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<sst xmlns="http://schemas.openxmlformats.org/spreadsheetml/2006/main" count="201" uniqueCount="158">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</sst>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Relationship Id="rId9" Target="revisions/userNames.xml" Type="http://schemas.openxmlformats.org/officeDocument/2006/relationships/usernames"/>
</Relationships>
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10" Target="revisionLog10.xml" Type="http://schemas.openxmlformats.org/officeDocument/2006/relationships/revisionLog"/>
<Relationship Id="rId11" Target="revisionLog11.xml" Type="http://schemas.openxmlformats.org/officeDocument/2006/relationships/revisionLog"/>
<Relationship Id="rId12" Target="revisionLog12.xml" Type="http://schemas.openxmlformats.org/officeDocument/2006/relationships/revisionLog"/>
<Relationship Id="rId13" Target="revisionLog13.xml" Type="http://schemas.openxmlformats.org/officeDocument/2006/relationships/revisionLog"/>
<Relationship Id="rId14" Target="revisionLog14.xml" Type="http://schemas.openxmlformats.org/officeDocument/2006/relationships/revisionLog"/>
<Relationship Id="rId15" Target="revisionLog15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Relationship Id="rId7" Target="revisionLog7.xml" Type="http://schemas.openxmlformats.org/officeDocument/2006/relationships/revisionLog"/>
<Relationship Id="rId8" Target="revisionLog8.xml" Type="http://schemas.openxmlformats.org/officeDocument/2006/relationships/revisionLog"/>
<Relationship Id="rId9" Target="revisionLog9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printerSettings/printerSettings2.bin" Type="http://schemas.openxmlformats.org/officeDocument/2006/relationships/printerSettings"/>
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printerSettings/printerSettings5.bin" Type="http://schemas.openxmlformats.org/officeDocument/2006/relationships/printerSettings"/>
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printerSettings/printerSettings8.bin" Type="http://schemas.openxmlformats.org/officeDocument/2006/relationships/printerSettings"/>
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printerSettings/printerSettings11.bin" Type="http://schemas.openxmlformats.org/officeDocument/2006/relationships/printerSettings"/>
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56.0</v>
      </c>
      <c r="D4" s="25" t="str">
        <f ref="D4:D35" si="0" t="shared">IF(AND(C4&lt;=H4,C4&gt;=I4),"PASS","FAIL")</f>
        <v>FAIL</v>
      </c>
      <c r="E4" s="11" t="n">
        <f>(C4-B4)</f>
        <v>56.0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156.0441</v>
      </c>
      <c r="D8" s="25" t="str">
        <f si="0" t="shared"/>
        <v>FAIL</v>
      </c>
      <c r="E8" s="11" t="n">
        <f si="3" t="shared"/>
        <v>156.0441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124.3936</v>
      </c>
      <c r="D9" s="25" t="str">
        <f si="0" t="shared"/>
        <v>FAIL</v>
      </c>
      <c r="E9" s="11" t="n">
        <f si="3" t="shared"/>
        <v>124.3936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123.3568</v>
      </c>
      <c r="D10" s="25" t="str">
        <f si="0" t="shared"/>
        <v>FAIL</v>
      </c>
      <c r="E10" s="11" t="n">
        <f si="3" t="shared"/>
        <v>123.3568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135.9624</v>
      </c>
      <c r="D11" s="25" t="str">
        <f si="0" t="shared"/>
        <v>FAIL</v>
      </c>
      <c r="E11" s="11" t="n">
        <f si="3" t="shared"/>
        <v>135.9624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127.5859</v>
      </c>
      <c r="D14" s="25" t="str">
        <f si="0" t="shared"/>
        <v>FAIL</v>
      </c>
      <c r="E14" s="11" t="n">
        <f si="3" t="shared"/>
        <v>127.5859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104.6938</v>
      </c>
      <c r="D15" s="25" t="str">
        <f si="0" t="shared"/>
        <v>FAIL</v>
      </c>
      <c r="E15" s="11" t="n">
        <f si="3" t="shared"/>
        <v>104.6938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137.9815</v>
      </c>
      <c r="D16" s="25" t="str">
        <f si="0" t="shared"/>
        <v>FAIL</v>
      </c>
      <c r="E16" s="11" t="n">
        <f si="3" t="shared"/>
        <v>137.9815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145.9214</v>
      </c>
      <c r="D17" s="25" t="str">
        <f si="0" t="shared"/>
        <v>FAIL</v>
      </c>
      <c r="E17" s="11" t="n">
        <f si="3" t="shared"/>
        <v>145.9214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152.961</v>
      </c>
      <c r="D18" s="25" t="str">
        <f si="0" t="shared"/>
        <v>FAIL</v>
      </c>
      <c r="E18" s="11" t="n">
        <f si="3" t="shared"/>
        <v>152.961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141.2284</v>
      </c>
      <c r="D19" s="25" t="str">
        <f si="0" t="shared"/>
        <v>FAIL</v>
      </c>
      <c r="E19" s="11" t="n">
        <f si="3" t="shared"/>
        <v>141.2284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156.9991</v>
      </c>
      <c r="D20" s="25" t="str">
        <f si="0" t="shared"/>
        <v>FAIL</v>
      </c>
      <c r="E20" s="11" t="n">
        <f si="3" t="shared"/>
        <v>156.9991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141.8833</v>
      </c>
      <c r="D21" s="25" t="str">
        <f si="0" t="shared"/>
        <v>FAIL</v>
      </c>
      <c r="E21" s="11" t="n">
        <f si="3" t="shared"/>
        <v>141.8833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138.2271</v>
      </c>
      <c r="D22" s="25" t="str">
        <f si="0" t="shared"/>
        <v>FAIL</v>
      </c>
      <c r="E22" s="11" t="n">
        <f si="3" t="shared"/>
        <v>138.2271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166.9309</v>
      </c>
      <c r="D23" s="25" t="str">
        <f si="0" t="shared"/>
        <v>FAIL</v>
      </c>
      <c r="E23" s="11" t="n">
        <f si="3" t="shared"/>
        <v>166.9309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143.4385</v>
      </c>
      <c r="D24" s="25" t="str">
        <f si="0" t="shared"/>
        <v>FAIL</v>
      </c>
      <c r="E24" s="11" t="n">
        <f si="3" t="shared"/>
        <v>143.4385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127.4767</v>
      </c>
      <c r="D25" s="25" t="str">
        <f si="0" t="shared"/>
        <v>FAIL</v>
      </c>
      <c r="E25" s="11" t="n">
        <f si="3" t="shared"/>
        <v>127.4767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135.4986</v>
      </c>
      <c r="D26" s="25" t="str">
        <f si="0" t="shared"/>
        <v>FAIL</v>
      </c>
      <c r="E26" s="11" t="n">
        <f si="3" t="shared"/>
        <v>135.4986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134.6254</v>
      </c>
      <c r="D27" s="25" t="str">
        <f si="0" t="shared"/>
        <v>FAIL</v>
      </c>
      <c r="E27" s="11" t="n">
        <f si="3" t="shared"/>
        <v>134.6254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128.3226</v>
      </c>
      <c r="D28" s="25" t="str">
        <f si="0" t="shared"/>
        <v>FAIL</v>
      </c>
      <c r="E28" s="11" t="n">
        <f si="3" t="shared"/>
        <v>128.3226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151.0783</v>
      </c>
      <c r="D29" s="25" t="str">
        <f si="0" t="shared"/>
        <v>FAIL</v>
      </c>
      <c r="E29" s="11" t="n">
        <f si="3" t="shared"/>
        <v>151.0783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139.6187</v>
      </c>
      <c r="D30" s="25" t="str">
        <f si="0" t="shared"/>
        <v>FAIL</v>
      </c>
      <c r="E30" s="11" t="n">
        <f si="3" t="shared"/>
        <v>139.6187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148.8682</v>
      </c>
      <c r="D31" s="25" t="str">
        <f si="0" t="shared"/>
        <v>FAIL</v>
      </c>
      <c r="E31" s="11" t="n">
        <f si="3" t="shared"/>
        <v>148.8682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131.515</v>
      </c>
      <c r="D32" s="25" t="str">
        <f si="0" t="shared"/>
        <v>FAIL</v>
      </c>
      <c r="E32" s="11" t="n">
        <f si="3" t="shared"/>
        <v>131.515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140.9556</v>
      </c>
      <c r="D33" s="25" t="str">
        <f si="0" t="shared"/>
        <v>FAIL</v>
      </c>
      <c r="E33" s="11" t="n">
        <f si="3" t="shared"/>
        <v>140.9556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107.4496</v>
      </c>
      <c r="D34" s="25" t="str">
        <f si="0" t="shared"/>
        <v>FAIL</v>
      </c>
      <c r="E34" s="11" t="n">
        <f si="3" t="shared"/>
        <v>107.4496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147.2311</v>
      </c>
      <c r="D35" s="25" t="str">
        <f si="0" t="shared"/>
        <v>FAIL</v>
      </c>
      <c r="E35" s="11" t="n">
        <f si="3" t="shared"/>
        <v>147.2311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150.9965</v>
      </c>
      <c r="D36" s="25" t="str">
        <f ref="D36:D67" si="5" t="shared">IF(AND(C36&lt;=H36,C36&gt;=I36),"PASS","FAIL")</f>
        <v>FAIL</v>
      </c>
      <c r="E36" s="11" t="n">
        <f si="3" t="shared"/>
        <v>150.9965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123.2749</v>
      </c>
      <c r="D37" s="25" t="str">
        <f si="5" t="shared"/>
        <v>FAIL</v>
      </c>
      <c r="E37" s="11" t="n">
        <f si="3" t="shared"/>
        <v>123.2749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185.1845</v>
      </c>
      <c r="D38" s="25" t="str">
        <f si="5" t="shared"/>
        <v>FAIL</v>
      </c>
      <c r="E38" s="11" t="n">
        <f si="3" t="shared"/>
        <v>185.1845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153.3702</v>
      </c>
      <c r="D39" s="25" t="str">
        <f si="5" t="shared"/>
        <v>FAIL</v>
      </c>
      <c r="E39" s="11" t="n">
        <f si="3" t="shared"/>
        <v>153.3702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144.4208</v>
      </c>
      <c r="D40" s="25" t="str">
        <f si="5" t="shared"/>
        <v>FAIL</v>
      </c>
      <c r="E40" s="11" t="n">
        <f si="3" t="shared"/>
        <v>144.4208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118.1453</v>
      </c>
      <c r="D41" s="25" t="str">
        <f si="5" t="shared"/>
        <v>FAIL</v>
      </c>
      <c r="E41" s="11" t="n">
        <f si="3" t="shared"/>
        <v>118.1453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135.1166</v>
      </c>
      <c r="D42" s="25" t="str">
        <f si="5" t="shared"/>
        <v>FAIL</v>
      </c>
      <c r="E42" s="11" t="n">
        <f si="3" t="shared"/>
        <v>135.1166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143.4658</v>
      </c>
      <c r="D43" s="25" t="str">
        <f si="5" t="shared"/>
        <v>FAIL</v>
      </c>
      <c r="E43" s="11" t="n">
        <f si="3" t="shared"/>
        <v>143.4658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134.5163</v>
      </c>
      <c r="D44" s="25" t="str">
        <f si="5" t="shared"/>
        <v>FAIL</v>
      </c>
      <c r="E44" s="11" t="n">
        <f si="3" t="shared"/>
        <v>134.5163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134.2434</v>
      </c>
      <c r="D45" s="25" t="str">
        <f si="5" t="shared"/>
        <v>FAIL</v>
      </c>
      <c r="E45" s="11" t="n">
        <f si="3" t="shared"/>
        <v>134.2434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170.6963</v>
      </c>
      <c r="D46" s="25" t="str">
        <f si="5" t="shared"/>
        <v>FAIL</v>
      </c>
      <c r="E46" s="11" t="n">
        <f si="3" t="shared"/>
        <v>170.6963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134.3799</v>
      </c>
      <c r="D47" s="25" t="str">
        <f si="5" t="shared"/>
        <v>FAIL</v>
      </c>
      <c r="E47" s="11" t="n">
        <f si="3" t="shared"/>
        <v>134.3799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154.1342</v>
      </c>
      <c r="D48" s="25" t="str">
        <f si="5" t="shared"/>
        <v>FAIL</v>
      </c>
      <c r="E48" s="11" t="n">
        <f si="3" t="shared"/>
        <v>154.1342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155.5803</v>
      </c>
      <c r="D49" s="25" t="str">
        <f si="5" t="shared"/>
        <v>FAIL</v>
      </c>
      <c r="E49" s="11" t="n">
        <f si="3" t="shared"/>
        <v>155.5803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144.5026</v>
      </c>
      <c r="D50" s="25" t="str">
        <f si="5" t="shared"/>
        <v>FAIL</v>
      </c>
      <c r="E50" s="11" t="n">
        <f si="3" t="shared"/>
        <v>144.5026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142.5381</v>
      </c>
      <c r="D51" s="25" t="str">
        <f si="5" t="shared"/>
        <v>FAIL</v>
      </c>
      <c r="E51" s="11" t="n">
        <f si="3" t="shared"/>
        <v>142.5381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151.9242</v>
      </c>
      <c r="D52" s="25" t="str">
        <f si="5" t="shared"/>
        <v>FAIL</v>
      </c>
      <c r="E52" s="11" t="n">
        <f si="3" t="shared"/>
        <v>151.9242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149.6322</v>
      </c>
      <c r="D53" s="25" t="str">
        <f si="5" t="shared"/>
        <v>FAIL</v>
      </c>
      <c r="E53" s="11" t="n">
        <f si="3" t="shared"/>
        <v>149.6322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133.9434</v>
      </c>
      <c r="D54" s="25" t="str">
        <f si="5" t="shared"/>
        <v>FAIL</v>
      </c>
      <c r="E54" s="11" t="n">
        <f si="3" t="shared"/>
        <v>133.9434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135.9351</v>
      </c>
      <c r="D55" s="25" t="str">
        <f si="5" t="shared"/>
        <v>FAIL</v>
      </c>
      <c r="E55" s="11" t="n">
        <f si="3" t="shared"/>
        <v>135.9351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139.0183</v>
      </c>
      <c r="D56" s="25" t="str">
        <f si="5" t="shared"/>
        <v>FAIL</v>
      </c>
      <c r="E56" s="11" t="n">
        <f si="3" t="shared"/>
        <v>139.0183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148.3226</v>
      </c>
      <c r="D57" s="25" t="str">
        <f si="5" t="shared"/>
        <v>FAIL</v>
      </c>
      <c r="E57" s="11" t="n">
        <f si="3" t="shared"/>
        <v>148.3226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140.6282</v>
      </c>
      <c r="D58" s="25" t="str">
        <f si="5" t="shared"/>
        <v>FAIL</v>
      </c>
      <c r="E58" s="11" t="n">
        <f si="3" t="shared"/>
        <v>140.6282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153.0974</v>
      </c>
      <c r="D59" s="25" t="str">
        <f si="5" t="shared"/>
        <v>FAIL</v>
      </c>
      <c r="E59" s="11" t="n">
        <f si="3" t="shared"/>
        <v>153.0974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143.7932</v>
      </c>
      <c r="D60" s="25" t="str">
        <f si="5" t="shared"/>
        <v>FAIL</v>
      </c>
      <c r="E60" s="11" t="n">
        <f si="3" t="shared"/>
        <v>143.7932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154.2707</v>
      </c>
      <c r="D61" s="25" t="str">
        <f si="5" t="shared"/>
        <v>FAIL</v>
      </c>
      <c r="E61" s="11" t="n">
        <f si="3" t="shared"/>
        <v>154.2707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134.9801</v>
      </c>
      <c r="D62" s="25" t="str">
        <f si="5" t="shared"/>
        <v>FAIL</v>
      </c>
      <c r="E62" s="11" t="n">
        <f si="3" t="shared"/>
        <v>134.9801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173.2065</v>
      </c>
      <c r="D63" s="25" t="str">
        <f si="5" t="shared"/>
        <v>FAIL</v>
      </c>
      <c r="E63" s="11" t="n">
        <f si="3" t="shared"/>
        <v>173.2065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148.3226</v>
      </c>
      <c r="D64" s="25" t="str">
        <f si="5" t="shared"/>
        <v>FAIL</v>
      </c>
      <c r="E64" s="11" t="n">
        <f si="3" t="shared"/>
        <v>148.3226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144.6936</v>
      </c>
      <c r="D65" s="25" t="str">
        <f si="5" t="shared"/>
        <v>FAIL</v>
      </c>
      <c r="E65" s="11" t="n">
        <f si="3" t="shared"/>
        <v>144.6936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176.5352</v>
      </c>
      <c r="D66" s="25" t="str">
        <f si="5" t="shared"/>
        <v>FAIL</v>
      </c>
      <c r="E66" s="11" t="n">
        <f si="3" t="shared"/>
        <v>176.5352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158.0633</v>
      </c>
      <c r="D67" s="25" t="str">
        <f si="5" t="shared"/>
        <v>FAIL</v>
      </c>
      <c r="E67" s="11" t="n">
        <f si="3" t="shared"/>
        <v>158.0633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138.3635</v>
      </c>
      <c r="D68" s="25" t="str">
        <f ref="D68:D99" si="8" t="shared">IF(AND(C68&lt;=H68,C68&gt;=I68),"PASS","FAIL")</f>
        <v>FAIL</v>
      </c>
      <c r="E68" s="11" t="n">
        <f si="3" t="shared"/>
        <v>138.3635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154.6799</v>
      </c>
      <c r="D69" s="25" t="str">
        <f si="8" t="shared"/>
        <v>FAIL</v>
      </c>
      <c r="E69" s="11" t="n">
        <f ref="E69:E99" si="9" t="shared">(C69-B69)</f>
        <v>154.6799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141.6923</v>
      </c>
      <c r="D70" s="25" t="str">
        <f si="8" t="shared"/>
        <v>FAIL</v>
      </c>
      <c r="E70" s="11" t="n">
        <f si="9" t="shared"/>
        <v>141.6923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140.1916</v>
      </c>
      <c r="D71" s="25" t="str">
        <f si="8" t="shared"/>
        <v>FAIL</v>
      </c>
      <c r="E71" s="11" t="n">
        <f si="9" t="shared"/>
        <v>140.1916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126.6037</v>
      </c>
      <c r="D72" s="25" t="str">
        <f si="8" t="shared"/>
        <v>FAIL</v>
      </c>
      <c r="E72" s="11" t="n">
        <f si="9" t="shared"/>
        <v>126.6037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140.3826</v>
      </c>
      <c r="D73" s="25" t="str">
        <f si="8" t="shared"/>
        <v>FAIL</v>
      </c>
      <c r="E73" s="11" t="n">
        <f si="9" t="shared"/>
        <v>140.3826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140.0006</v>
      </c>
      <c r="D74" s="25" t="str">
        <f si="8" t="shared"/>
        <v>FAIL</v>
      </c>
      <c r="E74" s="11" t="n">
        <f si="9" t="shared"/>
        <v>140.0006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146.3307</v>
      </c>
      <c r="D75" s="25" t="str">
        <f si="8" t="shared"/>
        <v>FAIL</v>
      </c>
      <c r="E75" s="11" t="n">
        <f si="9" t="shared"/>
        <v>146.3307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128.7046</v>
      </c>
      <c r="D76" s="25" t="str">
        <f si="8" t="shared"/>
        <v>FAIL</v>
      </c>
      <c r="E76" s="11" t="n">
        <f si="9" t="shared"/>
        <v>128.7046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131.133</v>
      </c>
      <c r="D77" s="25" t="str">
        <f si="8" t="shared"/>
        <v>FAIL</v>
      </c>
      <c r="E77" s="11" t="n">
        <f si="9" t="shared"/>
        <v>131.133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138.5</v>
      </c>
      <c r="D78" s="25" t="str">
        <f si="8" t="shared"/>
        <v>FAIL</v>
      </c>
      <c r="E78" s="11" t="n">
        <f si="9" t="shared"/>
        <v>138.5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139.5913</v>
      </c>
      <c r="D79" s="25" t="str">
        <f si="8" t="shared"/>
        <v>FAIL</v>
      </c>
      <c r="E79" s="11" t="n">
        <f si="9" t="shared"/>
        <v>139.5913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115.6624</v>
      </c>
      <c r="D80" s="25" t="str">
        <f si="8" t="shared"/>
        <v>FAIL</v>
      </c>
      <c r="E80" s="11" t="n">
        <f si="9" t="shared"/>
        <v>115.6624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156.699</v>
      </c>
      <c r="D81" s="25" t="str">
        <f si="8" t="shared"/>
        <v>FAIL</v>
      </c>
      <c r="E81" s="11" t="n">
        <f si="9" t="shared"/>
        <v>156.699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144.639</v>
      </c>
      <c r="D82" s="25" t="str">
        <f si="8" t="shared"/>
        <v>FAIL</v>
      </c>
      <c r="E82" s="11" t="n">
        <f si="9" t="shared"/>
        <v>144.639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157.5448</v>
      </c>
      <c r="D83" s="25" t="str">
        <f si="8" t="shared"/>
        <v>FAIL</v>
      </c>
      <c r="E83" s="11" t="n">
        <f si="9" t="shared"/>
        <v>157.5448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0.0</v>
      </c>
      <c r="D84" s="25" t="str">
        <f si="8" t="shared"/>
        <v>PASS</v>
      </c>
      <c r="E84" s="11" t="n">
        <f si="9" t="shared"/>
        <v>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0.0</v>
      </c>
      <c r="D85" s="25" t="str">
        <f si="8" t="shared"/>
        <v>PASS</v>
      </c>
      <c r="E85" s="11" t="n">
        <f si="9" t="shared"/>
        <v>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0.0</v>
      </c>
      <c r="D86" s="25" t="str">
        <f si="8" t="shared"/>
        <v>PASS</v>
      </c>
      <c r="E86" s="11" t="n">
        <f si="9" t="shared"/>
        <v>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0.0</v>
      </c>
      <c r="D87" s="25" t="str">
        <f si="8" t="shared"/>
        <v>PASS</v>
      </c>
      <c r="E87" s="11" t="n">
        <f si="9" t="shared"/>
        <v>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0.0</v>
      </c>
      <c r="D88" s="25" t="str">
        <f si="8" t="shared"/>
        <v>PASS</v>
      </c>
      <c r="E88" s="11" t="n">
        <f si="9" t="shared"/>
        <v>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0.0</v>
      </c>
      <c r="D89" s="25" t="str">
        <f si="8" t="shared"/>
        <v>PASS</v>
      </c>
      <c r="E89" s="11" t="n">
        <f si="9" t="shared"/>
        <v>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0.0</v>
      </c>
      <c r="D90" s="25" t="str">
        <f si="8" t="shared"/>
        <v>PASS</v>
      </c>
      <c r="E90" s="11" t="n">
        <f si="9" t="shared"/>
        <v>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0.0</v>
      </c>
      <c r="D91" s="25" t="str">
        <f si="8" t="shared"/>
        <v>PASS</v>
      </c>
      <c r="E91" s="11" t="n">
        <f si="9" t="shared"/>
        <v>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0.0</v>
      </c>
      <c r="D92" s="25" t="str">
        <f si="8" t="shared"/>
        <v>PASS</v>
      </c>
      <c r="E92" s="11" t="n">
        <f si="9" t="shared"/>
        <v>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0.0</v>
      </c>
      <c r="D93" s="25" t="str">
        <f si="8" t="shared"/>
        <v>PASS</v>
      </c>
      <c r="E93" s="11" t="n">
        <f si="9" t="shared"/>
        <v>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0.0</v>
      </c>
      <c r="D94" s="25" t="str">
        <f si="8" t="shared"/>
        <v>PASS</v>
      </c>
      <c r="E94" s="11" t="n">
        <f si="9" t="shared"/>
        <v>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0.0</v>
      </c>
      <c r="D95" s="25" t="str">
        <f si="8" t="shared"/>
        <v>PASS</v>
      </c>
      <c r="E95" s="11" t="n">
        <f si="9" t="shared"/>
        <v>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0.0</v>
      </c>
      <c r="D96" s="25" t="str">
        <f si="8" t="shared"/>
        <v>PASS</v>
      </c>
      <c r="E96" s="11" t="n">
        <f si="9" t="shared"/>
        <v>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0.0</v>
      </c>
      <c r="D97" s="25" t="str">
        <f si="8" t="shared"/>
        <v>PASS</v>
      </c>
      <c r="E97" s="11" t="n">
        <f si="9" t="shared"/>
        <v>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0.0</v>
      </c>
      <c r="D98" s="25" t="str">
        <f si="8" t="shared"/>
        <v>PASS</v>
      </c>
      <c r="E98" s="11" t="n">
        <f si="9" t="shared"/>
        <v>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0.0</v>
      </c>
      <c r="D99" s="25" t="str">
        <f si="8" t="shared"/>
        <v>PASS</v>
      </c>
      <c r="E99" s="11" t="n">
        <f si="9" t="shared"/>
        <v>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10</v>
      </c>
      <c r="B1" s="53" t="n">
        <v>2681363.0</v>
      </c>
      <c r="C1" s="53" t="n">
        <v>5.3596076E7</v>
      </c>
      <c r="D1" s="53" t="n">
        <v>196.0</v>
      </c>
      <c r="E1" s="53" t="n">
        <v>1.99620505E8</v>
      </c>
      <c r="F1" t="n">
        <v>3.04</v>
      </c>
    </row>
    <row customFormat="1" r="2" s="34" spans="1:11" x14ac:dyDescent="0.2">
      <c r="A2" s="12" t="s">
        <v>26</v>
      </c>
      <c r="B2" s="36" t="n">
        <v>2681363.0</v>
      </c>
      <c r="C2" s="36" t="n">
        <v>5.3596078E7</v>
      </c>
      <c r="D2" s="36" t="n">
        <v>196.0</v>
      </c>
      <c r="E2" s="36" t="n">
        <v>1.99620459E8</v>
      </c>
      <c r="F2" t="n">
        <v>3.64</v>
      </c>
      <c r="K2" s="35"/>
    </row>
    <row r="3" spans="1:11" x14ac:dyDescent="0.2">
      <c r="A3" s="12"/>
      <c r="B3" s="36"/>
      <c r="C3" s="36"/>
      <c r="D3" s="36"/>
      <c r="E3" s="36"/>
      <c r="K3" s="37"/>
    </row>
    <row r="4" spans="1:11" x14ac:dyDescent="0.2">
      <c r="A4" s="12"/>
      <c r="B4" s="36"/>
      <c r="C4" s="36"/>
      <c r="D4" s="36"/>
      <c r="E4" s="36"/>
      <c r="K4" s="37"/>
    </row>
    <row r="5" spans="1:11" x14ac:dyDescent="0.2">
      <c r="A5" s="12"/>
      <c r="B5" s="36"/>
      <c r="C5" s="36"/>
      <c r="D5" s="36"/>
      <c r="E5" s="36"/>
      <c r="K5" s="37"/>
    </row>
    <row r="6" spans="1:11" x14ac:dyDescent="0.2">
      <c r="A6" s="12"/>
      <c r="B6" s="36"/>
      <c r="C6" s="36"/>
      <c r="D6" s="36"/>
      <c r="E6" s="36"/>
      <c r="K6" s="37"/>
    </row>
    <row r="7" spans="1:11" x14ac:dyDescent="0.2">
      <c r="A7" s="12"/>
      <c r="B7" s="36"/>
      <c r="C7" s="36"/>
      <c r="D7" s="36"/>
      <c r="E7" s="36"/>
      <c r="K7" s="37"/>
    </row>
    <row r="8" spans="1:11" x14ac:dyDescent="0.2">
      <c r="A8" s="12"/>
      <c r="B8" s="36"/>
      <c r="C8" s="36"/>
      <c r="D8" s="36"/>
      <c r="E8" s="36"/>
      <c r="K8" s="37"/>
    </row>
    <row r="9" spans="1:11" x14ac:dyDescent="0.2">
      <c r="A9" s="12"/>
      <c r="B9" s="36"/>
      <c r="C9" s="36"/>
      <c r="D9" s="36"/>
      <c r="E9" s="36"/>
      <c r="K9" s="37"/>
    </row>
    <row r="10" spans="1:11" x14ac:dyDescent="0.2">
      <c r="A10" s="12"/>
      <c r="B10" s="36"/>
      <c r="C10" s="36"/>
      <c r="D10" s="36"/>
      <c r="E10" s="36"/>
      <c r="K10" s="37"/>
    </row>
    <row r="11" spans="1:11" x14ac:dyDescent="0.2">
      <c r="A11" s="12"/>
      <c r="B11" s="36"/>
      <c r="C11" s="36"/>
      <c r="D11" s="36"/>
      <c r="E11" s="36"/>
      <c r="K11" s="37"/>
    </row>
    <row r="12" spans="1:11" x14ac:dyDescent="0.2">
      <c r="A12" s="12"/>
      <c r="B12" s="36"/>
      <c r="C12" s="36"/>
      <c r="D12" s="36"/>
      <c r="E12" s="36"/>
      <c r="K12" s="37"/>
    </row>
    <row r="13" spans="1:11" x14ac:dyDescent="0.2">
      <c r="A13" s="12"/>
      <c r="B13" s="36"/>
      <c r="C13" s="36"/>
      <c r="D13" s="36"/>
      <c r="E13" s="36"/>
      <c r="K13" s="37"/>
    </row>
    <row r="14" spans="1:11" x14ac:dyDescent="0.2">
      <c r="A14" s="12"/>
      <c r="B14" s="36"/>
      <c r="C14" s="36"/>
      <c r="D14" s="36"/>
      <c r="E14" s="36"/>
      <c r="K14" s="37"/>
    </row>
    <row r="15" spans="1:11" x14ac:dyDescent="0.2">
      <c r="A15" s="12"/>
      <c r="B15" s="36"/>
      <c r="C15" s="36"/>
      <c r="D15" s="36"/>
      <c r="E15" s="36"/>
      <c r="K15" s="37"/>
    </row>
    <row r="16" spans="1:11" x14ac:dyDescent="0.2">
      <c r="A16" s="12"/>
      <c r="B16" s="36"/>
      <c r="C16" s="36"/>
      <c r="D16" s="36"/>
      <c r="E16" s="36"/>
      <c r="K16" s="37"/>
    </row>
    <row r="17" spans="1:11" x14ac:dyDescent="0.2">
      <c r="A17" s="12"/>
      <c r="B17" s="36"/>
      <c r="C17" s="36"/>
      <c r="D17" s="36"/>
      <c r="E17" s="36"/>
      <c r="K17" s="37"/>
    </row>
    <row r="18" spans="1:11" x14ac:dyDescent="0.2">
      <c r="A18" s="12"/>
      <c r="B18" s="36"/>
      <c r="C18" s="36"/>
      <c r="D18" s="36"/>
      <c r="E18" s="36"/>
      <c r="K18" s="37"/>
    </row>
    <row r="19" spans="1:11" x14ac:dyDescent="0.2">
      <c r="A19" s="12"/>
      <c r="B19" s="36"/>
      <c r="C19" s="36"/>
      <c r="D19" s="36"/>
      <c r="E19" s="36"/>
      <c r="K19" s="37"/>
    </row>
    <row r="20" spans="1:11" x14ac:dyDescent="0.2">
      <c r="A20" s="12"/>
      <c r="B20" s="36"/>
      <c r="C20" s="36"/>
      <c r="D20" s="36"/>
      <c r="E20" s="36"/>
      <c r="K20" s="37"/>
    </row>
    <row r="21" spans="1:11" x14ac:dyDescent="0.2">
      <c r="A21" s="12"/>
      <c r="B21" s="36"/>
      <c r="C21" s="36"/>
      <c r="D21" s="36"/>
      <c r="E21" s="36"/>
      <c r="K21" s="37"/>
    </row>
    <row r="22" spans="1:11" x14ac:dyDescent="0.2">
      <c r="A22" s="12"/>
      <c r="B22" s="36"/>
      <c r="C22" s="36"/>
      <c r="D22" s="36"/>
      <c r="E22" s="36"/>
      <c r="K22" s="37"/>
    </row>
    <row r="23" spans="1:11" x14ac:dyDescent="0.2">
      <c r="A23" s="12"/>
      <c r="B23" s="36"/>
      <c r="C23" s="36"/>
      <c r="D23" s="36"/>
      <c r="E23" s="36"/>
      <c r="K23" s="37"/>
    </row>
    <row r="24" spans="1:11" x14ac:dyDescent="0.2">
      <c r="A24" s="12"/>
      <c r="B24" s="36"/>
      <c r="C24" s="36"/>
      <c r="D24" s="36"/>
      <c r="E24" s="36"/>
      <c r="K24" s="37"/>
    </row>
    <row r="25" spans="1:11" x14ac:dyDescent="0.2">
      <c r="A25" s="12"/>
      <c r="B25" s="36"/>
      <c r="C25" s="36"/>
      <c r="D25" s="36"/>
      <c r="E25" s="36"/>
      <c r="K25" s="37"/>
    </row>
    <row r="26" spans="1:11" x14ac:dyDescent="0.2">
      <c r="A26" s="12"/>
      <c r="B26" s="36"/>
      <c r="C26" s="36"/>
      <c r="D26" s="36"/>
      <c r="E26" s="36"/>
      <c r="K26" s="37"/>
    </row>
    <row r="27" spans="1:11" x14ac:dyDescent="0.2">
      <c r="A27" s="12"/>
      <c r="B27" s="36"/>
      <c r="C27" s="36"/>
      <c r="D27" s="36"/>
      <c r="E27" s="36"/>
      <c r="K27" s="37"/>
    </row>
    <row r="28" spans="1:11" x14ac:dyDescent="0.2">
      <c r="A28" s="12"/>
      <c r="B28" s="36"/>
      <c r="C28" s="36"/>
      <c r="D28" s="36"/>
      <c r="E28" s="36"/>
      <c r="K28" s="37"/>
    </row>
    <row r="29" spans="1:11" x14ac:dyDescent="0.2">
      <c r="A29" s="12"/>
      <c r="B29" s="36"/>
      <c r="C29" s="36"/>
      <c r="D29" s="36"/>
      <c r="E29" s="36"/>
      <c r="K29" s="37"/>
    </row>
    <row r="30" spans="1:11" x14ac:dyDescent="0.2">
      <c r="A30" s="12"/>
      <c r="B30" s="36"/>
      <c r="C30" s="36"/>
      <c r="D30" s="36"/>
      <c r="E30" s="36"/>
      <c r="K30" s="37"/>
    </row>
    <row r="31" spans="1:11" x14ac:dyDescent="0.2">
      <c r="A31" s="12"/>
      <c r="B31" s="36"/>
      <c r="C31" s="36"/>
      <c r="D31" s="36"/>
      <c r="E31" s="36"/>
      <c r="K31" s="37"/>
    </row>
    <row r="32" spans="1:11" x14ac:dyDescent="0.2">
      <c r="A32" s="12"/>
      <c r="B32" s="36"/>
      <c r="C32" s="36"/>
      <c r="D32" s="36"/>
      <c r="E32" s="36"/>
      <c r="K32" s="37"/>
    </row>
    <row r="33" spans="1:11" x14ac:dyDescent="0.2">
      <c r="A33" s="12"/>
      <c r="B33" s="36"/>
      <c r="C33" s="36"/>
      <c r="D33" s="36"/>
      <c r="E33" s="36"/>
      <c r="K33" s="37"/>
    </row>
    <row r="34" spans="1:11" x14ac:dyDescent="0.2">
      <c r="A34" s="12"/>
      <c r="B34" s="36"/>
      <c r="C34" s="36"/>
      <c r="D34" s="36"/>
      <c r="E34" s="36"/>
      <c r="K34" s="37"/>
    </row>
    <row r="35" spans="1:11" x14ac:dyDescent="0.2">
      <c r="A35" s="12"/>
      <c r="B35" s="36"/>
      <c r="C35" s="36"/>
      <c r="D35" s="36"/>
      <c r="E35" s="36"/>
      <c r="K35" s="37"/>
    </row>
    <row r="36" spans="1:11" x14ac:dyDescent="0.2">
      <c r="A36" s="12"/>
      <c r="B36" s="36"/>
      <c r="C36" s="36"/>
      <c r="D36" s="36"/>
      <c r="E36" s="36"/>
      <c r="K36" s="37"/>
    </row>
    <row r="37" spans="1:11" x14ac:dyDescent="0.2">
      <c r="A37" s="12"/>
      <c r="B37" s="36"/>
      <c r="C37" s="36"/>
      <c r="D37" s="36"/>
      <c r="E37" s="36"/>
      <c r="K37" s="37"/>
    </row>
    <row r="38" spans="1:11" x14ac:dyDescent="0.2">
      <c r="A38" s="12"/>
      <c r="B38" s="36"/>
      <c r="C38" s="36"/>
      <c r="D38" s="36"/>
      <c r="E38" s="36"/>
      <c r="K38" s="37"/>
    </row>
    <row r="39" spans="1:11" x14ac:dyDescent="0.2">
      <c r="A39" s="12"/>
      <c r="B39" s="36"/>
      <c r="C39" s="36"/>
      <c r="D39" s="36"/>
      <c r="E39" s="36"/>
      <c r="K39" s="37"/>
    </row>
    <row r="40" spans="1:11" x14ac:dyDescent="0.2">
      <c r="A40" s="12"/>
      <c r="B40" s="36"/>
      <c r="C40" s="36"/>
      <c r="D40" s="36"/>
      <c r="E40" s="36"/>
      <c r="K40" s="37"/>
    </row>
    <row r="41" spans="1:11" x14ac:dyDescent="0.2">
      <c r="A41" s="12"/>
      <c r="B41" s="36"/>
      <c r="C41" s="36"/>
      <c r="D41" s="36"/>
      <c r="E41" s="36"/>
      <c r="K41" s="37"/>
    </row>
    <row r="42" spans="1:11" x14ac:dyDescent="0.2">
      <c r="A42" s="12"/>
      <c r="B42" s="36"/>
      <c r="C42" s="36"/>
      <c r="D42" s="36"/>
      <c r="E42" s="36"/>
      <c r="K42" s="37"/>
    </row>
    <row r="43" spans="1:11" x14ac:dyDescent="0.2">
      <c r="A43" s="12"/>
      <c r="B43" s="36"/>
      <c r="C43" s="36"/>
      <c r="D43" s="36"/>
      <c r="E43" s="36"/>
      <c r="K43" s="37"/>
    </row>
    <row r="44" spans="1:11" x14ac:dyDescent="0.2">
      <c r="A44" s="12"/>
      <c r="B44" s="36"/>
      <c r="C44" s="36"/>
      <c r="D44" s="36"/>
      <c r="E44" s="36"/>
      <c r="K44" s="37"/>
    </row>
    <row r="45" spans="1:11" x14ac:dyDescent="0.2">
      <c r="A45" s="12"/>
      <c r="B45" s="36"/>
      <c r="C45" s="36"/>
      <c r="D45" s="36"/>
      <c r="E45" s="36"/>
      <c r="K45" s="37"/>
    </row>
    <row r="46" spans="1:11" x14ac:dyDescent="0.2">
      <c r="A46" s="12"/>
      <c r="B46" s="36"/>
      <c r="C46" s="36"/>
      <c r="D46" s="36"/>
      <c r="E46" s="36"/>
      <c r="K46" s="37"/>
    </row>
    <row r="47" spans="1:11" x14ac:dyDescent="0.2">
      <c r="A47" s="12"/>
      <c r="B47" s="36"/>
      <c r="C47" s="36"/>
      <c r="D47" s="36"/>
      <c r="E47" s="36"/>
      <c r="K47" s="37"/>
    </row>
    <row r="48" spans="1:11" x14ac:dyDescent="0.2">
      <c r="A48" s="12"/>
      <c r="B48" s="36"/>
      <c r="C48" s="36"/>
      <c r="D48" s="36"/>
      <c r="E48" s="36"/>
      <c r="K48" s="37"/>
    </row>
    <row r="49" spans="1:11" x14ac:dyDescent="0.2">
      <c r="A49" s="12"/>
      <c r="B49" s="36"/>
      <c r="C49" s="36"/>
      <c r="D49" s="36"/>
      <c r="E49" s="36"/>
      <c r="K49" s="37"/>
    </row>
    <row r="50" spans="1:11" x14ac:dyDescent="0.2">
      <c r="A50" s="12"/>
      <c r="B50" s="36"/>
      <c r="C50" s="36"/>
      <c r="D50" s="36"/>
      <c r="E50" s="36"/>
      <c r="K50" s="37"/>
    </row>
    <row r="51" spans="1:11" x14ac:dyDescent="0.2">
      <c r="A51" s="12"/>
      <c r="B51" s="36"/>
      <c r="C51" s="36"/>
      <c r="D51" s="36"/>
      <c r="E51" s="36"/>
      <c r="K51" s="37"/>
    </row>
    <row r="52" spans="1:11" x14ac:dyDescent="0.2">
      <c r="A52" s="12"/>
      <c r="B52" s="36"/>
      <c r="C52" s="36"/>
      <c r="D52" s="36"/>
      <c r="E52" s="36"/>
      <c r="K52" s="37"/>
    </row>
    <row r="53" spans="1:11" x14ac:dyDescent="0.2">
      <c r="A53" s="12"/>
      <c r="B53" s="36"/>
      <c r="C53" s="36"/>
      <c r="D53" s="36"/>
      <c r="E53" s="36"/>
      <c r="K53" s="37"/>
    </row>
    <row r="54" spans="1:11" x14ac:dyDescent="0.2">
      <c r="A54" s="12"/>
      <c r="B54" s="36"/>
      <c r="C54" s="36"/>
      <c r="D54" s="36"/>
      <c r="E54" s="36"/>
      <c r="K54" s="37"/>
    </row>
    <row r="55" spans="1:11" x14ac:dyDescent="0.2">
      <c r="A55" s="12"/>
      <c r="B55" s="36"/>
      <c r="C55" s="36"/>
      <c r="D55" s="36"/>
      <c r="E55" s="36"/>
      <c r="K55" s="37"/>
    </row>
    <row r="56" spans="1:11" x14ac:dyDescent="0.2">
      <c r="A56" s="12"/>
      <c r="B56" s="36"/>
      <c r="C56" s="36"/>
      <c r="D56" s="36"/>
      <c r="E56" s="36"/>
      <c r="K56" s="37"/>
    </row>
    <row r="57" spans="1:11" x14ac:dyDescent="0.2">
      <c r="A57" s="12"/>
      <c r="B57" s="36"/>
      <c r="C57" s="36"/>
      <c r="D57" s="36"/>
      <c r="E57" s="36"/>
      <c r="K57" s="37"/>
    </row>
    <row r="58" spans="1:11" x14ac:dyDescent="0.2">
      <c r="A58" s="12"/>
      <c r="B58" s="36"/>
      <c r="C58" s="36"/>
      <c r="D58" s="36"/>
      <c r="E58" s="36"/>
      <c r="K58" s="37"/>
    </row>
    <row r="59" spans="1:11" x14ac:dyDescent="0.2">
      <c r="A59" s="12"/>
      <c r="B59" s="36"/>
      <c r="C59" s="36"/>
      <c r="D59" s="36"/>
      <c r="E59" s="36"/>
      <c r="K59" s="37"/>
    </row>
    <row r="60" spans="1:11" x14ac:dyDescent="0.2">
      <c r="A60" s="12"/>
      <c r="B60" s="36"/>
      <c r="C60" s="36"/>
      <c r="D60" s="36"/>
      <c r="E60" s="36"/>
      <c r="K60" s="37"/>
    </row>
    <row r="61" spans="1:11" x14ac:dyDescent="0.2">
      <c r="A61" s="12"/>
      <c r="B61" s="36"/>
      <c r="C61" s="36"/>
      <c r="D61" s="36"/>
      <c r="E61" s="36"/>
      <c r="K61" s="37"/>
    </row>
    <row r="62" spans="1:11" x14ac:dyDescent="0.2">
      <c r="A62" s="12"/>
      <c r="B62" s="36"/>
      <c r="C62" s="36"/>
      <c r="D62" s="36"/>
      <c r="E62" s="36"/>
      <c r="K62" s="37"/>
    </row>
    <row r="63" spans="1:11" x14ac:dyDescent="0.2">
      <c r="A63" s="12"/>
      <c r="B63" s="36"/>
      <c r="C63" s="36"/>
      <c r="D63" s="36"/>
      <c r="E63" s="36"/>
      <c r="K63" s="37"/>
    </row>
    <row r="64" spans="1:11" x14ac:dyDescent="0.2">
      <c r="A64" s="12"/>
      <c r="B64" s="36"/>
      <c r="C64" s="36"/>
      <c r="D64" s="36"/>
      <c r="E64" s="36"/>
      <c r="K64" s="37"/>
    </row>
    <row r="65" spans="1:11" x14ac:dyDescent="0.2">
      <c r="A65" s="12"/>
      <c r="B65" s="36"/>
      <c r="C65" s="36"/>
      <c r="D65" s="36"/>
      <c r="E65" s="36"/>
      <c r="K65" s="37"/>
    </row>
    <row r="66" spans="1:11" x14ac:dyDescent="0.2">
      <c r="A66" s="12"/>
      <c r="B66" s="36"/>
      <c r="C66" s="36"/>
      <c r="D66" s="36"/>
      <c r="E66" s="36"/>
      <c r="K66" s="37"/>
    </row>
    <row r="67" spans="1:11" x14ac:dyDescent="0.2">
      <c r="A67" s="12"/>
      <c r="B67" s="36"/>
      <c r="C67" s="36"/>
      <c r="D67" s="36"/>
      <c r="E67" s="36"/>
      <c r="K67" s="37"/>
    </row>
    <row r="68" spans="1:11" x14ac:dyDescent="0.2">
      <c r="A68" s="12"/>
      <c r="B68" s="36"/>
      <c r="C68" s="36"/>
      <c r="D68" s="36"/>
      <c r="E68" s="36"/>
      <c r="K68" s="37"/>
    </row>
    <row r="69" spans="1:11" x14ac:dyDescent="0.2">
      <c r="A69" s="12"/>
      <c r="B69" s="36"/>
      <c r="C69" s="36"/>
      <c r="D69" s="36"/>
      <c r="E69" s="36"/>
      <c r="K69" s="37"/>
    </row>
    <row r="70" spans="1:11" x14ac:dyDescent="0.2">
      <c r="A70" s="12"/>
      <c r="B70" s="36"/>
      <c r="C70" s="36"/>
      <c r="D70" s="36"/>
      <c r="E70" s="36"/>
      <c r="K70" s="37"/>
    </row>
    <row r="71" spans="1:11" x14ac:dyDescent="0.2">
      <c r="A71" s="12"/>
      <c r="B71" s="36"/>
      <c r="C71" s="36"/>
      <c r="D71" s="36"/>
      <c r="E71" s="36"/>
      <c r="K71" s="37"/>
    </row>
    <row r="72" spans="1:11" x14ac:dyDescent="0.2">
      <c r="A72" s="12"/>
      <c r="B72" s="36"/>
      <c r="C72" s="36"/>
      <c r="D72" s="36"/>
      <c r="E72" s="36"/>
      <c r="K72" s="37"/>
    </row>
    <row r="73" spans="1:11" x14ac:dyDescent="0.2">
      <c r="A73" s="12"/>
      <c r="B73" s="36"/>
      <c r="C73" s="36"/>
      <c r="D73" s="36"/>
      <c r="E73" s="36"/>
      <c r="K73" s="37"/>
    </row>
    <row r="74" spans="1:11" x14ac:dyDescent="0.2">
      <c r="A74" s="12"/>
      <c r="B74" s="36"/>
      <c r="C74" s="36"/>
      <c r="D74" s="36"/>
      <c r="E74" s="36"/>
    </row>
    <row r="75" spans="1:11" x14ac:dyDescent="0.2">
      <c r="A75" s="5"/>
      <c r="B75" s="6"/>
      <c r="C75" s="6"/>
      <c r="D75" s="6"/>
      <c r="E75" s="6"/>
    </row>
    <row r="76" spans="1:11" x14ac:dyDescent="0.2">
      <c r="A76" s="5"/>
      <c r="B76" s="6"/>
      <c r="C76" s="6"/>
      <c r="D76" s="6"/>
      <c r="E76" s="6"/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16 Jan 2020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