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yyyy\-mm\-dd"/>
  </numFmts>
  <fonts count="10">
    <font>
      <name val="Arial"/>
      <color rgb="FF000000"/>
      <sz val="10"/>
      <scheme val="minor"/>
    </font>
    <font>
      <name val="Lexend"/>
      <b val="1"/>
      <color theme="1"/>
      <sz val="18"/>
    </font>
    <font>
      <name val="Lexend"/>
      <b val="1"/>
      <color rgb="FFFFFFFF"/>
      <sz val="18"/>
    </font>
    <font>
      <name val="Lexend"/>
      <b val="1"/>
      <color theme="1"/>
      <sz val="9"/>
    </font>
    <font>
      <name val="Arial"/>
      <b val="1"/>
      <color theme="1"/>
      <sz val="10"/>
    </font>
    <font>
      <name val="Arial"/>
      <color theme="1"/>
      <sz val="10"/>
    </font>
    <font>
      <name val="Lexend"/>
      <b val="1"/>
      <color rgb="FFFFFFFF"/>
      <sz val="9"/>
    </font>
    <font>
      <name val="Arial"/>
      <color theme="1"/>
      <sz val="10"/>
      <scheme val="minor"/>
    </font>
    <font>
      <name val="Arial"/>
      <color theme="1"/>
      <sz val="9"/>
    </font>
    <font>
      <name val="Lexend"/>
      <b val="1"/>
      <color rgb="FF000000"/>
      <sz val="9"/>
    </font>
  </fonts>
  <fills count="10">
    <fill>
      <patternFill/>
    </fill>
    <fill>
      <patternFill patternType="gray125"/>
    </fill>
    <fill>
      <patternFill patternType="solid">
        <fgColor rgb="FFCCFFCC"/>
        <bgColor rgb="FFCCFFCC"/>
      </patternFill>
    </fill>
    <fill>
      <patternFill patternType="solid">
        <fgColor rgb="FF00FF00"/>
        <bgColor rgb="FF00FF00"/>
      </patternFill>
    </fill>
    <fill>
      <patternFill patternType="solid">
        <fgColor rgb="FF0000FF"/>
        <bgColor rgb="FF0000FF"/>
      </patternFill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  <fill>
      <patternFill patternType="solid">
        <fgColor rgb="FFFFF2CC"/>
        <bgColor rgb="FFFFF2CC"/>
      </patternFill>
    </fill>
    <fill>
      <patternFill patternType="solid">
        <fgColor rgb="FFFFE599"/>
        <bgColor rgb="FFFFE599"/>
      </patternFill>
    </fill>
    <fill>
      <patternFill patternType="solid">
        <fgColor rgb="FF00FFFF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28">
    <xf numFmtId="0" fontId="0" fillId="0" borderId="0" pivotButton="0" quotePrefix="0" xfId="0"/>
    <xf numFmtId="0" fontId="3" fillId="6" borderId="3" applyAlignment="1" pivotButton="0" quotePrefix="0" xfId="0">
      <alignment wrapText="1"/>
    </xf>
    <xf numFmtId="0" fontId="4" fillId="7" borderId="3" applyAlignment="1" pivotButton="0" quotePrefix="0" xfId="0">
      <alignment horizontal="center"/>
    </xf>
    <xf numFmtId="0" fontId="5" fillId="2" borderId="4" pivotButton="0" quotePrefix="0" xfId="0"/>
    <xf numFmtId="0" fontId="5" fillId="2" borderId="0" pivotButton="0" quotePrefix="0" xfId="0"/>
    <xf numFmtId="0" fontId="3" fillId="2" borderId="3" applyAlignment="1" pivotButton="0" quotePrefix="0" xfId="0">
      <alignment horizontal="center" wrapText="1"/>
    </xf>
    <xf numFmtId="0" fontId="3" fillId="3" borderId="3" applyAlignment="1" pivotButton="0" quotePrefix="0" xfId="0">
      <alignment wrapText="1"/>
    </xf>
    <xf numFmtId="0" fontId="6" fillId="4" borderId="3" applyAlignment="1" pivotButton="0" quotePrefix="0" xfId="0">
      <alignment wrapText="1"/>
    </xf>
    <xf numFmtId="0" fontId="3" fillId="5" borderId="3" applyAlignment="1" pivotButton="0" quotePrefix="0" xfId="0">
      <alignment wrapText="1"/>
    </xf>
    <xf numFmtId="0" fontId="4" fillId="8" borderId="3" applyAlignment="1" pivotButton="0" quotePrefix="0" xfId="0">
      <alignment horizontal="center"/>
    </xf>
    <xf numFmtId="1" fontId="8" fillId="7" borderId="3" applyAlignment="1" pivotButton="0" quotePrefix="0" xfId="0">
      <alignment horizontal="center"/>
    </xf>
    <xf numFmtId="10" fontId="8" fillId="7" borderId="3" applyAlignment="1" pivotButton="0" quotePrefix="0" xfId="0">
      <alignment horizontal="center"/>
    </xf>
    <xf numFmtId="9" fontId="8" fillId="7" borderId="3" applyAlignment="1" pivotButton="0" quotePrefix="0" xfId="0">
      <alignment horizontal="center"/>
    </xf>
    <xf numFmtId="9" fontId="5" fillId="7" borderId="3" applyAlignment="1" pivotButton="0" quotePrefix="0" xfId="0">
      <alignment horizontal="center"/>
    </xf>
    <xf numFmtId="10" fontId="5" fillId="7" borderId="3" applyAlignment="1" pivotButton="0" quotePrefix="0" xfId="0">
      <alignment horizontal="center"/>
    </xf>
    <xf numFmtId="0" fontId="7" fillId="0" borderId="0" pivotButton="0" quotePrefix="0" xfId="0"/>
    <xf numFmtId="164" fontId="7" fillId="0" borderId="0" pivotButton="0" quotePrefix="0" xfId="0"/>
    <xf numFmtId="2" fontId="0" fillId="0" borderId="0" pivotButton="0" quotePrefix="0" xfId="0"/>
    <xf numFmtId="0" fontId="9" fillId="9" borderId="5" applyAlignment="1" pivotButton="0" quotePrefix="0" xfId="0">
      <alignment wrapText="1"/>
    </xf>
    <xf numFmtId="0" fontId="9" fillId="9" borderId="6" applyAlignment="1" pivotButton="0" quotePrefix="0" xfId="0">
      <alignment wrapText="1"/>
    </xf>
    <xf numFmtId="0" fontId="2" fillId="4" borderId="3" applyAlignment="1" pivotButton="0" quotePrefix="0" xfId="0">
      <alignment horizontal="center" wrapText="1"/>
    </xf>
    <xf numFmtId="0" fontId="0" fillId="0" borderId="1" pivotButton="0" quotePrefix="0" xfId="0"/>
    <xf numFmtId="0" fontId="0" fillId="0" borderId="2" pivotButton="0" quotePrefix="0" xfId="0"/>
    <xf numFmtId="0" fontId="1" fillId="3" borderId="3" applyAlignment="1" pivotButton="0" quotePrefix="0" xfId="0">
      <alignment horizontal="center" wrapText="1"/>
    </xf>
    <xf numFmtId="0" fontId="4" fillId="7" borderId="3" applyAlignment="1" pivotButton="0" quotePrefix="0" xfId="0">
      <alignment horizontal="center"/>
    </xf>
    <xf numFmtId="0" fontId="1" fillId="2" borderId="3" applyAlignment="1" pivotButton="0" quotePrefix="0" xfId="0">
      <alignment horizontal="center" wrapText="1"/>
    </xf>
    <xf numFmtId="0" fontId="0" fillId="0" borderId="3" applyAlignment="1" pivotButton="0" quotePrefix="0" xfId="0">
      <alignment horizontal="center"/>
    </xf>
    <xf numFmtId="0" fontId="1" fillId="5" borderId="3" applyAlignment="1" pivotButton="0" quotePrefix="0" xfId="0">
      <alignment horizontal="center" wrapText="1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CB172"/>
  <sheetViews>
    <sheetView tabSelected="1" topLeftCell="BI1" workbookViewId="0">
      <selection activeCell="BR10" sqref="BR10"/>
    </sheetView>
  </sheetViews>
  <sheetFormatPr baseColWidth="8" defaultColWidth="12.6640625" defaultRowHeight="15.75" customHeight="1"/>
  <cols>
    <col width="16.109375" customWidth="1" min="62" max="62"/>
    <col width="15.88671875" customWidth="1" min="66" max="66"/>
    <col width="15.33203125" customWidth="1" min="67" max="67"/>
    <col width="16.109375" customWidth="1" min="68" max="68"/>
    <col width="18" customWidth="1" min="70" max="70"/>
  </cols>
  <sheetData>
    <row r="1" ht="15" customHeight="1" thickBot="1">
      <c r="A1" s="25" t="inlineStr">
        <is>
          <t>Basic Information</t>
        </is>
      </c>
      <c r="B1" s="21" t="n"/>
      <c r="C1" s="21" t="n"/>
      <c r="D1" s="21" t="n"/>
      <c r="E1" s="21" t="n"/>
      <c r="F1" s="22" t="n"/>
      <c r="G1" s="23" t="inlineStr">
        <is>
          <t>Production Parameters</t>
        </is>
      </c>
      <c r="H1" s="21" t="n"/>
      <c r="I1" s="21" t="n"/>
      <c r="J1" s="21" t="n"/>
      <c r="K1" s="21" t="n"/>
      <c r="L1" s="21" t="n"/>
      <c r="M1" s="21" t="n"/>
      <c r="N1" s="21" t="n"/>
      <c r="O1" s="21" t="n"/>
      <c r="P1" s="21" t="n"/>
      <c r="Q1" s="21" t="n"/>
      <c r="R1" s="21" t="n"/>
      <c r="S1" s="21" t="n"/>
      <c r="T1" s="21" t="n"/>
      <c r="U1" s="21" t="n"/>
      <c r="V1" s="21" t="n"/>
      <c r="W1" s="21" t="n"/>
      <c r="X1" s="21" t="n"/>
      <c r="Y1" s="21" t="n"/>
      <c r="Z1" s="21" t="n"/>
      <c r="AA1" s="21" t="n"/>
      <c r="AB1" s="21" t="n"/>
      <c r="AC1" s="21" t="n"/>
      <c r="AD1" s="21" t="n"/>
      <c r="AE1" s="21" t="n"/>
      <c r="AF1" s="21" t="n"/>
      <c r="AG1" s="21" t="n"/>
      <c r="AH1" s="22" t="n"/>
      <c r="AI1" s="20" t="inlineStr">
        <is>
          <t>Bench Training</t>
        </is>
      </c>
      <c r="AJ1" s="21" t="n"/>
      <c r="AK1" s="21" t="n"/>
      <c r="AL1" s="21" t="n"/>
      <c r="AM1" s="21" t="n"/>
      <c r="AN1" s="21" t="n"/>
      <c r="AO1" s="21" t="n"/>
      <c r="AP1" s="21" t="n"/>
      <c r="AQ1" s="21" t="n"/>
      <c r="AR1" s="22" t="n"/>
      <c r="AS1" s="26" t="inlineStr">
        <is>
          <t>Website Development parameters</t>
        </is>
      </c>
      <c r="AT1" s="21" t="n"/>
      <c r="AU1" s="21" t="n"/>
      <c r="AV1" s="21" t="n"/>
      <c r="AW1" s="21" t="n"/>
      <c r="AX1" s="21" t="n"/>
      <c r="AY1" s="21" t="n"/>
      <c r="AZ1" s="21" t="n"/>
      <c r="BA1" s="21" t="n"/>
      <c r="BB1" s="21" t="n"/>
      <c r="BC1" s="21" t="n"/>
      <c r="BD1" s="22" t="n"/>
      <c r="BE1" s="27" t="inlineStr">
        <is>
          <t>Quality Parameters</t>
        </is>
      </c>
      <c r="BF1" s="21" t="n"/>
      <c r="BG1" s="21" t="n"/>
      <c r="BH1" s="22" t="n"/>
      <c r="BI1" s="1" t="n"/>
      <c r="BJ1" s="1" t="n"/>
      <c r="BK1" s="1" t="n"/>
      <c r="BL1" s="24" t="inlineStr">
        <is>
          <t>Production %</t>
        </is>
      </c>
      <c r="BM1" s="21" t="n"/>
      <c r="BN1" s="22" t="n"/>
      <c r="BT1" s="3" t="n"/>
      <c r="BU1" s="3" t="n"/>
      <c r="BV1" s="3" t="n"/>
      <c r="BW1" s="3" t="n"/>
      <c r="BX1" s="3" t="n"/>
      <c r="BY1" s="3" t="n"/>
      <c r="BZ1" s="3" t="n"/>
      <c r="CA1" s="4" t="n"/>
      <c r="CB1" s="4" t="n"/>
    </row>
    <row r="2" ht="45" customHeight="1" thickBot="1">
      <c r="A2" s="5" t="inlineStr">
        <is>
          <t>Employee Name</t>
        </is>
      </c>
      <c r="B2" s="5" t="inlineStr">
        <is>
          <t>Employee ID</t>
        </is>
      </c>
      <c r="C2" s="5" t="inlineStr">
        <is>
          <t>Employee Email</t>
        </is>
      </c>
      <c r="D2" s="5" t="inlineStr">
        <is>
          <t>Today's Date</t>
        </is>
      </c>
      <c r="E2" s="5" t="inlineStr">
        <is>
          <t>Select your Project</t>
        </is>
      </c>
      <c r="F2" s="5" t="inlineStr">
        <is>
          <t>Designation</t>
        </is>
      </c>
      <c r="G2" s="6" t="inlineStr">
        <is>
          <t>Test Case Creation Target</t>
        </is>
      </c>
      <c r="H2" s="6" t="inlineStr">
        <is>
          <t>Test Case Creation Actual</t>
        </is>
      </c>
      <c r="I2" s="6" t="inlineStr">
        <is>
          <t>Test Case Updation Target</t>
        </is>
      </c>
      <c r="J2" s="6" t="inlineStr">
        <is>
          <t>Test Case Updation Actual</t>
        </is>
      </c>
      <c r="K2" s="6" t="inlineStr">
        <is>
          <t>Test Case Execution Target</t>
        </is>
      </c>
      <c r="L2" s="6" t="inlineStr">
        <is>
          <t>Test Case Execution Actual</t>
        </is>
      </c>
      <c r="M2" s="6" t="inlineStr">
        <is>
          <t>Defects Found Target</t>
        </is>
      </c>
      <c r="N2" s="6" t="inlineStr">
        <is>
          <t>Defects Found Actual</t>
        </is>
      </c>
      <c r="O2" s="6" t="inlineStr">
        <is>
          <t>Issue Verification Target</t>
        </is>
      </c>
      <c r="P2" s="6" t="inlineStr">
        <is>
          <t>Issue Verification Actual</t>
        </is>
      </c>
      <c r="Q2" s="6" t="inlineStr">
        <is>
          <t>TestScript Creation - Target</t>
        </is>
      </c>
      <c r="R2" s="6" t="inlineStr">
        <is>
          <t>TestScript Creation - Actual</t>
        </is>
      </c>
      <c r="S2" s="6" t="inlineStr">
        <is>
          <t>TestScript Updation - Target</t>
        </is>
      </c>
      <c r="T2" s="6" t="inlineStr">
        <is>
          <t>TestScript Updation - Actual</t>
        </is>
      </c>
      <c r="U2" s="6" t="inlineStr">
        <is>
          <t>TestScript Execution - Target</t>
        </is>
      </c>
      <c r="V2" s="6" t="inlineStr">
        <is>
          <t>TestScript Execution - Actual</t>
        </is>
      </c>
      <c r="W2" s="6" t="inlineStr">
        <is>
          <t>Project Documentation - Target</t>
        </is>
      </c>
      <c r="X2" s="6" t="inlineStr">
        <is>
          <t>Project Documentation - Actual</t>
        </is>
      </c>
      <c r="Y2" s="6" t="inlineStr">
        <is>
          <t>Internal Review - Target</t>
        </is>
      </c>
      <c r="Z2" s="6" t="inlineStr">
        <is>
          <t>Internal Review - Actual</t>
        </is>
      </c>
      <c r="AA2" s="6" t="inlineStr">
        <is>
          <t>Regression Cycle - Target</t>
        </is>
      </c>
      <c r="AB2" s="6" t="inlineStr">
        <is>
          <t>Regression Cycle - Actual</t>
        </is>
      </c>
      <c r="AC2" s="6" t="inlineStr">
        <is>
          <t>Requirement analyzing/writing testcondition - Target</t>
        </is>
      </c>
      <c r="AD2" s="6" t="inlineStr">
        <is>
          <t>Requirement analyzing/writing testcondition - Actual</t>
        </is>
      </c>
      <c r="AE2" s="6" t="inlineStr">
        <is>
          <t>End-End test cases executed - Target</t>
        </is>
      </c>
      <c r="AF2" s="6" t="inlineStr">
        <is>
          <t>End-End test cases executed - Actual</t>
        </is>
      </c>
      <c r="AG2" s="6" t="inlineStr">
        <is>
          <t>Site Scrub - Target</t>
        </is>
      </c>
      <c r="AH2" s="6" t="inlineStr">
        <is>
          <t>Site Scrub - Actual</t>
        </is>
      </c>
      <c r="AI2" s="7" t="inlineStr">
        <is>
          <t>Task Achivement/Coverage score - Target</t>
        </is>
      </c>
      <c r="AJ2" s="7" t="inlineStr">
        <is>
          <t>Task Achivement/Coverage score -  Actual</t>
        </is>
      </c>
      <c r="AK2" s="7" t="inlineStr">
        <is>
          <t>Assessment Test score - Target</t>
        </is>
      </c>
      <c r="AL2" s="7" t="inlineStr">
        <is>
          <t>Assessment Test score - Actual</t>
        </is>
      </c>
      <c r="AM2" s="7" t="inlineStr">
        <is>
          <t>Assessment Retest score - Target</t>
        </is>
      </c>
      <c r="AN2" s="7" t="inlineStr">
        <is>
          <t>Assessment Retest score - Actual</t>
        </is>
      </c>
      <c r="AO2" s="7" t="inlineStr">
        <is>
          <t>Certification Test score - Target</t>
        </is>
      </c>
      <c r="AP2" s="7" t="inlineStr">
        <is>
          <t>Certification Test score - Actual</t>
        </is>
      </c>
      <c r="AQ2" s="7" t="inlineStr">
        <is>
          <t>Certification Retest score - Target</t>
        </is>
      </c>
      <c r="AR2" s="7" t="inlineStr">
        <is>
          <t>Certification Retest score - Actual</t>
        </is>
      </c>
      <c r="AS2" s="18" t="inlineStr">
        <is>
          <t>New Features Implemented
Target</t>
        </is>
      </c>
      <c r="AT2" s="19" t="inlineStr">
        <is>
          <t>New Features Implemented
Actual</t>
        </is>
      </c>
      <c r="AU2" s="19" t="inlineStr">
        <is>
          <t>Defects Fixed
Target</t>
        </is>
      </c>
      <c r="AV2" s="19" t="inlineStr">
        <is>
          <t>Defects Fixed
Actual</t>
        </is>
      </c>
      <c r="AW2" s="19" t="inlineStr">
        <is>
          <t>Enhancements
Target</t>
        </is>
      </c>
      <c r="AX2" s="19" t="inlineStr">
        <is>
          <t>Enhancements
Actual</t>
        </is>
      </c>
      <c r="AY2" s="19" t="inlineStr">
        <is>
          <t>Figma Designs Created
Target</t>
        </is>
      </c>
      <c r="AZ2" s="19" t="inlineStr">
        <is>
          <t>Figma Designs Created
Actual</t>
        </is>
      </c>
      <c r="BA2" s="19" t="inlineStr">
        <is>
          <t>Project Documentation Update
Target</t>
        </is>
      </c>
      <c r="BB2" s="19" t="inlineStr">
        <is>
          <t>Project Documentation Update
Actual</t>
        </is>
      </c>
      <c r="BC2" s="19" t="inlineStr">
        <is>
          <t>Research
Target</t>
        </is>
      </c>
      <c r="BD2" s="19" t="inlineStr">
        <is>
          <t>Research
Actual</t>
        </is>
      </c>
      <c r="BE2" s="8" t="inlineStr">
        <is>
          <t>No. of Invalid defects</t>
        </is>
      </c>
      <c r="BF2" s="8" t="inlineStr">
        <is>
          <t>Spelling/Typo errors</t>
        </is>
      </c>
      <c r="BG2" s="8" t="inlineStr">
        <is>
          <t>Client escalations</t>
        </is>
      </c>
      <c r="BH2" s="8" t="inlineStr">
        <is>
          <t>No. of Test cases missing</t>
        </is>
      </c>
      <c r="BI2" s="1" t="inlineStr">
        <is>
          <t>Attendance</t>
        </is>
      </c>
      <c r="BJ2" s="1" t="inlineStr">
        <is>
          <t>DTOUCH/Soft Skill</t>
        </is>
      </c>
      <c r="BK2" s="1" t="inlineStr">
        <is>
          <t>New initiatives</t>
        </is>
      </c>
      <c r="BL2" s="24" t="inlineStr">
        <is>
          <t>Target</t>
        </is>
      </c>
      <c r="BM2" s="24" t="inlineStr">
        <is>
          <t>Actual</t>
        </is>
      </c>
      <c r="BN2" s="9" t="inlineStr">
        <is>
          <t>Production (40%)</t>
        </is>
      </c>
      <c r="BO2" s="24" t="inlineStr">
        <is>
          <t>Quality% (40%)</t>
        </is>
      </c>
      <c r="BP2" s="24" t="inlineStr">
        <is>
          <t>Attendance(10%)</t>
        </is>
      </c>
      <c r="BQ2" s="24" t="inlineStr">
        <is>
          <t>Skill(10%)</t>
        </is>
      </c>
      <c r="BR2" s="24" t="inlineStr">
        <is>
          <t>New initiatives (10%)</t>
        </is>
      </c>
      <c r="BS2" s="24" t="inlineStr">
        <is>
          <t>Dmax Score</t>
        </is>
      </c>
      <c r="BT2" s="4" t="n"/>
      <c r="BU2" s="4" t="n"/>
      <c r="BV2" s="4" t="n"/>
      <c r="BW2" s="4" t="n"/>
      <c r="BX2" s="4" t="n"/>
      <c r="BY2" s="4" t="n"/>
      <c r="BZ2" s="4" t="n"/>
      <c r="CA2" s="4" t="n"/>
      <c r="CB2" s="4" t="n"/>
    </row>
    <row r="3" ht="13.2" customHeight="1">
      <c r="A3" s="15" t="inlineStr">
        <is>
          <t>varrrrrrrrrrrr90909</t>
        </is>
      </c>
      <c r="B3" s="15" t="n">
        <v>212122</v>
      </c>
      <c r="C3" s="15" t="inlineStr">
        <is>
          <t>varun@qq.com</t>
        </is>
      </c>
      <c r="D3" s="16" t="inlineStr">
        <is>
          <t>2024-09-18</t>
        </is>
      </c>
      <c r="E3" s="15" t="inlineStr">
        <is>
          <t>auxo</t>
        </is>
      </c>
      <c r="F3" s="15" t="inlineStr">
        <is>
          <t>intern</t>
        </is>
      </c>
      <c r="G3" s="15" t="n">
        <v>0</v>
      </c>
      <c r="H3" s="15" t="n">
        <v>0</v>
      </c>
      <c r="I3" s="15" t="n">
        <v>0</v>
      </c>
      <c r="J3" s="15" t="n">
        <v>0</v>
      </c>
      <c r="K3" s="15" t="n">
        <v>0</v>
      </c>
      <c r="L3" s="15" t="n">
        <v>0</v>
      </c>
      <c r="M3" s="15" t="n">
        <v>0</v>
      </c>
      <c r="N3" s="15" t="n">
        <v>0</v>
      </c>
      <c r="O3" s="15" t="n">
        <v>0</v>
      </c>
      <c r="P3" s="15" t="n">
        <v>0</v>
      </c>
      <c r="Q3" s="15" t="n">
        <v>0</v>
      </c>
      <c r="R3" s="15" t="n">
        <v>0</v>
      </c>
      <c r="S3" s="15" t="n">
        <v>0</v>
      </c>
      <c r="T3" s="15" t="n">
        <v>0</v>
      </c>
      <c r="U3" s="15" t="n">
        <v>0</v>
      </c>
      <c r="V3" s="15" t="n">
        <v>0</v>
      </c>
      <c r="W3" s="15" t="n">
        <v>0</v>
      </c>
      <c r="X3" s="15" t="n">
        <v>0</v>
      </c>
      <c r="Y3" s="15" t="n">
        <v>0</v>
      </c>
      <c r="Z3" s="15" t="n">
        <v>0</v>
      </c>
      <c r="AA3" s="15" t="n">
        <v>0</v>
      </c>
      <c r="AB3" s="15" t="n">
        <v>0</v>
      </c>
      <c r="AC3" s="15" t="n">
        <v>0</v>
      </c>
      <c r="AD3" s="15" t="n">
        <v>0</v>
      </c>
      <c r="AE3" s="15" t="n">
        <v>0</v>
      </c>
      <c r="AF3" s="15" t="n">
        <v>0</v>
      </c>
      <c r="AG3" s="15" t="n">
        <v>0</v>
      </c>
      <c r="AH3" s="15" t="n">
        <v>0</v>
      </c>
      <c r="AI3" s="15" t="n">
        <v>0</v>
      </c>
      <c r="AJ3" s="15" t="n">
        <v>0</v>
      </c>
      <c r="AK3" s="15" t="n">
        <v>0</v>
      </c>
      <c r="AL3" s="15" t="n">
        <v>0</v>
      </c>
      <c r="AM3" s="15" t="n">
        <v>0</v>
      </c>
      <c r="AN3" s="15" t="n">
        <v>0</v>
      </c>
      <c r="AO3" s="15" t="n">
        <v>0</v>
      </c>
      <c r="AP3" s="15" t="n">
        <v>0</v>
      </c>
      <c r="AQ3" s="15" t="n">
        <v>0</v>
      </c>
      <c r="AR3" s="15" t="n">
        <v>0</v>
      </c>
      <c r="AS3" s="15" t="n">
        <v>10</v>
      </c>
      <c r="AT3" s="15" t="n">
        <v>5</v>
      </c>
      <c r="AU3" s="15" t="n">
        <v>20</v>
      </c>
      <c r="AV3" s="15" t="n">
        <v>7</v>
      </c>
      <c r="AW3" s="15" t="n">
        <v>30</v>
      </c>
      <c r="AX3" s="15" t="n">
        <v>10</v>
      </c>
      <c r="AY3" s="15" t="n">
        <v>40</v>
      </c>
      <c r="AZ3" s="15" t="n">
        <v>20</v>
      </c>
      <c r="BA3" s="15" t="n">
        <v>50</v>
      </c>
      <c r="BB3" s="15" t="n">
        <v>30</v>
      </c>
      <c r="BC3" s="15" t="n">
        <v>60</v>
      </c>
      <c r="BD3" s="15" t="n">
        <v>40</v>
      </c>
      <c r="BE3" s="15" t="n"/>
      <c r="BF3" s="15" t="n">
        <v>0.1</v>
      </c>
      <c r="BG3" s="15" t="n">
        <v>0</v>
      </c>
      <c r="BH3" s="15" t="n">
        <v>0</v>
      </c>
      <c r="BI3" s="15" t="n">
        <v>0</v>
      </c>
      <c r="BJ3" s="15" t="n">
        <v>0</v>
      </c>
      <c r="BK3" s="15" t="n">
        <v>0</v>
      </c>
      <c r="BL3" s="10">
        <f>SUM(IF(H3&gt;0,G3),IF(J3&gt;0,I3),IF(L3&gt;0,K3),IF(N3&gt;0,M3),IF(P3&gt;0,O3),IF(R3&gt;0,Q3),IF(T3&gt;0,S3),IF(V3&gt;0,U3),IF(X3&gt;0,W3),IF(Z3&gt;0,Y3),IF(AB3&gt;0,AA3),IF(AD3&gt;0,AC3),IF(AF3&gt;0,AE3),IF(AH3&gt;0,AG3),IF(AJ3&gt;0,AI3),IF(AL3&gt;0,AK3),IF(AN3&gt;0,AM3),IF(AP3&gt;0,AO3),IF(AR3&gt;0,AQ3))</f>
        <v/>
      </c>
      <c r="BM3" s="10">
        <f>SUM(H3,J3,L3,N3,P3,R3,T3,V3,X3,Z3,AB3,AD3,AF3,AH3,AJ3,AL3,AN3,AP3,AR3)</f>
        <v/>
      </c>
      <c r="BN3" s="11">
        <f>BA3/AZ3*40/100</f>
        <v/>
      </c>
      <c r="BO3" s="12">
        <f>IF(AU3=1,0,100-(SUM($AS3:$AV3)))*0.4/100</f>
        <v/>
      </c>
      <c r="BP3" s="13">
        <f>(AW3*1)*10/100</f>
        <v/>
      </c>
      <c r="BQ3" s="12">
        <f>AX3*10/100/100</f>
        <v/>
      </c>
      <c r="BR3" s="14">
        <f>AY3*10/100/100</f>
        <v/>
      </c>
      <c r="BS3" s="14">
        <f>SUM(BB3:BF3)</f>
        <v/>
      </c>
    </row>
    <row r="4" ht="13.2" customHeight="1">
      <c r="A4" s="15" t="inlineStr">
        <is>
          <t>varrrrrrrrrrrr90909</t>
        </is>
      </c>
      <c r="B4" s="15" t="n">
        <v>212122</v>
      </c>
      <c r="C4" s="15" t="inlineStr">
        <is>
          <t>varun@qq.com</t>
        </is>
      </c>
      <c r="D4" s="16" t="inlineStr">
        <is>
          <t>2024-09-18</t>
        </is>
      </c>
      <c r="E4" s="15" t="inlineStr">
        <is>
          <t>auxo</t>
        </is>
      </c>
      <c r="F4" s="15" t="inlineStr">
        <is>
          <t>intern</t>
        </is>
      </c>
      <c r="G4" s="15" t="n">
        <v>0</v>
      </c>
      <c r="H4" s="15" t="n">
        <v>0</v>
      </c>
      <c r="I4" s="15" t="n">
        <v>0</v>
      </c>
      <c r="J4" s="15" t="n">
        <v>0</v>
      </c>
      <c r="K4" s="15" t="n">
        <v>0</v>
      </c>
      <c r="L4" s="15" t="n">
        <v>0</v>
      </c>
      <c r="M4" s="15" t="n">
        <v>0</v>
      </c>
      <c r="N4" s="15" t="n">
        <v>0</v>
      </c>
      <c r="O4" s="15" t="n">
        <v>0</v>
      </c>
      <c r="P4" s="15" t="n">
        <v>0</v>
      </c>
      <c r="Q4" s="15" t="n">
        <v>0</v>
      </c>
      <c r="R4" s="15" t="n">
        <v>0</v>
      </c>
      <c r="S4" s="15" t="n">
        <v>0</v>
      </c>
      <c r="T4" s="15" t="n">
        <v>0</v>
      </c>
      <c r="U4" s="15" t="n">
        <v>0</v>
      </c>
      <c r="V4" s="15" t="n">
        <v>0</v>
      </c>
      <c r="W4" s="15" t="n">
        <v>0</v>
      </c>
      <c r="X4" s="15" t="n">
        <v>0</v>
      </c>
      <c r="Y4" s="15" t="n">
        <v>0</v>
      </c>
      <c r="Z4" s="15" t="n">
        <v>0</v>
      </c>
      <c r="AA4" s="15" t="n">
        <v>0</v>
      </c>
      <c r="AB4" s="15" t="n">
        <v>0</v>
      </c>
      <c r="AC4" s="15" t="n">
        <v>0</v>
      </c>
      <c r="AD4" s="15" t="n">
        <v>0</v>
      </c>
      <c r="AE4" s="15" t="n">
        <v>0</v>
      </c>
      <c r="AF4" s="15" t="n">
        <v>0</v>
      </c>
      <c r="AG4" s="15" t="n">
        <v>0</v>
      </c>
      <c r="AH4" s="15" t="n">
        <v>0</v>
      </c>
      <c r="AI4" s="15" t="n">
        <v>0</v>
      </c>
      <c r="AJ4" s="15" t="n">
        <v>0</v>
      </c>
      <c r="AK4" s="15" t="n">
        <v>0</v>
      </c>
      <c r="AL4" s="15" t="n">
        <v>0</v>
      </c>
      <c r="AM4" s="15" t="n">
        <v>0</v>
      </c>
      <c r="AN4" s="15" t="n">
        <v>0</v>
      </c>
      <c r="AO4" s="15" t="n">
        <v>0</v>
      </c>
      <c r="AP4" s="15" t="n">
        <v>0</v>
      </c>
      <c r="AQ4" s="15" t="n">
        <v>0</v>
      </c>
      <c r="AR4" s="15" t="n">
        <v>0</v>
      </c>
      <c r="AS4" s="15" t="n">
        <v>10</v>
      </c>
      <c r="AT4" s="15" t="n">
        <v>5</v>
      </c>
      <c r="AU4" s="15" t="n">
        <v>20</v>
      </c>
      <c r="AV4" s="15" t="n">
        <v>7</v>
      </c>
      <c r="AW4" s="15" t="n">
        <v>30</v>
      </c>
      <c r="AX4" s="15" t="n">
        <v>10</v>
      </c>
      <c r="AY4" s="15" t="n">
        <v>40</v>
      </c>
      <c r="AZ4" s="15" t="n">
        <v>20</v>
      </c>
      <c r="BA4" s="15" t="n">
        <v>50</v>
      </c>
      <c r="BB4" s="15" t="n">
        <v>30</v>
      </c>
      <c r="BC4" s="15" t="n">
        <v>60</v>
      </c>
      <c r="BD4" s="15" t="n">
        <v>40</v>
      </c>
      <c r="BE4" s="15" t="n"/>
      <c r="BF4" s="15" t="n">
        <v>0.1</v>
      </c>
      <c r="BG4" s="15" t="n">
        <v>0</v>
      </c>
      <c r="BH4" s="15" t="n">
        <v>0</v>
      </c>
      <c r="BI4" s="15" t="n">
        <v>0</v>
      </c>
      <c r="BJ4" s="15" t="n">
        <v>0</v>
      </c>
      <c r="BK4" s="15" t="n">
        <v>0</v>
      </c>
      <c r="BL4" s="10">
        <f>SUM(IF(H4&gt;0,G4),IF(J4&gt;0,I4),IF(L4&gt;0,K4),IF(N4&gt;0,M4),IF(P4&gt;0,O4),IF(R4&gt;0,Q4),IF(T4&gt;0,S4),IF(V4&gt;0,U4),IF(X4&gt;0,W4),IF(Z4&gt;0,Y4),IF(AB4&gt;0,AA4),IF(AD4&gt;0,AC4),IF(AF4&gt;0,AE4),IF(AH4&gt;0,AG4),IF(AJ4&gt;0,AI4),IF(AL4&gt;0,AK4),IF(AN4&gt;0,AM4),IF(AP4&gt;0,AO4),IF(AR4&gt;0,AQ4))</f>
        <v/>
      </c>
      <c r="BM4" s="10">
        <f>SUM(H4,J4,L4,N4,P4,R4,T4,V4,X4,Z4,AB4,AD4,AF4,AH4,AJ4,AL4,AN4,AP4,AR4)</f>
        <v/>
      </c>
      <c r="BN4" s="11">
        <f>BA4/AZ4*40/100</f>
        <v/>
      </c>
      <c r="BO4" s="12">
        <f>IF(AU4=1,0,100-(SUM($AS4:$AV4)))*0.4/100</f>
        <v/>
      </c>
      <c r="BP4" s="13">
        <f>(AW4*1)*10/100</f>
        <v/>
      </c>
      <c r="BQ4" s="12">
        <f>AX4*10/100/100</f>
        <v/>
      </c>
      <c r="BR4" s="14">
        <f>AY4*10/100/100</f>
        <v/>
      </c>
      <c r="BS4" s="14">
        <f>SUM(BB4:BF4)</f>
        <v/>
      </c>
    </row>
    <row r="5" ht="13.2" customHeight="1">
      <c r="A5" t="inlineStr">
        <is>
          <t>varrrrrrrrrrrr90909</t>
        </is>
      </c>
      <c r="B5" t="n">
        <v>2121</v>
      </c>
      <c r="C5" t="inlineStr">
        <is>
          <t>varun@qq.com</t>
        </is>
      </c>
      <c r="D5" t="inlineStr">
        <is>
          <t>2024-09-24</t>
        </is>
      </c>
      <c r="E5" t="inlineStr">
        <is>
          <t>auxo</t>
        </is>
      </c>
      <c r="F5" t="inlineStr">
        <is>
          <t>intern</t>
        </is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  <c r="Z5" t="n">
        <v>0</v>
      </c>
      <c r="AA5" t="n">
        <v>0</v>
      </c>
      <c r="AB5" t="n">
        <v>0</v>
      </c>
      <c r="AC5" t="n">
        <v>0</v>
      </c>
      <c r="AD5" t="n">
        <v>0</v>
      </c>
      <c r="AE5" t="n">
        <v>0</v>
      </c>
      <c r="AF5" t="n">
        <v>0</v>
      </c>
      <c r="AG5" t="n">
        <v>0</v>
      </c>
      <c r="AH5" t="n">
        <v>0</v>
      </c>
      <c r="AI5" t="n">
        <v>0</v>
      </c>
      <c r="AJ5" t="n">
        <v>0</v>
      </c>
      <c r="AK5" t="n">
        <v>0</v>
      </c>
      <c r="AL5" t="n">
        <v>0</v>
      </c>
      <c r="AM5" t="n">
        <v>0</v>
      </c>
      <c r="AN5" t="n">
        <v>0</v>
      </c>
      <c r="AO5" t="n">
        <v>0</v>
      </c>
      <c r="AP5" t="n">
        <v>0</v>
      </c>
      <c r="AQ5" t="n">
        <v>0</v>
      </c>
      <c r="AR5" t="n">
        <v>0</v>
      </c>
      <c r="AS5" t="n">
        <v>10</v>
      </c>
      <c r="AT5" t="n">
        <v>6</v>
      </c>
      <c r="AU5" t="n">
        <v>20</v>
      </c>
      <c r="AV5" t="n">
        <v>5</v>
      </c>
      <c r="AW5" t="n">
        <v>30</v>
      </c>
      <c r="AX5" t="n">
        <v>8</v>
      </c>
      <c r="AY5" t="n">
        <v>20</v>
      </c>
      <c r="AZ5" t="n">
        <v>5</v>
      </c>
      <c r="BA5" t="n">
        <v>90</v>
      </c>
      <c r="BB5" t="n">
        <v>2</v>
      </c>
      <c r="BC5" t="n">
        <v>100</v>
      </c>
      <c r="BD5" t="n">
        <v>9</v>
      </c>
      <c r="BE5" t="n">
        <v>0</v>
      </c>
      <c r="BF5" t="n">
        <v>0.2</v>
      </c>
      <c r="BG5" t="n">
        <v>0</v>
      </c>
      <c r="BH5" t="n">
        <v>0</v>
      </c>
      <c r="BI5" t="n">
        <v>0</v>
      </c>
      <c r="BJ5" t="n">
        <v>0</v>
      </c>
      <c r="BK5" t="n">
        <v>0</v>
      </c>
      <c r="BL5" s="10">
        <f>SUM(IF(H5&gt;0,G5),IF(J5&gt;0,I5),IF(L5&gt;0,K5),IF(N5&gt;0,M5),IF(P5&gt;0,O5),IF(R5&gt;0,Q5),IF(T5&gt;0,S5),IF(V5&gt;0,U5),IF(X5&gt;0,W5),IF(Z5&gt;0,Y5),IF(AB5&gt;0,AA5),IF(AD5&gt;0,AC5),IF(AF5&gt;0,AE5),IF(AH5&gt;0,AG5),IF(AJ5&gt;0,AI5),IF(AL5&gt;0,AK5),IF(AN5&gt;0,AM5),IF(AP5&gt;0,AO5),IF(AR5&gt;0,AQ5))</f>
        <v/>
      </c>
      <c r="BM5" s="10">
        <f>SUM(H5,J5,L5,N5,P5,R5,T5,V5,X5,Z5,AB5,AD5,AF5,AH5,AJ5,AL5,AN5,AP5,AR5)</f>
        <v/>
      </c>
      <c r="BN5" s="11">
        <f>BA5/AZ5*40/100</f>
        <v/>
      </c>
      <c r="BO5" s="12">
        <f>IF(AU5=1,0,100-(SUM($AS5:$AV5)))*0.4/100</f>
        <v/>
      </c>
      <c r="BP5" s="13">
        <f>(AW5*1)*10/100</f>
        <v/>
      </c>
      <c r="BQ5" s="12">
        <f>AX5*10/100/100</f>
        <v/>
      </c>
      <c r="BR5" s="14">
        <f>AY5*10/100/100</f>
        <v/>
      </c>
      <c r="BS5" s="14">
        <f>SUM(BB5:BF5)</f>
        <v/>
      </c>
    </row>
    <row r="6" ht="13.2" customHeight="1">
      <c r="A6" t="inlineStr">
        <is>
          <t>vvichu</t>
        </is>
      </c>
      <c r="B6" t="n">
        <v>2121</v>
      </c>
      <c r="C6" t="inlineStr">
        <is>
          <t>varun@aa.com</t>
        </is>
      </c>
      <c r="D6" t="inlineStr">
        <is>
          <t>2024-09-18</t>
        </is>
      </c>
      <c r="E6" t="inlineStr">
        <is>
          <t>auxo</t>
        </is>
      </c>
      <c r="F6" t="inlineStr">
        <is>
          <t>intern</t>
        </is>
      </c>
      <c r="G6" t="n">
        <v>20</v>
      </c>
      <c r="H6" t="n">
        <v>10</v>
      </c>
      <c r="I6" t="n">
        <v>30</v>
      </c>
      <c r="J6" t="n">
        <v>20</v>
      </c>
      <c r="K6" t="n">
        <v>40</v>
      </c>
      <c r="L6" t="n">
        <v>0</v>
      </c>
      <c r="M6" t="n">
        <v>10</v>
      </c>
      <c r="N6" t="n">
        <v>5</v>
      </c>
      <c r="O6" t="n">
        <v>20</v>
      </c>
      <c r="P6" t="n">
        <v>1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  <c r="Z6" t="n">
        <v>0</v>
      </c>
      <c r="AA6" t="n">
        <v>0</v>
      </c>
      <c r="AB6" t="n">
        <v>0</v>
      </c>
      <c r="AC6" t="n">
        <v>0</v>
      </c>
      <c r="AD6" t="n">
        <v>0</v>
      </c>
      <c r="AE6" t="n">
        <v>0</v>
      </c>
      <c r="AF6" t="n">
        <v>0</v>
      </c>
      <c r="AG6" t="n">
        <v>0</v>
      </c>
      <c r="AH6" t="n">
        <v>0</v>
      </c>
      <c r="AI6" t="n">
        <v>10</v>
      </c>
      <c r="AJ6" t="n">
        <v>0</v>
      </c>
      <c r="AK6" t="n">
        <v>20</v>
      </c>
      <c r="AL6" t="n">
        <v>0</v>
      </c>
      <c r="AM6" t="n">
        <v>30</v>
      </c>
      <c r="AN6" t="n">
        <v>0</v>
      </c>
      <c r="AO6" t="n">
        <v>40</v>
      </c>
      <c r="AP6" t="n">
        <v>0</v>
      </c>
      <c r="AQ6" t="n">
        <v>50</v>
      </c>
      <c r="AR6" t="n">
        <v>0</v>
      </c>
      <c r="AS6" t="n">
        <v>10</v>
      </c>
      <c r="AT6" t="n">
        <v>9</v>
      </c>
      <c r="AU6" t="n">
        <v>80</v>
      </c>
      <c r="AV6" t="n">
        <v>0</v>
      </c>
      <c r="AW6" t="n">
        <v>10</v>
      </c>
      <c r="AX6" t="n">
        <v>2</v>
      </c>
      <c r="AY6" t="n">
        <v>20</v>
      </c>
      <c r="AZ6" t="n">
        <v>7</v>
      </c>
      <c r="BA6" t="n">
        <v>30</v>
      </c>
      <c r="BB6" t="n">
        <v>8</v>
      </c>
      <c r="BC6" t="n">
        <v>10</v>
      </c>
      <c r="BD6" t="n">
        <v>0</v>
      </c>
      <c r="BE6" t="n">
        <v>0</v>
      </c>
      <c r="BF6" t="n">
        <v>0</v>
      </c>
      <c r="BG6" t="n">
        <v>0</v>
      </c>
      <c r="BH6" t="n">
        <v>0</v>
      </c>
      <c r="BI6" t="n">
        <v>0</v>
      </c>
      <c r="BJ6" t="n">
        <v>0</v>
      </c>
      <c r="BK6" t="n">
        <v>0</v>
      </c>
      <c r="BL6" s="10">
        <f>SUM(IF(H6&gt;0,G6),IF(J6&gt;0,I6),IF(L6&gt;0,K6),IF(N6&gt;0,M6),IF(P6&gt;0,O6),IF(R6&gt;0,Q6),IF(T6&gt;0,S6),IF(V6&gt;0,U6),IF(X6&gt;0,W6),IF(Z6&gt;0,Y6),IF(AB6&gt;0,AA6),IF(AD6&gt;0,AC6),IF(AF6&gt;0,AE6),IF(AH6&gt;0,AG6),IF(AJ6&gt;0,AI6),IF(AL6&gt;0,AK6),IF(AN6&gt;0,AM6),IF(AP6&gt;0,AO6),IF(AR6&gt;0,AQ6))</f>
        <v/>
      </c>
      <c r="BM6" s="10">
        <f>SUM(H6,J6,L6,N6,P6,R6,T6,V6,X6,Z6,AB6,AD6,AF6,AH6,AJ6,AL6,AN6,AP6,AR6)</f>
        <v/>
      </c>
      <c r="BN6" s="11">
        <f>BA6/AZ6*40/100</f>
        <v/>
      </c>
      <c r="BO6" s="12">
        <f>IF(AU6=1,0,100-(SUM($AS6:$AV6)))*0.4/100</f>
        <v/>
      </c>
      <c r="BP6" s="13">
        <f>(AW6*1)*10/100</f>
        <v/>
      </c>
      <c r="BQ6" s="12">
        <f>AX6*10/100/100</f>
        <v/>
      </c>
      <c r="BR6" s="14">
        <f>AY6*10/100/100</f>
        <v/>
      </c>
      <c r="BS6" s="14">
        <f>SUM(BB6:BF6)</f>
        <v/>
      </c>
    </row>
    <row r="7" ht="13.2" customHeight="1">
      <c r="A7" t="inlineStr">
        <is>
          <t>vvichu</t>
        </is>
      </c>
      <c r="B7" t="n">
        <v>2121</v>
      </c>
      <c r="C7" t="inlineStr">
        <is>
          <t>varun@aa.com</t>
        </is>
      </c>
      <c r="D7" t="inlineStr">
        <is>
          <t>2024-09-18</t>
        </is>
      </c>
      <c r="E7" t="inlineStr">
        <is>
          <t>auxo</t>
        </is>
      </c>
      <c r="F7" t="inlineStr">
        <is>
          <t>intern</t>
        </is>
      </c>
      <c r="G7" t="n">
        <v>20</v>
      </c>
      <c r="H7" t="n">
        <v>10</v>
      </c>
      <c r="I7" t="n">
        <v>30</v>
      </c>
      <c r="J7" t="n">
        <v>20</v>
      </c>
      <c r="K7" t="n">
        <v>40</v>
      </c>
      <c r="L7" t="n">
        <v>0</v>
      </c>
      <c r="M7" t="n">
        <v>10</v>
      </c>
      <c r="N7" t="n">
        <v>5</v>
      </c>
      <c r="O7" t="n">
        <v>20</v>
      </c>
      <c r="P7" t="n">
        <v>1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  <c r="AG7" t="n">
        <v>0</v>
      </c>
      <c r="AH7" t="n">
        <v>0</v>
      </c>
      <c r="AI7" t="n">
        <v>10</v>
      </c>
      <c r="AJ7" t="n">
        <v>0</v>
      </c>
      <c r="AK7" t="n">
        <v>20</v>
      </c>
      <c r="AL7" t="n">
        <v>0</v>
      </c>
      <c r="AM7" t="n">
        <v>30</v>
      </c>
      <c r="AN7" t="n">
        <v>0</v>
      </c>
      <c r="AO7" t="n">
        <v>40</v>
      </c>
      <c r="AP7" t="n">
        <v>0</v>
      </c>
      <c r="AQ7" t="n">
        <v>50</v>
      </c>
      <c r="AR7" t="n">
        <v>0</v>
      </c>
      <c r="AS7" t="n">
        <v>10</v>
      </c>
      <c r="AT7" t="n">
        <v>9</v>
      </c>
      <c r="AU7" t="n">
        <v>80</v>
      </c>
      <c r="AV7" t="n">
        <v>0</v>
      </c>
      <c r="AW7" t="n">
        <v>10</v>
      </c>
      <c r="AX7" t="n">
        <v>2</v>
      </c>
      <c r="AY7" t="n">
        <v>20</v>
      </c>
      <c r="AZ7" t="n">
        <v>7</v>
      </c>
      <c r="BA7" t="n">
        <v>30</v>
      </c>
      <c r="BB7" t="n">
        <v>8</v>
      </c>
      <c r="BC7" t="n">
        <v>10</v>
      </c>
      <c r="BD7" t="n">
        <v>0</v>
      </c>
      <c r="BE7" t="n">
        <v>0</v>
      </c>
      <c r="BF7" t="n">
        <v>0</v>
      </c>
      <c r="BG7" t="n">
        <v>0</v>
      </c>
      <c r="BH7" t="n">
        <v>0</v>
      </c>
      <c r="BI7" t="n">
        <v>0</v>
      </c>
      <c r="BJ7" t="n">
        <v>0</v>
      </c>
      <c r="BK7" t="n">
        <v>0</v>
      </c>
      <c r="BL7" s="10">
        <f>SUM(IF(H7&gt;0,G7),IF(J7&gt;0,I7),IF(L7&gt;0,K7),IF(N7&gt;0,M7),IF(P7&gt;0,O7),IF(R7&gt;0,Q7),IF(T7&gt;0,S7),IF(V7&gt;0,U7),IF(X7&gt;0,W7),IF(Z7&gt;0,Y7),IF(AB7&gt;0,AA7),IF(AD7&gt;0,AC7),IF(AF7&gt;0,AE7),IF(AH7&gt;0,AG7),IF(AJ7&gt;0,AI7),IF(AL7&gt;0,AK7),IF(AN7&gt;0,AM7),IF(AP7&gt;0,AO7),IF(AR7&gt;0,AQ7))</f>
        <v/>
      </c>
      <c r="BM7" s="10">
        <f>SUM(H7,J7,L7,N7,P7,R7,T7,V7,X7,Z7,AB7,AD7,AF7,AH7,AJ7,AL7,AN7,AP7,AR7)</f>
        <v/>
      </c>
      <c r="BN7" s="11">
        <f>BA7/AZ7*40/100</f>
        <v/>
      </c>
      <c r="BO7" s="12">
        <f>IF(AU7=1,0,100-(SUM($AS7:$AV7)))*0.4/100</f>
        <v/>
      </c>
      <c r="BP7" s="13">
        <f>(AW7*1)*10/100</f>
        <v/>
      </c>
      <c r="BQ7" s="12">
        <f>AX7*10/100/100</f>
        <v/>
      </c>
      <c r="BR7" s="14">
        <f>AY7*10/100/100</f>
        <v/>
      </c>
      <c r="BS7" s="14">
        <f>SUM(BB7:BF7)</f>
        <v/>
      </c>
    </row>
    <row r="8" ht="13.2" customHeight="1">
      <c r="A8" t="inlineStr">
        <is>
          <t>vvichu</t>
        </is>
      </c>
      <c r="B8" t="n">
        <v>2121</v>
      </c>
      <c r="C8" t="inlineStr">
        <is>
          <t>varun@aa.com</t>
        </is>
      </c>
      <c r="D8" t="inlineStr">
        <is>
          <t>2024-09-18</t>
        </is>
      </c>
      <c r="E8" t="inlineStr">
        <is>
          <t>auxo</t>
        </is>
      </c>
      <c r="F8" t="inlineStr">
        <is>
          <t>intern</t>
        </is>
      </c>
      <c r="G8" t="n">
        <v>20</v>
      </c>
      <c r="H8" t="n">
        <v>10</v>
      </c>
      <c r="I8" t="n">
        <v>30</v>
      </c>
      <c r="J8" t="n">
        <v>20</v>
      </c>
      <c r="K8" t="n">
        <v>40</v>
      </c>
      <c r="L8" t="n">
        <v>0</v>
      </c>
      <c r="M8" t="n">
        <v>10</v>
      </c>
      <c r="N8" t="n">
        <v>5</v>
      </c>
      <c r="O8" t="n">
        <v>20</v>
      </c>
      <c r="P8" t="n">
        <v>1</v>
      </c>
      <c r="Q8" t="n">
        <v>0</v>
      </c>
      <c r="R8" t="n">
        <v>0</v>
      </c>
      <c r="S8" t="n">
        <v>0</v>
      </c>
      <c r="T8" t="n">
        <v>0</v>
      </c>
      <c r="U8" t="n">
        <v>0</v>
      </c>
      <c r="V8" t="n">
        <v>0</v>
      </c>
      <c r="W8" t="n">
        <v>0</v>
      </c>
      <c r="X8" t="n">
        <v>0</v>
      </c>
      <c r="Y8" t="n">
        <v>0</v>
      </c>
      <c r="Z8" t="n">
        <v>0</v>
      </c>
      <c r="AA8" t="n">
        <v>0</v>
      </c>
      <c r="AB8" t="n">
        <v>0</v>
      </c>
      <c r="AC8" t="n">
        <v>0</v>
      </c>
      <c r="AD8" t="n">
        <v>0</v>
      </c>
      <c r="AE8" t="n">
        <v>0</v>
      </c>
      <c r="AF8" t="n">
        <v>0</v>
      </c>
      <c r="AG8" t="n">
        <v>0</v>
      </c>
      <c r="AH8" t="n">
        <v>0</v>
      </c>
      <c r="AI8" t="n">
        <v>10</v>
      </c>
      <c r="AJ8" t="n">
        <v>0</v>
      </c>
      <c r="AK8" t="n">
        <v>20</v>
      </c>
      <c r="AL8" t="n">
        <v>0</v>
      </c>
      <c r="AM8" t="n">
        <v>30</v>
      </c>
      <c r="AN8" t="n">
        <v>0</v>
      </c>
      <c r="AO8" t="n">
        <v>40</v>
      </c>
      <c r="AP8" t="n">
        <v>0</v>
      </c>
      <c r="AQ8" t="n">
        <v>50</v>
      </c>
      <c r="AR8" t="n">
        <v>0</v>
      </c>
      <c r="AS8" t="n">
        <v>10</v>
      </c>
      <c r="AT8" t="n">
        <v>9</v>
      </c>
      <c r="AU8" t="n">
        <v>80</v>
      </c>
      <c r="AV8" t="n">
        <v>0</v>
      </c>
      <c r="AW8" t="n">
        <v>10</v>
      </c>
      <c r="AX8" t="n">
        <v>2</v>
      </c>
      <c r="AY8" t="n">
        <v>20</v>
      </c>
      <c r="AZ8" t="n">
        <v>7</v>
      </c>
      <c r="BA8" t="n">
        <v>30</v>
      </c>
      <c r="BB8" t="n">
        <v>8</v>
      </c>
      <c r="BC8" t="n">
        <v>10</v>
      </c>
      <c r="BD8" t="n">
        <v>0</v>
      </c>
      <c r="BE8" t="n">
        <v>0</v>
      </c>
      <c r="BF8" t="n">
        <v>0</v>
      </c>
      <c r="BG8" t="n">
        <v>0</v>
      </c>
      <c r="BH8" t="n">
        <v>0</v>
      </c>
      <c r="BI8" t="n">
        <v>1</v>
      </c>
      <c r="BJ8" t="n">
        <v>0</v>
      </c>
      <c r="BK8" t="n">
        <v>0</v>
      </c>
      <c r="BL8" s="10">
        <f>SUM(IF(H8&gt;0,G8),IF(J8&gt;0,I8),IF(L8&gt;0,K8),IF(N8&gt;0,M8),IF(P8&gt;0,O8),IF(R8&gt;0,Q8),IF(T8&gt;0,S8),IF(V8&gt;0,U8),IF(X8&gt;0,W8),IF(Z8&gt;0,Y8),IF(AB8&gt;0,AA8),IF(AD8&gt;0,AC8),IF(AF8&gt;0,AE8),IF(AH8&gt;0,AG8),IF(AJ8&gt;0,AI8),IF(AL8&gt;0,AK8),IF(AN8&gt;0,AM8),IF(AP8&gt;0,AO8),IF(AR8&gt;0,AQ8))</f>
        <v/>
      </c>
      <c r="BM8" s="10">
        <f>SUM(H8,J8,L8,N8,P8,R8,T8,V8,X8,Z8,AB8,AD8,AF8,AH8,AJ8,AL8,AN8,AP8,AR8)</f>
        <v/>
      </c>
      <c r="BN8" s="11">
        <f>BA8/AZ8*40/100</f>
        <v/>
      </c>
      <c r="BO8" s="12">
        <f>IF(AU8=1,0,100-(SUM($AS8:$AV8)))*0.4/100</f>
        <v/>
      </c>
      <c r="BP8" s="13">
        <f>(AW8*1)*10/100</f>
        <v/>
      </c>
      <c r="BQ8" s="12">
        <f>AX8*10/100/100</f>
        <v/>
      </c>
      <c r="BR8" s="14">
        <f>AY8*10/100/100</f>
        <v/>
      </c>
      <c r="BS8" s="14">
        <f>SUM(BB8:BF8)</f>
        <v/>
      </c>
    </row>
    <row r="9" ht="13.2" customHeight="1">
      <c r="A9" t="inlineStr">
        <is>
          <t>vvichu</t>
        </is>
      </c>
      <c r="B9" t="n">
        <v>2121</v>
      </c>
      <c r="C9" t="inlineStr">
        <is>
          <t>varun@aa.com</t>
        </is>
      </c>
      <c r="D9" t="inlineStr">
        <is>
          <t>2024-09-18</t>
        </is>
      </c>
      <c r="E9" t="inlineStr">
        <is>
          <t>auxo</t>
        </is>
      </c>
      <c r="F9" t="inlineStr">
        <is>
          <t>intern</t>
        </is>
      </c>
      <c r="G9" t="n">
        <v>20</v>
      </c>
      <c r="H9" t="n">
        <v>10</v>
      </c>
      <c r="I9" t="n">
        <v>30</v>
      </c>
      <c r="J9" t="n">
        <v>20</v>
      </c>
      <c r="K9" t="n">
        <v>40</v>
      </c>
      <c r="L9" t="n">
        <v>0</v>
      </c>
      <c r="M9" t="n">
        <v>10</v>
      </c>
      <c r="N9" t="n">
        <v>5</v>
      </c>
      <c r="O9" t="n">
        <v>20</v>
      </c>
      <c r="P9" t="n">
        <v>1</v>
      </c>
      <c r="Q9" t="n">
        <v>0</v>
      </c>
      <c r="R9" t="n">
        <v>0</v>
      </c>
      <c r="S9" t="n">
        <v>0</v>
      </c>
      <c r="T9" t="n">
        <v>0</v>
      </c>
      <c r="U9" t="n">
        <v>0</v>
      </c>
      <c r="V9" t="n">
        <v>0</v>
      </c>
      <c r="W9" t="n">
        <v>0</v>
      </c>
      <c r="X9" t="n">
        <v>0</v>
      </c>
      <c r="Y9" t="n">
        <v>0</v>
      </c>
      <c r="Z9" t="n">
        <v>0</v>
      </c>
      <c r="AA9" t="n">
        <v>0</v>
      </c>
      <c r="AB9" t="n">
        <v>0</v>
      </c>
      <c r="AC9" t="n">
        <v>0</v>
      </c>
      <c r="AD9" t="n">
        <v>0</v>
      </c>
      <c r="AE9" t="n">
        <v>0</v>
      </c>
      <c r="AF9" t="n">
        <v>0</v>
      </c>
      <c r="AG9" t="n">
        <v>0</v>
      </c>
      <c r="AH9" t="n">
        <v>0</v>
      </c>
      <c r="AI9" t="n">
        <v>10</v>
      </c>
      <c r="AJ9" t="n">
        <v>0</v>
      </c>
      <c r="AK9" t="n">
        <v>20</v>
      </c>
      <c r="AL9" t="n">
        <v>0</v>
      </c>
      <c r="AM9" t="n">
        <v>30</v>
      </c>
      <c r="AN9" t="n">
        <v>0</v>
      </c>
      <c r="AO9" t="n">
        <v>40</v>
      </c>
      <c r="AP9" t="n">
        <v>0</v>
      </c>
      <c r="AQ9" t="n">
        <v>50</v>
      </c>
      <c r="AR9" t="n">
        <v>0</v>
      </c>
      <c r="AS9" t="n">
        <v>10</v>
      </c>
      <c r="AT9" t="n">
        <v>9</v>
      </c>
      <c r="AU9" t="n">
        <v>80</v>
      </c>
      <c r="AV9" t="n">
        <v>0</v>
      </c>
      <c r="AW9" t="n">
        <v>10</v>
      </c>
      <c r="AX9" t="n">
        <v>2</v>
      </c>
      <c r="AY9" t="n">
        <v>20</v>
      </c>
      <c r="AZ9" t="n">
        <v>7</v>
      </c>
      <c r="BA9" t="n">
        <v>30</v>
      </c>
      <c r="BB9" t="n">
        <v>8</v>
      </c>
      <c r="BC9" t="n">
        <v>10</v>
      </c>
      <c r="BD9" t="n">
        <v>0</v>
      </c>
      <c r="BE9" t="n">
        <v>0</v>
      </c>
      <c r="BF9" t="n">
        <v>0</v>
      </c>
      <c r="BG9" t="n">
        <v>0</v>
      </c>
      <c r="BH9" t="n">
        <v>0</v>
      </c>
      <c r="BI9" t="n">
        <v>1</v>
      </c>
      <c r="BJ9" t="n">
        <v>1</v>
      </c>
      <c r="BK9" t="n">
        <v>0</v>
      </c>
      <c r="BL9" s="10">
        <f>SUM(IF(H9&gt;0,G9),IF(J9&gt;0,I9),IF(L9&gt;0,K9),IF(N9&gt;0,M9),IF(P9&gt;0,O9),IF(R9&gt;0,Q9),IF(T9&gt;0,S9),IF(V9&gt;0,U9),IF(X9&gt;0,W9),IF(Z9&gt;0,Y9),IF(AB9&gt;0,AA9),IF(AD9&gt;0,AC9),IF(AF9&gt;0,AE9),IF(AH9&gt;0,AG9),IF(AJ9&gt;0,AI9),IF(AL9&gt;0,AK9),IF(AN9&gt;0,AM9),IF(AP9&gt;0,AO9),IF(AR9&gt;0,AQ9))</f>
        <v/>
      </c>
      <c r="BM9" s="10">
        <f>SUM(H9,J9,L9,N9,P9,R9,T9,V9,X9,Z9,AB9,AD9,AF9,AH9,AJ9,AL9,AN9,AP9,AR9)</f>
        <v/>
      </c>
      <c r="BN9" s="11">
        <f>BA9/AZ9*40/100</f>
        <v/>
      </c>
      <c r="BO9" s="12">
        <f>IF(AU9=1,0,100-(SUM($AS9:$AV9)))*0.4/100</f>
        <v/>
      </c>
      <c r="BP9" s="13">
        <f>(AW9*1)*10/100</f>
        <v/>
      </c>
      <c r="BQ9" s="12">
        <f>AX9*10/100/100</f>
        <v/>
      </c>
      <c r="BR9" s="14">
        <f>AY9*10/100/100</f>
        <v/>
      </c>
      <c r="BS9" s="14">
        <f>SUM(BB9:BF9)</f>
        <v/>
      </c>
    </row>
    <row r="10" ht="13.2" customHeight="1">
      <c r="A10" t="inlineStr">
        <is>
          <t>vvichu</t>
        </is>
      </c>
      <c r="B10" t="n">
        <v>2121</v>
      </c>
      <c r="C10" t="inlineStr">
        <is>
          <t>varun@aa.com</t>
        </is>
      </c>
      <c r="D10" t="inlineStr">
        <is>
          <t>2024-09-18</t>
        </is>
      </c>
      <c r="E10" t="inlineStr">
        <is>
          <t>auxo</t>
        </is>
      </c>
      <c r="F10" t="inlineStr">
        <is>
          <t>intern</t>
        </is>
      </c>
      <c r="G10" t="n">
        <v>20</v>
      </c>
      <c r="H10" t="n">
        <v>10</v>
      </c>
      <c r="I10" t="n">
        <v>30</v>
      </c>
      <c r="J10" t="n">
        <v>20</v>
      </c>
      <c r="K10" t="n">
        <v>40</v>
      </c>
      <c r="L10" t="n">
        <v>0</v>
      </c>
      <c r="M10" t="n">
        <v>10</v>
      </c>
      <c r="N10" t="n">
        <v>5</v>
      </c>
      <c r="O10" t="n">
        <v>20</v>
      </c>
      <c r="P10" t="n">
        <v>1</v>
      </c>
      <c r="Q10" t="n">
        <v>0</v>
      </c>
      <c r="R10" t="n">
        <v>0</v>
      </c>
      <c r="S10" t="n">
        <v>0</v>
      </c>
      <c r="T10" t="n">
        <v>0</v>
      </c>
      <c r="U10" t="n">
        <v>0</v>
      </c>
      <c r="V10" t="n">
        <v>0</v>
      </c>
      <c r="W10" t="n">
        <v>0</v>
      </c>
      <c r="X10" t="n">
        <v>0</v>
      </c>
      <c r="Y10" t="n">
        <v>0</v>
      </c>
      <c r="Z10" t="n">
        <v>0</v>
      </c>
      <c r="AA10" t="n">
        <v>0</v>
      </c>
      <c r="AB10" t="n">
        <v>0</v>
      </c>
      <c r="AC10" t="n">
        <v>0</v>
      </c>
      <c r="AD10" t="n">
        <v>0</v>
      </c>
      <c r="AE10" t="n">
        <v>0</v>
      </c>
      <c r="AF10" t="n">
        <v>0</v>
      </c>
      <c r="AG10" t="n">
        <v>0</v>
      </c>
      <c r="AH10" t="n">
        <v>0</v>
      </c>
      <c r="AI10" t="n">
        <v>10</v>
      </c>
      <c r="AJ10" t="n">
        <v>0</v>
      </c>
      <c r="AK10" t="n">
        <v>20</v>
      </c>
      <c r="AL10" t="n">
        <v>0</v>
      </c>
      <c r="AM10" t="n">
        <v>30</v>
      </c>
      <c r="AN10" t="n">
        <v>0</v>
      </c>
      <c r="AO10" t="n">
        <v>40</v>
      </c>
      <c r="AP10" t="n">
        <v>0</v>
      </c>
      <c r="AQ10" t="n">
        <v>50</v>
      </c>
      <c r="AR10" t="n">
        <v>0</v>
      </c>
      <c r="AS10" t="n">
        <v>10</v>
      </c>
      <c r="AT10" t="n">
        <v>9</v>
      </c>
      <c r="AU10" t="n">
        <v>80</v>
      </c>
      <c r="AV10" t="n">
        <v>0</v>
      </c>
      <c r="AW10" t="n">
        <v>10</v>
      </c>
      <c r="AX10" t="n">
        <v>2</v>
      </c>
      <c r="AY10" t="n">
        <v>20</v>
      </c>
      <c r="AZ10" t="n">
        <v>7</v>
      </c>
      <c r="BA10" t="n">
        <v>30</v>
      </c>
      <c r="BB10" t="n">
        <v>8</v>
      </c>
      <c r="BC10" t="n">
        <v>10</v>
      </c>
      <c r="BD10" t="n">
        <v>0</v>
      </c>
      <c r="BE10" t="n">
        <v>0</v>
      </c>
      <c r="BF10" t="n">
        <v>0</v>
      </c>
      <c r="BG10" t="n">
        <v>0</v>
      </c>
      <c r="BH10" t="n">
        <v>0</v>
      </c>
      <c r="BI10" t="n">
        <v>3</v>
      </c>
      <c r="BJ10" t="n">
        <v>1</v>
      </c>
      <c r="BK10" t="n">
        <v>2</v>
      </c>
      <c r="BL10" s="10">
        <f>SUM(IF(H10&gt;0,G10),IF(J10&gt;0,I10),IF(L10&gt;0,K10),IF(N10&gt;0,M10),IF(P10&gt;0,O10),IF(R10&gt;0,Q10),IF(T10&gt;0,S10),IF(V10&gt;0,U10),IF(X10&gt;0,W10),IF(Z10&gt;0,Y10),IF(AB10&gt;0,AA10),IF(AD10&gt;0,AC10),IF(AF10&gt;0,AE10),IF(AH10&gt;0,AG10),IF(AJ10&gt;0,AI10),IF(AL10&gt;0,AK10),IF(AN10&gt;0,AM10),IF(AP10&gt;0,AO10),IF(AR10&gt;0,AQ10))</f>
        <v/>
      </c>
      <c r="BM10" s="10">
        <f>SUM(H10,J10,L10,N10,P10,R10,T10,V10,X10,Z10,AB10,AD10,AF10,AH10,AJ10,AL10,AN10,AP10,AR10)</f>
        <v/>
      </c>
      <c r="BN10" s="11">
        <f>BA10/AZ10*40/100</f>
        <v/>
      </c>
      <c r="BO10" s="12">
        <f>IF(AU10=1,0,100-(SUM($AS10:$AV10)))*0.4/100</f>
        <v/>
      </c>
      <c r="BP10" s="13">
        <f>(AW10*1)*10/100</f>
        <v/>
      </c>
      <c r="BQ10" s="12">
        <f>AX10*10/100/100</f>
        <v/>
      </c>
      <c r="BR10" s="14">
        <f>AY10*10/100/100</f>
        <v/>
      </c>
      <c r="BS10" s="14">
        <f>SUM(BB10:BF10)</f>
        <v/>
      </c>
    </row>
    <row r="11" ht="13.2" customHeight="1">
      <c r="A11" t="inlineStr">
        <is>
          <t>vvichu</t>
        </is>
      </c>
      <c r="B11" t="n">
        <v>2121</v>
      </c>
      <c r="C11" t="inlineStr">
        <is>
          <t>varun@aa.com</t>
        </is>
      </c>
      <c r="D11" t="inlineStr">
        <is>
          <t>2024-09-18</t>
        </is>
      </c>
      <c r="E11" t="inlineStr">
        <is>
          <t>auxo</t>
        </is>
      </c>
      <c r="F11" t="inlineStr">
        <is>
          <t>intern</t>
        </is>
      </c>
      <c r="G11" t="n">
        <v>20</v>
      </c>
      <c r="H11" t="n">
        <v>10</v>
      </c>
      <c r="I11" t="n">
        <v>30</v>
      </c>
      <c r="J11" t="n">
        <v>20</v>
      </c>
      <c r="K11" t="n">
        <v>40</v>
      </c>
      <c r="L11" t="n">
        <v>0</v>
      </c>
      <c r="M11" t="n">
        <v>10</v>
      </c>
      <c r="N11" t="n">
        <v>5</v>
      </c>
      <c r="O11" t="n">
        <v>20</v>
      </c>
      <c r="P11" t="n">
        <v>1</v>
      </c>
      <c r="Q11" t="n">
        <v>0</v>
      </c>
      <c r="R11" t="n">
        <v>0</v>
      </c>
      <c r="S11" t="n">
        <v>0</v>
      </c>
      <c r="T11" t="n">
        <v>0</v>
      </c>
      <c r="U11" t="n">
        <v>0</v>
      </c>
      <c r="V11" t="n">
        <v>0</v>
      </c>
      <c r="W11" t="n">
        <v>0</v>
      </c>
      <c r="X11" t="n">
        <v>0</v>
      </c>
      <c r="Y11" t="n">
        <v>0</v>
      </c>
      <c r="Z11" t="n">
        <v>0</v>
      </c>
      <c r="AA11" t="n">
        <v>0</v>
      </c>
      <c r="AB11" t="n">
        <v>0</v>
      </c>
      <c r="AC11" t="n">
        <v>0</v>
      </c>
      <c r="AD11" t="n">
        <v>0</v>
      </c>
      <c r="AE11" t="n">
        <v>0</v>
      </c>
      <c r="AF11" t="n">
        <v>0</v>
      </c>
      <c r="AG11" t="n">
        <v>0</v>
      </c>
      <c r="AH11" t="n">
        <v>0</v>
      </c>
      <c r="AI11" t="n">
        <v>10</v>
      </c>
      <c r="AJ11" t="n">
        <v>0</v>
      </c>
      <c r="AK11" t="n">
        <v>20</v>
      </c>
      <c r="AL11" t="n">
        <v>0</v>
      </c>
      <c r="AM11" t="n">
        <v>30</v>
      </c>
      <c r="AN11" t="n">
        <v>0</v>
      </c>
      <c r="AO11" t="n">
        <v>40</v>
      </c>
      <c r="AP11" t="n">
        <v>0</v>
      </c>
      <c r="AQ11" t="n">
        <v>50</v>
      </c>
      <c r="AR11" t="n">
        <v>0</v>
      </c>
      <c r="AS11" t="n">
        <v>10</v>
      </c>
      <c r="AT11" t="n">
        <v>9</v>
      </c>
      <c r="AU11" t="n">
        <v>80</v>
      </c>
      <c r="AV11" t="n">
        <v>0</v>
      </c>
      <c r="AW11" t="n">
        <v>10</v>
      </c>
      <c r="AX11" t="n">
        <v>2</v>
      </c>
      <c r="AY11" t="n">
        <v>20</v>
      </c>
      <c r="AZ11" t="n">
        <v>7</v>
      </c>
      <c r="BA11" t="n">
        <v>30</v>
      </c>
      <c r="BB11" t="n">
        <v>8</v>
      </c>
      <c r="BC11" t="n">
        <v>10</v>
      </c>
      <c r="BD11" t="n">
        <v>0</v>
      </c>
      <c r="BE11" t="n">
        <v>0</v>
      </c>
      <c r="BF11" t="n">
        <v>0</v>
      </c>
      <c r="BG11" t="n">
        <v>0</v>
      </c>
      <c r="BH11" t="n">
        <v>0</v>
      </c>
      <c r="BI11" t="n">
        <v>1</v>
      </c>
      <c r="BJ11" t="n">
        <v>5</v>
      </c>
      <c r="BK11" t="n">
        <v>3</v>
      </c>
      <c r="BL11" s="10">
        <f>SUM(IF(H11&gt;0,G11),IF(J11&gt;0,I11),IF(L11&gt;0,K11),IF(N11&gt;0,M11),IF(P11&gt;0,O11),IF(R11&gt;0,Q11),IF(T11&gt;0,S11),IF(V11&gt;0,U11),IF(X11&gt;0,W11),IF(Z11&gt;0,Y11),IF(AB11&gt;0,AA11),IF(AD11&gt;0,AC11),IF(AF11&gt;0,AE11),IF(AH11&gt;0,AG11),IF(AJ11&gt;0,AI11),IF(AL11&gt;0,AK11),IF(AN11&gt;0,AM11),IF(AP11&gt;0,AO11),IF(AR11&gt;0,AQ11))</f>
        <v/>
      </c>
      <c r="BM11" s="10">
        <f>SUM(H11,J11,L11,N11,P11,R11,T11,V11,X11,Z11,AB11,AD11,AF11,AH11,AJ11,AL11,AN11,AP11,AR11)</f>
        <v/>
      </c>
      <c r="BN11" s="11">
        <f>BA11/AZ11*40/100</f>
        <v/>
      </c>
      <c r="BO11" s="12">
        <f>IF(AU11=1,0,100-(SUM($AS11:$AV11)))*0.4/100</f>
        <v/>
      </c>
      <c r="BP11" s="13">
        <f>(AW11*1)*10/100</f>
        <v/>
      </c>
      <c r="BQ11" s="12">
        <f>AX11*10/100/100</f>
        <v/>
      </c>
      <c r="BR11" s="14">
        <f>AY11*10/100/100</f>
        <v/>
      </c>
      <c r="BS11" s="14">
        <f>SUM(BB11:BF11)</f>
        <v/>
      </c>
    </row>
    <row r="12" ht="13.2" customHeight="1">
      <c r="A12" t="inlineStr">
        <is>
          <t>vvichu</t>
        </is>
      </c>
      <c r="B12" t="n">
        <v>2121</v>
      </c>
      <c r="C12" t="inlineStr">
        <is>
          <t>varun@aa.com</t>
        </is>
      </c>
      <c r="D12" t="inlineStr">
        <is>
          <t>2024-09-18</t>
        </is>
      </c>
      <c r="E12" t="inlineStr">
        <is>
          <t>auxo</t>
        </is>
      </c>
      <c r="F12" t="inlineStr">
        <is>
          <t>intern</t>
        </is>
      </c>
      <c r="G12" t="n">
        <v>20</v>
      </c>
      <c r="H12" t="n">
        <v>10</v>
      </c>
      <c r="I12" t="n">
        <v>30</v>
      </c>
      <c r="J12" t="n">
        <v>20</v>
      </c>
      <c r="K12" t="n">
        <v>40</v>
      </c>
      <c r="L12" t="n">
        <v>0</v>
      </c>
      <c r="M12" t="n">
        <v>10</v>
      </c>
      <c r="N12" t="n">
        <v>5</v>
      </c>
      <c r="O12" t="n">
        <v>20</v>
      </c>
      <c r="P12" t="n">
        <v>1</v>
      </c>
      <c r="Q12" t="n">
        <v>0</v>
      </c>
      <c r="R12" t="n">
        <v>0</v>
      </c>
      <c r="S12" t="n">
        <v>0</v>
      </c>
      <c r="T12" t="n">
        <v>0</v>
      </c>
      <c r="U12" t="n">
        <v>0</v>
      </c>
      <c r="V12" t="n">
        <v>0</v>
      </c>
      <c r="W12" t="n">
        <v>0</v>
      </c>
      <c r="X12" t="n">
        <v>0</v>
      </c>
      <c r="Y12" t="n">
        <v>0</v>
      </c>
      <c r="Z12" t="n">
        <v>0</v>
      </c>
      <c r="AA12" t="n">
        <v>0</v>
      </c>
      <c r="AB12" t="n">
        <v>0</v>
      </c>
      <c r="AC12" t="n">
        <v>0</v>
      </c>
      <c r="AD12" t="n">
        <v>0</v>
      </c>
      <c r="AE12" t="n">
        <v>0</v>
      </c>
      <c r="AF12" t="n">
        <v>0</v>
      </c>
      <c r="AG12" t="n">
        <v>0</v>
      </c>
      <c r="AH12" t="n">
        <v>0</v>
      </c>
      <c r="AI12" t="n">
        <v>10</v>
      </c>
      <c r="AJ12" t="n">
        <v>0</v>
      </c>
      <c r="AK12" t="n">
        <v>20</v>
      </c>
      <c r="AL12" t="n">
        <v>0</v>
      </c>
      <c r="AM12" t="n">
        <v>30</v>
      </c>
      <c r="AN12" t="n">
        <v>0</v>
      </c>
      <c r="AO12" t="n">
        <v>40</v>
      </c>
      <c r="AP12" t="n">
        <v>0</v>
      </c>
      <c r="AQ12" t="n">
        <v>50</v>
      </c>
      <c r="AR12" t="n">
        <v>0</v>
      </c>
      <c r="AS12" t="n">
        <v>10</v>
      </c>
      <c r="AT12" t="n">
        <v>9</v>
      </c>
      <c r="AU12" t="n">
        <v>80</v>
      </c>
      <c r="AV12" t="n">
        <v>0</v>
      </c>
      <c r="AW12" t="n">
        <v>10</v>
      </c>
      <c r="AX12" t="n">
        <v>2</v>
      </c>
      <c r="AY12" t="n">
        <v>20</v>
      </c>
      <c r="AZ12" t="n">
        <v>7</v>
      </c>
      <c r="BA12" t="n">
        <v>30</v>
      </c>
      <c r="BB12" t="n">
        <v>8</v>
      </c>
      <c r="BC12" t="n">
        <v>10</v>
      </c>
      <c r="BD12" t="n">
        <v>0</v>
      </c>
      <c r="BE12" t="n">
        <v>0</v>
      </c>
      <c r="BF12" t="n">
        <v>0</v>
      </c>
      <c r="BG12" t="n">
        <v>0</v>
      </c>
      <c r="BH12" t="n">
        <v>0</v>
      </c>
      <c r="BI12" t="n">
        <v>1</v>
      </c>
      <c r="BJ12" t="n">
        <v>5</v>
      </c>
      <c r="BK12" t="n">
        <v>3</v>
      </c>
      <c r="BL12" s="10">
        <f>SUM(IF(H12&gt;0,G12),IF(J12&gt;0,I12),IF(L12&gt;0,K12),IF(N12&gt;0,M12),IF(P12&gt;0,O12),IF(R12&gt;0,Q12),IF(T12&gt;0,S12),IF(V12&gt;0,U12),IF(X12&gt;0,W12),IF(Z12&gt;0,Y12),IF(AB12&gt;0,AA12),IF(AD12&gt;0,AC12),IF(AF12&gt;0,AE12),IF(AH12&gt;0,AG12),IF(AJ12&gt;0,AI12),IF(AL12&gt;0,AK12),IF(AN12&gt;0,AM12),IF(AP12&gt;0,AO12),IF(AR12&gt;0,AQ12))</f>
        <v/>
      </c>
      <c r="BM12" s="10">
        <f>SUM(H12,J12,L12,N12,P12,R12,T12,V12,X12,Z12,AB12,AD12,AF12,AH12,AJ12,AL12,AN12,AP12,AR12)</f>
        <v/>
      </c>
      <c r="BN12" s="11">
        <f>BA12/AZ12*40/100</f>
        <v/>
      </c>
      <c r="BO12" s="12">
        <f>IF(AU12=1,0,100-(SUM($AS12:$AV12)))*0.4/100</f>
        <v/>
      </c>
      <c r="BP12" s="13">
        <f>(AW12*1)*10/100</f>
        <v/>
      </c>
      <c r="BQ12" s="12">
        <f>AX12*10/100/100</f>
        <v/>
      </c>
      <c r="BR12" s="14">
        <f>AY12*10/100/100</f>
        <v/>
      </c>
      <c r="BS12" s="14">
        <f>SUM(BB12:BF12)</f>
        <v/>
      </c>
    </row>
    <row r="13" ht="13.2" customHeight="1">
      <c r="A13" t="inlineStr">
        <is>
          <t>vvichu</t>
        </is>
      </c>
      <c r="B13" t="n">
        <v>2121</v>
      </c>
      <c r="C13" t="inlineStr">
        <is>
          <t>varun@aa.com</t>
        </is>
      </c>
      <c r="D13" t="inlineStr">
        <is>
          <t>2024-09-18</t>
        </is>
      </c>
      <c r="E13" t="inlineStr">
        <is>
          <t>auxo</t>
        </is>
      </c>
      <c r="F13" t="inlineStr">
        <is>
          <t>intern</t>
        </is>
      </c>
      <c r="G13" t="n">
        <v>20</v>
      </c>
      <c r="H13" t="n">
        <v>10</v>
      </c>
      <c r="I13" t="n">
        <v>30</v>
      </c>
      <c r="J13" t="n">
        <v>20</v>
      </c>
      <c r="K13" t="n">
        <v>40</v>
      </c>
      <c r="L13" t="n">
        <v>0</v>
      </c>
      <c r="M13" t="n">
        <v>10</v>
      </c>
      <c r="N13" t="n">
        <v>5</v>
      </c>
      <c r="O13" t="n">
        <v>20</v>
      </c>
      <c r="P13" t="n">
        <v>1</v>
      </c>
      <c r="Q13" t="n">
        <v>0</v>
      </c>
      <c r="R13" t="n">
        <v>0</v>
      </c>
      <c r="S13" t="n">
        <v>0</v>
      </c>
      <c r="T13" t="n">
        <v>0</v>
      </c>
      <c r="U13" t="n">
        <v>0</v>
      </c>
      <c r="V13" t="n">
        <v>0</v>
      </c>
      <c r="W13" t="n">
        <v>0</v>
      </c>
      <c r="X13" t="n">
        <v>0</v>
      </c>
      <c r="Y13" t="n">
        <v>0</v>
      </c>
      <c r="Z13" t="n">
        <v>0</v>
      </c>
      <c r="AA13" t="n">
        <v>0</v>
      </c>
      <c r="AB13" t="n">
        <v>0</v>
      </c>
      <c r="AC13" t="n">
        <v>0</v>
      </c>
      <c r="AD13" t="n">
        <v>0</v>
      </c>
      <c r="AE13" t="n">
        <v>0</v>
      </c>
      <c r="AF13" t="n">
        <v>0</v>
      </c>
      <c r="AG13" t="n">
        <v>0</v>
      </c>
      <c r="AH13" t="n">
        <v>0</v>
      </c>
      <c r="AI13" t="n">
        <v>10</v>
      </c>
      <c r="AJ13" t="n">
        <v>0</v>
      </c>
      <c r="AK13" t="n">
        <v>20</v>
      </c>
      <c r="AL13" t="n">
        <v>0</v>
      </c>
      <c r="AM13" t="n">
        <v>30</v>
      </c>
      <c r="AN13" t="n">
        <v>0</v>
      </c>
      <c r="AO13" t="n">
        <v>40</v>
      </c>
      <c r="AP13" t="n">
        <v>0</v>
      </c>
      <c r="AQ13" t="n">
        <v>50</v>
      </c>
      <c r="AR13" t="n">
        <v>0</v>
      </c>
      <c r="AS13" t="n">
        <v>10</v>
      </c>
      <c r="AT13" t="n">
        <v>9</v>
      </c>
      <c r="AU13" t="n">
        <v>80</v>
      </c>
      <c r="AV13" t="n">
        <v>0</v>
      </c>
      <c r="AW13" t="n">
        <v>10</v>
      </c>
      <c r="AX13" t="n">
        <v>2</v>
      </c>
      <c r="AY13" t="n">
        <v>20</v>
      </c>
      <c r="AZ13" t="n">
        <v>7</v>
      </c>
      <c r="BA13" t="n">
        <v>30</v>
      </c>
      <c r="BB13" t="n">
        <v>8</v>
      </c>
      <c r="BC13" t="n">
        <v>10</v>
      </c>
      <c r="BD13" t="n">
        <v>0</v>
      </c>
      <c r="BE13" t="n">
        <v>4</v>
      </c>
      <c r="BF13" t="n">
        <v>0.8</v>
      </c>
      <c r="BG13" t="n">
        <v>1</v>
      </c>
      <c r="BH13" t="n">
        <v>2</v>
      </c>
      <c r="BI13" t="n">
        <v>1</v>
      </c>
      <c r="BJ13" t="n">
        <v>5</v>
      </c>
      <c r="BK13" t="n">
        <v>3</v>
      </c>
      <c r="BL13" s="10">
        <f>SUM(IF(H13&gt;0,G13),IF(J13&gt;0,I13),IF(L13&gt;0,K13),IF(N13&gt;0,M13),IF(P13&gt;0,O13),IF(R13&gt;0,Q13),IF(T13&gt;0,S13),IF(V13&gt;0,U13),IF(X13&gt;0,W13),IF(Z13&gt;0,Y13),IF(AB13&gt;0,AA13),IF(AD13&gt;0,AC13),IF(AF13&gt;0,AE13),IF(AH13&gt;0,AG13),IF(AJ13&gt;0,AI13),IF(AL13&gt;0,AK13),IF(AN13&gt;0,AM13),IF(AP13&gt;0,AO13),IF(AR13&gt;0,AQ13))</f>
        <v/>
      </c>
      <c r="BM13" s="10">
        <f>SUM(H13,J13,L13,N13,P13,R13,T13,V13,X13,Z13,AB13,AD13,AF13,AH13,AJ13,AL13,AN13,AP13,AR13)</f>
        <v/>
      </c>
      <c r="BN13" s="11">
        <f>BA13/AZ13*40/100</f>
        <v/>
      </c>
      <c r="BO13" s="12">
        <f>IF(AU13=1,0,100-(SUM($AS13:$AV13)))*0.4/100</f>
        <v/>
      </c>
      <c r="BP13" s="13">
        <f>(AW13*1)*10/100</f>
        <v/>
      </c>
      <c r="BQ13" s="12">
        <f>AX13*10/100/100</f>
        <v/>
      </c>
      <c r="BR13" s="14">
        <f>AY13*10/100/100</f>
        <v/>
      </c>
      <c r="BS13" s="14">
        <f>SUM(BB13:BF13)</f>
        <v/>
      </c>
    </row>
    <row r="14" ht="13.2" customHeight="1">
      <c r="A14" t="inlineStr">
        <is>
          <t>vvichu</t>
        </is>
      </c>
      <c r="B14" t="n">
        <v>2121</v>
      </c>
      <c r="C14" t="inlineStr">
        <is>
          <t>varun@aa.com</t>
        </is>
      </c>
      <c r="D14" t="inlineStr">
        <is>
          <t>2024-09-18</t>
        </is>
      </c>
      <c r="E14" t="inlineStr">
        <is>
          <t>auxo</t>
        </is>
      </c>
      <c r="F14" t="inlineStr">
        <is>
          <t>intern</t>
        </is>
      </c>
      <c r="G14" t="n">
        <v>20</v>
      </c>
      <c r="H14" t="n">
        <v>10</v>
      </c>
      <c r="I14" t="n">
        <v>30</v>
      </c>
      <c r="J14" t="n">
        <v>20</v>
      </c>
      <c r="K14" t="n">
        <v>40</v>
      </c>
      <c r="L14" t="n">
        <v>0</v>
      </c>
      <c r="M14" t="n">
        <v>10</v>
      </c>
      <c r="N14" t="n">
        <v>5</v>
      </c>
      <c r="O14" t="n">
        <v>20</v>
      </c>
      <c r="P14" t="n">
        <v>1</v>
      </c>
      <c r="Q14" t="n">
        <v>0</v>
      </c>
      <c r="R14" t="n">
        <v>0</v>
      </c>
      <c r="S14" t="n">
        <v>0</v>
      </c>
      <c r="T14" t="n">
        <v>0</v>
      </c>
      <c r="U14" t="n">
        <v>0</v>
      </c>
      <c r="V14" t="n">
        <v>0</v>
      </c>
      <c r="W14" t="n">
        <v>0</v>
      </c>
      <c r="X14" t="n">
        <v>0</v>
      </c>
      <c r="Y14" t="n">
        <v>0</v>
      </c>
      <c r="Z14" t="n">
        <v>0</v>
      </c>
      <c r="AA14" t="n">
        <v>0</v>
      </c>
      <c r="AB14" t="n">
        <v>0</v>
      </c>
      <c r="AC14" t="n">
        <v>0</v>
      </c>
      <c r="AD14" t="n">
        <v>0</v>
      </c>
      <c r="AE14" t="n">
        <v>0</v>
      </c>
      <c r="AF14" t="n">
        <v>0</v>
      </c>
      <c r="AG14" t="n">
        <v>0</v>
      </c>
      <c r="AH14" t="n">
        <v>0</v>
      </c>
      <c r="AI14" t="n">
        <v>10</v>
      </c>
      <c r="AJ14" t="n">
        <v>0</v>
      </c>
      <c r="AK14" t="n">
        <v>20</v>
      </c>
      <c r="AL14" t="n">
        <v>0</v>
      </c>
      <c r="AM14" t="n">
        <v>30</v>
      </c>
      <c r="AN14" t="n">
        <v>0</v>
      </c>
      <c r="AO14" t="n">
        <v>40</v>
      </c>
      <c r="AP14" t="n">
        <v>0</v>
      </c>
      <c r="AQ14" t="n">
        <v>50</v>
      </c>
      <c r="AR14" t="n">
        <v>0</v>
      </c>
      <c r="AS14" t="n">
        <v>10</v>
      </c>
      <c r="AT14" t="n">
        <v>9</v>
      </c>
      <c r="AU14" t="n">
        <v>80</v>
      </c>
      <c r="AV14" t="n">
        <v>0</v>
      </c>
      <c r="AW14" t="n">
        <v>10</v>
      </c>
      <c r="AX14" t="n">
        <v>2</v>
      </c>
      <c r="AY14" t="n">
        <v>20</v>
      </c>
      <c r="AZ14" t="n">
        <v>7</v>
      </c>
      <c r="BA14" t="n">
        <v>30</v>
      </c>
      <c r="BB14" t="n">
        <v>8</v>
      </c>
      <c r="BC14" t="n">
        <v>10</v>
      </c>
      <c r="BD14" t="n">
        <v>0</v>
      </c>
      <c r="BE14" t="n">
        <v>4</v>
      </c>
      <c r="BF14" t="n">
        <v>0.8</v>
      </c>
      <c r="BG14" t="n">
        <v>1</v>
      </c>
      <c r="BH14" t="n">
        <v>2</v>
      </c>
      <c r="BI14" t="n">
        <v>1</v>
      </c>
      <c r="BJ14" t="n">
        <v>5</v>
      </c>
      <c r="BK14" t="n">
        <v>3</v>
      </c>
      <c r="BL14" s="10">
        <f>SUM(IF(H14&gt;0,G14),IF(J14&gt;0,I14),IF(L14&gt;0,K14),IF(N14&gt;0,M14),IF(P14&gt;0,O14),IF(R14&gt;0,Q14),IF(T14&gt;0,S14),IF(V14&gt;0,U14),IF(X14&gt;0,W14),IF(Z14&gt;0,Y14),IF(AB14&gt;0,AA14),IF(AD14&gt;0,AC14),IF(AF14&gt;0,AE14),IF(AH14&gt;0,AG14),IF(AJ14&gt;0,AI14),IF(AL14&gt;0,AK14),IF(AN14&gt;0,AM14),IF(AP14&gt;0,AO14),IF(AR14&gt;0,AQ14))</f>
        <v/>
      </c>
      <c r="BM14" s="10">
        <f>SUM(H14,J14,L14,N14,P14,R14,T14,V14,X14,Z14,AB14,AD14,AF14,AH14,AJ14,AL14,AN14,AP14,AR14)</f>
        <v/>
      </c>
      <c r="BN14" s="11">
        <f>BA14/AZ14*40/100</f>
        <v/>
      </c>
      <c r="BO14" s="12">
        <f>IF(AU14=1,0,100-(SUM($AS14:$AV14)))*0.4/100</f>
        <v/>
      </c>
      <c r="BP14" s="13">
        <f>(AW14*1)*10/100</f>
        <v/>
      </c>
      <c r="BQ14" s="12">
        <f>AX14*10/100/100</f>
        <v/>
      </c>
      <c r="BR14" s="14">
        <f>AY14*10/100/100</f>
        <v/>
      </c>
      <c r="BS14" s="14">
        <f>SUM(BB14:BF14)</f>
        <v/>
      </c>
    </row>
    <row r="15" ht="13.2" customHeight="1">
      <c r="A15" t="inlineStr">
        <is>
          <t>vvichu</t>
        </is>
      </c>
      <c r="B15" t="n">
        <v>2121</v>
      </c>
      <c r="C15" t="inlineStr">
        <is>
          <t>varun@aa.com</t>
        </is>
      </c>
      <c r="D15" t="inlineStr">
        <is>
          <t>2024-09-18</t>
        </is>
      </c>
      <c r="E15" t="inlineStr">
        <is>
          <t>auxo</t>
        </is>
      </c>
      <c r="F15" t="inlineStr">
        <is>
          <t>intern</t>
        </is>
      </c>
      <c r="G15" t="n">
        <v>20</v>
      </c>
      <c r="H15" t="n">
        <v>10</v>
      </c>
      <c r="I15" t="n">
        <v>30</v>
      </c>
      <c r="J15" t="n">
        <v>20</v>
      </c>
      <c r="K15" t="n">
        <v>40</v>
      </c>
      <c r="L15" t="n">
        <v>0</v>
      </c>
      <c r="M15" t="n">
        <v>10</v>
      </c>
      <c r="N15" t="n">
        <v>5</v>
      </c>
      <c r="O15" t="n">
        <v>20</v>
      </c>
      <c r="P15" t="n">
        <v>1</v>
      </c>
      <c r="Q15" t="n">
        <v>0</v>
      </c>
      <c r="R15" t="n">
        <v>0</v>
      </c>
      <c r="S15" t="n">
        <v>0</v>
      </c>
      <c r="T15" t="n">
        <v>0</v>
      </c>
      <c r="U15" t="n">
        <v>0</v>
      </c>
      <c r="V15" t="n">
        <v>0</v>
      </c>
      <c r="W15" t="n">
        <v>0</v>
      </c>
      <c r="X15" t="n">
        <v>0</v>
      </c>
      <c r="Y15" t="n">
        <v>0</v>
      </c>
      <c r="Z15" t="n">
        <v>0</v>
      </c>
      <c r="AA15" t="n">
        <v>0</v>
      </c>
      <c r="AB15" t="n">
        <v>0</v>
      </c>
      <c r="AC15" t="n">
        <v>0</v>
      </c>
      <c r="AD15" t="n">
        <v>0</v>
      </c>
      <c r="AE15" t="n">
        <v>0</v>
      </c>
      <c r="AF15" t="n">
        <v>0</v>
      </c>
      <c r="AG15" t="n">
        <v>0</v>
      </c>
      <c r="AH15" t="n">
        <v>0</v>
      </c>
      <c r="AI15" t="n">
        <v>10</v>
      </c>
      <c r="AJ15" t="n">
        <v>0</v>
      </c>
      <c r="AK15" t="n">
        <v>20</v>
      </c>
      <c r="AL15" t="n">
        <v>0</v>
      </c>
      <c r="AM15" t="n">
        <v>30</v>
      </c>
      <c r="AN15" t="n">
        <v>0</v>
      </c>
      <c r="AO15" t="n">
        <v>40</v>
      </c>
      <c r="AP15" t="n">
        <v>0</v>
      </c>
      <c r="AQ15" t="n">
        <v>50</v>
      </c>
      <c r="AR15" t="n">
        <v>0</v>
      </c>
      <c r="AS15" t="n">
        <v>10</v>
      </c>
      <c r="AT15" t="n">
        <v>9</v>
      </c>
      <c r="AU15" t="n">
        <v>80</v>
      </c>
      <c r="AV15" t="n">
        <v>0</v>
      </c>
      <c r="AW15" t="n">
        <v>10</v>
      </c>
      <c r="AX15" t="n">
        <v>2</v>
      </c>
      <c r="AY15" t="n">
        <v>20</v>
      </c>
      <c r="AZ15" t="n">
        <v>7</v>
      </c>
      <c r="BA15" t="n">
        <v>30</v>
      </c>
      <c r="BB15" t="n">
        <v>8</v>
      </c>
      <c r="BC15" t="n">
        <v>10</v>
      </c>
      <c r="BD15" t="n">
        <v>0</v>
      </c>
      <c r="BE15" t="n">
        <v>4</v>
      </c>
      <c r="BF15" t="n">
        <v>0.8</v>
      </c>
      <c r="BG15" t="n">
        <v>1</v>
      </c>
      <c r="BH15" t="n">
        <v>2</v>
      </c>
      <c r="BI15" t="n">
        <v>1</v>
      </c>
      <c r="BJ15" t="n">
        <v>5</v>
      </c>
      <c r="BK15" t="n">
        <v>3</v>
      </c>
      <c r="BL15" s="10">
        <f>SUM(IF(H15&gt;0,G15),IF(J15&gt;0,I15),IF(L15&gt;0,K15),IF(N15&gt;0,M15),IF(P15&gt;0,O15),IF(R15&gt;0,Q15),IF(T15&gt;0,S15),IF(V15&gt;0,U15),IF(X15&gt;0,W15),IF(Z15&gt;0,Y15),IF(AB15&gt;0,AA15),IF(AD15&gt;0,AC15),IF(AF15&gt;0,AE15),IF(AH15&gt;0,AG15),IF(AJ15&gt;0,AI15),IF(AL15&gt;0,AK15),IF(AN15&gt;0,AM15),IF(AP15&gt;0,AO15),IF(AR15&gt;0,AQ15))</f>
        <v/>
      </c>
      <c r="BM15" s="10">
        <f>SUM(H15,J15,L15,N15,P15,R15,T15,V15,X15,Z15,AB15,AD15,AF15,AH15,AJ15,AL15,AN15,AP15,AR15)</f>
        <v/>
      </c>
      <c r="BN15" s="11">
        <f>BA15/AZ15*40/100</f>
        <v/>
      </c>
      <c r="BO15" s="12">
        <f>IF(AU15=1,0,100-(SUM($AS15:$AV15)))*0.4/100</f>
        <v/>
      </c>
      <c r="BP15" s="13">
        <f>(AW15*1)*10/100</f>
        <v/>
      </c>
      <c r="BQ15" s="12">
        <f>AX15*10/100/100</f>
        <v/>
      </c>
      <c r="BR15" s="14">
        <f>AY15*10/100/100</f>
        <v/>
      </c>
      <c r="BS15" s="14">
        <f>SUM(BB15:BF15)</f>
        <v/>
      </c>
    </row>
    <row r="16" ht="13.2" customHeight="1">
      <c r="A16" t="inlineStr">
        <is>
          <t>vvichu</t>
        </is>
      </c>
      <c r="B16" t="n">
        <v>2121</v>
      </c>
      <c r="C16" t="inlineStr">
        <is>
          <t>varun@aa.com</t>
        </is>
      </c>
      <c r="D16" t="inlineStr">
        <is>
          <t>2024-09-18</t>
        </is>
      </c>
      <c r="E16" t="inlineStr">
        <is>
          <t>auxo</t>
        </is>
      </c>
      <c r="F16" t="inlineStr">
        <is>
          <t>intern</t>
        </is>
      </c>
      <c r="G16" t="n">
        <v>20</v>
      </c>
      <c r="H16" t="n">
        <v>10</v>
      </c>
      <c r="I16" t="n">
        <v>30</v>
      </c>
      <c r="J16" t="n">
        <v>20</v>
      </c>
      <c r="K16" t="n">
        <v>40</v>
      </c>
      <c r="L16" t="n">
        <v>0</v>
      </c>
      <c r="M16" t="n">
        <v>10</v>
      </c>
      <c r="N16" t="n">
        <v>5</v>
      </c>
      <c r="O16" t="n">
        <v>20</v>
      </c>
      <c r="P16" t="n">
        <v>1</v>
      </c>
      <c r="Q16" t="n">
        <v>0</v>
      </c>
      <c r="R16" t="n">
        <v>0</v>
      </c>
      <c r="S16" t="n">
        <v>0</v>
      </c>
      <c r="T16" t="n">
        <v>0</v>
      </c>
      <c r="U16" t="n">
        <v>0</v>
      </c>
      <c r="V16" t="n">
        <v>0</v>
      </c>
      <c r="W16" t="n">
        <v>0</v>
      </c>
      <c r="X16" t="n">
        <v>0</v>
      </c>
      <c r="Y16" t="n">
        <v>0</v>
      </c>
      <c r="Z16" t="n">
        <v>0</v>
      </c>
      <c r="AA16" t="n">
        <v>0</v>
      </c>
      <c r="AB16" t="n">
        <v>0</v>
      </c>
      <c r="AC16" t="n">
        <v>0</v>
      </c>
      <c r="AD16" t="n">
        <v>0</v>
      </c>
      <c r="AE16" t="n">
        <v>0</v>
      </c>
      <c r="AF16" t="n">
        <v>0</v>
      </c>
      <c r="AG16" t="n">
        <v>0</v>
      </c>
      <c r="AH16" t="n">
        <v>0</v>
      </c>
      <c r="AI16" t="n">
        <v>10</v>
      </c>
      <c r="AJ16" t="n">
        <v>0</v>
      </c>
      <c r="AK16" t="n">
        <v>20</v>
      </c>
      <c r="AL16" t="n">
        <v>0</v>
      </c>
      <c r="AM16" t="n">
        <v>30</v>
      </c>
      <c r="AN16" t="n">
        <v>0</v>
      </c>
      <c r="AO16" t="n">
        <v>40</v>
      </c>
      <c r="AP16" t="n">
        <v>0</v>
      </c>
      <c r="AQ16" t="n">
        <v>50</v>
      </c>
      <c r="AR16" t="n">
        <v>0</v>
      </c>
      <c r="AS16" t="n">
        <v>10</v>
      </c>
      <c r="AT16" t="n">
        <v>9</v>
      </c>
      <c r="AU16" t="n">
        <v>80</v>
      </c>
      <c r="AV16" t="n">
        <v>0</v>
      </c>
      <c r="AW16" t="n">
        <v>10</v>
      </c>
      <c r="AX16" t="n">
        <v>2</v>
      </c>
      <c r="AY16" t="n">
        <v>20</v>
      </c>
      <c r="AZ16" t="n">
        <v>7</v>
      </c>
      <c r="BA16" t="n">
        <v>30</v>
      </c>
      <c r="BB16" t="n">
        <v>8</v>
      </c>
      <c r="BC16" t="n">
        <v>10</v>
      </c>
      <c r="BD16" t="n">
        <v>0</v>
      </c>
      <c r="BE16" t="n">
        <v>4</v>
      </c>
      <c r="BF16" t="n">
        <v>0.8</v>
      </c>
      <c r="BG16" t="n">
        <v>1</v>
      </c>
      <c r="BH16" t="n">
        <v>2</v>
      </c>
      <c r="BI16" t="n">
        <v>1</v>
      </c>
      <c r="BJ16" t="n">
        <v>5</v>
      </c>
      <c r="BK16" t="n">
        <v>3</v>
      </c>
      <c r="BL16" s="10">
        <f>SUM(IF(H16&gt;0,G16),IF(J16&gt;0,I16),IF(L16&gt;0,K16),IF(N16&gt;0,M16),IF(P16&gt;0,O16),IF(R16&gt;0,Q16),IF(T16&gt;0,S16),IF(V16&gt;0,U16),IF(X16&gt;0,W16),IF(Z16&gt;0,Y16),IF(AB16&gt;0,AA16),IF(AD16&gt;0,AC16),IF(AF16&gt;0,AE16),IF(AH16&gt;0,AG16),IF(AJ16&gt;0,AI16),IF(AL16&gt;0,AK16),IF(AN16&gt;0,AM16),IF(AP16&gt;0,AO16),IF(AR16&gt;0,AQ16))</f>
        <v/>
      </c>
      <c r="BM16" s="10">
        <f>SUM(H16,J16,L16,N16,P16,R16,T16,V16,X16,Z16,AB16,AD16,AF16,AH16,AJ16,AL16,AN16,AP16,AR16)</f>
        <v/>
      </c>
      <c r="BN16" s="11">
        <f>BA16/AZ16*40/100</f>
        <v/>
      </c>
      <c r="BO16" s="12">
        <f>IF(AU16=1,0,100-(SUM($AS16:$AV16)))*0.4/100</f>
        <v/>
      </c>
      <c r="BP16" s="13">
        <f>(AW16*1)*10/100</f>
        <v/>
      </c>
      <c r="BQ16" s="12">
        <f>AX16*10/100/100</f>
        <v/>
      </c>
      <c r="BR16" s="14">
        <f>AY16*10/100/100</f>
        <v/>
      </c>
      <c r="BS16" s="14">
        <f>SUM(BB16:BF16)</f>
        <v/>
      </c>
    </row>
    <row r="17" ht="13.2" customHeight="1">
      <c r="A17" t="inlineStr">
        <is>
          <t>vvichu</t>
        </is>
      </c>
      <c r="B17" t="n">
        <v>2121</v>
      </c>
      <c r="C17" t="inlineStr">
        <is>
          <t>varun@aa.com</t>
        </is>
      </c>
      <c r="D17" t="inlineStr">
        <is>
          <t>2024-09-18</t>
        </is>
      </c>
      <c r="E17" t="inlineStr">
        <is>
          <t>auxo</t>
        </is>
      </c>
      <c r="F17" t="inlineStr">
        <is>
          <t>intern</t>
        </is>
      </c>
      <c r="G17" t="n">
        <v>20</v>
      </c>
      <c r="H17" t="n">
        <v>10</v>
      </c>
      <c r="I17" t="n">
        <v>30</v>
      </c>
      <c r="J17" t="n">
        <v>20</v>
      </c>
      <c r="K17" t="n">
        <v>40</v>
      </c>
      <c r="L17" t="n">
        <v>0</v>
      </c>
      <c r="M17" t="n">
        <v>10</v>
      </c>
      <c r="N17" t="n">
        <v>5</v>
      </c>
      <c r="O17" t="n">
        <v>20</v>
      </c>
      <c r="P17" t="n">
        <v>1</v>
      </c>
      <c r="Q17" t="n">
        <v>0</v>
      </c>
      <c r="R17" t="n">
        <v>0</v>
      </c>
      <c r="S17" t="n">
        <v>0</v>
      </c>
      <c r="T17" t="n">
        <v>0</v>
      </c>
      <c r="U17" t="n">
        <v>0</v>
      </c>
      <c r="V17" t="n">
        <v>0</v>
      </c>
      <c r="W17" t="n">
        <v>0</v>
      </c>
      <c r="X17" t="n">
        <v>0</v>
      </c>
      <c r="Y17" t="n">
        <v>0</v>
      </c>
      <c r="Z17" t="n">
        <v>0</v>
      </c>
      <c r="AA17" t="n">
        <v>0</v>
      </c>
      <c r="AB17" t="n">
        <v>0</v>
      </c>
      <c r="AC17" t="n">
        <v>0</v>
      </c>
      <c r="AD17" t="n">
        <v>0</v>
      </c>
      <c r="AE17" t="n">
        <v>0</v>
      </c>
      <c r="AF17" t="n">
        <v>0</v>
      </c>
      <c r="AG17" t="n">
        <v>0</v>
      </c>
      <c r="AH17" t="n">
        <v>0</v>
      </c>
      <c r="AI17" t="n">
        <v>10</v>
      </c>
      <c r="AJ17" t="n">
        <v>0</v>
      </c>
      <c r="AK17" t="n">
        <v>20</v>
      </c>
      <c r="AL17" t="n">
        <v>0</v>
      </c>
      <c r="AM17" t="n">
        <v>30</v>
      </c>
      <c r="AN17" t="n">
        <v>0</v>
      </c>
      <c r="AO17" t="n">
        <v>40</v>
      </c>
      <c r="AP17" t="n">
        <v>0</v>
      </c>
      <c r="AQ17" t="n">
        <v>50</v>
      </c>
      <c r="AR17" t="n">
        <v>0</v>
      </c>
      <c r="AS17" t="n">
        <v>10</v>
      </c>
      <c r="AT17" t="n">
        <v>9</v>
      </c>
      <c r="AU17" t="n">
        <v>80</v>
      </c>
      <c r="AV17" t="n">
        <v>0</v>
      </c>
      <c r="AW17" t="n">
        <v>10</v>
      </c>
      <c r="AX17" t="n">
        <v>2</v>
      </c>
      <c r="AY17" t="n">
        <v>20</v>
      </c>
      <c r="AZ17" t="n">
        <v>7</v>
      </c>
      <c r="BA17" t="n">
        <v>30</v>
      </c>
      <c r="BB17" t="n">
        <v>8</v>
      </c>
      <c r="BC17" t="n">
        <v>10</v>
      </c>
      <c r="BD17" t="n">
        <v>0</v>
      </c>
      <c r="BE17" t="n">
        <v>4</v>
      </c>
      <c r="BF17" t="n">
        <v>0.8</v>
      </c>
      <c r="BG17" t="n">
        <v>1</v>
      </c>
      <c r="BH17" t="n">
        <v>2</v>
      </c>
      <c r="BI17" t="n">
        <v>1</v>
      </c>
      <c r="BJ17" t="n">
        <v>5</v>
      </c>
      <c r="BK17" t="n">
        <v>3</v>
      </c>
      <c r="BL17" s="10">
        <f>SUM(IF(H17&gt;0,G17),IF(J17&gt;0,I17),IF(L17&gt;0,K17),IF(N17&gt;0,M17),IF(P17&gt;0,O17),IF(R17&gt;0,Q17),IF(T17&gt;0,S17),IF(V17&gt;0,U17),IF(X17&gt;0,W17),IF(Z17&gt;0,Y17),IF(AB17&gt;0,AA17),IF(AD17&gt;0,AC17),IF(AF17&gt;0,AE17),IF(AH17&gt;0,AG17),IF(AJ17&gt;0,AI17),IF(AL17&gt;0,AK17),IF(AN17&gt;0,AM17),IF(AP17&gt;0,AO17),IF(AR17&gt;0,AQ17))</f>
        <v/>
      </c>
      <c r="BM17" s="10">
        <f>SUM(H17,J17,L17,N17,P17,R17,T17,V17,X17,Z17,AB17,AD17,AF17,AH17,AJ17,AL17,AN17,AP17,AR17)</f>
        <v/>
      </c>
      <c r="BN17" s="11">
        <f>BA17/AZ17*40/100</f>
        <v/>
      </c>
      <c r="BO17" s="12">
        <f>IF(AU17=1,0,100-(SUM($AS17:$AV17)))*0.4/100</f>
        <v/>
      </c>
      <c r="BP17" s="13">
        <f>(AW17*1)*10/100</f>
        <v/>
      </c>
      <c r="BQ17" s="12">
        <f>AX17*10/100/100</f>
        <v/>
      </c>
      <c r="BR17" s="14">
        <f>AY17*10/100/100</f>
        <v/>
      </c>
      <c r="BS17" s="14">
        <f>SUM(BB17:BF17)</f>
        <v/>
      </c>
    </row>
    <row r="18" ht="13.2" customHeight="1">
      <c r="A18" t="inlineStr">
        <is>
          <t>vvichu</t>
        </is>
      </c>
      <c r="B18" t="n">
        <v>2121</v>
      </c>
      <c r="C18" t="inlineStr">
        <is>
          <t>varun@aa.com</t>
        </is>
      </c>
      <c r="D18" t="inlineStr">
        <is>
          <t>2024-09-18</t>
        </is>
      </c>
      <c r="E18" t="inlineStr">
        <is>
          <t>auxo</t>
        </is>
      </c>
      <c r="F18" t="inlineStr">
        <is>
          <t>intern</t>
        </is>
      </c>
      <c r="G18" t="n">
        <v>20</v>
      </c>
      <c r="H18" t="n">
        <v>10</v>
      </c>
      <c r="I18" t="n">
        <v>30</v>
      </c>
      <c r="J18" s="17" t="n">
        <v>20</v>
      </c>
      <c r="K18" t="n">
        <v>40</v>
      </c>
      <c r="L18" t="n">
        <v>0</v>
      </c>
      <c r="M18" t="n">
        <v>10</v>
      </c>
      <c r="N18" t="n">
        <v>5</v>
      </c>
      <c r="O18" t="n">
        <v>20</v>
      </c>
      <c r="P18" t="n">
        <v>1</v>
      </c>
      <c r="Q18" t="n">
        <v>0</v>
      </c>
      <c r="R18" t="n">
        <v>0</v>
      </c>
      <c r="S18" t="n">
        <v>0</v>
      </c>
      <c r="T18" t="n">
        <v>0</v>
      </c>
      <c r="U18" t="n">
        <v>0</v>
      </c>
      <c r="V18" t="n">
        <v>0</v>
      </c>
      <c r="W18" t="n">
        <v>0</v>
      </c>
      <c r="X18" t="n">
        <v>0</v>
      </c>
      <c r="Y18" t="n">
        <v>0</v>
      </c>
      <c r="Z18" t="n">
        <v>0</v>
      </c>
      <c r="AA18" t="n">
        <v>0</v>
      </c>
      <c r="AB18" t="n">
        <v>0</v>
      </c>
      <c r="AC18" t="n">
        <v>0</v>
      </c>
      <c r="AD18" t="n">
        <v>0</v>
      </c>
      <c r="AE18" t="n">
        <v>0</v>
      </c>
      <c r="AF18" t="n">
        <v>0</v>
      </c>
      <c r="AG18" t="n">
        <v>0</v>
      </c>
      <c r="AH18" t="n">
        <v>0</v>
      </c>
      <c r="AI18" t="n">
        <v>10</v>
      </c>
      <c r="AJ18" t="n">
        <v>0</v>
      </c>
      <c r="AK18" t="n">
        <v>20</v>
      </c>
      <c r="AL18" t="n">
        <v>0</v>
      </c>
      <c r="AM18" t="n">
        <v>30</v>
      </c>
      <c r="AN18" t="n">
        <v>0</v>
      </c>
      <c r="AO18" t="n">
        <v>40</v>
      </c>
      <c r="AP18" t="n">
        <v>0</v>
      </c>
      <c r="AQ18" t="n">
        <v>50</v>
      </c>
      <c r="AR18" t="n">
        <v>0</v>
      </c>
      <c r="AS18" t="n">
        <v>10</v>
      </c>
      <c r="AT18" t="n">
        <v>9</v>
      </c>
      <c r="AU18" t="n">
        <v>80</v>
      </c>
      <c r="AV18" t="n">
        <v>0</v>
      </c>
      <c r="AW18" t="n">
        <v>10</v>
      </c>
      <c r="AX18" t="n">
        <v>2</v>
      </c>
      <c r="AY18" t="n">
        <v>20</v>
      </c>
      <c r="AZ18" t="n">
        <v>7</v>
      </c>
      <c r="BA18" t="n">
        <v>30</v>
      </c>
      <c r="BB18" t="n">
        <v>8</v>
      </c>
      <c r="BC18" t="n">
        <v>10</v>
      </c>
      <c r="BD18" t="n">
        <v>0</v>
      </c>
      <c r="BE18" t="n">
        <v>4</v>
      </c>
      <c r="BF18" t="n">
        <v>0.8</v>
      </c>
      <c r="BG18" t="n">
        <v>1</v>
      </c>
      <c r="BH18" t="n">
        <v>2</v>
      </c>
      <c r="BI18" t="n">
        <v>1</v>
      </c>
      <c r="BJ18" t="n">
        <v>5</v>
      </c>
      <c r="BK18" t="n">
        <v>3</v>
      </c>
      <c r="BL18" s="10">
        <f>SUM(IF(H18&gt;0,G18),IF(J18&gt;0,I18),IF(L18&gt;0,K18),IF(N18&gt;0,M18),IF(P18&gt;0,O18),IF(R18&gt;0,Q18),IF(T18&gt;0,S18),IF(V18&gt;0,U18),IF(X18&gt;0,W18),IF(Z18&gt;0,Y18),IF(AB18&gt;0,AA18),IF(AD18&gt;0,AC18),IF(AF18&gt;0,AE18),IF(AH18&gt;0,AG18),IF(AJ18&gt;0,AI18),IF(AL18&gt;0,AK18),IF(AN18&gt;0,AM18),IF(AP18&gt;0,AO18),IF(AR18&gt;0,AQ18))</f>
        <v/>
      </c>
      <c r="BM18" s="10">
        <f>SUM(H18,J18,L18,N18,P18,R18,T18,V18,X18,Z18,AB18,AD18,AF18,AH18,AJ18,AL18,AN18,AP18,AR18)</f>
        <v/>
      </c>
      <c r="BN18" s="11">
        <f>BA18/AZ18*40/100</f>
        <v/>
      </c>
      <c r="BO18" s="12">
        <f>IF(AU18=1,0,100-(SUM($AS18:$AV18)))*0.4/100</f>
        <v/>
      </c>
      <c r="BP18" s="13">
        <f>(AW18*1)*10/100</f>
        <v/>
      </c>
      <c r="BQ18" s="12">
        <f>AX18*10/100/100</f>
        <v/>
      </c>
      <c r="BR18" s="14">
        <f>AY18*10/100/100</f>
        <v/>
      </c>
      <c r="BS18" s="14">
        <f>SUM(BB18:BF18)</f>
        <v/>
      </c>
    </row>
    <row r="19" ht="13.2" customHeight="1">
      <c r="A19" t="inlineStr">
        <is>
          <t>vvichus</t>
        </is>
      </c>
      <c r="B19" t="n">
        <v>2121</v>
      </c>
      <c r="C19" t="inlineStr">
        <is>
          <t>varun@aa.com</t>
        </is>
      </c>
      <c r="D19" t="inlineStr">
        <is>
          <t>2024-09-18</t>
        </is>
      </c>
      <c r="E19" t="inlineStr">
        <is>
          <t>auxo</t>
        </is>
      </c>
      <c r="F19" t="inlineStr">
        <is>
          <t>intern</t>
        </is>
      </c>
      <c r="G19" t="n">
        <v>20</v>
      </c>
      <c r="H19" t="n">
        <v>10</v>
      </c>
      <c r="I19" t="n">
        <v>30</v>
      </c>
      <c r="J19" t="n">
        <v>20</v>
      </c>
      <c r="K19" t="n">
        <v>40</v>
      </c>
      <c r="L19" t="n">
        <v>0</v>
      </c>
      <c r="M19" t="n">
        <v>10</v>
      </c>
      <c r="N19" t="n">
        <v>5</v>
      </c>
      <c r="O19" t="n">
        <v>20</v>
      </c>
      <c r="P19" t="n">
        <v>1</v>
      </c>
      <c r="Q19" t="n">
        <v>0</v>
      </c>
      <c r="R19" t="n">
        <v>0</v>
      </c>
      <c r="S19" t="n">
        <v>0</v>
      </c>
      <c r="T19" t="n">
        <v>0</v>
      </c>
      <c r="U19" t="n">
        <v>0</v>
      </c>
      <c r="V19" t="n">
        <v>0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0</v>
      </c>
      <c r="AG19" t="n">
        <v>0</v>
      </c>
      <c r="AH19" t="n">
        <v>0</v>
      </c>
      <c r="AI19" t="n">
        <v>10</v>
      </c>
      <c r="AJ19" t="n">
        <v>0</v>
      </c>
      <c r="AK19" t="n">
        <v>20</v>
      </c>
      <c r="AL19" t="n">
        <v>0</v>
      </c>
      <c r="AM19" t="n">
        <v>30</v>
      </c>
      <c r="AN19" t="n">
        <v>0</v>
      </c>
      <c r="AO19" t="n">
        <v>40</v>
      </c>
      <c r="AP19" t="n">
        <v>0</v>
      </c>
      <c r="AQ19" t="n">
        <v>50</v>
      </c>
      <c r="AR19" t="n">
        <v>0</v>
      </c>
      <c r="AS19" t="n">
        <v>10</v>
      </c>
      <c r="AT19" t="n">
        <v>9</v>
      </c>
      <c r="AU19" t="n">
        <v>80</v>
      </c>
      <c r="AV19" t="n">
        <v>0</v>
      </c>
      <c r="AW19" t="n">
        <v>10</v>
      </c>
      <c r="AX19" t="n">
        <v>2</v>
      </c>
      <c r="AY19" t="n">
        <v>20</v>
      </c>
      <c r="AZ19" t="n">
        <v>7</v>
      </c>
      <c r="BA19" t="n">
        <v>30</v>
      </c>
      <c r="BB19" t="n">
        <v>8</v>
      </c>
      <c r="BC19" t="n">
        <v>10</v>
      </c>
      <c r="BD19" t="n">
        <v>0</v>
      </c>
      <c r="BE19" t="n">
        <v>4</v>
      </c>
      <c r="BF19" t="n">
        <v>0.8</v>
      </c>
      <c r="BG19" t="n">
        <v>1</v>
      </c>
      <c r="BH19" t="n">
        <v>2</v>
      </c>
      <c r="BI19" t="n">
        <v>1</v>
      </c>
      <c r="BJ19" t="n">
        <v>5</v>
      </c>
      <c r="BK19" t="n">
        <v>3</v>
      </c>
      <c r="BL19" s="10">
        <f>SUM(IF(H19&gt;0,G19),IF(J19&gt;0,I19),IF(L19&gt;0,K19),IF(N19&gt;0,M19),IF(P19&gt;0,O19),IF(R19&gt;0,Q19),IF(T19&gt;0,S19),IF(V19&gt;0,U19),IF(X19&gt;0,W19),IF(Z19&gt;0,Y19),IF(AB19&gt;0,AA19),IF(AD19&gt;0,AC19),IF(AF19&gt;0,AE19),IF(AH19&gt;0,AG19),IF(AJ19&gt;0,AI19),IF(AL19&gt;0,AK19),IF(AN19&gt;0,AM19),IF(AP19&gt;0,AO19),IF(AR19&gt;0,AQ19))</f>
        <v/>
      </c>
      <c r="BM19" s="10">
        <f>SUM(H19,J19,L19,N19,P19,R19,T19,V19,X19,Z19,AB19,AD19,AF19,AH19,AJ19,AL19,AN19,AP19,AR19)</f>
        <v/>
      </c>
      <c r="BN19" s="11">
        <f>BA19/AZ19*40/100</f>
        <v/>
      </c>
      <c r="BO19" s="12">
        <f>IF(AU19=1,0,100-(SUM($AS19:$AV19)))*0.4/100</f>
        <v/>
      </c>
      <c r="BP19" s="13">
        <f>(AW19*1)*10/100</f>
        <v/>
      </c>
      <c r="BQ19" s="12">
        <f>AX19*10/100/100</f>
        <v/>
      </c>
      <c r="BR19" s="14">
        <f>AY19*10/100/100</f>
        <v/>
      </c>
      <c r="BS19" s="14">
        <f>SUM(BB19:BF19)</f>
        <v/>
      </c>
    </row>
    <row r="20" ht="13.2" customHeight="1">
      <c r="A20" t="inlineStr">
        <is>
          <t>vvichus</t>
        </is>
      </c>
      <c r="B20" t="n">
        <v>2121</v>
      </c>
      <c r="C20" t="inlineStr">
        <is>
          <t>varun@aa.com</t>
        </is>
      </c>
      <c r="D20" t="inlineStr">
        <is>
          <t>2024-09-18</t>
        </is>
      </c>
      <c r="E20" t="inlineStr">
        <is>
          <t>auxo</t>
        </is>
      </c>
      <c r="F20" t="inlineStr">
        <is>
          <t>intern</t>
        </is>
      </c>
      <c r="G20" t="n">
        <v>20</v>
      </c>
      <c r="H20" t="n">
        <v>10</v>
      </c>
      <c r="I20" t="n">
        <v>30</v>
      </c>
      <c r="J20" t="n">
        <v>20</v>
      </c>
      <c r="K20" t="n">
        <v>40</v>
      </c>
      <c r="L20" t="n">
        <v>0</v>
      </c>
      <c r="M20" t="n">
        <v>10</v>
      </c>
      <c r="N20" t="n">
        <v>5</v>
      </c>
      <c r="O20" t="n">
        <v>20</v>
      </c>
      <c r="P20" t="n">
        <v>1</v>
      </c>
      <c r="Q20" t="n">
        <v>0</v>
      </c>
      <c r="R20" t="n">
        <v>0</v>
      </c>
      <c r="S20" t="n">
        <v>0</v>
      </c>
      <c r="T20" t="n">
        <v>0</v>
      </c>
      <c r="U20" t="n">
        <v>0</v>
      </c>
      <c r="V20" t="n">
        <v>0</v>
      </c>
      <c r="W20" t="n">
        <v>0</v>
      </c>
      <c r="X20" t="n">
        <v>0</v>
      </c>
      <c r="Y20" t="n">
        <v>0</v>
      </c>
      <c r="Z20" t="n">
        <v>0</v>
      </c>
      <c r="AA20" t="n">
        <v>0</v>
      </c>
      <c r="AB20" t="n">
        <v>0</v>
      </c>
      <c r="AC20" t="n">
        <v>0</v>
      </c>
      <c r="AD20" t="n">
        <v>0</v>
      </c>
      <c r="AE20" t="n">
        <v>0</v>
      </c>
      <c r="AF20" t="n">
        <v>0</v>
      </c>
      <c r="AG20" t="n">
        <v>0</v>
      </c>
      <c r="AH20" t="n">
        <v>0</v>
      </c>
      <c r="AI20" t="n">
        <v>10</v>
      </c>
      <c r="AJ20" t="n">
        <v>0</v>
      </c>
      <c r="AK20" t="n">
        <v>20</v>
      </c>
      <c r="AL20" t="n">
        <v>0</v>
      </c>
      <c r="AM20" t="n">
        <v>30</v>
      </c>
      <c r="AN20" t="n">
        <v>0</v>
      </c>
      <c r="AO20" t="n">
        <v>40</v>
      </c>
      <c r="AP20" t="n">
        <v>0</v>
      </c>
      <c r="AQ20" t="n">
        <v>50</v>
      </c>
      <c r="AR20" t="n">
        <v>0</v>
      </c>
      <c r="AS20" t="n">
        <v>10</v>
      </c>
      <c r="AT20" t="n">
        <v>9</v>
      </c>
      <c r="AU20" t="n">
        <v>80</v>
      </c>
      <c r="AV20" t="n">
        <v>0</v>
      </c>
      <c r="AW20" t="n">
        <v>10</v>
      </c>
      <c r="AX20" t="n">
        <v>2</v>
      </c>
      <c r="AY20" t="n">
        <v>20</v>
      </c>
      <c r="AZ20" t="n">
        <v>7</v>
      </c>
      <c r="BA20" t="n">
        <v>30</v>
      </c>
      <c r="BB20" t="n">
        <v>8</v>
      </c>
      <c r="BC20" t="n">
        <v>10</v>
      </c>
      <c r="BD20" t="n">
        <v>0</v>
      </c>
      <c r="BE20" t="n">
        <v>4</v>
      </c>
      <c r="BF20" t="n">
        <v>0.8</v>
      </c>
      <c r="BG20" t="n">
        <v>1</v>
      </c>
      <c r="BH20" t="n">
        <v>2</v>
      </c>
      <c r="BI20" t="n">
        <v>1</v>
      </c>
      <c r="BJ20" t="n">
        <v>5</v>
      </c>
      <c r="BK20" t="n">
        <v>3</v>
      </c>
      <c r="BL20" s="10">
        <f>SUM(IF(H20&gt;0,G20),IF(J20&gt;0,I20),IF(L20&gt;0,K20),IF(N20&gt;0,M20),IF(P20&gt;0,O20),IF(R20&gt;0,Q20),IF(T20&gt;0,S20),IF(V20&gt;0,U20),IF(X20&gt;0,W20),IF(Z20&gt;0,Y20),IF(AB20&gt;0,AA20),IF(AD20&gt;0,AC20),IF(AF20&gt;0,AE20),IF(AH20&gt;0,AG20),IF(AJ20&gt;0,AI20),IF(AL20&gt;0,AK20),IF(AN20&gt;0,AM20),IF(AP20&gt;0,AO20),IF(AR20&gt;0,AQ20))</f>
        <v/>
      </c>
      <c r="BM20" s="10">
        <f>SUM(H20,J20,L20,N20,P20,R20,T20,V20,X20,Z20,AB20,AD20,AF20,AH20,AJ20,AL20,AN20,AP20,AR20)</f>
        <v/>
      </c>
      <c r="BN20" s="11">
        <f>BA20/AZ20*40/100</f>
        <v/>
      </c>
      <c r="BO20" s="12">
        <f>IF(AU20=1,0,100-(SUM($AS20:$AV20)))*0.4/100</f>
        <v/>
      </c>
      <c r="BP20" s="13">
        <f>(AW20*1)*10/100</f>
        <v/>
      </c>
      <c r="BQ20" s="12">
        <f>AX20*10/100/100</f>
        <v/>
      </c>
      <c r="BR20" s="14">
        <f>AY20*10/100/100</f>
        <v/>
      </c>
      <c r="BS20" s="14">
        <f>SUM(BB20:BF20)</f>
        <v/>
      </c>
    </row>
    <row r="21" ht="13.2" customHeight="1">
      <c r="A21" t="inlineStr">
        <is>
          <t>vvichus</t>
        </is>
      </c>
      <c r="B21" t="n">
        <v>2121</v>
      </c>
      <c r="C21" t="inlineStr">
        <is>
          <t>varun@aa.com</t>
        </is>
      </c>
      <c r="D21" t="inlineStr">
        <is>
          <t>2024-09-18</t>
        </is>
      </c>
      <c r="E21" t="inlineStr">
        <is>
          <t>auxo</t>
        </is>
      </c>
      <c r="F21" t="inlineStr">
        <is>
          <t>intern</t>
        </is>
      </c>
      <c r="G21" t="n">
        <v>20</v>
      </c>
      <c r="H21" t="n">
        <v>10</v>
      </c>
      <c r="I21" t="n">
        <v>30</v>
      </c>
      <c r="J21" t="n">
        <v>20</v>
      </c>
      <c r="K21" t="n">
        <v>40</v>
      </c>
      <c r="L21" t="n">
        <v>0</v>
      </c>
      <c r="M21" t="n">
        <v>10</v>
      </c>
      <c r="N21" t="n">
        <v>5</v>
      </c>
      <c r="O21" t="n">
        <v>20</v>
      </c>
      <c r="P21" t="n">
        <v>1</v>
      </c>
      <c r="Q21" t="n">
        <v>0</v>
      </c>
      <c r="R21" t="n">
        <v>0</v>
      </c>
      <c r="S21" t="n">
        <v>0</v>
      </c>
      <c r="T21" t="n">
        <v>0</v>
      </c>
      <c r="U21" t="n">
        <v>0</v>
      </c>
      <c r="V21" t="n">
        <v>0</v>
      </c>
      <c r="W21" t="n">
        <v>0</v>
      </c>
      <c r="X21" t="n">
        <v>0</v>
      </c>
      <c r="Y21" t="n">
        <v>0</v>
      </c>
      <c r="Z21" t="n">
        <v>0</v>
      </c>
      <c r="AA21" t="n">
        <v>0</v>
      </c>
      <c r="AB21" t="n">
        <v>0</v>
      </c>
      <c r="AC21" t="n">
        <v>0</v>
      </c>
      <c r="AD21" t="n">
        <v>0</v>
      </c>
      <c r="AE21" t="n">
        <v>0</v>
      </c>
      <c r="AF21" t="n">
        <v>0</v>
      </c>
      <c r="AG21" t="n">
        <v>0</v>
      </c>
      <c r="AH21" t="n">
        <v>0</v>
      </c>
      <c r="AI21" t="n">
        <v>10</v>
      </c>
      <c r="AJ21" t="n">
        <v>0</v>
      </c>
      <c r="AK21" t="n">
        <v>20</v>
      </c>
      <c r="AL21" t="n">
        <v>0</v>
      </c>
      <c r="AM21" t="n">
        <v>30</v>
      </c>
      <c r="AN21" t="n">
        <v>0</v>
      </c>
      <c r="AO21" t="n">
        <v>40</v>
      </c>
      <c r="AP21" t="n">
        <v>0</v>
      </c>
      <c r="AQ21" t="n">
        <v>50</v>
      </c>
      <c r="AR21" t="n">
        <v>0</v>
      </c>
      <c r="AS21" t="n">
        <v>10</v>
      </c>
      <c r="AT21" t="n">
        <v>9</v>
      </c>
      <c r="AU21" t="n">
        <v>80</v>
      </c>
      <c r="AV21" t="n">
        <v>0</v>
      </c>
      <c r="AW21" t="n">
        <v>10</v>
      </c>
      <c r="AX21" t="n">
        <v>2</v>
      </c>
      <c r="AY21" t="n">
        <v>20</v>
      </c>
      <c r="AZ21" t="n">
        <v>7</v>
      </c>
      <c r="BA21" t="n">
        <v>30</v>
      </c>
      <c r="BB21" t="n">
        <v>8</v>
      </c>
      <c r="BC21" t="n">
        <v>10</v>
      </c>
      <c r="BD21" t="n">
        <v>0</v>
      </c>
      <c r="BE21" t="n">
        <v>4</v>
      </c>
      <c r="BF21" t="n">
        <v>0.8</v>
      </c>
      <c r="BG21" t="n">
        <v>1</v>
      </c>
      <c r="BH21" t="n">
        <v>2</v>
      </c>
      <c r="BI21" t="n">
        <v>1</v>
      </c>
      <c r="BJ21" t="n">
        <v>5</v>
      </c>
      <c r="BK21" t="n">
        <v>3</v>
      </c>
      <c r="BL21" s="10">
        <f>SUM(IF(H21&gt;0,G21),IF(J21&gt;0,I21),IF(L21&gt;0,K21),IF(N21&gt;0,M21),IF(P21&gt;0,O21),IF(R21&gt;0,Q21),IF(T21&gt;0,S21),IF(V21&gt;0,U21),IF(X21&gt;0,W21),IF(Z21&gt;0,Y21),IF(AB21&gt;0,AA21),IF(AD21&gt;0,AC21),IF(AF21&gt;0,AE21),IF(AH21&gt;0,AG21),IF(AJ21&gt;0,AI21),IF(AL21&gt;0,AK21),IF(AN21&gt;0,AM21),IF(AP21&gt;0,AO21),IF(AR21&gt;0,AQ21))</f>
        <v/>
      </c>
      <c r="BM21" s="10">
        <f>SUM(H21,J21,L21,N21,P21,R21,T21,V21,X21,Z21,AB21,AD21,AF21,AH21,AJ21,AL21,AN21,AP21,AR21)</f>
        <v/>
      </c>
      <c r="BN21" s="11">
        <f>BA21/AZ21*40/100</f>
        <v/>
      </c>
      <c r="BO21" s="12">
        <f>IF(AU21=1,0,100-(SUM($AS21:$AV21)))*0.4/100</f>
        <v/>
      </c>
      <c r="BP21" s="13">
        <f>(AW21*1)*10/100</f>
        <v/>
      </c>
      <c r="BQ21" s="12">
        <f>AX21*10/100/100</f>
        <v/>
      </c>
      <c r="BR21" s="14">
        <f>AY21*10/100/100</f>
        <v/>
      </c>
      <c r="BS21" s="14">
        <f>SUM(BB21:BF21)</f>
        <v/>
      </c>
    </row>
    <row r="22" ht="13.2" customHeight="1">
      <c r="A22" t="inlineStr">
        <is>
          <t>vvichus</t>
        </is>
      </c>
      <c r="B22" t="n">
        <v>2121</v>
      </c>
      <c r="C22" t="inlineStr">
        <is>
          <t>varun@aa.com</t>
        </is>
      </c>
      <c r="D22" t="inlineStr">
        <is>
          <t>2024-09-18</t>
        </is>
      </c>
      <c r="E22" t="inlineStr">
        <is>
          <t>auxo</t>
        </is>
      </c>
      <c r="F22" t="inlineStr">
        <is>
          <t>intern</t>
        </is>
      </c>
      <c r="G22" t="n">
        <v>20</v>
      </c>
      <c r="H22" t="n">
        <v>10</v>
      </c>
      <c r="I22" t="n">
        <v>30</v>
      </c>
      <c r="J22" t="n">
        <v>20</v>
      </c>
      <c r="K22" t="n">
        <v>40</v>
      </c>
      <c r="L22" t="n">
        <v>0</v>
      </c>
      <c r="M22" t="n">
        <v>10</v>
      </c>
      <c r="N22" t="n">
        <v>5</v>
      </c>
      <c r="O22" t="n">
        <v>20</v>
      </c>
      <c r="P22" t="n">
        <v>1</v>
      </c>
      <c r="Q22" t="n">
        <v>0</v>
      </c>
      <c r="R22" t="n">
        <v>0</v>
      </c>
      <c r="S22" t="n">
        <v>0</v>
      </c>
      <c r="T22" t="n">
        <v>0</v>
      </c>
      <c r="U22" t="n">
        <v>0</v>
      </c>
      <c r="V22" t="n">
        <v>0</v>
      </c>
      <c r="W22" t="n">
        <v>0</v>
      </c>
      <c r="X22" t="n">
        <v>0</v>
      </c>
      <c r="Y22" t="n">
        <v>0</v>
      </c>
      <c r="Z22" t="n">
        <v>0</v>
      </c>
      <c r="AA22" t="n">
        <v>0</v>
      </c>
      <c r="AB22" t="n">
        <v>0</v>
      </c>
      <c r="AC22" t="n">
        <v>0</v>
      </c>
      <c r="AD22" t="n">
        <v>0</v>
      </c>
      <c r="AE22" t="n">
        <v>0</v>
      </c>
      <c r="AF22" t="n">
        <v>0</v>
      </c>
      <c r="AG22" t="n">
        <v>0</v>
      </c>
      <c r="AH22" t="n">
        <v>0</v>
      </c>
      <c r="AI22" t="n">
        <v>10</v>
      </c>
      <c r="AJ22" t="n">
        <v>0</v>
      </c>
      <c r="AK22" t="n">
        <v>20</v>
      </c>
      <c r="AL22" t="n">
        <v>0</v>
      </c>
      <c r="AM22" t="n">
        <v>30</v>
      </c>
      <c r="AN22" t="n">
        <v>0</v>
      </c>
      <c r="AO22" t="n">
        <v>40</v>
      </c>
      <c r="AP22" t="n">
        <v>0</v>
      </c>
      <c r="AQ22" t="n">
        <v>50</v>
      </c>
      <c r="AR22" t="n">
        <v>0</v>
      </c>
      <c r="AS22" t="n">
        <v>10</v>
      </c>
      <c r="AT22" t="n">
        <v>9</v>
      </c>
      <c r="AU22" t="n">
        <v>80</v>
      </c>
      <c r="AV22" t="n">
        <v>0</v>
      </c>
      <c r="AW22" t="n">
        <v>10</v>
      </c>
      <c r="AX22" t="n">
        <v>2</v>
      </c>
      <c r="AY22" t="n">
        <v>20</v>
      </c>
      <c r="AZ22" t="n">
        <v>7</v>
      </c>
      <c r="BA22" t="n">
        <v>30</v>
      </c>
      <c r="BB22" t="n">
        <v>8</v>
      </c>
      <c r="BC22" t="n">
        <v>10</v>
      </c>
      <c r="BD22" t="n">
        <v>0</v>
      </c>
      <c r="BE22" t="n">
        <v>4</v>
      </c>
      <c r="BF22" t="n">
        <v>0.8</v>
      </c>
      <c r="BG22" t="n">
        <v>0</v>
      </c>
      <c r="BH22" t="n">
        <v>2</v>
      </c>
      <c r="BI22" t="n">
        <v>1</v>
      </c>
      <c r="BJ22" t="n">
        <v>5</v>
      </c>
      <c r="BK22" t="n">
        <v>3</v>
      </c>
      <c r="BL22" s="10">
        <f>SUM(IF(H22&gt;0,G22),IF(J22&gt;0,I22),IF(L22&gt;0,K22),IF(N22&gt;0,M22),IF(P22&gt;0,O22),IF(R22&gt;0,Q22),IF(T22&gt;0,S22),IF(V22&gt;0,U22),IF(X22&gt;0,W22),IF(Z22&gt;0,Y22),IF(AB22&gt;0,AA22),IF(AD22&gt;0,AC22),IF(AF22&gt;0,AE22),IF(AH22&gt;0,AG22),IF(AJ22&gt;0,AI22),IF(AL22&gt;0,AK22),IF(AN22&gt;0,AM22),IF(AP22&gt;0,AO22),IF(AR22&gt;0,AQ22))</f>
        <v/>
      </c>
      <c r="BM22" s="10">
        <f>SUM(H22,J22,L22,N22,P22,R22,T22,V22,X22,Z22,AB22,AD22,AF22,AH22,AJ22,AL22,AN22,AP22,AR22)</f>
        <v/>
      </c>
      <c r="BN22" s="11">
        <f>BA22/AZ22*40/100</f>
        <v/>
      </c>
      <c r="BO22" s="12">
        <f>IF(AU22=1,0,100-(SUM($AS22:$AV22)))*0.4/100</f>
        <v/>
      </c>
      <c r="BP22" s="13">
        <f>(AW22*1)*10/100</f>
        <v/>
      </c>
      <c r="BQ22" s="12">
        <f>AX22*10/100/100</f>
        <v/>
      </c>
      <c r="BR22" s="14">
        <f>AY22*10/100/100</f>
        <v/>
      </c>
      <c r="BS22" s="14">
        <f>SUM(BB22:BF22)</f>
        <v/>
      </c>
    </row>
    <row r="23" ht="13.2" customHeight="1">
      <c r="A23" t="inlineStr">
        <is>
          <t>dededed</t>
        </is>
      </c>
      <c r="B23" t="inlineStr">
        <is>
          <t>DC123</t>
        </is>
      </c>
      <c r="C23" t="inlineStr">
        <is>
          <t>varun@qq.com</t>
        </is>
      </c>
      <c r="D23" t="inlineStr">
        <is>
          <t>2024-09-18</t>
        </is>
      </c>
      <c r="E23" t="inlineStr">
        <is>
          <t>auxo</t>
        </is>
      </c>
      <c r="F23" t="inlineStr">
        <is>
          <t>intern</t>
        </is>
      </c>
      <c r="G23" t="n">
        <v>0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t="n">
        <v>0</v>
      </c>
      <c r="S23" t="n">
        <v>0</v>
      </c>
      <c r="T23" t="n">
        <v>0</v>
      </c>
      <c r="U23" t="n">
        <v>0</v>
      </c>
      <c r="V23" t="n">
        <v>0</v>
      </c>
      <c r="W23" t="n">
        <v>0</v>
      </c>
      <c r="X23" t="n">
        <v>0</v>
      </c>
      <c r="Y23" t="n">
        <v>0</v>
      </c>
      <c r="Z23" t="n">
        <v>0</v>
      </c>
      <c r="AA23" t="n">
        <v>0</v>
      </c>
      <c r="AB23" t="n">
        <v>0</v>
      </c>
      <c r="AC23" t="n">
        <v>0</v>
      </c>
      <c r="AD23" t="n">
        <v>0</v>
      </c>
      <c r="AE23" t="n">
        <v>0</v>
      </c>
      <c r="AF23" t="n">
        <v>0</v>
      </c>
      <c r="AG23" t="n">
        <v>0</v>
      </c>
      <c r="AH23" t="n">
        <v>0</v>
      </c>
      <c r="AI23" t="n">
        <v>0</v>
      </c>
      <c r="AJ23" t="n">
        <v>0</v>
      </c>
      <c r="AK23" t="n">
        <v>0</v>
      </c>
      <c r="AL23" t="n">
        <v>0</v>
      </c>
      <c r="AM23" t="n">
        <v>0</v>
      </c>
      <c r="AN23" t="n">
        <v>0</v>
      </c>
      <c r="AO23" t="n">
        <v>0</v>
      </c>
      <c r="AP23" t="n">
        <v>0</v>
      </c>
      <c r="AQ23" t="n">
        <v>0</v>
      </c>
      <c r="AR23" t="n">
        <v>0</v>
      </c>
      <c r="AS23" t="n">
        <v>0</v>
      </c>
      <c r="AT23" t="n">
        <v>0</v>
      </c>
      <c r="AU23" t="n">
        <v>0</v>
      </c>
      <c r="AV23" t="n">
        <v>0</v>
      </c>
      <c r="AW23" t="n">
        <v>0</v>
      </c>
      <c r="AX23" t="n">
        <v>0</v>
      </c>
      <c r="AY23" t="n">
        <v>0</v>
      </c>
      <c r="AZ23" t="n">
        <v>0</v>
      </c>
      <c r="BA23" t="n">
        <v>0</v>
      </c>
      <c r="BB23" t="n">
        <v>0</v>
      </c>
      <c r="BC23" t="n">
        <v>0</v>
      </c>
      <c r="BD23" t="n">
        <v>0</v>
      </c>
      <c r="BE23" t="n">
        <v>0</v>
      </c>
      <c r="BF23" t="n">
        <v>0</v>
      </c>
      <c r="BG23" t="n">
        <v>0</v>
      </c>
      <c r="BH23" t="n">
        <v>0</v>
      </c>
      <c r="BI23" t="n">
        <v>0</v>
      </c>
      <c r="BJ23" t="n">
        <v>0</v>
      </c>
      <c r="BK23" t="n">
        <v>0</v>
      </c>
      <c r="BL23" s="10">
        <f>SUM(IF(H23&gt;0,G23),IF(J23&gt;0,I23),IF(L23&gt;0,K23),IF(N23&gt;0,M23),IF(P23&gt;0,O23),IF(R23&gt;0,Q23),IF(T23&gt;0,S23),IF(V23&gt;0,U23),IF(X23&gt;0,W23),IF(Z23&gt;0,Y23),IF(AB23&gt;0,AA23),IF(AD23&gt;0,AC23),IF(AF23&gt;0,AE23),IF(AH23&gt;0,AG23),IF(AJ23&gt;0,AI23),IF(AL23&gt;0,AK23),IF(AN23&gt;0,AM23),IF(AP23&gt;0,AO23),IF(AR23&gt;0,AQ23))</f>
        <v/>
      </c>
      <c r="BM23" s="10">
        <f>SUM(H23,J23,L23,N23,P23,R23,T23,V23,X23,Z23,AB23,AD23,AF23,AH23,AJ23,AL23,AN23,AP23,AR23)</f>
        <v/>
      </c>
      <c r="BN23" s="11">
        <f>BA23/AZ23*40/100</f>
        <v/>
      </c>
      <c r="BO23" s="12">
        <f>IF(AU23=1,0,100-(SUM($AS23:$AV23)))*0.4/100</f>
        <v/>
      </c>
      <c r="BP23" s="13">
        <f>(AW23*1)*10/100</f>
        <v/>
      </c>
      <c r="BQ23" s="12">
        <f>AX23*10/100/100</f>
        <v/>
      </c>
      <c r="BR23" s="14">
        <f>AY23*10/100/100</f>
        <v/>
      </c>
      <c r="BS23" s="14">
        <f>SUM(BB23:BF23)</f>
        <v/>
      </c>
    </row>
    <row r="24" ht="13.2" customHeight="1">
      <c r="A24" t="inlineStr">
        <is>
          <t>vavavavavav</t>
        </is>
      </c>
      <c r="B24" t="inlineStr">
        <is>
          <t>DC123</t>
        </is>
      </c>
      <c r="C24" t="inlineStr">
        <is>
          <t>varun@aa.com</t>
        </is>
      </c>
      <c r="D24" t="inlineStr">
        <is>
          <t>2024-09-19</t>
        </is>
      </c>
      <c r="E24" t="inlineStr">
        <is>
          <t>Akyrian</t>
        </is>
      </c>
      <c r="F24" t="inlineStr">
        <is>
          <t>intern</t>
        </is>
      </c>
      <c r="G24" t="n">
        <v>20</v>
      </c>
      <c r="H24" t="n">
        <v>10</v>
      </c>
      <c r="I24" t="n">
        <v>30</v>
      </c>
      <c r="J24" t="n">
        <v>20</v>
      </c>
      <c r="K24" t="n">
        <v>40</v>
      </c>
      <c r="L24" t="n">
        <v>0</v>
      </c>
      <c r="M24" t="n">
        <v>10</v>
      </c>
      <c r="N24" t="n">
        <v>5</v>
      </c>
      <c r="O24" t="n">
        <v>0</v>
      </c>
      <c r="P24" t="n">
        <v>0</v>
      </c>
      <c r="Q24" t="n">
        <v>0</v>
      </c>
      <c r="R24" t="n">
        <v>0</v>
      </c>
      <c r="S24" t="n">
        <v>0</v>
      </c>
      <c r="T24" t="n">
        <v>0</v>
      </c>
      <c r="U24" t="n">
        <v>0</v>
      </c>
      <c r="V24" t="n">
        <v>0</v>
      </c>
      <c r="W24" t="n">
        <v>0</v>
      </c>
      <c r="X24" t="n">
        <v>0</v>
      </c>
      <c r="Y24" t="n">
        <v>0</v>
      </c>
      <c r="Z24" t="n">
        <v>0</v>
      </c>
      <c r="AA24" t="n">
        <v>0</v>
      </c>
      <c r="AB24" t="n">
        <v>0</v>
      </c>
      <c r="AC24" t="n">
        <v>0</v>
      </c>
      <c r="AD24" t="n">
        <v>0</v>
      </c>
      <c r="AE24" t="n">
        <v>0</v>
      </c>
      <c r="AF24" t="n">
        <v>0</v>
      </c>
      <c r="AG24" t="n">
        <v>0</v>
      </c>
      <c r="AH24" t="n">
        <v>0</v>
      </c>
      <c r="AI24" t="n">
        <v>10</v>
      </c>
      <c r="AJ24" t="n">
        <v>0</v>
      </c>
      <c r="AK24" t="n">
        <v>20</v>
      </c>
      <c r="AL24" t="n">
        <v>0</v>
      </c>
      <c r="AM24" t="n">
        <v>30</v>
      </c>
      <c r="AN24" t="n">
        <v>0</v>
      </c>
      <c r="AO24" t="n">
        <v>40</v>
      </c>
      <c r="AP24" t="n">
        <v>0</v>
      </c>
      <c r="AQ24" t="n">
        <v>50</v>
      </c>
      <c r="AR24" t="n">
        <v>0</v>
      </c>
      <c r="AS24" t="n">
        <v>3</v>
      </c>
      <c r="AT24" t="n">
        <v>1</v>
      </c>
      <c r="AU24" t="n">
        <v>4</v>
      </c>
      <c r="AV24" t="n">
        <v>2</v>
      </c>
      <c r="AW24" t="n">
        <v>4</v>
      </c>
      <c r="AX24" t="n">
        <v>3</v>
      </c>
      <c r="AY24" t="n">
        <v>6</v>
      </c>
      <c r="AZ24" t="n">
        <v>4</v>
      </c>
      <c r="BA24" t="n">
        <v>9</v>
      </c>
      <c r="BB24" t="n">
        <v>5</v>
      </c>
      <c r="BC24" t="n">
        <v>10</v>
      </c>
      <c r="BD24" t="n">
        <v>6</v>
      </c>
      <c r="BE24" t="n">
        <v>4</v>
      </c>
      <c r="BF24" t="n">
        <v>0.8</v>
      </c>
      <c r="BG24" t="n">
        <v>0</v>
      </c>
      <c r="BH24" t="n">
        <v>2</v>
      </c>
      <c r="BI24" t="n">
        <v>1</v>
      </c>
      <c r="BJ24" t="n">
        <v>5</v>
      </c>
      <c r="BK24" t="n">
        <v>3</v>
      </c>
      <c r="BL24" s="10">
        <f>SUM(IF(H24&gt;0,G24),IF(J24&gt;0,I24),IF(L24&gt;0,K24),IF(N24&gt;0,M24),IF(P24&gt;0,O24),IF(R24&gt;0,Q24),IF(T24&gt;0,S24),IF(V24&gt;0,U24),IF(X24&gt;0,W24),IF(Z24&gt;0,Y24),IF(AB24&gt;0,AA24),IF(AD24&gt;0,AC24),IF(AF24&gt;0,AE24),IF(AH24&gt;0,AG24),IF(AJ24&gt;0,AI24),IF(AL24&gt;0,AK24),IF(AN24&gt;0,AM24),IF(AP24&gt;0,AO24),IF(AR24&gt;0,AQ24))</f>
        <v/>
      </c>
      <c r="BM24" s="10">
        <f>SUM(H24,J24,L24,N24,P24,R24,T24,V24,X24,Z24,AB24,AD24,AF24,AH24,AJ24,AL24,AN24,AP24,AR24)</f>
        <v/>
      </c>
      <c r="BN24" s="11">
        <f>BA24/AZ24*40/100</f>
        <v/>
      </c>
      <c r="BO24" s="12">
        <f>IF(AU24=1,0,100-(SUM($AS24:$AV24)))*0.4/100</f>
        <v/>
      </c>
      <c r="BP24" s="13">
        <f>(AW24*1)*10/100</f>
        <v/>
      </c>
      <c r="BQ24" s="12">
        <f>AX24*10/100/100</f>
        <v/>
      </c>
      <c r="BR24" s="14">
        <f>AY24*10/100/100</f>
        <v/>
      </c>
      <c r="BS24" s="14">
        <f>SUM(BB24:BF24)</f>
        <v/>
      </c>
    </row>
    <row r="25" ht="13.2" customHeight="1">
      <c r="A25" t="inlineStr">
        <is>
          <t>varun10</t>
        </is>
      </c>
      <c r="B25" t="inlineStr">
        <is>
          <t>DC0000</t>
        </is>
      </c>
      <c r="C25" t="inlineStr">
        <is>
          <t>yy@qaoncloud.com</t>
        </is>
      </c>
      <c r="D25" t="inlineStr">
        <is>
          <t>2024-09-24</t>
        </is>
      </c>
      <c r="E25" t="inlineStr">
        <is>
          <t>Fora Travels</t>
        </is>
      </c>
      <c r="F25" t="inlineStr">
        <is>
          <t>qa_engineer</t>
        </is>
      </c>
      <c r="G25" t="n">
        <v>0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t="n">
        <v>0</v>
      </c>
      <c r="S25" t="n">
        <v>0</v>
      </c>
      <c r="T25" t="n">
        <v>0</v>
      </c>
      <c r="U25" t="n">
        <v>0</v>
      </c>
      <c r="V25" t="n">
        <v>0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0</v>
      </c>
      <c r="AG25" t="n">
        <v>0</v>
      </c>
      <c r="AH25" t="n">
        <v>0</v>
      </c>
      <c r="AI25" t="n">
        <v>0</v>
      </c>
      <c r="AJ25" t="n">
        <v>0</v>
      </c>
      <c r="AK25" t="n">
        <v>0</v>
      </c>
      <c r="AL25" t="n">
        <v>0</v>
      </c>
      <c r="AM25" t="n">
        <v>0</v>
      </c>
      <c r="AN25" t="n">
        <v>0</v>
      </c>
      <c r="AO25" t="n">
        <v>0</v>
      </c>
      <c r="AP25" t="n">
        <v>0</v>
      </c>
      <c r="AQ25" t="n">
        <v>0</v>
      </c>
      <c r="AR25" t="n">
        <v>0</v>
      </c>
      <c r="AS25" t="n">
        <v>10</v>
      </c>
      <c r="AT25" t="n">
        <v>1</v>
      </c>
      <c r="AU25" t="n">
        <v>20</v>
      </c>
      <c r="AV25" t="n">
        <v>2</v>
      </c>
      <c r="AW25" t="n">
        <v>30</v>
      </c>
      <c r="AX25" t="n">
        <v>3</v>
      </c>
      <c r="AY25" t="n">
        <v>40</v>
      </c>
      <c r="AZ25" t="n">
        <v>4</v>
      </c>
      <c r="BA25" t="n">
        <v>50</v>
      </c>
      <c r="BB25" t="n">
        <v>5</v>
      </c>
      <c r="BC25" t="n">
        <v>60</v>
      </c>
      <c r="BD25" t="n">
        <v>6</v>
      </c>
      <c r="BE25" t="n">
        <v>0</v>
      </c>
      <c r="BF25" t="n">
        <v>0</v>
      </c>
      <c r="BG25" t="n">
        <v>0</v>
      </c>
      <c r="BH25" t="n">
        <v>0</v>
      </c>
      <c r="BI25" t="n">
        <v>0</v>
      </c>
      <c r="BJ25" t="n">
        <v>0</v>
      </c>
      <c r="BK25" t="n">
        <v>0</v>
      </c>
      <c r="BL25" s="10">
        <f>SUM(IF(H25&gt;0,G25),IF(J25&gt;0,I25),IF(L25&gt;0,K25),IF(N25&gt;0,M25),IF(P25&gt;0,O25),IF(R25&gt;0,Q25),IF(T25&gt;0,S25),IF(V25&gt;0,U25),IF(X25&gt;0,W25),IF(Z25&gt;0,Y25),IF(AB25&gt;0,AA25),IF(AD25&gt;0,AC25),IF(AF25&gt;0,AE25),IF(AH25&gt;0,AG25),IF(AJ25&gt;0,AI25),IF(AL25&gt;0,AK25),IF(AN25&gt;0,AM25),IF(AP25&gt;0,AO25),IF(AR25&gt;0,AQ25))</f>
        <v/>
      </c>
      <c r="BM25" s="10">
        <f>SUM(H25,J25,L25,N25,P25,R25,T25,V25,X25,Z25,AB25,AD25,AF25,AH25,AJ25,AL25,AN25,AP25,AR25)</f>
        <v/>
      </c>
      <c r="BN25" s="11">
        <f>BA25/AZ25*40/100</f>
        <v/>
      </c>
      <c r="BO25" s="12">
        <f>IF(AU25=1,0,100-(SUM($AS25:$AV25)))*0.4/100</f>
        <v/>
      </c>
      <c r="BP25" s="13">
        <f>(AW25*1)*10/100</f>
        <v/>
      </c>
      <c r="BQ25" s="12">
        <f>AX25*10/100/100</f>
        <v/>
      </c>
      <c r="BR25" s="14">
        <f>AY25*10/100/100</f>
        <v/>
      </c>
      <c r="BS25" s="14">
        <f>SUM(BB25:BF25)</f>
        <v/>
      </c>
    </row>
    <row r="26" ht="13.2" customHeight="1">
      <c r="A26" t="inlineStr">
        <is>
          <t>vvichusg</t>
        </is>
      </c>
      <c r="B26" t="n">
        <v>2121</v>
      </c>
      <c r="C26" t="inlineStr">
        <is>
          <t>varun@aa.com</t>
        </is>
      </c>
      <c r="D26" t="inlineStr">
        <is>
          <t>2024-09-24</t>
        </is>
      </c>
      <c r="E26" t="inlineStr">
        <is>
          <t>IQHive</t>
        </is>
      </c>
      <c r="F26" t="inlineStr">
        <is>
          <t>intern</t>
        </is>
      </c>
      <c r="G26" t="n">
        <v>0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t="n">
        <v>0</v>
      </c>
      <c r="S26" t="n">
        <v>0</v>
      </c>
      <c r="T26" t="n">
        <v>0</v>
      </c>
      <c r="U26" t="n">
        <v>0</v>
      </c>
      <c r="V26" t="n">
        <v>0</v>
      </c>
      <c r="W26" t="n">
        <v>0</v>
      </c>
      <c r="X26" t="n">
        <v>0</v>
      </c>
      <c r="Y26" t="n">
        <v>0</v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0</v>
      </c>
      <c r="AG26" t="n">
        <v>0</v>
      </c>
      <c r="AH26" t="n">
        <v>0</v>
      </c>
      <c r="AI26" t="n">
        <v>0</v>
      </c>
      <c r="AJ26" t="n">
        <v>0</v>
      </c>
      <c r="AK26" t="n">
        <v>0</v>
      </c>
      <c r="AL26" t="n">
        <v>0</v>
      </c>
      <c r="AM26" t="n">
        <v>0</v>
      </c>
      <c r="AN26" t="n">
        <v>0</v>
      </c>
      <c r="AO26" t="n">
        <v>0</v>
      </c>
      <c r="AP26" t="n">
        <v>0</v>
      </c>
      <c r="AQ26" t="n">
        <v>0</v>
      </c>
      <c r="AR26" t="n">
        <v>0</v>
      </c>
      <c r="AS26" t="n">
        <v>0</v>
      </c>
      <c r="AT26" t="n">
        <v>0</v>
      </c>
      <c r="AU26" t="n">
        <v>0</v>
      </c>
      <c r="AV26" t="n">
        <v>0</v>
      </c>
      <c r="AW26" t="n">
        <v>0</v>
      </c>
      <c r="AX26" t="n">
        <v>0</v>
      </c>
      <c r="AY26" t="n">
        <v>0</v>
      </c>
      <c r="AZ26" t="n">
        <v>0</v>
      </c>
      <c r="BA26" t="n">
        <v>0</v>
      </c>
      <c r="BB26" t="n">
        <v>0</v>
      </c>
      <c r="BC26" t="n">
        <v>0</v>
      </c>
      <c r="BD26" t="n">
        <v>0</v>
      </c>
      <c r="BE26" t="n">
        <v>0</v>
      </c>
      <c r="BF26" t="n">
        <v>0</v>
      </c>
      <c r="BG26" t="n">
        <v>0</v>
      </c>
      <c r="BH26" t="n">
        <v>0</v>
      </c>
      <c r="BI26" t="n">
        <v>0</v>
      </c>
      <c r="BJ26" t="n">
        <v>0</v>
      </c>
      <c r="BK26" t="n">
        <v>0</v>
      </c>
      <c r="BL26" s="10">
        <f>SUM(IF(H26&gt;0,G26),IF(J26&gt;0,I26),IF(L26&gt;0,K26),IF(N26&gt;0,M26),IF(P26&gt;0,O26),IF(R26&gt;0,Q26),IF(T26&gt;0,S26),IF(V26&gt;0,U26),IF(X26&gt;0,W26),IF(Z26&gt;0,Y26),IF(AB26&gt;0,AA26),IF(AD26&gt;0,AC26),IF(AF26&gt;0,AE26),IF(AH26&gt;0,AG26),IF(AJ26&gt;0,AI26),IF(AL26&gt;0,AK26),IF(AN26&gt;0,AM26),IF(AP26&gt;0,AO26),IF(AR26&gt;0,AQ26))</f>
        <v/>
      </c>
      <c r="BM26" s="10">
        <f>SUM(H26,J26,L26,N26,P26,R26,T26,V26,X26,Z26,AB26,AD26,AF26,AH26,AJ26,AL26,AN26,AP26,AR26)</f>
        <v/>
      </c>
      <c r="BN26" s="11">
        <f>BA26/AZ26*40/100</f>
        <v/>
      </c>
      <c r="BO26" s="12">
        <f>IF(AU26=1,0,100-(SUM($AS26:$AV26)))*0.4/100</f>
        <v/>
      </c>
      <c r="BP26" s="13">
        <f>(AW26*1)*10/100</f>
        <v/>
      </c>
      <c r="BQ26" s="12">
        <f>AX26*10/100/100</f>
        <v/>
      </c>
      <c r="BR26" s="14">
        <f>AY26*10/100/100</f>
        <v/>
      </c>
      <c r="BS26" s="14">
        <f>SUM(BB26:BF26)</f>
        <v/>
      </c>
    </row>
    <row r="27" ht="13.2" customHeight="1">
      <c r="A27" t="inlineStr">
        <is>
          <t>future</t>
        </is>
      </c>
      <c r="B27" t="inlineStr">
        <is>
          <t>DC12345</t>
        </is>
      </c>
      <c r="C27" t="inlineStr">
        <is>
          <t>varun@aa.com</t>
        </is>
      </c>
      <c r="D27" t="inlineStr">
        <is>
          <t>2024-09-24</t>
        </is>
      </c>
      <c r="E27" t="inlineStr">
        <is>
          <t>IQHive</t>
        </is>
      </c>
      <c r="F27" t="inlineStr">
        <is>
          <t>intern</t>
        </is>
      </c>
      <c r="G27" t="n">
        <v>10</v>
      </c>
      <c r="H27" t="n">
        <v>1</v>
      </c>
      <c r="I27" t="n">
        <v>20</v>
      </c>
      <c r="J27" t="n">
        <v>2</v>
      </c>
      <c r="K27" t="n">
        <v>30</v>
      </c>
      <c r="L27" t="n">
        <v>3</v>
      </c>
      <c r="M27" t="n">
        <v>40</v>
      </c>
      <c r="N27" t="n">
        <v>4</v>
      </c>
      <c r="O27" t="n">
        <v>50</v>
      </c>
      <c r="P27" t="n">
        <v>5</v>
      </c>
      <c r="Q27" t="n">
        <v>60</v>
      </c>
      <c r="R27" t="n">
        <v>0</v>
      </c>
      <c r="S27" t="n">
        <v>70</v>
      </c>
      <c r="T27" t="n">
        <v>0</v>
      </c>
      <c r="U27" t="n">
        <v>80</v>
      </c>
      <c r="V27" t="n">
        <v>0</v>
      </c>
      <c r="W27" t="n">
        <v>100</v>
      </c>
      <c r="X27" t="n">
        <v>0</v>
      </c>
      <c r="Y27" t="n">
        <v>110</v>
      </c>
      <c r="Z27" t="n">
        <v>0</v>
      </c>
      <c r="AA27" t="n">
        <v>120</v>
      </c>
      <c r="AB27" t="n">
        <v>0</v>
      </c>
      <c r="AC27" t="n">
        <v>130</v>
      </c>
      <c r="AD27" t="n">
        <v>0</v>
      </c>
      <c r="AE27" t="n">
        <v>140</v>
      </c>
      <c r="AF27" t="n">
        <v>5</v>
      </c>
      <c r="AG27" t="n">
        <v>90</v>
      </c>
      <c r="AH27" t="n">
        <v>0</v>
      </c>
      <c r="AI27" t="n">
        <v>150</v>
      </c>
      <c r="AJ27" t="n">
        <v>7</v>
      </c>
      <c r="AK27" t="n">
        <v>160</v>
      </c>
      <c r="AL27" t="n">
        <v>0</v>
      </c>
      <c r="AM27" t="n">
        <v>170</v>
      </c>
      <c r="AN27" t="n">
        <v>0</v>
      </c>
      <c r="AO27" t="n">
        <v>180</v>
      </c>
      <c r="AP27" t="n">
        <v>0</v>
      </c>
      <c r="AQ27" t="n">
        <v>190</v>
      </c>
      <c r="AR27" t="n">
        <v>9</v>
      </c>
      <c r="AS27" t="n">
        <v>200</v>
      </c>
      <c r="AT27" t="n">
        <v>0</v>
      </c>
      <c r="AU27" t="n">
        <v>210</v>
      </c>
      <c r="AV27" t="n">
        <v>0</v>
      </c>
      <c r="AW27" t="n">
        <v>220</v>
      </c>
      <c r="AX27" t="n">
        <v>0</v>
      </c>
      <c r="AY27" t="n">
        <v>230</v>
      </c>
      <c r="AZ27" t="n">
        <v>0</v>
      </c>
      <c r="BA27" t="n">
        <v>240</v>
      </c>
      <c r="BB27" t="n">
        <v>0</v>
      </c>
      <c r="BC27" t="n">
        <v>250</v>
      </c>
      <c r="BD27" t="n">
        <v>0</v>
      </c>
      <c r="BE27" t="n">
        <v>0</v>
      </c>
      <c r="BF27" t="n">
        <v>0</v>
      </c>
      <c r="BG27" t="n">
        <v>0</v>
      </c>
      <c r="BH27" t="n">
        <v>0</v>
      </c>
      <c r="BI27" t="n">
        <v>0</v>
      </c>
      <c r="BJ27" t="n">
        <v>0</v>
      </c>
      <c r="BK27" t="n">
        <v>0</v>
      </c>
      <c r="BL27" s="10">
        <f>SUM(IF(H27&gt;0,G27),IF(J27&gt;0,I27),IF(L27&gt;0,K27),IF(N27&gt;0,M27),IF(P27&gt;0,O27),IF(R27&gt;0,Q27),IF(T27&gt;0,S27),IF(V27&gt;0,U27),IF(X27&gt;0,W27),IF(Z27&gt;0,Y27),IF(AB27&gt;0,AA27),IF(AD27&gt;0,AC27),IF(AF27&gt;0,AE27),IF(AH27&gt;0,AG27),IF(AJ27&gt;0,AI27),IF(AL27&gt;0,AK27),IF(AN27&gt;0,AM27),IF(AP27&gt;0,AO27),IF(AR27&gt;0,AQ27))</f>
        <v/>
      </c>
      <c r="BM27" s="10">
        <f>SUM(H27,J27,L27,N27,P27,R27,T27,V27,X27,Z27,AB27,AD27,AF27,AH27,AJ27,AL27,AN27,AP27,AR27)</f>
        <v/>
      </c>
      <c r="BN27" s="11">
        <f>BA27/AZ27*40/100</f>
        <v/>
      </c>
      <c r="BO27" s="12">
        <f>IF(AU27=1,0,100-(SUM($AS27:$AV27)))*0.4/100</f>
        <v/>
      </c>
      <c r="BP27" s="13">
        <f>(AW27*1)*10/100</f>
        <v/>
      </c>
      <c r="BQ27" s="12">
        <f>AX27*10/100/100</f>
        <v/>
      </c>
      <c r="BR27" s="14">
        <f>AY27*10/100/100</f>
        <v/>
      </c>
      <c r="BS27" s="14">
        <f>SUM(BB27:BF27)</f>
        <v/>
      </c>
    </row>
    <row r="28" ht="13.2" customHeight="1">
      <c r="A28" t="inlineStr">
        <is>
          <t>future</t>
        </is>
      </c>
      <c r="B28" t="inlineStr">
        <is>
          <t>DC12345</t>
        </is>
      </c>
      <c r="C28" t="inlineStr">
        <is>
          <t>varun@aa.com</t>
        </is>
      </c>
      <c r="D28" t="inlineStr">
        <is>
          <t>2024-09-24</t>
        </is>
      </c>
      <c r="E28" t="inlineStr">
        <is>
          <t>IQHive</t>
        </is>
      </c>
      <c r="F28" t="inlineStr">
        <is>
          <t>intern</t>
        </is>
      </c>
      <c r="G28" t="n">
        <v>10</v>
      </c>
      <c r="H28" t="n">
        <v>0</v>
      </c>
      <c r="I28" t="n">
        <v>20</v>
      </c>
      <c r="J28" t="n">
        <v>0</v>
      </c>
      <c r="K28" t="n">
        <v>30</v>
      </c>
      <c r="L28" t="n">
        <v>0</v>
      </c>
      <c r="M28" t="n">
        <v>40</v>
      </c>
      <c r="N28" t="n">
        <v>0</v>
      </c>
      <c r="O28" t="n">
        <v>50</v>
      </c>
      <c r="P28" t="n">
        <v>5</v>
      </c>
      <c r="Q28" t="n">
        <v>60</v>
      </c>
      <c r="R28" t="n">
        <v>0</v>
      </c>
      <c r="S28" t="n">
        <v>70</v>
      </c>
      <c r="T28" t="n">
        <v>0</v>
      </c>
      <c r="U28" t="n">
        <v>80</v>
      </c>
      <c r="V28" t="n">
        <v>0</v>
      </c>
      <c r="W28" t="n">
        <v>100</v>
      </c>
      <c r="X28" t="n">
        <v>0</v>
      </c>
      <c r="Y28" t="n">
        <v>110</v>
      </c>
      <c r="Z28" t="n">
        <v>0</v>
      </c>
      <c r="AA28" t="n">
        <v>120</v>
      </c>
      <c r="AB28" t="n">
        <v>0</v>
      </c>
      <c r="AC28" t="n">
        <v>130</v>
      </c>
      <c r="AD28" t="n">
        <v>0</v>
      </c>
      <c r="AE28" t="n">
        <v>140</v>
      </c>
      <c r="AF28" t="n">
        <v>0</v>
      </c>
      <c r="AG28" t="n">
        <v>90</v>
      </c>
      <c r="AH28" t="n">
        <v>0</v>
      </c>
      <c r="AI28" t="n">
        <v>150</v>
      </c>
      <c r="AJ28" t="n">
        <v>0</v>
      </c>
      <c r="AK28" t="n">
        <v>160</v>
      </c>
      <c r="AL28" t="n">
        <v>0</v>
      </c>
      <c r="AM28" t="n">
        <v>170</v>
      </c>
      <c r="AN28" t="n">
        <v>0</v>
      </c>
      <c r="AO28" t="n">
        <v>180</v>
      </c>
      <c r="AP28" t="n">
        <v>0</v>
      </c>
      <c r="AQ28" t="n">
        <v>190</v>
      </c>
      <c r="AR28" t="n">
        <v>0</v>
      </c>
      <c r="AS28" t="n">
        <v>200</v>
      </c>
      <c r="AT28" t="n">
        <v>0</v>
      </c>
      <c r="AU28" t="n">
        <v>210</v>
      </c>
      <c r="AV28" t="n">
        <v>0</v>
      </c>
      <c r="AW28" t="n">
        <v>220</v>
      </c>
      <c r="AX28" t="n">
        <v>0</v>
      </c>
      <c r="AY28" t="n">
        <v>230</v>
      </c>
      <c r="AZ28" t="n">
        <v>0</v>
      </c>
      <c r="BA28" t="n">
        <v>240</v>
      </c>
      <c r="BB28" t="n">
        <v>0</v>
      </c>
      <c r="BC28" t="n">
        <v>250</v>
      </c>
      <c r="BD28" t="n">
        <v>0</v>
      </c>
      <c r="BE28" t="n">
        <v>0</v>
      </c>
      <c r="BF28" t="n">
        <v>0</v>
      </c>
      <c r="BG28" t="n">
        <v>0</v>
      </c>
      <c r="BH28" t="n">
        <v>0</v>
      </c>
      <c r="BI28" t="n">
        <v>0</v>
      </c>
      <c r="BJ28" t="n">
        <v>0</v>
      </c>
      <c r="BK28" t="n">
        <v>0</v>
      </c>
      <c r="BL28" s="10">
        <f>SUM(IF(H28&gt;0,G28),IF(J28&gt;0,I28),IF(L28&gt;0,K28),IF(N28&gt;0,M28),IF(P28&gt;0,O28),IF(R28&gt;0,Q28),IF(T28&gt;0,S28),IF(V28&gt;0,U28),IF(X28&gt;0,W28),IF(Z28&gt;0,Y28),IF(AB28&gt;0,AA28),IF(AD28&gt;0,AC28),IF(AF28&gt;0,AE28),IF(AH28&gt;0,AG28),IF(AJ28&gt;0,AI28),IF(AL28&gt;0,AK28),IF(AN28&gt;0,AM28),IF(AP28&gt;0,AO28),IF(AR28&gt;0,AQ28))</f>
        <v/>
      </c>
      <c r="BM28" s="10">
        <f>SUM(H28,J28,L28,N28,P28,R28,T28,V28,X28,Z28,AB28,AD28,AF28,AH28,AJ28,AL28,AN28,AP28,AR28)</f>
        <v/>
      </c>
      <c r="BN28" s="11">
        <f>BA28/AZ28*40/100</f>
        <v/>
      </c>
      <c r="BO28" s="12">
        <f>IF(AU28=1,0,100-(SUM($AS28:$AV28)))*0.4/100</f>
        <v/>
      </c>
      <c r="BP28" s="13">
        <f>(AW28*1)*10/100</f>
        <v/>
      </c>
      <c r="BQ28" s="12">
        <f>AX28*10/100/100</f>
        <v/>
      </c>
      <c r="BR28" s="14">
        <f>AY28*10/100/100</f>
        <v/>
      </c>
      <c r="BS28" s="14">
        <f>SUM(BB28:BF28)</f>
        <v/>
      </c>
    </row>
    <row r="29" ht="13.2" customHeight="1">
      <c r="A29" t="inlineStr">
        <is>
          <t>future</t>
        </is>
      </c>
      <c r="B29" t="inlineStr">
        <is>
          <t>DC12345</t>
        </is>
      </c>
      <c r="C29" t="inlineStr">
        <is>
          <t>varun@aa.com</t>
        </is>
      </c>
      <c r="D29" t="inlineStr">
        <is>
          <t>2024-09-24</t>
        </is>
      </c>
      <c r="E29" t="inlineStr">
        <is>
          <t>IQHive</t>
        </is>
      </c>
      <c r="F29" t="inlineStr">
        <is>
          <t>intern</t>
        </is>
      </c>
      <c r="G29" t="n">
        <v>10</v>
      </c>
      <c r="H29" t="n">
        <v>0</v>
      </c>
      <c r="I29" t="n">
        <v>20</v>
      </c>
      <c r="J29" t="n">
        <v>0</v>
      </c>
      <c r="K29" t="n">
        <v>30</v>
      </c>
      <c r="L29" t="n">
        <v>0</v>
      </c>
      <c r="M29" t="n">
        <v>40</v>
      </c>
      <c r="N29" t="n">
        <v>0</v>
      </c>
      <c r="O29" t="n">
        <v>50</v>
      </c>
      <c r="P29" t="n">
        <v>5</v>
      </c>
      <c r="Q29" t="n">
        <v>60</v>
      </c>
      <c r="R29" t="n">
        <v>0</v>
      </c>
      <c r="S29" t="n">
        <v>70</v>
      </c>
      <c r="T29" t="n">
        <v>0</v>
      </c>
      <c r="U29" t="n">
        <v>80</v>
      </c>
      <c r="V29" t="n">
        <v>0</v>
      </c>
      <c r="W29" t="n">
        <v>100</v>
      </c>
      <c r="X29" t="n">
        <v>0</v>
      </c>
      <c r="Y29" t="n">
        <v>110</v>
      </c>
      <c r="Z29" t="n">
        <v>0</v>
      </c>
      <c r="AA29" t="n">
        <v>120</v>
      </c>
      <c r="AB29" t="n">
        <v>0</v>
      </c>
      <c r="AC29" t="n">
        <v>130</v>
      </c>
      <c r="AD29" t="n">
        <v>0</v>
      </c>
      <c r="AE29" t="n">
        <v>140</v>
      </c>
      <c r="AF29" t="n">
        <v>0</v>
      </c>
      <c r="AG29" t="n">
        <v>90</v>
      </c>
      <c r="AH29" t="n">
        <v>0</v>
      </c>
      <c r="AI29" t="n">
        <v>150</v>
      </c>
      <c r="AJ29" t="n">
        <v>0</v>
      </c>
      <c r="AK29" t="n">
        <v>160</v>
      </c>
      <c r="AL29" t="n">
        <v>0</v>
      </c>
      <c r="AM29" t="n">
        <v>170</v>
      </c>
      <c r="AN29" t="n">
        <v>0</v>
      </c>
      <c r="AO29" t="n">
        <v>180</v>
      </c>
      <c r="AP29" t="n">
        <v>0</v>
      </c>
      <c r="AQ29" t="n">
        <v>190</v>
      </c>
      <c r="AR29" t="n">
        <v>0</v>
      </c>
      <c r="AS29" t="n">
        <v>200</v>
      </c>
      <c r="AT29" t="n">
        <v>0</v>
      </c>
      <c r="AU29" t="n">
        <v>210</v>
      </c>
      <c r="AV29" t="n">
        <v>0</v>
      </c>
      <c r="AW29" t="n">
        <v>220</v>
      </c>
      <c r="AX29" t="n">
        <v>0</v>
      </c>
      <c r="AY29" t="n">
        <v>230</v>
      </c>
      <c r="AZ29" t="n">
        <v>0</v>
      </c>
      <c r="BA29" t="n">
        <v>240</v>
      </c>
      <c r="BB29" t="n">
        <v>0</v>
      </c>
      <c r="BC29" t="n">
        <v>250</v>
      </c>
      <c r="BD29" t="n">
        <v>0</v>
      </c>
      <c r="BE29" t="n">
        <v>0</v>
      </c>
      <c r="BF29" t="n">
        <v>0</v>
      </c>
      <c r="BG29" t="n">
        <v>0</v>
      </c>
      <c r="BH29" t="n">
        <v>0</v>
      </c>
      <c r="BI29" t="n">
        <v>0</v>
      </c>
      <c r="BJ29" t="n">
        <v>0</v>
      </c>
      <c r="BK29" t="n">
        <v>0</v>
      </c>
      <c r="BL29" s="10">
        <f>SUM(IF(H29&gt;0,G29),IF(J29&gt;0,I29),IF(L29&gt;0,K29),IF(N29&gt;0,M29),IF(P29&gt;0,O29),IF(R29&gt;0,Q29),IF(T29&gt;0,S29),IF(V29&gt;0,U29),IF(X29&gt;0,W29),IF(Z29&gt;0,Y29),IF(AB29&gt;0,AA29),IF(AD29&gt;0,AC29),IF(AF29&gt;0,AE29),IF(AH29&gt;0,AG29),IF(AJ29&gt;0,AI29),IF(AL29&gt;0,AK29),IF(AN29&gt;0,AM29),IF(AP29&gt;0,AO29),IF(AR29&gt;0,AQ29))</f>
        <v/>
      </c>
      <c r="BM29" s="10">
        <f>SUM(H29,J29,L29,N29,P29,R29,T29,V29,X29,Z29,AB29,AD29,AF29,AH29,AJ29,AL29,AN29,AP29,AR29)</f>
        <v/>
      </c>
      <c r="BN29" s="11">
        <f>BA29/AZ29*40/100</f>
        <v/>
      </c>
      <c r="BO29" s="12">
        <f>IF(AU29=1,0,100-(SUM($AS29:$AV29)))*0.4/100</f>
        <v/>
      </c>
      <c r="BP29" s="13">
        <f>(AW29*1)*10/100</f>
        <v/>
      </c>
      <c r="BQ29" s="12">
        <f>AX29*10/100/100</f>
        <v/>
      </c>
      <c r="BR29" s="14">
        <f>AY29*10/100/100</f>
        <v/>
      </c>
      <c r="BS29" s="14">
        <f>SUM(BB29:BF29)</f>
        <v/>
      </c>
    </row>
    <row r="30" ht="13.2" customHeight="1">
      <c r="A30" t="inlineStr">
        <is>
          <t>future</t>
        </is>
      </c>
      <c r="B30" t="inlineStr">
        <is>
          <t>DC12345</t>
        </is>
      </c>
      <c r="C30" t="inlineStr">
        <is>
          <t>varun@aa.com</t>
        </is>
      </c>
      <c r="D30" t="inlineStr">
        <is>
          <t>2024-09-24</t>
        </is>
      </c>
      <c r="E30" t="inlineStr">
        <is>
          <t>IQHive</t>
        </is>
      </c>
      <c r="F30" t="inlineStr">
        <is>
          <t>intern</t>
        </is>
      </c>
      <c r="G30" t="n">
        <v>10</v>
      </c>
      <c r="H30" t="n">
        <v>0</v>
      </c>
      <c r="I30" t="n">
        <v>20</v>
      </c>
      <c r="J30" t="n">
        <v>0</v>
      </c>
      <c r="K30" t="n">
        <v>30</v>
      </c>
      <c r="L30" t="n">
        <v>0</v>
      </c>
      <c r="M30" t="n">
        <v>40</v>
      </c>
      <c r="N30" t="n">
        <v>0</v>
      </c>
      <c r="O30" t="n">
        <v>50</v>
      </c>
      <c r="P30" t="n">
        <v>5</v>
      </c>
      <c r="Q30" t="n">
        <v>60</v>
      </c>
      <c r="R30" t="n">
        <v>0</v>
      </c>
      <c r="S30" t="n">
        <v>70</v>
      </c>
      <c r="T30" t="n">
        <v>0</v>
      </c>
      <c r="U30" t="n">
        <v>80</v>
      </c>
      <c r="V30" t="n">
        <v>0</v>
      </c>
      <c r="W30" t="n">
        <v>100</v>
      </c>
      <c r="X30" t="n">
        <v>0</v>
      </c>
      <c r="Y30" t="n">
        <v>110</v>
      </c>
      <c r="Z30" t="n">
        <v>0</v>
      </c>
      <c r="AA30" t="n">
        <v>120</v>
      </c>
      <c r="AB30" t="n">
        <v>0</v>
      </c>
      <c r="AC30" t="n">
        <v>130</v>
      </c>
      <c r="AD30" t="n">
        <v>0</v>
      </c>
      <c r="AE30" t="n">
        <v>140</v>
      </c>
      <c r="AF30" t="n">
        <v>0</v>
      </c>
      <c r="AG30" t="n">
        <v>90</v>
      </c>
      <c r="AH30" t="n">
        <v>0</v>
      </c>
      <c r="AI30" t="n">
        <v>150</v>
      </c>
      <c r="AJ30" t="n">
        <v>0</v>
      </c>
      <c r="AK30" t="n">
        <v>160</v>
      </c>
      <c r="AL30" t="n">
        <v>0</v>
      </c>
      <c r="AM30" t="n">
        <v>170</v>
      </c>
      <c r="AN30" t="n">
        <v>0</v>
      </c>
      <c r="AO30" t="n">
        <v>180</v>
      </c>
      <c r="AP30" t="n">
        <v>0</v>
      </c>
      <c r="AQ30" t="n">
        <v>190</v>
      </c>
      <c r="AR30" t="n">
        <v>0</v>
      </c>
      <c r="AS30" t="n">
        <v>200</v>
      </c>
      <c r="AT30" t="n">
        <v>0</v>
      </c>
      <c r="AU30" t="n">
        <v>210</v>
      </c>
      <c r="AV30" t="n">
        <v>0</v>
      </c>
      <c r="AW30" t="n">
        <v>220</v>
      </c>
      <c r="AX30" t="n">
        <v>0</v>
      </c>
      <c r="AY30" t="n">
        <v>230</v>
      </c>
      <c r="AZ30" t="n">
        <v>0</v>
      </c>
      <c r="BA30" t="n">
        <v>240</v>
      </c>
      <c r="BB30" t="n">
        <v>0</v>
      </c>
      <c r="BC30" t="n">
        <v>250</v>
      </c>
      <c r="BD30" t="n">
        <v>0</v>
      </c>
      <c r="BE30" t="n">
        <v>0</v>
      </c>
      <c r="BF30" t="n">
        <v>0</v>
      </c>
      <c r="BG30" t="n">
        <v>0</v>
      </c>
      <c r="BH30" t="n">
        <v>0</v>
      </c>
      <c r="BI30" t="n">
        <v>3</v>
      </c>
      <c r="BJ30" t="n">
        <v>1</v>
      </c>
      <c r="BK30" t="n">
        <v>2</v>
      </c>
      <c r="BL30" s="10">
        <f>SUM(IF(H30&gt;0,G30),IF(J30&gt;0,I30),IF(L30&gt;0,K30),IF(N30&gt;0,M30),IF(P30&gt;0,O30),IF(R30&gt;0,Q30),IF(T30&gt;0,S30),IF(V30&gt;0,U30),IF(X30&gt;0,W30),IF(Z30&gt;0,Y30),IF(AB30&gt;0,AA30),IF(AD30&gt;0,AC30),IF(AF30&gt;0,AE30),IF(AH30&gt;0,AG30),IF(AJ30&gt;0,AI30),IF(AL30&gt;0,AK30),IF(AN30&gt;0,AM30),IF(AP30&gt;0,AO30),IF(AR30&gt;0,AQ30))</f>
        <v/>
      </c>
      <c r="BM30" s="10">
        <f>SUM(H30,J30,L30,N30,P30,R30,T30,V30,X30,Z30,AB30,AD30,AF30,AH30,AJ30,AL30,AN30,AP30,AR30)</f>
        <v/>
      </c>
      <c r="BN30" s="11">
        <f>BA30/AZ30*40/100</f>
        <v/>
      </c>
      <c r="BO30" s="12">
        <f>IF(AU30=1,0,100-(SUM($AS30:$AV30)))*0.4/100</f>
        <v/>
      </c>
      <c r="BP30" s="13">
        <f>(AW30*1)*10/100</f>
        <v/>
      </c>
      <c r="BQ30" s="12">
        <f>AX30*10/100/100</f>
        <v/>
      </c>
      <c r="BR30" s="14">
        <f>AY30*10/100/100</f>
        <v/>
      </c>
      <c r="BS30" s="14">
        <f>SUM(BB30:BF30)</f>
        <v/>
      </c>
    </row>
    <row r="31" ht="13.2" customHeight="1">
      <c r="A31" t="inlineStr">
        <is>
          <t>futures</t>
        </is>
      </c>
      <c r="B31" t="inlineStr">
        <is>
          <t>DC12345</t>
        </is>
      </c>
      <c r="C31" t="inlineStr">
        <is>
          <t>varun@aa.com</t>
        </is>
      </c>
      <c r="D31" t="inlineStr">
        <is>
          <t>2024-09-24</t>
        </is>
      </c>
      <c r="E31" t="inlineStr">
        <is>
          <t>IQHive</t>
        </is>
      </c>
      <c r="F31" t="inlineStr">
        <is>
          <t>intern</t>
        </is>
      </c>
      <c r="G31" t="n">
        <v>10</v>
      </c>
      <c r="H31" t="n">
        <v>0</v>
      </c>
      <c r="I31" t="n">
        <v>20</v>
      </c>
      <c r="J31" t="n">
        <v>0</v>
      </c>
      <c r="K31" t="n">
        <v>30</v>
      </c>
      <c r="L31" t="n">
        <v>0</v>
      </c>
      <c r="M31" t="n">
        <v>40</v>
      </c>
      <c r="N31" t="n">
        <v>0</v>
      </c>
      <c r="O31" t="n">
        <v>50</v>
      </c>
      <c r="P31" t="n">
        <v>0</v>
      </c>
      <c r="Q31" t="n">
        <v>60</v>
      </c>
      <c r="R31" t="n">
        <v>0</v>
      </c>
      <c r="S31" t="n">
        <v>70</v>
      </c>
      <c r="T31" t="n">
        <v>0</v>
      </c>
      <c r="U31" t="n">
        <v>80</v>
      </c>
      <c r="V31" t="n">
        <v>0</v>
      </c>
      <c r="W31" t="n">
        <v>100</v>
      </c>
      <c r="X31" t="n">
        <v>0</v>
      </c>
      <c r="Y31" t="n">
        <v>110</v>
      </c>
      <c r="Z31" t="n">
        <v>0</v>
      </c>
      <c r="AA31" t="n">
        <v>120</v>
      </c>
      <c r="AB31" t="n">
        <v>0</v>
      </c>
      <c r="AC31" t="n">
        <v>130</v>
      </c>
      <c r="AD31" t="n">
        <v>0</v>
      </c>
      <c r="AE31" t="n">
        <v>140</v>
      </c>
      <c r="AF31" t="n">
        <v>0</v>
      </c>
      <c r="AG31" t="n">
        <v>90</v>
      </c>
      <c r="AH31" t="n">
        <v>0</v>
      </c>
      <c r="AI31" t="n">
        <v>150</v>
      </c>
      <c r="AJ31" t="n">
        <v>0</v>
      </c>
      <c r="AK31" t="n">
        <v>160</v>
      </c>
      <c r="AL31" t="n">
        <v>0</v>
      </c>
      <c r="AM31" t="n">
        <v>170</v>
      </c>
      <c r="AN31" t="n">
        <v>0</v>
      </c>
      <c r="AO31" t="n">
        <v>180</v>
      </c>
      <c r="AP31" t="n">
        <v>0</v>
      </c>
      <c r="AQ31" t="n">
        <v>190</v>
      </c>
      <c r="AR31" t="n">
        <v>0</v>
      </c>
      <c r="AS31" t="n">
        <v>200</v>
      </c>
      <c r="AT31" t="n">
        <v>0</v>
      </c>
      <c r="AU31" t="n">
        <v>210</v>
      </c>
      <c r="AV31" t="n">
        <v>0</v>
      </c>
      <c r="AW31" t="n">
        <v>220</v>
      </c>
      <c r="AX31" t="n">
        <v>0</v>
      </c>
      <c r="AY31" t="n">
        <v>230</v>
      </c>
      <c r="AZ31" t="n">
        <v>0</v>
      </c>
      <c r="BA31" t="n">
        <v>240</v>
      </c>
      <c r="BB31" t="n">
        <v>0</v>
      </c>
      <c r="BC31" t="n">
        <v>250</v>
      </c>
      <c r="BD31" t="n">
        <v>0</v>
      </c>
      <c r="BE31" t="n">
        <v>0</v>
      </c>
      <c r="BF31" t="n">
        <v>0</v>
      </c>
      <c r="BG31" t="n">
        <v>0</v>
      </c>
      <c r="BH31" t="n">
        <v>0</v>
      </c>
      <c r="BI31" t="n">
        <v>3</v>
      </c>
      <c r="BJ31" t="n">
        <v>1</v>
      </c>
      <c r="BK31" t="n">
        <v>2</v>
      </c>
      <c r="BL31" s="10">
        <f>SUM(IF(H31&gt;0,G31),IF(J31&gt;0,I31),IF(L31&gt;0,K31),IF(N31&gt;0,M31),IF(P31&gt;0,O31),IF(R31&gt;0,Q31),IF(T31&gt;0,S31),IF(V31&gt;0,U31),IF(X31&gt;0,W31),IF(Z31&gt;0,Y31),IF(AB31&gt;0,AA31),IF(AD31&gt;0,AC31),IF(AF31&gt;0,AE31),IF(AH31&gt;0,AG31),IF(AJ31&gt;0,AI31),IF(AL31&gt;0,AK31),IF(AN31&gt;0,AM31),IF(AP31&gt;0,AO31),IF(AR31&gt;0,AQ31))</f>
        <v/>
      </c>
      <c r="BM31" s="10">
        <f>SUM(H31,J31,L31,N31,P31,R31,T31,V31,X31,Z31,AB31,AD31,AF31,AH31,AJ31,AL31,AN31,AP31,AR31)</f>
        <v/>
      </c>
      <c r="BN31" s="11">
        <f>BA31/AZ31*40/100</f>
        <v/>
      </c>
      <c r="BO31" s="12">
        <f>IF(AU31=1,0,100-(SUM($AS31:$AV31)))*0.4/100</f>
        <v/>
      </c>
      <c r="BP31" s="13">
        <f>(AW31*1)*10/100</f>
        <v/>
      </c>
      <c r="BQ31" s="12">
        <f>AX31*10/100/100</f>
        <v/>
      </c>
      <c r="BR31" s="14">
        <f>AY31*10/100/100</f>
        <v/>
      </c>
      <c r="BS31" s="14">
        <f>SUM(BB31:BF31)</f>
        <v/>
      </c>
    </row>
    <row r="32" ht="13.2" customHeight="1">
      <c r="A32" t="inlineStr">
        <is>
          <t>futures</t>
        </is>
      </c>
      <c r="B32" t="inlineStr">
        <is>
          <t>DC12345</t>
        </is>
      </c>
      <c r="C32" t="inlineStr">
        <is>
          <t>varun@aa.com</t>
        </is>
      </c>
      <c r="D32" t="inlineStr">
        <is>
          <t>2024-09-24</t>
        </is>
      </c>
      <c r="E32" t="inlineStr">
        <is>
          <t>IQHive</t>
        </is>
      </c>
      <c r="F32" t="inlineStr">
        <is>
          <t>intern</t>
        </is>
      </c>
      <c r="G32" t="n">
        <v>10</v>
      </c>
      <c r="H32" t="n">
        <v>0</v>
      </c>
      <c r="I32" t="n">
        <v>20</v>
      </c>
      <c r="J32" t="n">
        <v>0</v>
      </c>
      <c r="K32" t="n">
        <v>30</v>
      </c>
      <c r="L32" t="n">
        <v>0</v>
      </c>
      <c r="M32" t="n">
        <v>40</v>
      </c>
      <c r="N32" t="n">
        <v>2</v>
      </c>
      <c r="O32" t="n">
        <v>50</v>
      </c>
      <c r="P32" t="n">
        <v>2</v>
      </c>
      <c r="Q32" t="n">
        <v>60</v>
      </c>
      <c r="R32" t="n">
        <v>2</v>
      </c>
      <c r="S32" t="n">
        <v>70</v>
      </c>
      <c r="T32" t="n">
        <v>0</v>
      </c>
      <c r="U32" t="n">
        <v>80</v>
      </c>
      <c r="V32" t="n">
        <v>0</v>
      </c>
      <c r="W32" t="n">
        <v>100</v>
      </c>
      <c r="X32" t="n">
        <v>0</v>
      </c>
      <c r="Y32" t="n">
        <v>110</v>
      </c>
      <c r="Z32" t="n">
        <v>0</v>
      </c>
      <c r="AA32" t="n">
        <v>120</v>
      </c>
      <c r="AB32" t="n">
        <v>0</v>
      </c>
      <c r="AC32" t="n">
        <v>130</v>
      </c>
      <c r="AD32" t="n">
        <v>0</v>
      </c>
      <c r="AE32" t="n">
        <v>140</v>
      </c>
      <c r="AF32" t="n">
        <v>0</v>
      </c>
      <c r="AG32" t="n">
        <v>90</v>
      </c>
      <c r="AH32" t="n">
        <v>0</v>
      </c>
      <c r="AI32" t="n">
        <v>150</v>
      </c>
      <c r="AJ32" t="n">
        <v>0</v>
      </c>
      <c r="AK32" t="n">
        <v>160</v>
      </c>
      <c r="AL32" t="n">
        <v>0</v>
      </c>
      <c r="AM32" t="n">
        <v>170</v>
      </c>
      <c r="AN32" t="n">
        <v>0</v>
      </c>
      <c r="AO32" t="n">
        <v>180</v>
      </c>
      <c r="AP32" t="n">
        <v>0</v>
      </c>
      <c r="AQ32" t="n">
        <v>190</v>
      </c>
      <c r="AR32" t="n">
        <v>0</v>
      </c>
      <c r="AS32" t="n">
        <v>200</v>
      </c>
      <c r="AT32" t="n">
        <v>0</v>
      </c>
      <c r="AU32" t="n">
        <v>210</v>
      </c>
      <c r="AV32" t="n">
        <v>0</v>
      </c>
      <c r="AW32" t="n">
        <v>220</v>
      </c>
      <c r="AX32" t="n">
        <v>0</v>
      </c>
      <c r="AY32" t="n">
        <v>230</v>
      </c>
      <c r="AZ32" t="n">
        <v>0</v>
      </c>
      <c r="BA32" t="n">
        <v>240</v>
      </c>
      <c r="BB32" t="n">
        <v>0</v>
      </c>
      <c r="BC32" t="n">
        <v>250</v>
      </c>
      <c r="BD32" t="n">
        <v>0</v>
      </c>
      <c r="BE32" t="n">
        <v>0</v>
      </c>
      <c r="BF32" t="n">
        <v>0</v>
      </c>
      <c r="BG32" t="n">
        <v>0</v>
      </c>
      <c r="BH32" t="n">
        <v>0</v>
      </c>
      <c r="BI32" t="n">
        <v>0</v>
      </c>
      <c r="BJ32" t="n">
        <v>0</v>
      </c>
      <c r="BK32" t="n">
        <v>0</v>
      </c>
      <c r="BL32" s="10">
        <f>SUM(IF(H32&gt;0,G32),IF(J32&gt;0,I32),IF(L32&gt;0,K32),IF(N32&gt;0,M32),IF(P32&gt;0,O32),IF(R32&gt;0,Q32),IF(T32&gt;0,S32),IF(V32&gt;0,U32),IF(X32&gt;0,W32),IF(Z32&gt;0,Y32),IF(AB32&gt;0,AA32),IF(AD32&gt;0,AC32),IF(AF32&gt;0,AE32),IF(AH32&gt;0,AG32),IF(AJ32&gt;0,AI32),IF(AL32&gt;0,AK32),IF(AN32&gt;0,AM32),IF(AP32&gt;0,AO32),IF(AR32&gt;0,AQ32))</f>
        <v/>
      </c>
      <c r="BM32" s="10">
        <f>SUM(H32,J32,L32,N32,P32,R32,T32,V32,X32,Z32,AB32,AD32,AF32,AH32,AJ32,AL32,AN32,AP32,AR32)</f>
        <v/>
      </c>
      <c r="BN32" s="11">
        <f>BA32/AZ32*40/100</f>
        <v/>
      </c>
      <c r="BO32" s="12">
        <f>IF(AU32=1,0,100-(SUM($AS32:$AV32)))*0.4/100</f>
        <v/>
      </c>
      <c r="BP32" s="13">
        <f>(AW32*1)*10/100</f>
        <v/>
      </c>
      <c r="BQ32" s="12">
        <f>AX32*10/100/100</f>
        <v/>
      </c>
      <c r="BR32" s="14">
        <f>AY32*10/100/100</f>
        <v/>
      </c>
      <c r="BS32" s="14">
        <f>SUM(BB32:BF32)</f>
        <v/>
      </c>
    </row>
    <row r="33" ht="13.2" customHeight="1">
      <c r="A33" t="inlineStr">
        <is>
          <t>future</t>
        </is>
      </c>
      <c r="B33" t="inlineStr">
        <is>
          <t>DC12345</t>
        </is>
      </c>
      <c r="C33" t="inlineStr">
        <is>
          <t>varun@aa.com</t>
        </is>
      </c>
      <c r="D33" t="inlineStr">
        <is>
          <t>2024-09-24</t>
        </is>
      </c>
      <c r="E33" t="inlineStr">
        <is>
          <t>IQHive</t>
        </is>
      </c>
      <c r="F33" t="inlineStr">
        <is>
          <t>intern</t>
        </is>
      </c>
      <c r="G33" t="n">
        <v>10</v>
      </c>
      <c r="H33" t="n">
        <v>0</v>
      </c>
      <c r="I33" t="n">
        <v>20</v>
      </c>
      <c r="J33" t="n">
        <v>0</v>
      </c>
      <c r="K33" t="n">
        <v>30</v>
      </c>
      <c r="L33" t="n">
        <v>0</v>
      </c>
      <c r="M33" t="n">
        <v>40</v>
      </c>
      <c r="N33" t="n">
        <v>0</v>
      </c>
      <c r="O33" t="n">
        <v>50</v>
      </c>
      <c r="P33" t="n">
        <v>0</v>
      </c>
      <c r="Q33" t="n">
        <v>60</v>
      </c>
      <c r="R33" t="n">
        <v>0</v>
      </c>
      <c r="S33" t="n">
        <v>70</v>
      </c>
      <c r="T33" t="n">
        <v>0</v>
      </c>
      <c r="U33" t="n">
        <v>80</v>
      </c>
      <c r="V33" t="n">
        <v>0</v>
      </c>
      <c r="W33" t="n">
        <v>100</v>
      </c>
      <c r="X33" t="n">
        <v>0</v>
      </c>
      <c r="Y33" t="n">
        <v>110</v>
      </c>
      <c r="Z33" t="n">
        <v>0</v>
      </c>
      <c r="AA33" t="n">
        <v>120</v>
      </c>
      <c r="AB33" t="n">
        <v>0</v>
      </c>
      <c r="AC33" t="n">
        <v>130</v>
      </c>
      <c r="AD33" t="n">
        <v>0</v>
      </c>
      <c r="AE33" t="n">
        <v>140</v>
      </c>
      <c r="AF33" t="n">
        <v>0</v>
      </c>
      <c r="AG33" t="n">
        <v>90</v>
      </c>
      <c r="AH33" t="n">
        <v>0</v>
      </c>
      <c r="AI33" t="n">
        <v>150</v>
      </c>
      <c r="AJ33" t="n">
        <v>0</v>
      </c>
      <c r="AK33" t="n">
        <v>160</v>
      </c>
      <c r="AL33" t="n">
        <v>0</v>
      </c>
      <c r="AM33" t="n">
        <v>170</v>
      </c>
      <c r="AN33" t="n">
        <v>0</v>
      </c>
      <c r="AO33" t="n">
        <v>180</v>
      </c>
      <c r="AP33" t="n">
        <v>0</v>
      </c>
      <c r="AQ33" t="n">
        <v>190</v>
      </c>
      <c r="AR33" t="n">
        <v>0</v>
      </c>
      <c r="AS33" t="n">
        <v>200</v>
      </c>
      <c r="AT33" t="n">
        <v>0</v>
      </c>
      <c r="AU33" t="n">
        <v>210</v>
      </c>
      <c r="AV33" t="n">
        <v>0</v>
      </c>
      <c r="AW33" t="n">
        <v>220</v>
      </c>
      <c r="AX33" t="n">
        <v>0</v>
      </c>
      <c r="AY33" t="n">
        <v>230</v>
      </c>
      <c r="AZ33" t="n">
        <v>0</v>
      </c>
      <c r="BA33" t="n">
        <v>240</v>
      </c>
      <c r="BB33" t="n">
        <v>0</v>
      </c>
      <c r="BC33" t="n">
        <v>250</v>
      </c>
      <c r="BD33" t="n">
        <v>0</v>
      </c>
      <c r="BE33" t="n">
        <v>0</v>
      </c>
      <c r="BF33" t="n">
        <v>0</v>
      </c>
      <c r="BG33" t="n">
        <v>0</v>
      </c>
      <c r="BH33" t="n">
        <v>0</v>
      </c>
      <c r="BI33" t="n">
        <v>0</v>
      </c>
      <c r="BJ33" t="n">
        <v>0</v>
      </c>
      <c r="BK33" t="n">
        <v>0</v>
      </c>
      <c r="BL33" s="10">
        <f>SUM(IF(H33&gt;0,G33),IF(J33&gt;0,I33),IF(L33&gt;0,K33),IF(N33&gt;0,M33),IF(P33&gt;0,O33),IF(R33&gt;0,Q33),IF(T33&gt;0,S33),IF(V33&gt;0,U33),IF(X33&gt;0,W33),IF(Z33&gt;0,Y33),IF(AB33&gt;0,AA33),IF(AD33&gt;0,AC33),IF(AF33&gt;0,AE33),IF(AH33&gt;0,AG33),IF(AJ33&gt;0,AI33),IF(AL33&gt;0,AK33),IF(AN33&gt;0,AM33),IF(AP33&gt;0,AO33),IF(AR33&gt;0,AQ33))</f>
        <v/>
      </c>
      <c r="BM33" s="10">
        <f>SUM(H33,J33,L33,N33,P33,R33,T33,V33,X33,Z33,AB33,AD33,AF33,AH33,AJ33,AL33,AN33,AP33,AR33)</f>
        <v/>
      </c>
      <c r="BN33" s="11">
        <f>BA33/AZ33*40/100</f>
        <v/>
      </c>
      <c r="BO33" s="12">
        <f>IF(AU33=1,0,100-(SUM($AS33:$AV33)))*0.4/100</f>
        <v/>
      </c>
      <c r="BP33" s="13">
        <f>(AW33*1)*10/100</f>
        <v/>
      </c>
      <c r="BQ33" s="12">
        <f>AX33*10/100/100</f>
        <v/>
      </c>
      <c r="BR33" s="14">
        <f>AY33*10/100/100</f>
        <v/>
      </c>
      <c r="BS33" s="14">
        <f>SUM(BB33:BF33)</f>
        <v/>
      </c>
    </row>
    <row r="34" ht="13.2" customHeight="1">
      <c r="A34" t="inlineStr">
        <is>
          <t>future</t>
        </is>
      </c>
      <c r="B34" t="inlineStr">
        <is>
          <t>DC12345</t>
        </is>
      </c>
      <c r="C34" t="inlineStr">
        <is>
          <t>varun@aa.com</t>
        </is>
      </c>
      <c r="D34" t="inlineStr">
        <is>
          <t>2024-09-24</t>
        </is>
      </c>
      <c r="E34" t="inlineStr">
        <is>
          <t>IQHive</t>
        </is>
      </c>
      <c r="F34" t="inlineStr">
        <is>
          <t>intern</t>
        </is>
      </c>
      <c r="G34" t="n">
        <v>10</v>
      </c>
      <c r="H34" t="n">
        <v>0</v>
      </c>
      <c r="I34" t="n">
        <v>20</v>
      </c>
      <c r="J34" t="n">
        <v>0</v>
      </c>
      <c r="K34" t="n">
        <v>30</v>
      </c>
      <c r="L34" t="n">
        <v>0</v>
      </c>
      <c r="M34" t="n">
        <v>40</v>
      </c>
      <c r="N34" t="n">
        <v>0</v>
      </c>
      <c r="O34" t="n">
        <v>50</v>
      </c>
      <c r="P34" t="n">
        <v>0</v>
      </c>
      <c r="Q34" t="n">
        <v>60</v>
      </c>
      <c r="R34" t="n">
        <v>0</v>
      </c>
      <c r="S34" t="n">
        <v>70</v>
      </c>
      <c r="T34" t="n">
        <v>0</v>
      </c>
      <c r="U34" t="n">
        <v>80</v>
      </c>
      <c r="V34" t="n">
        <v>0</v>
      </c>
      <c r="W34" t="n">
        <v>100</v>
      </c>
      <c r="X34" t="n">
        <v>0</v>
      </c>
      <c r="Y34" t="n">
        <v>110</v>
      </c>
      <c r="Z34" t="n">
        <v>0</v>
      </c>
      <c r="AA34" t="n">
        <v>120</v>
      </c>
      <c r="AB34" t="n">
        <v>0</v>
      </c>
      <c r="AC34" t="n">
        <v>130</v>
      </c>
      <c r="AD34" t="n">
        <v>0</v>
      </c>
      <c r="AE34" t="n">
        <v>140</v>
      </c>
      <c r="AF34" t="n">
        <v>0</v>
      </c>
      <c r="AG34" t="n">
        <v>90</v>
      </c>
      <c r="AH34" t="n">
        <v>0</v>
      </c>
      <c r="AI34" t="n">
        <v>150</v>
      </c>
      <c r="AJ34" t="n">
        <v>0</v>
      </c>
      <c r="AK34" t="n">
        <v>160</v>
      </c>
      <c r="AL34" t="n">
        <v>0</v>
      </c>
      <c r="AM34" t="n">
        <v>170</v>
      </c>
      <c r="AN34" t="n">
        <v>0</v>
      </c>
      <c r="AO34" t="n">
        <v>180</v>
      </c>
      <c r="AP34" t="n">
        <v>0</v>
      </c>
      <c r="AQ34" t="n">
        <v>190</v>
      </c>
      <c r="AR34" t="n">
        <v>0</v>
      </c>
      <c r="AS34" t="n">
        <v>200</v>
      </c>
      <c r="AT34" t="n">
        <v>0</v>
      </c>
      <c r="AU34" t="n">
        <v>210</v>
      </c>
      <c r="AV34" t="n">
        <v>0</v>
      </c>
      <c r="AW34" t="n">
        <v>220</v>
      </c>
      <c r="AX34" t="n">
        <v>0</v>
      </c>
      <c r="AY34" t="n">
        <v>230</v>
      </c>
      <c r="AZ34" t="n">
        <v>0</v>
      </c>
      <c r="BA34" t="n">
        <v>240</v>
      </c>
      <c r="BB34" t="n">
        <v>0</v>
      </c>
      <c r="BC34" t="n">
        <v>250</v>
      </c>
      <c r="BD34" t="n">
        <v>0</v>
      </c>
      <c r="BE34" t="n">
        <v>0</v>
      </c>
      <c r="BF34" t="n">
        <v>0</v>
      </c>
      <c r="BG34" t="n">
        <v>0</v>
      </c>
      <c r="BH34" t="n">
        <v>0</v>
      </c>
      <c r="BI34" t="n">
        <v>0</v>
      </c>
      <c r="BJ34" t="n">
        <v>0</v>
      </c>
      <c r="BK34" t="n">
        <v>0</v>
      </c>
      <c r="BL34" s="10">
        <f>SUM(IF(H34&gt;0,G34),IF(J34&gt;0,I34),IF(L34&gt;0,K34),IF(N34&gt;0,M34),IF(P34&gt;0,O34),IF(R34&gt;0,Q34),IF(T34&gt;0,S34),IF(V34&gt;0,U34),IF(X34&gt;0,W34),IF(Z34&gt;0,Y34),IF(AB34&gt;0,AA34),IF(AD34&gt;0,AC34),IF(AF34&gt;0,AE34),IF(AH34&gt;0,AG34),IF(AJ34&gt;0,AI34),IF(AL34&gt;0,AK34),IF(AN34&gt;0,AM34),IF(AP34&gt;0,AO34),IF(AR34&gt;0,AQ34))</f>
        <v/>
      </c>
      <c r="BM34" s="10">
        <f>SUM(H34,J34,L34,N34,P34,R34,T34,V34,X34,Z34,AB34,AD34,AF34,AH34,AJ34,AL34,AN34,AP34,AR34)</f>
        <v/>
      </c>
      <c r="BN34" s="11">
        <f>BA34/AZ34*40/100</f>
        <v/>
      </c>
      <c r="BO34" s="12">
        <f>IF(AU34=1,0,100-(SUM($AS34:$AV34)))*0.4/100</f>
        <v/>
      </c>
      <c r="BP34" s="13">
        <f>(AW34*1)*10/100</f>
        <v/>
      </c>
      <c r="BQ34" s="12">
        <f>AX34*10/100/100</f>
        <v/>
      </c>
      <c r="BR34" s="14">
        <f>AY34*10/100/100</f>
        <v/>
      </c>
      <c r="BS34" s="14">
        <f>SUM(BB34:BF34)</f>
        <v/>
      </c>
    </row>
    <row r="35" ht="13.2" customHeight="1">
      <c r="A35" t="inlineStr">
        <is>
          <t>future</t>
        </is>
      </c>
      <c r="B35" t="inlineStr">
        <is>
          <t>DC12345</t>
        </is>
      </c>
      <c r="C35" t="inlineStr">
        <is>
          <t>varun@aa.com</t>
        </is>
      </c>
      <c r="D35" t="inlineStr">
        <is>
          <t>2024-09-24</t>
        </is>
      </c>
      <c r="E35" t="inlineStr">
        <is>
          <t>IQHive</t>
        </is>
      </c>
      <c r="F35" t="inlineStr">
        <is>
          <t>intern</t>
        </is>
      </c>
      <c r="G35" t="n">
        <v>10</v>
      </c>
      <c r="H35" t="n">
        <v>2</v>
      </c>
      <c r="I35" t="n">
        <v>20</v>
      </c>
      <c r="J35" t="n">
        <v>0</v>
      </c>
      <c r="K35" t="n">
        <v>30</v>
      </c>
      <c r="L35" t="n">
        <v>2</v>
      </c>
      <c r="M35" t="n">
        <v>40</v>
      </c>
      <c r="N35" t="n">
        <v>0</v>
      </c>
      <c r="O35" t="n">
        <v>50</v>
      </c>
      <c r="P35" t="n">
        <v>0</v>
      </c>
      <c r="Q35" t="n">
        <v>60</v>
      </c>
      <c r="R35" t="n">
        <v>0</v>
      </c>
      <c r="S35" t="n">
        <v>70</v>
      </c>
      <c r="T35" t="n">
        <v>0</v>
      </c>
      <c r="U35" t="n">
        <v>80</v>
      </c>
      <c r="V35" t="n">
        <v>0</v>
      </c>
      <c r="W35" t="n">
        <v>100</v>
      </c>
      <c r="X35" t="n">
        <v>0</v>
      </c>
      <c r="Y35" t="n">
        <v>110</v>
      </c>
      <c r="Z35" t="n">
        <v>0</v>
      </c>
      <c r="AA35" t="n">
        <v>120</v>
      </c>
      <c r="AB35" t="n">
        <v>0</v>
      </c>
      <c r="AC35" t="n">
        <v>130</v>
      </c>
      <c r="AD35" t="n">
        <v>0</v>
      </c>
      <c r="AE35" t="n">
        <v>140</v>
      </c>
      <c r="AF35" t="n">
        <v>0</v>
      </c>
      <c r="AG35" t="n">
        <v>90</v>
      </c>
      <c r="AH35" t="n">
        <v>0</v>
      </c>
      <c r="AI35" t="n">
        <v>150</v>
      </c>
      <c r="AJ35" t="n">
        <v>0</v>
      </c>
      <c r="AK35" t="n">
        <v>160</v>
      </c>
      <c r="AL35" t="n">
        <v>0</v>
      </c>
      <c r="AM35" t="n">
        <v>170</v>
      </c>
      <c r="AN35" t="n">
        <v>0</v>
      </c>
      <c r="AO35" t="n">
        <v>180</v>
      </c>
      <c r="AP35" t="n">
        <v>0</v>
      </c>
      <c r="AQ35" t="n">
        <v>190</v>
      </c>
      <c r="AR35" t="n">
        <v>0</v>
      </c>
      <c r="AS35" t="n">
        <v>200</v>
      </c>
      <c r="AT35" t="n">
        <v>0</v>
      </c>
      <c r="AU35" t="n">
        <v>210</v>
      </c>
      <c r="AV35" t="n">
        <v>0</v>
      </c>
      <c r="AW35" t="n">
        <v>220</v>
      </c>
      <c r="AX35" t="n">
        <v>0</v>
      </c>
      <c r="AY35" t="n">
        <v>230</v>
      </c>
      <c r="AZ35" t="n">
        <v>0</v>
      </c>
      <c r="BA35" t="n">
        <v>240</v>
      </c>
      <c r="BB35" t="n">
        <v>0</v>
      </c>
      <c r="BC35" t="n">
        <v>250</v>
      </c>
      <c r="BD35" t="n">
        <v>0</v>
      </c>
      <c r="BE35" t="n">
        <v>0</v>
      </c>
      <c r="BF35" t="n">
        <v>0</v>
      </c>
      <c r="BG35" t="n">
        <v>0</v>
      </c>
      <c r="BH35" t="n">
        <v>0</v>
      </c>
      <c r="BI35" t="n">
        <v>0</v>
      </c>
      <c r="BJ35" t="n">
        <v>0</v>
      </c>
      <c r="BK35" t="n">
        <v>0</v>
      </c>
      <c r="BL35" s="10">
        <f>SUM(IF(H35&gt;0,G35),IF(J35&gt;0,I35),IF(L35&gt;0,K35),IF(N35&gt;0,M35),IF(P35&gt;0,O35),IF(R35&gt;0,Q35),IF(T35&gt;0,S35),IF(V35&gt;0,U35),IF(X35&gt;0,W35),IF(Z35&gt;0,Y35),IF(AB35&gt;0,AA35),IF(AD35&gt;0,AC35),IF(AF35&gt;0,AE35),IF(AH35&gt;0,AG35),IF(AJ35&gt;0,AI35),IF(AL35&gt;0,AK35),IF(AN35&gt;0,AM35),IF(AP35&gt;0,AO35),IF(AR35&gt;0,AQ35))</f>
        <v/>
      </c>
      <c r="BM35" s="10">
        <f>SUM(H35,J35,L35,N35,P35,R35,T35,V35,X35,Z35,AB35,AD35,AF35,AH35,AJ35,AL35,AN35,AP35,AR35)</f>
        <v/>
      </c>
      <c r="BN35" s="11">
        <f>BA35/AZ35*40/100</f>
        <v/>
      </c>
      <c r="BO35" s="12">
        <f>IF(AU35=1,0,100-(SUM($AS35:$AV35)))*0.4/100</f>
        <v/>
      </c>
      <c r="BP35" s="13">
        <f>(AW35*1)*10/100</f>
        <v/>
      </c>
      <c r="BQ35" s="12">
        <f>AX35*10/100/100</f>
        <v/>
      </c>
      <c r="BR35" s="14">
        <f>AY35*10/100/100</f>
        <v/>
      </c>
      <c r="BS35" s="14">
        <f>SUM(BB35:BF35)</f>
        <v/>
      </c>
    </row>
    <row r="36" ht="13.2" customHeight="1">
      <c r="BL36" s="10" t="n"/>
      <c r="BM36" s="10" t="n"/>
      <c r="BN36" s="11" t="n"/>
      <c r="BO36" s="12" t="n"/>
      <c r="BP36" s="13" t="n"/>
      <c r="BQ36" s="12" t="n"/>
      <c r="BR36" s="14" t="n"/>
      <c r="BS36" s="14" t="n"/>
    </row>
    <row r="37" ht="13.2" customHeight="1">
      <c r="BL37" s="10" t="n"/>
      <c r="BM37" s="10" t="n"/>
      <c r="BN37" s="11" t="n"/>
      <c r="BO37" s="12" t="n"/>
      <c r="BP37" s="13" t="n"/>
      <c r="BQ37" s="12" t="n"/>
      <c r="BR37" s="14" t="n"/>
      <c r="BS37" s="14" t="n"/>
    </row>
    <row r="38" ht="13.2" customHeight="1">
      <c r="BL38" s="10" t="n"/>
      <c r="BM38" s="10" t="n"/>
      <c r="BN38" s="11" t="n"/>
      <c r="BO38" s="12" t="n"/>
      <c r="BP38" s="13" t="n"/>
      <c r="BQ38" s="12" t="n"/>
      <c r="BR38" s="14" t="n"/>
      <c r="BS38" s="14" t="n"/>
    </row>
    <row r="39" ht="13.2" customHeight="1">
      <c r="BL39" s="10" t="n"/>
      <c r="BM39" s="10" t="n"/>
      <c r="BN39" s="11" t="n"/>
      <c r="BO39" s="12" t="n"/>
      <c r="BP39" s="13" t="n"/>
      <c r="BQ39" s="12" t="n"/>
      <c r="BR39" s="14" t="n"/>
      <c r="BS39" s="14" t="n"/>
    </row>
    <row r="40" ht="13.2" customHeight="1">
      <c r="BL40" s="10" t="n"/>
      <c r="BM40" s="10" t="n"/>
      <c r="BN40" s="11" t="n"/>
      <c r="BO40" s="12" t="n"/>
      <c r="BP40" s="13" t="n"/>
      <c r="BQ40" s="12" t="n"/>
      <c r="BR40" s="14" t="n"/>
      <c r="BS40" s="14" t="n"/>
    </row>
    <row r="41" ht="13.2" customHeight="1">
      <c r="BL41" s="10" t="n"/>
      <c r="BM41" s="10" t="n"/>
      <c r="BN41" s="11" t="n"/>
      <c r="BO41" s="12" t="n"/>
      <c r="BP41" s="13" t="n"/>
      <c r="BQ41" s="12" t="n"/>
      <c r="BR41" s="14" t="n"/>
      <c r="BS41" s="14" t="n"/>
    </row>
    <row r="42" ht="13.2" customHeight="1">
      <c r="BL42" s="10" t="n"/>
      <c r="BM42" s="10" t="n"/>
      <c r="BN42" s="11" t="n"/>
      <c r="BO42" s="12" t="n"/>
      <c r="BP42" s="13" t="n"/>
      <c r="BQ42" s="12" t="n"/>
      <c r="BR42" s="14" t="n"/>
      <c r="BS42" s="14" t="n"/>
    </row>
    <row r="43" ht="13.2" customHeight="1">
      <c r="BL43" s="10" t="n"/>
      <c r="BM43" s="10" t="n"/>
      <c r="BN43" s="11" t="n"/>
      <c r="BO43" s="12" t="n"/>
      <c r="BP43" s="13" t="n"/>
      <c r="BQ43" s="12" t="n"/>
      <c r="BR43" s="14" t="n"/>
      <c r="BS43" s="14" t="n"/>
    </row>
    <row r="44" ht="13.2" customHeight="1">
      <c r="BL44" s="10" t="n"/>
      <c r="BM44" s="10" t="n"/>
      <c r="BN44" s="11" t="n"/>
      <c r="BO44" s="12" t="n"/>
      <c r="BP44" s="13" t="n"/>
      <c r="BQ44" s="12" t="n"/>
      <c r="BR44" s="14" t="n"/>
      <c r="BS44" s="14" t="n"/>
    </row>
    <row r="45" ht="13.2" customHeight="1">
      <c r="BL45" s="10" t="n"/>
      <c r="BM45" s="10" t="n"/>
      <c r="BN45" s="11" t="n"/>
      <c r="BO45" s="12" t="n"/>
      <c r="BP45" s="13" t="n"/>
      <c r="BQ45" s="12" t="n"/>
      <c r="BR45" s="14" t="n"/>
      <c r="BS45" s="14" t="n"/>
    </row>
    <row r="46" ht="13.2" customHeight="1">
      <c r="BL46" s="10" t="n"/>
      <c r="BM46" s="10" t="n"/>
      <c r="BN46" s="11" t="n"/>
      <c r="BO46" s="12" t="n"/>
      <c r="BP46" s="13" t="n"/>
      <c r="BQ46" s="12" t="n"/>
      <c r="BR46" s="14" t="n"/>
      <c r="BS46" s="14" t="n"/>
    </row>
    <row r="47" ht="13.2" customHeight="1">
      <c r="BL47" s="10" t="n"/>
      <c r="BM47" s="10" t="n"/>
      <c r="BN47" s="11" t="n"/>
      <c r="BO47" s="12" t="n"/>
      <c r="BP47" s="13" t="n"/>
      <c r="BQ47" s="12" t="n"/>
      <c r="BR47" s="14" t="n"/>
      <c r="BS47" s="14" t="n"/>
    </row>
    <row r="48" ht="13.2" customHeight="1">
      <c r="BL48" s="10" t="n"/>
      <c r="BM48" s="10" t="n"/>
      <c r="BN48" s="11" t="n"/>
      <c r="BO48" s="12" t="n"/>
      <c r="BP48" s="13" t="n"/>
      <c r="BQ48" s="12" t="n"/>
      <c r="BR48" s="14" t="n"/>
      <c r="BS48" s="14" t="n"/>
    </row>
    <row r="49" ht="13.2" customHeight="1">
      <c r="BL49" s="10" t="n"/>
      <c r="BM49" s="10" t="n"/>
      <c r="BN49" s="11" t="n"/>
      <c r="BO49" s="12" t="n"/>
      <c r="BP49" s="13" t="n"/>
      <c r="BQ49" s="12" t="n"/>
      <c r="BR49" s="14" t="n"/>
      <c r="BS49" s="14" t="n"/>
    </row>
    <row r="50" ht="13.2" customHeight="1">
      <c r="BL50" s="10" t="n"/>
      <c r="BM50" s="10" t="n"/>
      <c r="BN50" s="11" t="n"/>
      <c r="BO50" s="12" t="n"/>
      <c r="BP50" s="13" t="n"/>
      <c r="BQ50" s="12" t="n"/>
      <c r="BR50" s="14" t="n"/>
      <c r="BS50" s="14" t="n"/>
    </row>
    <row r="51" ht="13.2" customHeight="1">
      <c r="BL51" s="10" t="n"/>
      <c r="BM51" s="10" t="n"/>
      <c r="BN51" s="11" t="n"/>
      <c r="BO51" s="12" t="n"/>
      <c r="BP51" s="13" t="n"/>
      <c r="BQ51" s="12" t="n"/>
      <c r="BR51" s="14" t="n"/>
      <c r="BS51" s="14" t="n"/>
    </row>
    <row r="52" ht="13.2" customHeight="1">
      <c r="BL52" s="10" t="n"/>
      <c r="BM52" s="10" t="n"/>
      <c r="BN52" s="11" t="n"/>
      <c r="BO52" s="12" t="n"/>
      <c r="BP52" s="13" t="n"/>
      <c r="BQ52" s="12" t="n"/>
      <c r="BR52" s="14" t="n"/>
      <c r="BS52" s="14" t="n"/>
    </row>
    <row r="53" ht="13.2" customHeight="1">
      <c r="BL53" s="10" t="n"/>
      <c r="BM53" s="10" t="n"/>
      <c r="BN53" s="11" t="n"/>
      <c r="BO53" s="12" t="n"/>
      <c r="BP53" s="13" t="n"/>
      <c r="BQ53" s="12" t="n"/>
      <c r="BR53" s="14" t="n"/>
      <c r="BS53" s="14" t="n"/>
    </row>
    <row r="54" ht="13.2" customHeight="1">
      <c r="BL54" s="10" t="n"/>
      <c r="BM54" s="10" t="n"/>
      <c r="BN54" s="11" t="n"/>
      <c r="BO54" s="12" t="n"/>
      <c r="BP54" s="13" t="n"/>
      <c r="BQ54" s="12" t="n"/>
      <c r="BR54" s="14" t="n"/>
      <c r="BS54" s="14" t="n"/>
    </row>
    <row r="55" ht="13.2" customHeight="1">
      <c r="BL55" s="10" t="n"/>
      <c r="BM55" s="10" t="n"/>
      <c r="BN55" s="11" t="n"/>
      <c r="BO55" s="12" t="n"/>
      <c r="BP55" s="13" t="n"/>
      <c r="BQ55" s="12" t="n"/>
      <c r="BR55" s="14" t="n"/>
      <c r="BS55" s="14" t="n"/>
    </row>
    <row r="56" ht="13.2" customHeight="1">
      <c r="BL56" s="10" t="n"/>
      <c r="BM56" s="10" t="n"/>
      <c r="BN56" s="11" t="n"/>
      <c r="BO56" s="12" t="n"/>
      <c r="BP56" s="13" t="n"/>
      <c r="BQ56" s="12" t="n"/>
      <c r="BR56" s="14" t="n"/>
      <c r="BS56" s="14" t="n"/>
    </row>
    <row r="57" ht="13.2" customHeight="1">
      <c r="BL57" s="10" t="n"/>
      <c r="BM57" s="10" t="n"/>
      <c r="BN57" s="11" t="n"/>
      <c r="BO57" s="12" t="n"/>
      <c r="BP57" s="13" t="n"/>
      <c r="BQ57" s="12" t="n"/>
      <c r="BR57" s="14" t="n"/>
      <c r="BS57" s="14" t="n"/>
    </row>
    <row r="58" ht="13.2" customHeight="1">
      <c r="BL58" s="10" t="n"/>
      <c r="BM58" s="10" t="n"/>
      <c r="BN58" s="11" t="n"/>
      <c r="BO58" s="12" t="n"/>
      <c r="BP58" s="13" t="n"/>
      <c r="BQ58" s="12" t="n"/>
      <c r="BR58" s="14" t="n"/>
      <c r="BS58" s="14" t="n"/>
    </row>
    <row r="59" ht="13.2" customHeight="1">
      <c r="BL59" s="10" t="n"/>
      <c r="BM59" s="10" t="n"/>
      <c r="BN59" s="11" t="n"/>
      <c r="BO59" s="12" t="n"/>
      <c r="BP59" s="13" t="n"/>
      <c r="BQ59" s="12" t="n"/>
      <c r="BR59" s="14" t="n"/>
      <c r="BS59" s="14" t="n"/>
    </row>
    <row r="60" ht="13.2" customHeight="1">
      <c r="BL60" s="10" t="n"/>
      <c r="BM60" s="10" t="n"/>
      <c r="BN60" s="11" t="n"/>
      <c r="BO60" s="12" t="n"/>
      <c r="BP60" s="13" t="n"/>
      <c r="BQ60" s="12" t="n"/>
      <c r="BR60" s="14" t="n"/>
      <c r="BS60" s="14" t="n"/>
    </row>
    <row r="61" ht="13.2" customHeight="1">
      <c r="BL61" s="10" t="n"/>
      <c r="BM61" s="10" t="n"/>
      <c r="BN61" s="11" t="n"/>
      <c r="BO61" s="12" t="n"/>
      <c r="BP61" s="13" t="n"/>
      <c r="BQ61" s="12" t="n"/>
      <c r="BR61" s="14" t="n"/>
      <c r="BS61" s="14" t="n"/>
    </row>
    <row r="62" ht="13.2" customHeight="1">
      <c r="BL62" s="10" t="n"/>
      <c r="BM62" s="10" t="n"/>
      <c r="BN62" s="11" t="n"/>
      <c r="BO62" s="12" t="n"/>
      <c r="BP62" s="13" t="n"/>
      <c r="BQ62" s="12" t="n"/>
      <c r="BR62" s="14" t="n"/>
      <c r="BS62" s="14" t="n"/>
    </row>
    <row r="63" ht="13.2" customHeight="1">
      <c r="BL63" s="10" t="n"/>
      <c r="BM63" s="10" t="n"/>
      <c r="BN63" s="11" t="n"/>
      <c r="BO63" s="12" t="n"/>
      <c r="BP63" s="13" t="n"/>
      <c r="BQ63" s="12" t="n"/>
      <c r="BR63" s="14" t="n"/>
      <c r="BS63" s="14" t="n"/>
    </row>
    <row r="64" ht="13.2" customHeight="1">
      <c r="BL64" s="10" t="n"/>
      <c r="BM64" s="10" t="n"/>
      <c r="BN64" s="11" t="n"/>
      <c r="BO64" s="12" t="n"/>
      <c r="BP64" s="13" t="n"/>
      <c r="BQ64" s="12" t="n"/>
      <c r="BR64" s="14" t="n"/>
      <c r="BS64" s="14" t="n"/>
    </row>
    <row r="65" ht="13.2" customHeight="1">
      <c r="BL65" s="10" t="n"/>
      <c r="BM65" s="10" t="n"/>
      <c r="BN65" s="11" t="n"/>
      <c r="BO65" s="12" t="n"/>
      <c r="BP65" s="13" t="n"/>
      <c r="BQ65" s="12" t="n"/>
      <c r="BR65" s="14" t="n"/>
      <c r="BS65" s="14" t="n"/>
    </row>
    <row r="66" ht="13.2" customHeight="1">
      <c r="BL66" s="10" t="n"/>
      <c r="BM66" s="10" t="n"/>
      <c r="BN66" s="11" t="n"/>
      <c r="BO66" s="12" t="n"/>
      <c r="BP66" s="13" t="n"/>
      <c r="BQ66" s="12" t="n"/>
      <c r="BR66" s="14" t="n"/>
      <c r="BS66" s="14" t="n"/>
    </row>
    <row r="67" ht="13.2" customHeight="1">
      <c r="BL67" s="10" t="n"/>
      <c r="BM67" s="10" t="n"/>
      <c r="BN67" s="11" t="n"/>
      <c r="BO67" s="12" t="n"/>
      <c r="BP67" s="13" t="n"/>
      <c r="BQ67" s="12" t="n"/>
      <c r="BR67" s="14" t="n"/>
      <c r="BS67" s="14" t="n"/>
    </row>
    <row r="68" ht="13.2" customHeight="1">
      <c r="BL68" s="10" t="n"/>
      <c r="BM68" s="10" t="n"/>
      <c r="BN68" s="11" t="n"/>
      <c r="BO68" s="12" t="n"/>
      <c r="BP68" s="13" t="n"/>
      <c r="BQ68" s="12" t="n"/>
      <c r="BR68" s="14" t="n"/>
      <c r="BS68" s="14" t="n"/>
    </row>
    <row r="69" ht="13.2" customHeight="1">
      <c r="BL69" s="10" t="n"/>
      <c r="BM69" s="10" t="n"/>
      <c r="BN69" s="11" t="n"/>
      <c r="BO69" s="12" t="n"/>
      <c r="BP69" s="13" t="n"/>
      <c r="BQ69" s="12" t="n"/>
      <c r="BR69" s="14" t="n"/>
      <c r="BS69" s="14" t="n"/>
    </row>
    <row r="70" ht="13.2" customHeight="1">
      <c r="BL70" s="10" t="n"/>
      <c r="BM70" s="10" t="n"/>
      <c r="BN70" s="11" t="n"/>
      <c r="BO70" s="12" t="n"/>
      <c r="BP70" s="13" t="n"/>
      <c r="BQ70" s="12" t="n"/>
      <c r="BR70" s="14" t="n"/>
      <c r="BS70" s="14" t="n"/>
    </row>
    <row r="71" ht="13.2" customHeight="1">
      <c r="BL71" s="10" t="n"/>
      <c r="BM71" s="10" t="n"/>
      <c r="BN71" s="11" t="n"/>
      <c r="BO71" s="12" t="n"/>
      <c r="BP71" s="13" t="n"/>
      <c r="BQ71" s="12" t="n"/>
      <c r="BR71" s="14" t="n"/>
      <c r="BS71" s="14" t="n"/>
    </row>
    <row r="72" ht="13.2" customHeight="1">
      <c r="BL72" s="10" t="n"/>
      <c r="BM72" s="10" t="n"/>
      <c r="BN72" s="11" t="n"/>
      <c r="BO72" s="12" t="n"/>
      <c r="BP72" s="13" t="n"/>
      <c r="BQ72" s="12" t="n"/>
      <c r="BR72" s="14" t="n"/>
      <c r="BS72" s="14" t="n"/>
    </row>
    <row r="73" ht="13.2" customHeight="1">
      <c r="BL73" s="10" t="n"/>
      <c r="BM73" s="10" t="n"/>
      <c r="BN73" s="11" t="n"/>
      <c r="BO73" s="12" t="n"/>
      <c r="BP73" s="13" t="n"/>
      <c r="BQ73" s="12" t="n"/>
      <c r="BR73" s="14" t="n"/>
      <c r="BS73" s="14" t="n"/>
    </row>
    <row r="74" ht="13.2" customHeight="1">
      <c r="BL74" s="10" t="n"/>
      <c r="BM74" s="10" t="n"/>
      <c r="BN74" s="11" t="n"/>
      <c r="BO74" s="12" t="n"/>
      <c r="BP74" s="13" t="n"/>
      <c r="BQ74" s="12" t="n"/>
      <c r="BR74" s="14" t="n"/>
      <c r="BS74" s="14" t="n"/>
    </row>
    <row r="75" ht="13.2" customHeight="1">
      <c r="BL75" s="10" t="n"/>
      <c r="BM75" s="10" t="n"/>
      <c r="BN75" s="11" t="n"/>
      <c r="BO75" s="12" t="n"/>
      <c r="BP75" s="13" t="n"/>
      <c r="BQ75" s="12" t="n"/>
      <c r="BR75" s="14" t="n"/>
      <c r="BS75" s="14" t="n"/>
    </row>
    <row r="76" ht="13.2" customHeight="1">
      <c r="BL76" s="10" t="n"/>
      <c r="BM76" s="10" t="n"/>
      <c r="BN76" s="11" t="n"/>
      <c r="BO76" s="12" t="n"/>
      <c r="BP76" s="13" t="n"/>
      <c r="BQ76" s="12" t="n"/>
      <c r="BR76" s="14" t="n"/>
      <c r="BS76" s="14" t="n"/>
    </row>
    <row r="77" ht="13.2" customHeight="1">
      <c r="BL77" s="10" t="n"/>
      <c r="BM77" s="10" t="n"/>
      <c r="BN77" s="11" t="n"/>
      <c r="BO77" s="12" t="n"/>
      <c r="BP77" s="13" t="n"/>
      <c r="BQ77" s="12" t="n"/>
      <c r="BR77" s="14" t="n"/>
      <c r="BS77" s="14" t="n"/>
    </row>
    <row r="78" ht="13.2" customHeight="1">
      <c r="BL78" s="10" t="n"/>
      <c r="BM78" s="10" t="n"/>
      <c r="BN78" s="11" t="n"/>
      <c r="BO78" s="12" t="n"/>
      <c r="BP78" s="13" t="n"/>
      <c r="BQ78" s="12" t="n"/>
      <c r="BR78" s="14" t="n"/>
      <c r="BS78" s="14" t="n"/>
    </row>
    <row r="79" ht="13.2" customHeight="1">
      <c r="BL79" s="10" t="n"/>
      <c r="BM79" s="10" t="n"/>
      <c r="BN79" s="11" t="n"/>
      <c r="BO79" s="12" t="n"/>
      <c r="BP79" s="13" t="n"/>
      <c r="BQ79" s="12" t="n"/>
      <c r="BR79" s="14" t="n"/>
      <c r="BS79" s="14" t="n"/>
    </row>
    <row r="80" ht="13.2" customHeight="1">
      <c r="BL80" s="10" t="n"/>
      <c r="BM80" s="10" t="n"/>
      <c r="BN80" s="11" t="n"/>
      <c r="BO80" s="12" t="n"/>
      <c r="BP80" s="13" t="n"/>
      <c r="BQ80" s="12" t="n"/>
      <c r="BR80" s="14" t="n"/>
      <c r="BS80" s="14" t="n"/>
    </row>
    <row r="81" ht="13.2" customHeight="1">
      <c r="BL81" s="10" t="n"/>
      <c r="BM81" s="10" t="n"/>
      <c r="BN81" s="11" t="n"/>
      <c r="BO81" s="12" t="n"/>
      <c r="BP81" s="13" t="n"/>
      <c r="BQ81" s="12" t="n"/>
      <c r="BR81" s="14" t="n"/>
      <c r="BS81" s="14" t="n"/>
    </row>
    <row r="82" ht="13.2" customHeight="1">
      <c r="BL82" s="10" t="n"/>
      <c r="BM82" s="10" t="n"/>
      <c r="BN82" s="11" t="n"/>
      <c r="BO82" s="12" t="n"/>
      <c r="BP82" s="13" t="n"/>
      <c r="BQ82" s="12" t="n"/>
      <c r="BR82" s="14" t="n"/>
      <c r="BS82" s="14" t="n"/>
    </row>
    <row r="83" ht="13.2" customHeight="1">
      <c r="BL83" s="10" t="n"/>
      <c r="BM83" s="10" t="n"/>
      <c r="BN83" s="11" t="n"/>
      <c r="BO83" s="12" t="n"/>
      <c r="BP83" s="13" t="n"/>
      <c r="BQ83" s="12" t="n"/>
      <c r="BR83" s="14" t="n"/>
      <c r="BS83" s="14" t="n"/>
    </row>
    <row r="84" ht="13.2" customHeight="1">
      <c r="BL84" s="10" t="n"/>
      <c r="BM84" s="10" t="n"/>
      <c r="BN84" s="11" t="n"/>
      <c r="BO84" s="12" t="n"/>
      <c r="BP84" s="13" t="n"/>
      <c r="BQ84" s="12" t="n"/>
      <c r="BR84" s="14" t="n"/>
      <c r="BS84" s="14" t="n"/>
    </row>
    <row r="85" ht="13.2" customHeight="1">
      <c r="BL85" s="10" t="n"/>
      <c r="BM85" s="10" t="n"/>
      <c r="BN85" s="11" t="n"/>
      <c r="BO85" s="12" t="n"/>
      <c r="BP85" s="13" t="n"/>
      <c r="BQ85" s="12" t="n"/>
      <c r="BR85" s="14" t="n"/>
      <c r="BS85" s="14" t="n"/>
    </row>
    <row r="86" ht="13.2" customHeight="1">
      <c r="BL86" s="10" t="n"/>
      <c r="BM86" s="10" t="n"/>
      <c r="BN86" s="11" t="n"/>
      <c r="BO86" s="12" t="n"/>
      <c r="BP86" s="13" t="n"/>
      <c r="BQ86" s="12" t="n"/>
      <c r="BR86" s="14" t="n"/>
      <c r="BS86" s="14" t="n"/>
    </row>
    <row r="87" ht="13.2" customHeight="1">
      <c r="BL87" s="10" t="n"/>
      <c r="BM87" s="10" t="n"/>
      <c r="BN87" s="11" t="n"/>
      <c r="BO87" s="12" t="n"/>
      <c r="BP87" s="13" t="n"/>
      <c r="BQ87" s="12" t="n"/>
      <c r="BR87" s="14" t="n"/>
      <c r="BS87" s="14" t="n"/>
    </row>
    <row r="88" ht="13.2" customHeight="1">
      <c r="BL88" s="10" t="n"/>
      <c r="BM88" s="10" t="n"/>
      <c r="BN88" s="11" t="n"/>
      <c r="BO88" s="12" t="n"/>
      <c r="BP88" s="13" t="n"/>
      <c r="BQ88" s="12" t="n"/>
      <c r="BR88" s="14" t="n"/>
      <c r="BS88" s="14" t="n"/>
    </row>
    <row r="89" ht="13.2" customHeight="1">
      <c r="BL89" s="10" t="n"/>
      <c r="BM89" s="10" t="n"/>
      <c r="BN89" s="11" t="n"/>
      <c r="BO89" s="12" t="n"/>
      <c r="BP89" s="13" t="n"/>
      <c r="BQ89" s="12" t="n"/>
      <c r="BR89" s="14" t="n"/>
      <c r="BS89" s="14" t="n"/>
    </row>
    <row r="90" ht="13.2" customHeight="1">
      <c r="BL90" s="10" t="n"/>
      <c r="BM90" s="10" t="n"/>
      <c r="BN90" s="11" t="n"/>
      <c r="BO90" s="12" t="n"/>
      <c r="BP90" s="13" t="n"/>
      <c r="BQ90" s="12" t="n"/>
      <c r="BR90" s="14" t="n"/>
      <c r="BS90" s="14" t="n"/>
    </row>
    <row r="91" ht="13.2" customHeight="1">
      <c r="BL91" s="10" t="n"/>
      <c r="BM91" s="10" t="n"/>
      <c r="BN91" s="11" t="n"/>
      <c r="BO91" s="12" t="n"/>
      <c r="BP91" s="13" t="n"/>
      <c r="BQ91" s="12" t="n"/>
      <c r="BR91" s="14" t="n"/>
      <c r="BS91" s="14" t="n"/>
    </row>
    <row r="92" ht="13.2" customHeight="1">
      <c r="BL92" s="10" t="n"/>
      <c r="BM92" s="10" t="n"/>
      <c r="BN92" s="11" t="n"/>
      <c r="BO92" s="12" t="n"/>
      <c r="BP92" s="13" t="n"/>
      <c r="BQ92" s="12" t="n"/>
      <c r="BR92" s="14" t="n"/>
      <c r="BS92" s="14" t="n"/>
    </row>
    <row r="93" ht="13.2" customHeight="1">
      <c r="BL93" s="10" t="n"/>
      <c r="BM93" s="10" t="n"/>
      <c r="BN93" s="11" t="n"/>
      <c r="BO93" s="12" t="n"/>
      <c r="BP93" s="13" t="n"/>
      <c r="BQ93" s="12" t="n"/>
      <c r="BR93" s="14" t="n"/>
      <c r="BS93" s="14" t="n"/>
    </row>
    <row r="94" ht="13.2" customHeight="1">
      <c r="BL94" s="10" t="n"/>
      <c r="BM94" s="10" t="n"/>
      <c r="BN94" s="11" t="n"/>
      <c r="BO94" s="12" t="n"/>
      <c r="BP94" s="13" t="n"/>
      <c r="BQ94" s="12" t="n"/>
      <c r="BR94" s="14" t="n"/>
      <c r="BS94" s="14" t="n"/>
    </row>
    <row r="95" ht="13.2" customHeight="1">
      <c r="BL95" s="10" t="n"/>
      <c r="BM95" s="10" t="n"/>
      <c r="BN95" s="11" t="n"/>
      <c r="BO95" s="12" t="n"/>
      <c r="BP95" s="13" t="n"/>
      <c r="BQ95" s="12" t="n"/>
      <c r="BR95" s="14" t="n"/>
      <c r="BS95" s="14" t="n"/>
    </row>
    <row r="96" ht="13.2" customHeight="1">
      <c r="BL96" s="10" t="n"/>
      <c r="BM96" s="10" t="n"/>
      <c r="BN96" s="11" t="n"/>
      <c r="BO96" s="12" t="n"/>
      <c r="BP96" s="13" t="n"/>
      <c r="BQ96" s="12" t="n"/>
      <c r="BR96" s="14" t="n"/>
      <c r="BS96" s="14" t="n"/>
    </row>
    <row r="97" ht="13.2" customHeight="1">
      <c r="BL97" s="10" t="n"/>
      <c r="BM97" s="10" t="n"/>
      <c r="BN97" s="11" t="n"/>
      <c r="BO97" s="12" t="n"/>
      <c r="BP97" s="13" t="n"/>
      <c r="BQ97" s="12" t="n"/>
      <c r="BR97" s="14" t="n"/>
      <c r="BS97" s="14" t="n"/>
    </row>
    <row r="98" ht="13.2" customHeight="1">
      <c r="BL98" s="10" t="n"/>
      <c r="BM98" s="10" t="n"/>
      <c r="BN98" s="11" t="n"/>
      <c r="BO98" s="12" t="n"/>
      <c r="BP98" s="13" t="n"/>
      <c r="BQ98" s="12" t="n"/>
      <c r="BR98" s="14" t="n"/>
      <c r="BS98" s="14" t="n"/>
    </row>
    <row r="99" ht="13.2" customHeight="1">
      <c r="BL99" s="10" t="n"/>
      <c r="BM99" s="10" t="n"/>
      <c r="BN99" s="11" t="n"/>
      <c r="BO99" s="12" t="n"/>
      <c r="BP99" s="13" t="n"/>
      <c r="BQ99" s="12" t="n"/>
      <c r="BR99" s="14" t="n"/>
      <c r="BS99" s="14" t="n"/>
    </row>
    <row r="100" ht="13.2" customHeight="1">
      <c r="BL100" s="10" t="n"/>
      <c r="BM100" s="10" t="n"/>
      <c r="BN100" s="11" t="n"/>
      <c r="BO100" s="12" t="n"/>
      <c r="BP100" s="13" t="n"/>
      <c r="BQ100" s="12" t="n"/>
      <c r="BR100" s="14" t="n"/>
      <c r="BS100" s="14" t="n"/>
    </row>
    <row r="101" ht="13.2" customHeight="1">
      <c r="BL101" s="10" t="n"/>
      <c r="BM101" s="10" t="n"/>
      <c r="BN101" s="11" t="n"/>
      <c r="BO101" s="12" t="n"/>
      <c r="BP101" s="13" t="n"/>
      <c r="BQ101" s="12" t="n"/>
      <c r="BR101" s="14" t="n"/>
      <c r="BS101" s="14" t="n"/>
    </row>
    <row r="102" ht="13.2" customHeight="1">
      <c r="BL102" s="10" t="n"/>
      <c r="BM102" s="10" t="n"/>
      <c r="BN102" s="11" t="n"/>
      <c r="BO102" s="12" t="n"/>
      <c r="BP102" s="13" t="n"/>
      <c r="BQ102" s="12" t="n"/>
      <c r="BR102" s="14" t="n"/>
      <c r="BS102" s="14" t="n"/>
    </row>
    <row r="103" ht="13.2" customHeight="1">
      <c r="BL103" s="10" t="n"/>
      <c r="BM103" s="10" t="n"/>
      <c r="BN103" s="11" t="n"/>
      <c r="BO103" s="12" t="n"/>
      <c r="BP103" s="13" t="n"/>
      <c r="BQ103" s="12" t="n"/>
      <c r="BR103" s="14" t="n"/>
      <c r="BS103" s="14" t="n"/>
    </row>
    <row r="104" ht="13.2" customHeight="1">
      <c r="BL104" s="10" t="n"/>
      <c r="BM104" s="10" t="n"/>
      <c r="BN104" s="11" t="n"/>
      <c r="BO104" s="12" t="n"/>
      <c r="BP104" s="13" t="n"/>
      <c r="BQ104" s="12" t="n"/>
      <c r="BR104" s="14" t="n"/>
      <c r="BS104" s="14" t="n"/>
    </row>
    <row r="105" ht="13.2" customHeight="1">
      <c r="BL105" s="10" t="n"/>
      <c r="BM105" s="10" t="n"/>
      <c r="BN105" s="11" t="n"/>
      <c r="BO105" s="12" t="n"/>
      <c r="BP105" s="13" t="n"/>
      <c r="BQ105" s="12" t="n"/>
      <c r="BR105" s="14" t="n"/>
      <c r="BS105" s="14" t="n"/>
    </row>
    <row r="106" ht="13.2" customHeight="1">
      <c r="BL106" s="10" t="n"/>
      <c r="BM106" s="10" t="n"/>
      <c r="BN106" s="11" t="n"/>
      <c r="BO106" s="12" t="n"/>
      <c r="BP106" s="13" t="n"/>
      <c r="BQ106" s="12" t="n"/>
      <c r="BR106" s="14" t="n"/>
      <c r="BS106" s="14" t="n"/>
    </row>
    <row r="107" ht="13.2" customHeight="1">
      <c r="BL107" s="10" t="n"/>
      <c r="BM107" s="10" t="n"/>
      <c r="BN107" s="11" t="n"/>
      <c r="BO107" s="12" t="n"/>
      <c r="BP107" s="13" t="n"/>
      <c r="BQ107" s="12" t="n"/>
      <c r="BR107" s="14" t="n"/>
      <c r="BS107" s="14" t="n"/>
    </row>
    <row r="108" ht="13.2" customHeight="1">
      <c r="BL108" s="10" t="n"/>
      <c r="BM108" s="10" t="n"/>
      <c r="BN108" s="11" t="n"/>
      <c r="BO108" s="12" t="n"/>
      <c r="BP108" s="13" t="n"/>
      <c r="BQ108" s="12" t="n"/>
      <c r="BR108" s="14" t="n"/>
      <c r="BS108" s="14" t="n"/>
    </row>
    <row r="109" ht="13.2" customHeight="1">
      <c r="BL109" s="10" t="n"/>
      <c r="BM109" s="10" t="n"/>
      <c r="BN109" s="11" t="n"/>
      <c r="BO109" s="12" t="n"/>
      <c r="BP109" s="13" t="n"/>
      <c r="BQ109" s="12" t="n"/>
      <c r="BR109" s="14" t="n"/>
      <c r="BS109" s="14" t="n"/>
    </row>
    <row r="110" ht="13.2" customHeight="1">
      <c r="BL110" s="10" t="n"/>
      <c r="BM110" s="10" t="n"/>
      <c r="BN110" s="11" t="n"/>
      <c r="BO110" s="12" t="n"/>
      <c r="BP110" s="13" t="n"/>
      <c r="BQ110" s="12" t="n"/>
      <c r="BR110" s="14" t="n"/>
      <c r="BS110" s="14" t="n"/>
    </row>
    <row r="111" ht="13.2" customHeight="1">
      <c r="BL111" s="10" t="n"/>
      <c r="BM111" s="10" t="n"/>
      <c r="BN111" s="11" t="n"/>
      <c r="BO111" s="12" t="n"/>
      <c r="BP111" s="13" t="n"/>
      <c r="BQ111" s="12" t="n"/>
      <c r="BR111" s="14" t="n"/>
      <c r="BS111" s="14" t="n"/>
    </row>
    <row r="112" ht="13.2" customHeight="1">
      <c r="BL112" s="10" t="n"/>
      <c r="BM112" s="10" t="n"/>
      <c r="BN112" s="11" t="n"/>
      <c r="BO112" s="12" t="n"/>
      <c r="BP112" s="13" t="n"/>
      <c r="BQ112" s="12" t="n"/>
      <c r="BR112" s="14" t="n"/>
      <c r="BS112" s="14" t="n"/>
    </row>
    <row r="113" ht="13.2" customHeight="1">
      <c r="BL113" s="10" t="n"/>
      <c r="BM113" s="10" t="n"/>
      <c r="BN113" s="11" t="n"/>
      <c r="BO113" s="12" t="n"/>
      <c r="BP113" s="13" t="n"/>
      <c r="BQ113" s="12" t="n"/>
      <c r="BR113" s="14" t="n"/>
      <c r="BS113" s="14" t="n"/>
    </row>
    <row r="114" ht="13.2" customHeight="1">
      <c r="BL114" s="10" t="n"/>
      <c r="BM114" s="10" t="n"/>
      <c r="BN114" s="11" t="n"/>
      <c r="BO114" s="12" t="n"/>
      <c r="BP114" s="13" t="n"/>
      <c r="BQ114" s="12" t="n"/>
      <c r="BR114" s="14" t="n"/>
      <c r="BS114" s="14" t="n"/>
    </row>
    <row r="115" ht="13.2" customHeight="1">
      <c r="BL115" s="10" t="n"/>
      <c r="BM115" s="10" t="n"/>
      <c r="BN115" s="11" t="n"/>
      <c r="BO115" s="12" t="n"/>
      <c r="BP115" s="13" t="n"/>
      <c r="BQ115" s="12" t="n"/>
      <c r="BR115" s="14" t="n"/>
      <c r="BS115" s="14" t="n"/>
    </row>
    <row r="116" ht="13.2" customHeight="1">
      <c r="BL116" s="10" t="n"/>
      <c r="BM116" s="10" t="n"/>
      <c r="BN116" s="11" t="n"/>
      <c r="BO116" s="12" t="n"/>
      <c r="BP116" s="13" t="n"/>
      <c r="BQ116" s="12" t="n"/>
      <c r="BR116" s="14" t="n"/>
      <c r="BS116" s="14" t="n"/>
    </row>
    <row r="117" ht="13.2" customHeight="1">
      <c r="BL117" s="10" t="n"/>
      <c r="BM117" s="10" t="n"/>
      <c r="BN117" s="11" t="n"/>
      <c r="BO117" s="12" t="n"/>
      <c r="BP117" s="13" t="n"/>
      <c r="BQ117" s="12" t="n"/>
      <c r="BR117" s="14" t="n"/>
      <c r="BS117" s="14" t="n"/>
    </row>
    <row r="118" ht="13.2" customHeight="1">
      <c r="BL118" s="10" t="n"/>
      <c r="BM118" s="10" t="n"/>
      <c r="BN118" s="11" t="n"/>
      <c r="BO118" s="12" t="n"/>
      <c r="BP118" s="13" t="n"/>
      <c r="BQ118" s="12" t="n"/>
      <c r="BR118" s="14" t="n"/>
      <c r="BS118" s="14" t="n"/>
    </row>
    <row r="119" ht="13.2" customHeight="1">
      <c r="BL119" s="10" t="n"/>
      <c r="BM119" s="10" t="n"/>
      <c r="BN119" s="11" t="n"/>
      <c r="BO119" s="12" t="n"/>
      <c r="BP119" s="13" t="n"/>
      <c r="BQ119" s="12" t="n"/>
      <c r="BR119" s="14" t="n"/>
      <c r="BS119" s="14" t="n"/>
    </row>
    <row r="120" ht="13.2" customHeight="1">
      <c r="BL120" s="10" t="n"/>
      <c r="BM120" s="10" t="n"/>
      <c r="BN120" s="11" t="n"/>
      <c r="BO120" s="12" t="n"/>
      <c r="BP120" s="13" t="n"/>
      <c r="BQ120" s="12" t="n"/>
      <c r="BR120" s="14" t="n"/>
      <c r="BS120" s="14" t="n"/>
    </row>
    <row r="121" ht="13.2" customHeight="1">
      <c r="BL121" s="10" t="n"/>
      <c r="BM121" s="10" t="n"/>
      <c r="BN121" s="11" t="n"/>
      <c r="BO121" s="12" t="n"/>
      <c r="BP121" s="13" t="n"/>
      <c r="BQ121" s="12" t="n"/>
      <c r="BR121" s="14" t="n"/>
      <c r="BS121" s="14" t="n"/>
    </row>
    <row r="122" ht="13.2" customHeight="1">
      <c r="BL122" s="10" t="n"/>
      <c r="BM122" s="10" t="n"/>
      <c r="BN122" s="11" t="n"/>
      <c r="BO122" s="12" t="n"/>
      <c r="BP122" s="13" t="n"/>
      <c r="BQ122" s="12" t="n"/>
      <c r="BR122" s="14" t="n"/>
      <c r="BS122" s="14" t="n"/>
    </row>
    <row r="123" ht="13.2" customHeight="1">
      <c r="BL123" s="10" t="n"/>
      <c r="BM123" s="10" t="n"/>
      <c r="BN123" s="11" t="n"/>
      <c r="BO123" s="12" t="n"/>
      <c r="BP123" s="13" t="n"/>
      <c r="BQ123" s="12" t="n"/>
      <c r="BR123" s="14" t="n"/>
      <c r="BS123" s="14" t="n"/>
    </row>
    <row r="124" ht="13.2" customHeight="1">
      <c r="BL124" s="10" t="n"/>
      <c r="BM124" s="10" t="n"/>
      <c r="BN124" s="11" t="n"/>
      <c r="BO124" s="12" t="n"/>
      <c r="BP124" s="13" t="n"/>
      <c r="BQ124" s="12" t="n"/>
      <c r="BR124" s="14" t="n"/>
      <c r="BS124" s="14" t="n"/>
    </row>
    <row r="125" ht="13.2" customHeight="1">
      <c r="BL125" s="10" t="n"/>
      <c r="BM125" s="10" t="n"/>
      <c r="BN125" s="11" t="n"/>
      <c r="BO125" s="12" t="n"/>
      <c r="BP125" s="13" t="n"/>
      <c r="BQ125" s="12" t="n"/>
      <c r="BR125" s="14" t="n"/>
      <c r="BS125" s="14" t="n"/>
    </row>
    <row r="126" ht="13.2" customHeight="1">
      <c r="BL126" s="10" t="n"/>
      <c r="BM126" s="10" t="n"/>
      <c r="BN126" s="11" t="n"/>
      <c r="BO126" s="12" t="n"/>
      <c r="BP126" s="13" t="n"/>
      <c r="BQ126" s="12" t="n"/>
      <c r="BR126" s="14" t="n"/>
      <c r="BS126" s="14" t="n"/>
    </row>
    <row r="127" ht="13.2" customHeight="1">
      <c r="BL127" s="10" t="n"/>
      <c r="BM127" s="10" t="n"/>
      <c r="BN127" s="11" t="n"/>
      <c r="BO127" s="12" t="n"/>
      <c r="BP127" s="13" t="n"/>
      <c r="BQ127" s="12" t="n"/>
      <c r="BR127" s="14" t="n"/>
      <c r="BS127" s="14" t="n"/>
    </row>
    <row r="128" ht="13.2" customHeight="1">
      <c r="BL128" s="10" t="n"/>
      <c r="BM128" s="10" t="n"/>
      <c r="BN128" s="11" t="n"/>
      <c r="BO128" s="12" t="n"/>
      <c r="BP128" s="13" t="n"/>
      <c r="BQ128" s="12" t="n"/>
      <c r="BR128" s="14" t="n"/>
      <c r="BS128" s="14" t="n"/>
    </row>
    <row r="129" ht="13.2" customHeight="1">
      <c r="BL129" s="10" t="n"/>
      <c r="BM129" s="10" t="n"/>
      <c r="BN129" s="11" t="n"/>
      <c r="BO129" s="12" t="n"/>
      <c r="BP129" s="13" t="n"/>
      <c r="BQ129" s="12" t="n"/>
      <c r="BR129" s="14" t="n"/>
      <c r="BS129" s="14" t="n"/>
    </row>
    <row r="130" ht="13.2" customHeight="1">
      <c r="BL130" s="10" t="n"/>
      <c r="BM130" s="10" t="n"/>
      <c r="BN130" s="11" t="n"/>
      <c r="BO130" s="12" t="n"/>
      <c r="BP130" s="13" t="n"/>
      <c r="BQ130" s="12" t="n"/>
      <c r="BR130" s="14" t="n"/>
      <c r="BS130" s="14" t="n"/>
    </row>
    <row r="131" ht="13.2" customHeight="1">
      <c r="BL131" s="10" t="n"/>
      <c r="BM131" s="10" t="n"/>
      <c r="BN131" s="11" t="n"/>
      <c r="BO131" s="12" t="n"/>
      <c r="BP131" s="13" t="n"/>
      <c r="BQ131" s="12" t="n"/>
      <c r="BR131" s="14" t="n"/>
      <c r="BS131" s="14" t="n"/>
    </row>
    <row r="132" ht="13.2" customHeight="1">
      <c r="BL132" s="10" t="n"/>
      <c r="BM132" s="10" t="n"/>
      <c r="BN132" s="11" t="n"/>
      <c r="BO132" s="12" t="n"/>
      <c r="BP132" s="13" t="n"/>
      <c r="BQ132" s="12" t="n"/>
      <c r="BR132" s="14" t="n"/>
      <c r="BS132" s="14" t="n"/>
    </row>
    <row r="133" ht="13.2" customHeight="1">
      <c r="BL133" s="10" t="n"/>
      <c r="BM133" s="10" t="n"/>
      <c r="BN133" s="11" t="n"/>
      <c r="BO133" s="12" t="n"/>
      <c r="BP133" s="13" t="n"/>
      <c r="BQ133" s="12" t="n"/>
      <c r="BR133" s="14" t="n"/>
      <c r="BS133" s="14" t="n"/>
    </row>
    <row r="134" ht="13.2" customHeight="1">
      <c r="BL134" s="10" t="n"/>
      <c r="BM134" s="10" t="n"/>
      <c r="BN134" s="11" t="n"/>
      <c r="BO134" s="12" t="n"/>
      <c r="BP134" s="13" t="n"/>
      <c r="BQ134" s="12" t="n"/>
      <c r="BR134" s="14" t="n"/>
      <c r="BS134" s="14" t="n"/>
    </row>
    <row r="135" ht="13.2" customHeight="1">
      <c r="BL135" s="10" t="n"/>
      <c r="BM135" s="10" t="n"/>
      <c r="BN135" s="11" t="n"/>
      <c r="BO135" s="12" t="n"/>
      <c r="BP135" s="13" t="n"/>
      <c r="BQ135" s="12" t="n"/>
      <c r="BR135" s="14" t="n"/>
      <c r="BS135" s="14" t="n"/>
    </row>
    <row r="136" ht="13.2" customHeight="1">
      <c r="BL136" s="10" t="n"/>
      <c r="BM136" s="10" t="n"/>
      <c r="BN136" s="11" t="n"/>
      <c r="BO136" s="12" t="n"/>
      <c r="BP136" s="13" t="n"/>
      <c r="BQ136" s="12" t="n"/>
      <c r="BR136" s="14" t="n"/>
      <c r="BS136" s="14" t="n"/>
    </row>
    <row r="137" ht="13.2" customHeight="1">
      <c r="BL137" s="10" t="n"/>
      <c r="BM137" s="10" t="n"/>
      <c r="BN137" s="11" t="n"/>
      <c r="BO137" s="12" t="n"/>
      <c r="BP137" s="13" t="n"/>
      <c r="BQ137" s="12" t="n"/>
      <c r="BR137" s="14" t="n"/>
      <c r="BS137" s="14" t="n"/>
    </row>
    <row r="138" ht="13.2" customHeight="1">
      <c r="BL138" s="10" t="n"/>
      <c r="BM138" s="10" t="n"/>
      <c r="BN138" s="11" t="n"/>
      <c r="BO138" s="12" t="n"/>
      <c r="BP138" s="13" t="n"/>
      <c r="BQ138" s="12" t="n"/>
      <c r="BR138" s="14" t="n"/>
      <c r="BS138" s="14" t="n"/>
    </row>
    <row r="139" ht="13.2" customHeight="1">
      <c r="BL139" s="10" t="n"/>
      <c r="BM139" s="10" t="n"/>
      <c r="BN139" s="11" t="n"/>
      <c r="BO139" s="12" t="n"/>
      <c r="BP139" s="13" t="n"/>
      <c r="BQ139" s="12" t="n"/>
      <c r="BR139" s="14" t="n"/>
      <c r="BS139" s="14" t="n"/>
    </row>
    <row r="140" ht="13.2" customHeight="1">
      <c r="BL140" s="10" t="n"/>
      <c r="BM140" s="10" t="n"/>
      <c r="BN140" s="11" t="n"/>
      <c r="BO140" s="12" t="n"/>
      <c r="BP140" s="13" t="n"/>
      <c r="BQ140" s="12" t="n"/>
      <c r="BR140" s="14" t="n"/>
      <c r="BS140" s="14" t="n"/>
    </row>
    <row r="141" ht="13.2" customHeight="1">
      <c r="BL141" s="10" t="n"/>
      <c r="BM141" s="10" t="n"/>
      <c r="BN141" s="11" t="n"/>
      <c r="BO141" s="12" t="n"/>
      <c r="BP141" s="13" t="n"/>
      <c r="BQ141" s="12" t="n"/>
      <c r="BR141" s="14" t="n"/>
      <c r="BS141" s="14" t="n"/>
    </row>
    <row r="142" ht="13.2" customHeight="1">
      <c r="BL142" s="10" t="n"/>
      <c r="BM142" s="10" t="n"/>
      <c r="BN142" s="11" t="n"/>
      <c r="BO142" s="12" t="n"/>
      <c r="BP142" s="13" t="n"/>
      <c r="BQ142" s="12" t="n"/>
      <c r="BR142" s="14" t="n"/>
      <c r="BS142" s="14" t="n"/>
    </row>
    <row r="143" ht="13.2" customHeight="1">
      <c r="BL143" s="10" t="n"/>
      <c r="BM143" s="10" t="n"/>
      <c r="BN143" s="11" t="n"/>
      <c r="BO143" s="12" t="n"/>
      <c r="BP143" s="13" t="n"/>
      <c r="BQ143" s="12" t="n"/>
      <c r="BR143" s="14" t="n"/>
      <c r="BS143" s="14" t="n"/>
    </row>
    <row r="144" ht="13.2" customHeight="1">
      <c r="BL144" s="10" t="n"/>
      <c r="BM144" s="10" t="n"/>
      <c r="BN144" s="11" t="n"/>
      <c r="BO144" s="12" t="n"/>
      <c r="BP144" s="13" t="n"/>
      <c r="BQ144" s="12" t="n"/>
      <c r="BR144" s="14" t="n"/>
      <c r="BS144" s="14" t="n"/>
    </row>
    <row r="145" ht="13.2" customHeight="1">
      <c r="BL145" s="10" t="n"/>
      <c r="BM145" s="10" t="n"/>
      <c r="BN145" s="11" t="n"/>
      <c r="BO145" s="12" t="n"/>
      <c r="BP145" s="13" t="n"/>
      <c r="BQ145" s="12" t="n"/>
      <c r="BR145" s="14" t="n"/>
      <c r="BS145" s="14" t="n"/>
    </row>
    <row r="146" ht="13.2" customHeight="1">
      <c r="BL146" s="10" t="n"/>
      <c r="BM146" s="10" t="n"/>
      <c r="BN146" s="11" t="n"/>
      <c r="BO146" s="12" t="n"/>
      <c r="BP146" s="13" t="n"/>
      <c r="BQ146" s="12" t="n"/>
      <c r="BR146" s="14" t="n"/>
      <c r="BS146" s="14" t="n"/>
    </row>
    <row r="147" ht="13.2" customHeight="1">
      <c r="BL147" s="10" t="n"/>
      <c r="BM147" s="10" t="n"/>
      <c r="BN147" s="11" t="n"/>
      <c r="BO147" s="12" t="n"/>
      <c r="BP147" s="13" t="n"/>
      <c r="BQ147" s="12" t="n"/>
      <c r="BR147" s="14" t="n"/>
      <c r="BS147" s="14" t="n"/>
    </row>
    <row r="148" ht="13.2" customHeight="1">
      <c r="BL148" s="10" t="n"/>
      <c r="BM148" s="10" t="n"/>
      <c r="BN148" s="11" t="n"/>
      <c r="BO148" s="12" t="n"/>
      <c r="BP148" s="13" t="n"/>
      <c r="BQ148" s="12" t="n"/>
      <c r="BR148" s="14" t="n"/>
      <c r="BS148" s="14" t="n"/>
    </row>
    <row r="149" ht="13.2" customHeight="1">
      <c r="BL149" s="10" t="n"/>
      <c r="BM149" s="10" t="n"/>
      <c r="BN149" s="11" t="n"/>
      <c r="BO149" s="12" t="n"/>
      <c r="BP149" s="13" t="n"/>
      <c r="BQ149" s="12" t="n"/>
      <c r="BR149" s="14" t="n"/>
      <c r="BS149" s="14" t="n"/>
    </row>
    <row r="150" ht="13.2" customHeight="1">
      <c r="BL150" s="10" t="n"/>
      <c r="BM150" s="10" t="n"/>
      <c r="BN150" s="11" t="n"/>
      <c r="BO150" s="12" t="n"/>
      <c r="BP150" s="13" t="n"/>
      <c r="BQ150" s="12" t="n"/>
      <c r="BR150" s="14" t="n"/>
      <c r="BS150" s="14" t="n"/>
    </row>
    <row r="151" ht="13.2" customHeight="1">
      <c r="BL151" s="10" t="n"/>
      <c r="BM151" s="10" t="n"/>
      <c r="BN151" s="11" t="n"/>
      <c r="BO151" s="12" t="n"/>
      <c r="BP151" s="13" t="n"/>
      <c r="BQ151" s="12" t="n"/>
      <c r="BR151" s="14" t="n"/>
      <c r="BS151" s="14" t="n"/>
    </row>
    <row r="152" ht="13.2" customHeight="1">
      <c r="BL152" s="10" t="n"/>
      <c r="BM152" s="10" t="n"/>
      <c r="BN152" s="11" t="n"/>
      <c r="BO152" s="12" t="n"/>
      <c r="BP152" s="13" t="n"/>
      <c r="BQ152" s="12" t="n"/>
      <c r="BR152" s="14" t="n"/>
      <c r="BS152" s="14" t="n"/>
    </row>
    <row r="153" ht="13.2" customHeight="1">
      <c r="BL153" s="10" t="n"/>
      <c r="BM153" s="10" t="n"/>
      <c r="BN153" s="11" t="n"/>
      <c r="BO153" s="12" t="n"/>
      <c r="BP153" s="13" t="n"/>
      <c r="BQ153" s="12" t="n"/>
      <c r="BR153" s="14" t="n"/>
      <c r="BS153" s="14" t="n"/>
    </row>
    <row r="154" ht="13.2" customHeight="1">
      <c r="BL154" s="10" t="n"/>
      <c r="BM154" s="10" t="n"/>
      <c r="BN154" s="11" t="n"/>
      <c r="BO154" s="12" t="n"/>
      <c r="BP154" s="13" t="n"/>
      <c r="BQ154" s="12" t="n"/>
      <c r="BR154" s="14" t="n"/>
      <c r="BS154" s="14" t="n"/>
    </row>
    <row r="155" ht="13.2" customHeight="1">
      <c r="BL155" s="10" t="n"/>
      <c r="BM155" s="10" t="n"/>
      <c r="BN155" s="11" t="n"/>
      <c r="BO155" s="12" t="n"/>
      <c r="BP155" s="13" t="n"/>
      <c r="BQ155" s="12" t="n"/>
      <c r="BR155" s="14" t="n"/>
      <c r="BS155" s="14" t="n"/>
    </row>
    <row r="156" ht="13.2" customHeight="1">
      <c r="BL156" s="10" t="n"/>
      <c r="BM156" s="10" t="n"/>
      <c r="BN156" s="11" t="n"/>
      <c r="BO156" s="12" t="n"/>
      <c r="BP156" s="13" t="n"/>
      <c r="BQ156" s="12" t="n"/>
      <c r="BR156" s="14" t="n"/>
      <c r="BS156" s="14" t="n"/>
    </row>
    <row r="157" ht="13.2" customHeight="1">
      <c r="BL157" s="10" t="n"/>
      <c r="BM157" s="10" t="n"/>
      <c r="BN157" s="11" t="n"/>
      <c r="BO157" s="12" t="n"/>
      <c r="BP157" s="13" t="n"/>
      <c r="BQ157" s="12" t="n"/>
      <c r="BR157" s="14" t="n"/>
      <c r="BS157" s="14" t="n"/>
    </row>
    <row r="158" ht="13.2" customHeight="1">
      <c r="BL158" s="10" t="n"/>
      <c r="BM158" s="10" t="n"/>
      <c r="BN158" s="11" t="n"/>
      <c r="BO158" s="12" t="n"/>
      <c r="BP158" s="13" t="n"/>
      <c r="BQ158" s="12" t="n"/>
      <c r="BR158" s="14" t="n"/>
      <c r="BS158" s="14" t="n"/>
    </row>
    <row r="159" ht="13.2" customHeight="1">
      <c r="BL159" s="10" t="n"/>
      <c r="BM159" s="10" t="n"/>
      <c r="BN159" s="11" t="n"/>
      <c r="BO159" s="12" t="n"/>
      <c r="BP159" s="13" t="n"/>
      <c r="BQ159" s="12" t="n"/>
      <c r="BR159" s="14" t="n"/>
      <c r="BS159" s="14" t="n"/>
    </row>
    <row r="160" ht="13.2" customHeight="1">
      <c r="BL160" s="10" t="n"/>
      <c r="BM160" s="10" t="n"/>
      <c r="BN160" s="11" t="n"/>
      <c r="BO160" s="12" t="n"/>
      <c r="BP160" s="13" t="n"/>
      <c r="BQ160" s="12" t="n"/>
      <c r="BR160" s="14" t="n"/>
      <c r="BS160" s="14" t="n"/>
    </row>
    <row r="161" ht="13.2" customHeight="1">
      <c r="BL161" s="10" t="n"/>
      <c r="BM161" s="10" t="n"/>
      <c r="BN161" s="11" t="n"/>
      <c r="BO161" s="12" t="n"/>
      <c r="BP161" s="13" t="n"/>
      <c r="BQ161" s="12" t="n"/>
      <c r="BR161" s="14" t="n"/>
      <c r="BS161" s="14" t="n"/>
    </row>
    <row r="162" ht="13.2" customHeight="1">
      <c r="BL162" s="10" t="n"/>
      <c r="BM162" s="10" t="n"/>
      <c r="BN162" s="11" t="n"/>
      <c r="BO162" s="12" t="n"/>
      <c r="BP162" s="13" t="n"/>
      <c r="BQ162" s="12" t="n"/>
      <c r="BR162" s="14" t="n"/>
      <c r="BS162" s="14" t="n"/>
    </row>
    <row r="163" ht="13.2" customHeight="1">
      <c r="BL163" s="10" t="n"/>
      <c r="BM163" s="10" t="n"/>
      <c r="BN163" s="11" t="n"/>
      <c r="BO163" s="12" t="n"/>
      <c r="BP163" s="13" t="n"/>
      <c r="BQ163" s="12" t="n"/>
      <c r="BR163" s="14" t="n"/>
      <c r="BS163" s="14" t="n"/>
    </row>
    <row r="164" ht="13.2" customHeight="1">
      <c r="BL164" s="10" t="n"/>
      <c r="BM164" s="10" t="n"/>
      <c r="BN164" s="11" t="n"/>
      <c r="BO164" s="12" t="n"/>
      <c r="BP164" s="13" t="n"/>
      <c r="BQ164" s="12" t="n"/>
      <c r="BR164" s="14" t="n"/>
      <c r="BS164" s="14" t="n"/>
    </row>
    <row r="165" ht="13.2" customHeight="1">
      <c r="BL165" s="10" t="n"/>
      <c r="BM165" s="10" t="n"/>
      <c r="BN165" s="11" t="n"/>
      <c r="BO165" s="12" t="n"/>
      <c r="BP165" s="13" t="n"/>
      <c r="BQ165" s="12" t="n"/>
      <c r="BR165" s="14" t="n"/>
      <c r="BS165" s="14" t="n"/>
    </row>
    <row r="166" ht="13.2" customHeight="1">
      <c r="BL166" s="10" t="n"/>
      <c r="BM166" s="10" t="n"/>
      <c r="BN166" s="11" t="n"/>
      <c r="BO166" s="12" t="n"/>
      <c r="BP166" s="13" t="n"/>
      <c r="BQ166" s="12" t="n"/>
      <c r="BR166" s="14" t="n"/>
      <c r="BS166" s="14" t="n"/>
    </row>
    <row r="167" ht="13.2" customHeight="1">
      <c r="BL167" s="10" t="n"/>
      <c r="BM167" s="10" t="n"/>
      <c r="BN167" s="11" t="n"/>
      <c r="BO167" s="12" t="n"/>
      <c r="BP167" s="13" t="n"/>
      <c r="BQ167" s="12" t="n"/>
      <c r="BR167" s="14" t="n"/>
      <c r="BS167" s="14" t="n"/>
    </row>
    <row r="168" ht="13.2" customHeight="1">
      <c r="BL168" s="10" t="n"/>
      <c r="BM168" s="10" t="n"/>
      <c r="BN168" s="11" t="n"/>
      <c r="BO168" s="12" t="n"/>
      <c r="BP168" s="13" t="n"/>
      <c r="BQ168" s="12" t="n"/>
      <c r="BR168" s="14" t="n"/>
      <c r="BS168" s="14" t="n"/>
    </row>
    <row r="169" ht="13.2" customHeight="1">
      <c r="BL169" s="10" t="n"/>
      <c r="BM169" s="10" t="n"/>
      <c r="BN169" s="11" t="n"/>
      <c r="BO169" s="12" t="n"/>
      <c r="BP169" s="13" t="n"/>
      <c r="BQ169" s="12" t="n"/>
      <c r="BR169" s="14" t="n"/>
      <c r="BS169" s="14" t="n"/>
    </row>
    <row r="170" ht="13.2" customHeight="1">
      <c r="BL170" s="10" t="n"/>
      <c r="BM170" s="10" t="n"/>
      <c r="BN170" s="11" t="n"/>
      <c r="BO170" s="12" t="n"/>
      <c r="BP170" s="13" t="n"/>
      <c r="BQ170" s="12" t="n"/>
      <c r="BR170" s="14" t="n"/>
      <c r="BS170" s="14" t="n"/>
    </row>
    <row r="171" ht="13.2" customHeight="1">
      <c r="BL171" s="10" t="n"/>
      <c r="BM171" s="10" t="n"/>
      <c r="BN171" s="11" t="n"/>
      <c r="BO171" s="12" t="n"/>
      <c r="BP171" s="13" t="n"/>
      <c r="BQ171" s="12" t="n"/>
      <c r="BR171" s="14" t="n"/>
      <c r="BS171" s="14" t="n"/>
    </row>
    <row r="172" ht="13.2" customHeight="1">
      <c r="BL172" s="10" t="n"/>
      <c r="BM172" s="10" t="n"/>
      <c r="BN172" s="11" t="n"/>
      <c r="BO172" s="12" t="n"/>
      <c r="BP172" s="13" t="n"/>
      <c r="BQ172" s="12" t="n"/>
      <c r="BR172" s="14" t="n"/>
      <c r="BS172" s="14" t="n"/>
    </row>
    <row r="173" ht="13.2" customHeight="1"/>
  </sheetData>
  <mergeCells count="6">
    <mergeCell ref="AI1:AR1"/>
    <mergeCell ref="G1:AH1"/>
    <mergeCell ref="BL1:BN1"/>
    <mergeCell ref="A1:F1"/>
    <mergeCell ref="AS1:BD1"/>
    <mergeCell ref="BE1:BH1"/>
  </mergeCells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2024-09-07T06:44:06Z</dcterms:created>
  <dcterms:modified xmlns:dcterms="http://purl.org/dc/terms/" xmlns:xsi="http://www.w3.org/2001/XMLSchema-instance" xsi:type="dcterms:W3CDTF">2024-09-24T11:05:55Z</dcterms:modified>
  <cp:lastModifiedBy>vivabrothers9703@outlook.com</cp:lastModifiedBy>
</cp:coreProperties>
</file>