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definedNames>
    <definedName name="_xlnm._FilterDatabase" localSheetId="2" hidden="1">'Third Iteration'!$A$1:$R$40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2" i="3"/>
</calcChain>
</file>

<file path=xl/sharedStrings.xml><?xml version="1.0" encoding="utf-8"?>
<sst xmlns="http://schemas.openxmlformats.org/spreadsheetml/2006/main" count="1107" uniqueCount="238">
  <si>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</si>
  <si>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</si>
  <si>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</si>
  <si>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</si>
  <si>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</si>
  <si>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</si>
  <si>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</si>
  <si>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</si>
  <si>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</si>
  <si>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</si>
  <si>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</si>
  <si>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</si>
  <si>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</si>
  <si>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</si>
  <si>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</si>
  <si>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</si>
  <si>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</si>
  <si>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</si>
  <si>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</si>
  <si>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</si>
  <si>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</si>
  <si>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</si>
  <si>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</si>
  <si>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</si>
  <si>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</si>
  <si>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</si>
  <si>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</si>
  <si>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</si>
  <si>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</si>
  <si>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</si>
  <si>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</si>
  <si>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</si>
  <si>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</si>
  <si>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</si>
  <si>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</si>
  <si>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</si>
  <si>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</si>
  <si>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</si>
  <si>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</si>
  <si>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</si>
  <si>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</si>
  <si>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</si>
  <si>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</si>
  <si>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</si>
  <si>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</si>
  <si>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</si>
  <si>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</si>
  <si>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</si>
  <si>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</si>
  <si>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</si>
  <si>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</si>
  <si>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</si>
  <si>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</si>
  <si>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</si>
  <si>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</si>
  <si>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</si>
  <si>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</si>
  <si>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</si>
  <si>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</si>
  <si>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</si>
  <si>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</si>
  <si>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</si>
  <si>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</si>
  <si>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</si>
  <si>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</si>
  <si>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</si>
  <si>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</si>
  <si>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</si>
  <si>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</si>
  <si>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</si>
  <si>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</si>
  <si>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</si>
  <si>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</si>
  <si>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</si>
  <si>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</si>
  <si>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</si>
  <si>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</si>
  <si>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</si>
  <si>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</si>
  <si>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</si>
  <si>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</si>
  <si>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</si>
  <si>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</si>
  <si>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</si>
  <si>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</si>
  <si>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</si>
  <si>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</si>
  <si>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</si>
  <si>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</si>
  <si>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</si>
  <si>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</si>
  <si>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</si>
  <si>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</si>
  <si>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</si>
  <si>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</si>
  <si>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</si>
  <si>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</si>
  <si>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</si>
  <si>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</si>
  <si>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</si>
  <si>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</si>
  <si>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</si>
  <si>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</si>
  <si>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</si>
  <si>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</si>
  <si>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</si>
  <si>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</si>
  <si>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</si>
  <si>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</si>
  <si>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</si>
  <si>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</si>
  <si>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</si>
  <si>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</si>
  <si>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</si>
  <si>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</si>
  <si>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</si>
  <si>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</si>
  <si>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</si>
  <si>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</si>
  <si>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</si>
  <si>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</si>
  <si>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</si>
  <si>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</si>
  <si>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</si>
  <si>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</si>
  <si>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</si>
  <si>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</si>
  <si>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</si>
  <si>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</si>
  <si>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</si>
  <si>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</si>
  <si>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</si>
  <si>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</si>
  <si>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</si>
  <si>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</si>
  <si>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</si>
  <si>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</si>
  <si>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</si>
  <si>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</si>
  <si>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</si>
  <si>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</si>
  <si>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</si>
  <si>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</si>
  <si>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</si>
  <si>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</si>
  <si>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</si>
  <si>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</si>
  <si>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</si>
  <si>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</si>
  <si>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</si>
  <si>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</si>
  <si>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</si>
  <si>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</si>
  <si>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</si>
  <si>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</si>
  <si>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</si>
  <si>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</si>
  <si>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</si>
  <si>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</si>
  <si>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</si>
  <si>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</si>
  <si>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</si>
  <si>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</si>
  <si>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</si>
  <si>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</si>
  <si>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</si>
  <si>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</si>
  <si>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</si>
  <si>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</si>
  <si>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</si>
  <si>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</si>
  <si>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</si>
  <si>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</si>
  <si>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</si>
  <si>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</si>
  <si>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</si>
  <si>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</si>
  <si>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Dead_IAQ_sensor_alert_Watt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</si>
  <si>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</si>
  <si>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</si>
  <si>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</si>
  <si>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</si>
  <si>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</si>
  <si>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Dead_IAQ_sensor_alert_ASC</t>
  </si>
  <si>
    <t>Dead_Temp_sensor_alert_Cooper</t>
  </si>
  <si>
    <t>Dead_Power_sensor_alert_Cooper</t>
  </si>
  <si>
    <t>Dead_IAQ_sensor_alert_Cooper</t>
  </si>
  <si>
    <t>CEVAC_COOPER_TEMP_LATEST</t>
  </si>
  <si>
    <t>CEVAC_COOPER_POWER_LATEST</t>
  </si>
  <si>
    <t>Dead_Temp_sensor_alert_Lee3</t>
  </si>
  <si>
    <t>Dead_Power_sensor_alert_Lee3</t>
  </si>
  <si>
    <t>Dead_IAQ_sensor_alert_Lee3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</si>
  <si>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</si>
  <si>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</si>
  <si>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</si>
  <si>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</si>
  <si>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</si>
  <si>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</si>
  <si>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</si>
  <si>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</si>
  <si>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</si>
  <si>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</si>
  <si>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</si>
  <si>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</si>
  <si>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</si>
  <si>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</si>
  <si>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</si>
  <si>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</si>
  <si>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IAQ</t>
  </si>
  <si>
    <t>metric</t>
  </si>
  <si>
    <t>LEE_III</t>
  </si>
  <si>
    <t>CEVAC_LEE_III_TEMP_LATEST</t>
  </si>
  <si>
    <t>CEVAC_LEE_III_POWER_LATEST</t>
  </si>
  <si>
    <t>CEVAC_LEE_III_TEMP_DAY</t>
  </si>
  <si>
    <t>COOPER</t>
  </si>
  <si>
    <t>POWER</t>
  </si>
  <si>
    <t>TEMP</t>
  </si>
  <si>
    <t xml:space="preserve">&lt;alias&gt; has not reported in &lt;days&gt; days. </t>
  </si>
  <si>
    <t>Watt Family Innovation Center</t>
  </si>
  <si>
    <t>Academic Success Center</t>
  </si>
  <si>
    <t>Robert Muldrow Cooper L</t>
  </si>
  <si>
    <t>Building Description</t>
  </si>
  <si>
    <t>Building Standard Name</t>
  </si>
  <si>
    <t>Lee III Hall</t>
  </si>
  <si>
    <t>&lt;Cooling SP ActualValue&gt;+1</t>
  </si>
  <si>
    <t>&lt;Heating SP ActualValue&gt;-1</t>
  </si>
  <si>
    <t>&lt;Heating SP ActualValue&gt;-3</t>
  </si>
  <si>
    <t>Priority</t>
  </si>
  <si>
    <t>High</t>
  </si>
  <si>
    <t>Medium</t>
  </si>
  <si>
    <t>Low</t>
  </si>
  <si>
    <t>Class</t>
  </si>
  <si>
    <t>CEVAC</t>
  </si>
  <si>
    <t>Rank</t>
  </si>
  <si>
    <t>CEVAC_WATT_CO2_LATEST</t>
  </si>
  <si>
    <t>CEVAC_ASC_CO2_LATEST</t>
  </si>
  <si>
    <t>CEVAC_COOPER_CO2_LATEST</t>
  </si>
  <si>
    <t>CEVAC_LEE_III_CO2_LATEST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</si>
</sst>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156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156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156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156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156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156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156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156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156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156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156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156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156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156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156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156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156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156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156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156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156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156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156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156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156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156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156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157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156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156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156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H22" zoomScaleNormal="100" workbookViewId="0">
      <selection activeCell="H1" sqref="H1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8.5703125" bestFit="1" customWidth="1"/>
    <col min="7" max="7" width="28.5703125" bestFit="1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  <col min="17" max="17" width="10.140625" customWidth="1"/>
  </cols>
  <sheetData>
    <row r="1" spans="1:19" x14ac:dyDescent="0.25">
      <c r="A1" t="s">
        <v>45</v>
      </c>
      <c r="B1" t="s">
        <v>209</v>
      </c>
      <c r="C1" t="s">
        <v>125</v>
      </c>
      <c r="D1" t="s">
        <v>59</v>
      </c>
      <c r="E1" t="s">
        <v>145</v>
      </c>
      <c r="F1" t="s">
        <v>222</v>
      </c>
      <c r="G1" t="s">
        <v>221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227</v>
      </c>
      <c r="Q1" t="s">
        <v>233</v>
      </c>
      <c r="R1" t="s">
        <v>161</v>
      </c>
      <c r="S1" t="s">
        <v>231</v>
      </c>
    </row>
    <row r="2" spans="1:19" x14ac:dyDescent="0.25">
      <c r="A2" t="s">
        <v>163</v>
      </c>
      <c r="B2" s="9" t="s">
        <v>208</v>
      </c>
      <c r="C2" t="s">
        <v>72</v>
      </c>
      <c r="D2" t="s">
        <v>60</v>
      </c>
      <c r="E2" t="s">
        <v>147</v>
      </c>
      <c r="F2" t="s">
        <v>156</v>
      </c>
      <c r="G2" t="s">
        <v>218</v>
      </c>
      <c r="H2" t="s">
        <v>234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229</v>
      </c>
      <c r="Q2">
        <f>IF(P2="Low",1,IF(P2="Medium",2,3))</f>
        <v>2</v>
      </c>
      <c r="R2">
        <v>1</v>
      </c>
    </row>
    <row r="3" spans="1:19" x14ac:dyDescent="0.25">
      <c r="A3" t="s">
        <v>164</v>
      </c>
      <c r="B3" t="s">
        <v>208</v>
      </c>
      <c r="C3" t="s">
        <v>72</v>
      </c>
      <c r="D3" t="s">
        <v>60</v>
      </c>
      <c r="E3" t="s">
        <v>148</v>
      </c>
      <c r="F3" t="s">
        <v>156</v>
      </c>
      <c r="G3" t="s">
        <v>218</v>
      </c>
      <c r="H3" t="s">
        <v>234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1500</v>
      </c>
      <c r="P3" t="s">
        <v>228</v>
      </c>
      <c r="Q3">
        <f t="shared" ref="Q3:Q40" si="0">IF(P3="Low",1,IF(P3="Medium",2,3))</f>
        <v>3</v>
      </c>
      <c r="R3">
        <v>2</v>
      </c>
    </row>
    <row r="4" spans="1:19" x14ac:dyDescent="0.25">
      <c r="A4" t="s">
        <v>162</v>
      </c>
      <c r="B4" t="s">
        <v>215</v>
      </c>
      <c r="C4" t="s">
        <v>101</v>
      </c>
      <c r="D4" t="s">
        <v>70</v>
      </c>
      <c r="E4" t="s">
        <v>103</v>
      </c>
      <c r="F4" t="s">
        <v>156</v>
      </c>
      <c r="G4" t="s">
        <v>218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230</v>
      </c>
      <c r="Q4">
        <f t="shared" si="0"/>
        <v>1</v>
      </c>
      <c r="R4">
        <v>3</v>
      </c>
    </row>
    <row r="5" spans="1:19" x14ac:dyDescent="0.25">
      <c r="A5" t="s">
        <v>165</v>
      </c>
      <c r="B5" t="s">
        <v>215</v>
      </c>
      <c r="C5" t="s">
        <v>105</v>
      </c>
      <c r="D5" t="s">
        <v>70</v>
      </c>
      <c r="E5" t="s">
        <v>106</v>
      </c>
      <c r="F5" t="s">
        <v>156</v>
      </c>
      <c r="G5" t="s">
        <v>218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230</v>
      </c>
      <c r="Q5">
        <f t="shared" si="0"/>
        <v>1</v>
      </c>
      <c r="R5">
        <v>4</v>
      </c>
    </row>
    <row r="6" spans="1:19" x14ac:dyDescent="0.25">
      <c r="A6" t="s">
        <v>166</v>
      </c>
      <c r="B6" t="s">
        <v>215</v>
      </c>
      <c r="C6" t="s">
        <v>110</v>
      </c>
      <c r="D6" t="s">
        <v>70</v>
      </c>
      <c r="E6" t="s">
        <v>111</v>
      </c>
      <c r="F6" t="s">
        <v>156</v>
      </c>
      <c r="G6" t="s">
        <v>218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230</v>
      </c>
      <c r="Q6">
        <f t="shared" si="0"/>
        <v>1</v>
      </c>
      <c r="R6">
        <v>5</v>
      </c>
    </row>
    <row r="7" spans="1:19" x14ac:dyDescent="0.25">
      <c r="A7" t="s">
        <v>167</v>
      </c>
      <c r="B7" t="s">
        <v>215</v>
      </c>
      <c r="C7" t="s">
        <v>114</v>
      </c>
      <c r="D7" t="s">
        <v>70</v>
      </c>
      <c r="E7" t="s">
        <v>115</v>
      </c>
      <c r="F7" t="s">
        <v>156</v>
      </c>
      <c r="G7" t="s">
        <v>218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230</v>
      </c>
      <c r="Q7">
        <f t="shared" si="0"/>
        <v>1</v>
      </c>
      <c r="R7">
        <v>6</v>
      </c>
    </row>
    <row r="8" spans="1:19" x14ac:dyDescent="0.25">
      <c r="A8" t="s">
        <v>168</v>
      </c>
      <c r="B8" t="s">
        <v>215</v>
      </c>
      <c r="C8" t="s">
        <v>75</v>
      </c>
      <c r="D8" t="s">
        <v>70</v>
      </c>
      <c r="E8" t="s">
        <v>154</v>
      </c>
      <c r="F8" t="s">
        <v>156</v>
      </c>
      <c r="G8" t="s">
        <v>218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230</v>
      </c>
      <c r="Q8">
        <f t="shared" si="0"/>
        <v>1</v>
      </c>
      <c r="R8">
        <v>7</v>
      </c>
    </row>
    <row r="9" spans="1:19" x14ac:dyDescent="0.25">
      <c r="A9" t="s">
        <v>169</v>
      </c>
      <c r="B9" t="s">
        <v>216</v>
      </c>
      <c r="C9" t="s">
        <v>72</v>
      </c>
      <c r="D9" t="s">
        <v>149</v>
      </c>
      <c r="E9" t="s">
        <v>160</v>
      </c>
      <c r="F9" t="s">
        <v>156</v>
      </c>
      <c r="G9" t="s">
        <v>218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150</v>
      </c>
      <c r="P9" t="s">
        <v>229</v>
      </c>
      <c r="Q9">
        <f t="shared" si="0"/>
        <v>2</v>
      </c>
      <c r="R9">
        <v>8</v>
      </c>
    </row>
    <row r="10" spans="1:19" x14ac:dyDescent="0.25">
      <c r="A10" t="s">
        <v>170</v>
      </c>
      <c r="B10" t="s">
        <v>216</v>
      </c>
      <c r="C10" t="s">
        <v>72</v>
      </c>
      <c r="D10" t="s">
        <v>149</v>
      </c>
      <c r="E10" t="s">
        <v>160</v>
      </c>
      <c r="F10" t="s">
        <v>156</v>
      </c>
      <c r="G10" t="s">
        <v>218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151</v>
      </c>
      <c r="P10" t="s">
        <v>230</v>
      </c>
      <c r="Q10">
        <f t="shared" si="0"/>
        <v>1</v>
      </c>
      <c r="R10">
        <v>9</v>
      </c>
    </row>
    <row r="11" spans="1:19" x14ac:dyDescent="0.25">
      <c r="A11" t="s">
        <v>171</v>
      </c>
      <c r="B11" t="s">
        <v>216</v>
      </c>
      <c r="C11" t="s">
        <v>72</v>
      </c>
      <c r="D11" t="s">
        <v>149</v>
      </c>
      <c r="E11" t="s">
        <v>159</v>
      </c>
      <c r="F11" t="s">
        <v>156</v>
      </c>
      <c r="G11" t="s">
        <v>218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152</v>
      </c>
      <c r="P11" t="s">
        <v>229</v>
      </c>
      <c r="Q11">
        <f t="shared" si="0"/>
        <v>2</v>
      </c>
      <c r="R11">
        <v>10</v>
      </c>
    </row>
    <row r="12" spans="1:19" x14ac:dyDescent="0.25">
      <c r="A12" t="s">
        <v>172</v>
      </c>
      <c r="B12" t="s">
        <v>216</v>
      </c>
      <c r="C12" t="s">
        <v>72</v>
      </c>
      <c r="D12" t="s">
        <v>149</v>
      </c>
      <c r="E12" t="s">
        <v>159</v>
      </c>
      <c r="F12" t="s">
        <v>156</v>
      </c>
      <c r="G12" t="s">
        <v>218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153</v>
      </c>
      <c r="P12" t="s">
        <v>230</v>
      </c>
      <c r="Q12">
        <f t="shared" si="0"/>
        <v>1</v>
      </c>
      <c r="R12">
        <v>11</v>
      </c>
    </row>
    <row r="13" spans="1:19" x14ac:dyDescent="0.25">
      <c r="A13" t="s">
        <v>173</v>
      </c>
      <c r="B13" t="s">
        <v>215</v>
      </c>
      <c r="C13" t="s">
        <v>73</v>
      </c>
      <c r="D13" t="s">
        <v>70</v>
      </c>
      <c r="E13" t="s">
        <v>155</v>
      </c>
      <c r="F13" t="s">
        <v>156</v>
      </c>
      <c r="G13" t="s">
        <v>218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228</v>
      </c>
      <c r="Q13">
        <f t="shared" si="0"/>
        <v>3</v>
      </c>
      <c r="R13">
        <v>12</v>
      </c>
    </row>
    <row r="14" spans="1:19" x14ac:dyDescent="0.25">
      <c r="A14" t="s">
        <v>174</v>
      </c>
      <c r="B14" t="s">
        <v>215</v>
      </c>
      <c r="C14" t="s">
        <v>72</v>
      </c>
      <c r="D14" t="s">
        <v>70</v>
      </c>
      <c r="E14" t="s">
        <v>158</v>
      </c>
      <c r="F14" t="s">
        <v>156</v>
      </c>
      <c r="G14" t="s">
        <v>218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230</v>
      </c>
      <c r="Q14">
        <f t="shared" si="0"/>
        <v>1</v>
      </c>
      <c r="R14">
        <v>13</v>
      </c>
    </row>
    <row r="15" spans="1:19" x14ac:dyDescent="0.25">
      <c r="A15" t="s">
        <v>175</v>
      </c>
      <c r="B15" t="s">
        <v>216</v>
      </c>
      <c r="C15" t="s">
        <v>72</v>
      </c>
      <c r="D15" t="s">
        <v>149</v>
      </c>
      <c r="E15" t="s">
        <v>217</v>
      </c>
      <c r="F15" t="s">
        <v>156</v>
      </c>
      <c r="G15" t="s">
        <v>218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230</v>
      </c>
      <c r="Q15">
        <f t="shared" si="0"/>
        <v>1</v>
      </c>
      <c r="R15">
        <v>14</v>
      </c>
      <c r="S15" t="s">
        <v>232</v>
      </c>
    </row>
    <row r="16" spans="1:19" x14ac:dyDescent="0.25">
      <c r="A16" t="s">
        <v>176</v>
      </c>
      <c r="B16" t="s">
        <v>215</v>
      </c>
      <c r="C16" t="s">
        <v>72</v>
      </c>
      <c r="D16" t="s">
        <v>70</v>
      </c>
      <c r="E16" t="s">
        <v>217</v>
      </c>
      <c r="F16" t="s">
        <v>156</v>
      </c>
      <c r="G16" t="s">
        <v>218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230</v>
      </c>
      <c r="Q16">
        <f t="shared" si="0"/>
        <v>1</v>
      </c>
      <c r="R16">
        <v>15</v>
      </c>
      <c r="S16" t="s">
        <v>232</v>
      </c>
    </row>
    <row r="17" spans="1:19" x14ac:dyDescent="0.25">
      <c r="A17" t="s">
        <v>177</v>
      </c>
      <c r="B17" t="s">
        <v>208</v>
      </c>
      <c r="C17" t="s">
        <v>72</v>
      </c>
      <c r="D17" t="s">
        <v>60</v>
      </c>
      <c r="E17" t="s">
        <v>217</v>
      </c>
      <c r="F17" t="s">
        <v>156</v>
      </c>
      <c r="G17" t="s">
        <v>218</v>
      </c>
      <c r="H17" t="s">
        <v>234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230</v>
      </c>
      <c r="Q17">
        <f t="shared" si="0"/>
        <v>1</v>
      </c>
      <c r="R17">
        <v>16</v>
      </c>
      <c r="S17" t="s">
        <v>232</v>
      </c>
    </row>
    <row r="18" spans="1:19" x14ac:dyDescent="0.25">
      <c r="A18" t="s">
        <v>178</v>
      </c>
      <c r="B18" t="s">
        <v>216</v>
      </c>
      <c r="C18" t="s">
        <v>72</v>
      </c>
      <c r="D18" t="s">
        <v>149</v>
      </c>
      <c r="E18" t="s">
        <v>217</v>
      </c>
      <c r="F18" t="s">
        <v>179</v>
      </c>
      <c r="G18" t="s">
        <v>219</v>
      </c>
      <c r="H18" t="s">
        <v>180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 t="s">
        <v>230</v>
      </c>
      <c r="Q18">
        <f t="shared" si="0"/>
        <v>1</v>
      </c>
      <c r="R18">
        <v>17</v>
      </c>
      <c r="S18" t="s">
        <v>232</v>
      </c>
    </row>
    <row r="19" spans="1:19" x14ac:dyDescent="0.25">
      <c r="A19" t="s">
        <v>181</v>
      </c>
      <c r="B19" t="s">
        <v>215</v>
      </c>
      <c r="C19" t="s">
        <v>72</v>
      </c>
      <c r="D19" t="s">
        <v>70</v>
      </c>
      <c r="E19" t="s">
        <v>217</v>
      </c>
      <c r="F19" t="s">
        <v>179</v>
      </c>
      <c r="G19" t="s">
        <v>219</v>
      </c>
      <c r="H19" t="s">
        <v>182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 t="s">
        <v>230</v>
      </c>
      <c r="Q19">
        <f t="shared" si="0"/>
        <v>1</v>
      </c>
      <c r="R19">
        <v>18</v>
      </c>
      <c r="S19" t="s">
        <v>232</v>
      </c>
    </row>
    <row r="20" spans="1:19" x14ac:dyDescent="0.25">
      <c r="A20" t="s">
        <v>183</v>
      </c>
      <c r="B20" t="s">
        <v>208</v>
      </c>
      <c r="C20" t="s">
        <v>72</v>
      </c>
      <c r="D20" t="s">
        <v>60</v>
      </c>
      <c r="E20" t="s">
        <v>217</v>
      </c>
      <c r="F20" t="s">
        <v>179</v>
      </c>
      <c r="G20" t="s">
        <v>219</v>
      </c>
      <c r="H20" t="s">
        <v>235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 t="s">
        <v>230</v>
      </c>
      <c r="Q20">
        <f t="shared" si="0"/>
        <v>1</v>
      </c>
      <c r="R20">
        <v>19</v>
      </c>
      <c r="S20" t="s">
        <v>232</v>
      </c>
    </row>
    <row r="21" spans="1:19" x14ac:dyDescent="0.25">
      <c r="A21" t="s">
        <v>184</v>
      </c>
      <c r="B21" t="s">
        <v>216</v>
      </c>
      <c r="C21" t="s">
        <v>72</v>
      </c>
      <c r="D21" t="s">
        <v>149</v>
      </c>
      <c r="E21" t="s">
        <v>217</v>
      </c>
      <c r="F21" t="s">
        <v>214</v>
      </c>
      <c r="G21" t="s">
        <v>220</v>
      </c>
      <c r="H21" t="s">
        <v>187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 t="s">
        <v>230</v>
      </c>
      <c r="Q21">
        <f t="shared" si="0"/>
        <v>1</v>
      </c>
      <c r="R21">
        <v>20</v>
      </c>
      <c r="S21" t="s">
        <v>232</v>
      </c>
    </row>
    <row r="22" spans="1:19" x14ac:dyDescent="0.25">
      <c r="A22" t="s">
        <v>185</v>
      </c>
      <c r="B22" t="s">
        <v>215</v>
      </c>
      <c r="C22" t="s">
        <v>72</v>
      </c>
      <c r="D22" t="s">
        <v>70</v>
      </c>
      <c r="E22" t="s">
        <v>217</v>
      </c>
      <c r="F22" t="s">
        <v>214</v>
      </c>
      <c r="G22" t="s">
        <v>220</v>
      </c>
      <c r="H22" t="s">
        <v>188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 t="s">
        <v>230</v>
      </c>
      <c r="Q22">
        <f t="shared" si="0"/>
        <v>1</v>
      </c>
      <c r="R22">
        <v>21</v>
      </c>
      <c r="S22" t="s">
        <v>232</v>
      </c>
    </row>
    <row r="23" spans="1:19" x14ac:dyDescent="0.25">
      <c r="A23" t="s">
        <v>186</v>
      </c>
      <c r="B23" t="s">
        <v>208</v>
      </c>
      <c r="C23" t="s">
        <v>72</v>
      </c>
      <c r="D23" t="s">
        <v>60</v>
      </c>
      <c r="E23" t="s">
        <v>217</v>
      </c>
      <c r="F23" t="s">
        <v>214</v>
      </c>
      <c r="G23" t="s">
        <v>220</v>
      </c>
      <c r="H23" t="s">
        <v>236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 t="s">
        <v>230</v>
      </c>
      <c r="Q23">
        <f t="shared" si="0"/>
        <v>1</v>
      </c>
      <c r="R23">
        <v>22</v>
      </c>
      <c r="S23" t="s">
        <v>232</v>
      </c>
    </row>
    <row r="24" spans="1:19" x14ac:dyDescent="0.25">
      <c r="A24" t="s">
        <v>189</v>
      </c>
      <c r="B24" t="s">
        <v>216</v>
      </c>
      <c r="C24" t="s">
        <v>72</v>
      </c>
      <c r="D24" t="s">
        <v>149</v>
      </c>
      <c r="E24" t="s">
        <v>217</v>
      </c>
      <c r="F24" t="s">
        <v>210</v>
      </c>
      <c r="G24" t="s">
        <v>223</v>
      </c>
      <c r="H24" t="s">
        <v>211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 t="s">
        <v>230</v>
      </c>
      <c r="Q24">
        <f t="shared" si="0"/>
        <v>1</v>
      </c>
      <c r="R24">
        <v>23</v>
      </c>
      <c r="S24" t="s">
        <v>232</v>
      </c>
    </row>
    <row r="25" spans="1:19" ht="15" customHeight="1" x14ac:dyDescent="0.25">
      <c r="A25" t="s">
        <v>190</v>
      </c>
      <c r="B25" t="s">
        <v>215</v>
      </c>
      <c r="C25" t="s">
        <v>72</v>
      </c>
      <c r="D25" t="s">
        <v>70</v>
      </c>
      <c r="E25" t="s">
        <v>217</v>
      </c>
      <c r="F25" t="s">
        <v>210</v>
      </c>
      <c r="G25" t="s">
        <v>223</v>
      </c>
      <c r="H25" t="s">
        <v>212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 t="s">
        <v>230</v>
      </c>
      <c r="Q25">
        <f t="shared" si="0"/>
        <v>1</v>
      </c>
      <c r="R25">
        <v>24</v>
      </c>
      <c r="S25" t="s">
        <v>232</v>
      </c>
    </row>
    <row r="26" spans="1:19" ht="15" customHeight="1" x14ac:dyDescent="0.25">
      <c r="A26" t="s">
        <v>191</v>
      </c>
      <c r="B26" t="s">
        <v>208</v>
      </c>
      <c r="C26" t="s">
        <v>72</v>
      </c>
      <c r="D26" t="s">
        <v>60</v>
      </c>
      <c r="E26" t="s">
        <v>217</v>
      </c>
      <c r="F26" t="s">
        <v>210</v>
      </c>
      <c r="G26" t="s">
        <v>223</v>
      </c>
      <c r="H26" t="s">
        <v>237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 t="s">
        <v>230</v>
      </c>
      <c r="Q26">
        <f t="shared" si="0"/>
        <v>1</v>
      </c>
      <c r="R26">
        <v>25</v>
      </c>
      <c r="S26" t="s">
        <v>232</v>
      </c>
    </row>
    <row r="27" spans="1:19" x14ac:dyDescent="0.25">
      <c r="A27" t="s">
        <v>192</v>
      </c>
      <c r="B27" t="s">
        <v>216</v>
      </c>
      <c r="C27" t="s">
        <v>72</v>
      </c>
      <c r="D27" t="s">
        <v>149</v>
      </c>
      <c r="E27" t="s">
        <v>160</v>
      </c>
      <c r="F27" t="s">
        <v>179</v>
      </c>
      <c r="G27" t="s">
        <v>219</v>
      </c>
      <c r="H27" t="s">
        <v>196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224</v>
      </c>
      <c r="P27" t="s">
        <v>229</v>
      </c>
      <c r="Q27">
        <f t="shared" si="0"/>
        <v>2</v>
      </c>
      <c r="R27">
        <v>26</v>
      </c>
    </row>
    <row r="28" spans="1:19" x14ac:dyDescent="0.25">
      <c r="A28" t="s">
        <v>193</v>
      </c>
      <c r="B28" t="s">
        <v>216</v>
      </c>
      <c r="C28" t="s">
        <v>72</v>
      </c>
      <c r="D28" t="s">
        <v>149</v>
      </c>
      <c r="E28" t="s">
        <v>160</v>
      </c>
      <c r="F28" t="s">
        <v>179</v>
      </c>
      <c r="G28" t="s">
        <v>219</v>
      </c>
      <c r="H28" t="s">
        <v>180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151</v>
      </c>
      <c r="P28" t="s">
        <v>230</v>
      </c>
      <c r="Q28">
        <f t="shared" si="0"/>
        <v>1</v>
      </c>
      <c r="R28">
        <v>27</v>
      </c>
    </row>
    <row r="29" spans="1:19" x14ac:dyDescent="0.25">
      <c r="A29" t="s">
        <v>194</v>
      </c>
      <c r="B29" t="s">
        <v>216</v>
      </c>
      <c r="C29" t="s">
        <v>72</v>
      </c>
      <c r="D29" t="s">
        <v>149</v>
      </c>
      <c r="E29" t="s">
        <v>159</v>
      </c>
      <c r="F29" t="s">
        <v>179</v>
      </c>
      <c r="G29" t="s">
        <v>219</v>
      </c>
      <c r="H29" t="s">
        <v>196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225</v>
      </c>
      <c r="P29" t="s">
        <v>229</v>
      </c>
      <c r="Q29">
        <f t="shared" si="0"/>
        <v>2</v>
      </c>
      <c r="R29">
        <v>28</v>
      </c>
    </row>
    <row r="30" spans="1:19" x14ac:dyDescent="0.25">
      <c r="A30" t="s">
        <v>195</v>
      </c>
      <c r="B30" t="s">
        <v>216</v>
      </c>
      <c r="C30" t="s">
        <v>72</v>
      </c>
      <c r="D30" t="s">
        <v>149</v>
      </c>
      <c r="E30" t="s">
        <v>159</v>
      </c>
      <c r="F30" t="s">
        <v>179</v>
      </c>
      <c r="G30" t="s">
        <v>219</v>
      </c>
      <c r="H30" t="s">
        <v>180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226</v>
      </c>
      <c r="P30" t="s">
        <v>230</v>
      </c>
      <c r="Q30">
        <f t="shared" si="0"/>
        <v>1</v>
      </c>
      <c r="R30">
        <v>29</v>
      </c>
    </row>
    <row r="31" spans="1:19" x14ac:dyDescent="0.25">
      <c r="A31" t="s">
        <v>197</v>
      </c>
      <c r="B31" t="s">
        <v>216</v>
      </c>
      <c r="C31" t="s">
        <v>72</v>
      </c>
      <c r="D31" t="s">
        <v>149</v>
      </c>
      <c r="E31" t="s">
        <v>160</v>
      </c>
      <c r="F31" t="s">
        <v>210</v>
      </c>
      <c r="G31" t="s">
        <v>223</v>
      </c>
      <c r="H31" t="s">
        <v>213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224</v>
      </c>
      <c r="P31" t="s">
        <v>229</v>
      </c>
      <c r="Q31">
        <f t="shared" si="0"/>
        <v>2</v>
      </c>
      <c r="R31">
        <v>30</v>
      </c>
    </row>
    <row r="32" spans="1:19" x14ac:dyDescent="0.25">
      <c r="A32" t="s">
        <v>198</v>
      </c>
      <c r="B32" t="s">
        <v>216</v>
      </c>
      <c r="C32" t="s">
        <v>72</v>
      </c>
      <c r="D32" t="s">
        <v>149</v>
      </c>
      <c r="E32" t="s">
        <v>160</v>
      </c>
      <c r="F32" t="s">
        <v>210</v>
      </c>
      <c r="G32" t="s">
        <v>223</v>
      </c>
      <c r="H32" t="s">
        <v>211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151</v>
      </c>
      <c r="P32" t="s">
        <v>230</v>
      </c>
      <c r="Q32">
        <f t="shared" si="0"/>
        <v>1</v>
      </c>
      <c r="R32">
        <v>31</v>
      </c>
    </row>
    <row r="33" spans="1:18" x14ac:dyDescent="0.25">
      <c r="A33" t="s">
        <v>199</v>
      </c>
      <c r="B33" t="s">
        <v>216</v>
      </c>
      <c r="C33" t="s">
        <v>72</v>
      </c>
      <c r="D33" t="s">
        <v>149</v>
      </c>
      <c r="E33" t="s">
        <v>159</v>
      </c>
      <c r="F33" t="s">
        <v>210</v>
      </c>
      <c r="G33" t="s">
        <v>223</v>
      </c>
      <c r="H33" t="s">
        <v>213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225</v>
      </c>
      <c r="P33" t="s">
        <v>229</v>
      </c>
      <c r="Q33">
        <f t="shared" si="0"/>
        <v>2</v>
      </c>
      <c r="R33">
        <v>32</v>
      </c>
    </row>
    <row r="34" spans="1:18" x14ac:dyDescent="0.25">
      <c r="A34" t="s">
        <v>200</v>
      </c>
      <c r="B34" t="s">
        <v>216</v>
      </c>
      <c r="C34" t="s">
        <v>72</v>
      </c>
      <c r="D34" t="s">
        <v>149</v>
      </c>
      <c r="E34" t="s">
        <v>159</v>
      </c>
      <c r="F34" t="s">
        <v>210</v>
      </c>
      <c r="G34" t="s">
        <v>223</v>
      </c>
      <c r="H34" t="s">
        <v>211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226</v>
      </c>
      <c r="P34" t="s">
        <v>230</v>
      </c>
      <c r="Q34">
        <f t="shared" si="0"/>
        <v>1</v>
      </c>
      <c r="R34">
        <v>33</v>
      </c>
    </row>
    <row r="35" spans="1:18" x14ac:dyDescent="0.25">
      <c r="A35" t="s">
        <v>201</v>
      </c>
      <c r="B35" t="s">
        <v>216</v>
      </c>
      <c r="C35" t="s">
        <v>72</v>
      </c>
      <c r="D35" t="s">
        <v>149</v>
      </c>
      <c r="E35" t="s">
        <v>160</v>
      </c>
      <c r="F35" t="s">
        <v>214</v>
      </c>
      <c r="G35" t="s">
        <v>220</v>
      </c>
      <c r="H35" t="s">
        <v>205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224</v>
      </c>
      <c r="P35" t="s">
        <v>229</v>
      </c>
      <c r="Q35">
        <f t="shared" si="0"/>
        <v>2</v>
      </c>
      <c r="R35">
        <v>34</v>
      </c>
    </row>
    <row r="36" spans="1:18" x14ac:dyDescent="0.25">
      <c r="A36" t="s">
        <v>202</v>
      </c>
      <c r="B36" t="s">
        <v>216</v>
      </c>
      <c r="C36" t="s">
        <v>72</v>
      </c>
      <c r="D36" t="s">
        <v>149</v>
      </c>
      <c r="E36" t="s">
        <v>160</v>
      </c>
      <c r="F36" t="s">
        <v>214</v>
      </c>
      <c r="G36" t="s">
        <v>220</v>
      </c>
      <c r="H36" t="s">
        <v>187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151</v>
      </c>
      <c r="P36" t="s">
        <v>230</v>
      </c>
      <c r="Q36">
        <f t="shared" si="0"/>
        <v>1</v>
      </c>
      <c r="R36">
        <v>35</v>
      </c>
    </row>
    <row r="37" spans="1:18" x14ac:dyDescent="0.25">
      <c r="A37" t="s">
        <v>203</v>
      </c>
      <c r="B37" t="s">
        <v>216</v>
      </c>
      <c r="C37" t="s">
        <v>72</v>
      </c>
      <c r="D37" t="s">
        <v>149</v>
      </c>
      <c r="E37" t="s">
        <v>159</v>
      </c>
      <c r="F37" t="s">
        <v>214</v>
      </c>
      <c r="G37" t="s">
        <v>220</v>
      </c>
      <c r="H37" t="s">
        <v>205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225</v>
      </c>
      <c r="P37" t="s">
        <v>229</v>
      </c>
      <c r="Q37">
        <f t="shared" si="0"/>
        <v>2</v>
      </c>
      <c r="R37">
        <v>36</v>
      </c>
    </row>
    <row r="38" spans="1:18" x14ac:dyDescent="0.25">
      <c r="A38" t="s">
        <v>204</v>
      </c>
      <c r="B38" t="s">
        <v>216</v>
      </c>
      <c r="C38" t="s">
        <v>72</v>
      </c>
      <c r="D38" t="s">
        <v>149</v>
      </c>
      <c r="E38" t="s">
        <v>159</v>
      </c>
      <c r="F38" t="s">
        <v>214</v>
      </c>
      <c r="G38" t="s">
        <v>220</v>
      </c>
      <c r="H38" t="s">
        <v>187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226</v>
      </c>
      <c r="P38" t="s">
        <v>230</v>
      </c>
      <c r="Q38">
        <f t="shared" si="0"/>
        <v>1</v>
      </c>
      <c r="R38">
        <v>37</v>
      </c>
    </row>
    <row r="39" spans="1:18" ht="15" customHeight="1" x14ac:dyDescent="0.25">
      <c r="A39" t="s">
        <v>206</v>
      </c>
      <c r="B39" s="9" t="s">
        <v>208</v>
      </c>
      <c r="C39" t="s">
        <v>72</v>
      </c>
      <c r="D39" t="s">
        <v>60</v>
      </c>
      <c r="E39" t="s">
        <v>147</v>
      </c>
      <c r="F39" t="s">
        <v>179</v>
      </c>
      <c r="G39" t="s">
        <v>219</v>
      </c>
      <c r="H39" t="s">
        <v>235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 t="s">
        <v>229</v>
      </c>
      <c r="Q39">
        <f t="shared" si="0"/>
        <v>2</v>
      </c>
      <c r="R39">
        <v>38</v>
      </c>
    </row>
    <row r="40" spans="1:18" ht="15" customHeight="1" x14ac:dyDescent="0.25">
      <c r="A40" t="s">
        <v>207</v>
      </c>
      <c r="B40" t="s">
        <v>208</v>
      </c>
      <c r="C40" t="s">
        <v>72</v>
      </c>
      <c r="D40" t="s">
        <v>60</v>
      </c>
      <c r="E40" t="s">
        <v>148</v>
      </c>
      <c r="F40" t="s">
        <v>179</v>
      </c>
      <c r="G40" t="s">
        <v>219</v>
      </c>
      <c r="H40" t="s">
        <v>235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1500</v>
      </c>
      <c r="P40" t="s">
        <v>228</v>
      </c>
      <c r="Q40">
        <f t="shared" si="0"/>
        <v>3</v>
      </c>
      <c r="R40">
        <v>39</v>
      </c>
    </row>
  </sheetData>
  <autoFilter ref="A1:R40"/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2019-10-07T19:38:33Z</dcterms:modified>
</cp:coreProperties>
</file>