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Research\Pakistan\Spreadsheets\Agricultural_Data\"/>
    </mc:Choice>
  </mc:AlternateContent>
  <xr:revisionPtr revIDLastSave="0" documentId="13_ncr:1_{0A6C8AFE-7D08-4EC9-9E39-D690C35901AB}" xr6:coauthVersionLast="43" xr6:coauthVersionMax="43" xr10:uidLastSave="{00000000-0000-0000-0000-000000000000}"/>
  <bookViews>
    <workbookView xWindow="5670" yWindow="0" windowWidth="19950" windowHeight="13800" activeTab="1" xr2:uid="{6FE0C67B-0E21-409D-919D-E576DA546703}"/>
  </bookViews>
  <sheets>
    <sheet name="Tonnes" sheetId="2" r:id="rId1"/>
    <sheet name="Ton_Hec" sheetId="3" r:id="rId2"/>
    <sheet name="Hectar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2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B34" i="3"/>
  <c r="B35" i="3"/>
  <c r="B36" i="3"/>
  <c r="B37" i="3"/>
  <c r="B2" i="3"/>
</calcChain>
</file>

<file path=xl/sharedStrings.xml><?xml version="1.0" encoding="utf-8"?>
<sst xmlns="http://schemas.openxmlformats.org/spreadsheetml/2006/main" count="51" uniqueCount="47">
  <si>
    <t xml:space="preserve">1981-82 </t>
  </si>
  <si>
    <t xml:space="preserve">1982-83 </t>
  </si>
  <si>
    <t xml:space="preserve">1983-84 </t>
  </si>
  <si>
    <t xml:space="preserve">1984-85 </t>
  </si>
  <si>
    <t xml:space="preserve">1985-86 </t>
  </si>
  <si>
    <t xml:space="preserve">1986-87 </t>
  </si>
  <si>
    <t xml:space="preserve">1987-88 </t>
  </si>
  <si>
    <t xml:space="preserve">1988-89 </t>
  </si>
  <si>
    <t xml:space="preserve">1989-90 </t>
  </si>
  <si>
    <t xml:space="preserve">1990-91 </t>
  </si>
  <si>
    <t xml:space="preserve">1991-92 </t>
  </si>
  <si>
    <t xml:space="preserve">1992-93 </t>
  </si>
  <si>
    <t xml:space="preserve">1993-94 </t>
  </si>
  <si>
    <t xml:space="preserve">1994-95 </t>
  </si>
  <si>
    <t xml:space="preserve">1995-96 </t>
  </si>
  <si>
    <t xml:space="preserve">1996-97 </t>
  </si>
  <si>
    <t xml:space="preserve">1997-98 </t>
  </si>
  <si>
    <t xml:space="preserve">1998-99 </t>
  </si>
  <si>
    <t xml:space="preserve">1999-00 </t>
  </si>
  <si>
    <t xml:space="preserve">2000-01 </t>
  </si>
  <si>
    <t xml:space="preserve">2001-02 </t>
  </si>
  <si>
    <t xml:space="preserve">2002-03 </t>
  </si>
  <si>
    <t xml:space="preserve">2003-04 </t>
  </si>
  <si>
    <t xml:space="preserve">2004-05 </t>
  </si>
  <si>
    <t xml:space="preserve">2005-06 </t>
  </si>
  <si>
    <t xml:space="preserve">2006-07 </t>
  </si>
  <si>
    <t xml:space="preserve">2007-08 </t>
  </si>
  <si>
    <t xml:space="preserve">2008-09 </t>
  </si>
  <si>
    <t>Attock</t>
  </si>
  <si>
    <t>Rawalpindi</t>
  </si>
  <si>
    <t>Jhelum</t>
  </si>
  <si>
    <t>Chakwal</t>
  </si>
  <si>
    <t>District/Year (Area in '000' Hectares)</t>
  </si>
  <si>
    <t>District/Year (Area in '000' Tonnes)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</si>
  <si>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</si>
  <si>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</si>
  <si>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</si>
  <si>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</si>
  <si>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</si>
  <si>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</si>
  <si>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</si>
  <si>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</si>
  <si>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Att_ton_ha_W</t>
  </si>
  <si>
    <t>Raw_ton_ha_W</t>
  </si>
  <si>
    <t>Jhe_ton_ha_W</t>
  </si>
  <si>
    <t>Cha_ton_ha_W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</si>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</sst>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299357</xdr:colOff>
      <xdr:row>11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BC55F1-8539-4B53-909B-9F500A73B4E8}"/>
            </a:ext>
          </a:extLst>
        </xdr:cNvPr>
        <xdr:cNvSpPr txBox="1"/>
      </xdr:nvSpPr>
      <xdr:spPr>
        <a:xfrm>
          <a:off x="9620250" y="571500"/>
          <a:ext cx="4585607" cy="1605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Sources: </a:t>
          </a:r>
        </a:p>
        <a:p>
          <a:r>
            <a:rPr lang="en-US" sz="1400"/>
            <a:t>1. Punjab Development Statistics Reports</a:t>
          </a:r>
        </a:p>
        <a:p>
          <a:r>
            <a:rPr lang="en-US" sz="1400"/>
            <a:t>2. Statistics Division, Federal Bureau of Statistics (Economic Wing), Government of Pakistan</a:t>
          </a:r>
        </a:p>
        <a:p>
          <a:r>
            <a:rPr lang="en-US" sz="1400"/>
            <a:t>3. www.amis.pk/Agristatistics/DistrictWise/DistrictWiseData.aspx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598714</xdr:colOff>
      <xdr:row>5</xdr:row>
      <xdr:rowOff>95250</xdr:rowOff>
    </xdr:from>
    <xdr:to>
      <xdr:col>20</xdr:col>
      <xdr:colOff>285750</xdr:colOff>
      <xdr:row>13</xdr:row>
      <xdr:rowOff>176893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8AA7D8-A364-4E15-8C2F-A2626720D1CB}"/>
            </a:ext>
          </a:extLst>
        </xdr:cNvPr>
        <xdr:cNvSpPr txBox="1"/>
      </xdr:nvSpPr>
      <xdr:spPr>
        <a:xfrm>
          <a:off x="10218964" y="1047750"/>
          <a:ext cx="4585607" cy="1605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Sources: </a:t>
          </a:r>
        </a:p>
        <a:p>
          <a:r>
            <a:rPr lang="en-US" sz="1400"/>
            <a:t>1. Punjab Development Statistics Reports</a:t>
          </a:r>
        </a:p>
        <a:p>
          <a:r>
            <a:rPr lang="en-US" sz="1400"/>
            <a:t>2. Statistics Division, Federal Bureau of Statistics (Economic Wing), Government of Pakistan</a:t>
          </a:r>
        </a:p>
        <a:p>
          <a:r>
            <a:rPr lang="en-US" sz="1400"/>
            <a:t>3. www.amis.pk/Agristatistics/DistrictWise/DistrictWiseData.aspx</a:t>
          </a:r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D498-8AC3-47F5-A260-08E04BF3C870}">
  <dimension ref="A1:E37"/>
  <sheetViews>
    <sheetView zoomScale="70" zoomScaleNormal="70" workbookViewId="0">
      <selection activeCell="B1" sqref="B1:E1"/>
    </sheetView>
  </sheetViews>
  <sheetFormatPr defaultRowHeight="15" x14ac:dyDescent="0.25"/>
  <cols>
    <col min="1" max="1" width="34.7109375" customWidth="1"/>
    <col min="3" max="3" width="14.140625" customWidth="1"/>
    <col min="4" max="4" width="10.42578125" customWidth="1"/>
    <col min="9" max="9" width="11.7109375" customWidth="1"/>
  </cols>
  <sheetData>
    <row r="1" spans="1:5" x14ac:dyDescent="0.25">
      <c r="A1" t="s">
        <v>33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>
        <v>1982</v>
      </c>
      <c r="B2">
        <v>217.2</v>
      </c>
      <c r="C2">
        <v>107.9</v>
      </c>
      <c r="D2">
        <v>125.6</v>
      </c>
      <c r="E2">
        <v>0</v>
      </c>
    </row>
    <row r="3" spans="1:5" x14ac:dyDescent="0.25">
      <c r="A3">
        <v>1983</v>
      </c>
      <c r="B3">
        <v>260.89999999999998</v>
      </c>
      <c r="C3">
        <v>151.80000000000001</v>
      </c>
      <c r="D3">
        <v>157.80000000000001</v>
      </c>
      <c r="E3">
        <v>0</v>
      </c>
    </row>
    <row r="4" spans="1:5" x14ac:dyDescent="0.25">
      <c r="A4">
        <v>1984</v>
      </c>
      <c r="B4">
        <v>216.2</v>
      </c>
      <c r="C4">
        <v>122.9</v>
      </c>
      <c r="D4">
        <v>98.6</v>
      </c>
      <c r="E4">
        <v>0</v>
      </c>
    </row>
    <row r="5" spans="1:5" x14ac:dyDescent="0.25">
      <c r="A5">
        <v>1985</v>
      </c>
      <c r="B5">
        <v>148.6</v>
      </c>
      <c r="C5">
        <v>111.3</v>
      </c>
      <c r="D5">
        <v>52.2</v>
      </c>
      <c r="E5">
        <v>128.30000000000001</v>
      </c>
    </row>
    <row r="6" spans="1:5" x14ac:dyDescent="0.25">
      <c r="A6">
        <v>1986</v>
      </c>
      <c r="B6">
        <v>228.1</v>
      </c>
      <c r="C6">
        <v>160</v>
      </c>
      <c r="D6">
        <v>72.8</v>
      </c>
      <c r="E6">
        <v>170.3</v>
      </c>
    </row>
    <row r="7" spans="1:5" x14ac:dyDescent="0.25">
      <c r="A7">
        <v>1987</v>
      </c>
      <c r="B7">
        <v>179.5</v>
      </c>
      <c r="C7">
        <v>149</v>
      </c>
      <c r="D7">
        <v>62.6</v>
      </c>
      <c r="E7">
        <v>131.69999999999999</v>
      </c>
    </row>
    <row r="8" spans="1:5" x14ac:dyDescent="0.25">
      <c r="A8">
        <v>1988</v>
      </c>
      <c r="B8">
        <v>119.3</v>
      </c>
      <c r="C8">
        <v>74.900000000000006</v>
      </c>
      <c r="D8">
        <v>48.2</v>
      </c>
      <c r="E8">
        <v>30.1</v>
      </c>
    </row>
    <row r="9" spans="1:5" x14ac:dyDescent="0.25">
      <c r="A9">
        <v>1989</v>
      </c>
      <c r="B9">
        <v>185.9</v>
      </c>
      <c r="C9">
        <v>111.9</v>
      </c>
      <c r="D9">
        <v>73.900000000000006</v>
      </c>
      <c r="E9">
        <v>127.4</v>
      </c>
    </row>
    <row r="10" spans="1:5" x14ac:dyDescent="0.25">
      <c r="A10">
        <v>1990</v>
      </c>
      <c r="B10">
        <v>198.7</v>
      </c>
      <c r="C10">
        <v>145.6</v>
      </c>
      <c r="D10">
        <v>84.5</v>
      </c>
      <c r="E10">
        <v>140.30000000000001</v>
      </c>
    </row>
    <row r="11" spans="1:5" x14ac:dyDescent="0.25">
      <c r="A11">
        <v>1991</v>
      </c>
      <c r="B11">
        <v>214</v>
      </c>
      <c r="C11">
        <v>206.4</v>
      </c>
      <c r="D11">
        <v>91.2</v>
      </c>
      <c r="E11">
        <v>172.5</v>
      </c>
    </row>
    <row r="12" spans="1:5" x14ac:dyDescent="0.25">
      <c r="A12">
        <v>1992</v>
      </c>
      <c r="B12">
        <v>224.8</v>
      </c>
      <c r="C12">
        <v>181</v>
      </c>
      <c r="D12">
        <v>83.3</v>
      </c>
      <c r="E12">
        <v>175.8</v>
      </c>
    </row>
    <row r="13" spans="1:5" x14ac:dyDescent="0.25">
      <c r="A13">
        <v>1993</v>
      </c>
      <c r="B13">
        <v>214.6</v>
      </c>
      <c r="C13">
        <v>162.5</v>
      </c>
      <c r="D13">
        <v>109.4</v>
      </c>
      <c r="E13">
        <v>133.9</v>
      </c>
    </row>
    <row r="14" spans="1:5" x14ac:dyDescent="0.25">
      <c r="A14">
        <v>1994</v>
      </c>
      <c r="B14">
        <v>159.6</v>
      </c>
      <c r="C14">
        <v>94.2</v>
      </c>
      <c r="D14">
        <v>54.2</v>
      </c>
      <c r="E14">
        <v>100.6</v>
      </c>
    </row>
    <row r="15" spans="1:5" x14ac:dyDescent="0.25">
      <c r="A15">
        <v>1995</v>
      </c>
      <c r="B15">
        <v>187.7</v>
      </c>
      <c r="C15">
        <v>170.3</v>
      </c>
      <c r="D15">
        <v>97.4</v>
      </c>
      <c r="E15">
        <v>135.1</v>
      </c>
    </row>
    <row r="16" spans="1:5" x14ac:dyDescent="0.25">
      <c r="A16">
        <v>1996</v>
      </c>
      <c r="B16">
        <v>220.1</v>
      </c>
      <c r="C16">
        <v>192.2</v>
      </c>
      <c r="D16">
        <v>84.1</v>
      </c>
      <c r="E16">
        <v>160.1</v>
      </c>
    </row>
    <row r="17" spans="1:5" x14ac:dyDescent="0.25">
      <c r="A17">
        <v>1997</v>
      </c>
      <c r="B17">
        <v>159.69999999999999</v>
      </c>
      <c r="C17">
        <v>138.19999999999999</v>
      </c>
      <c r="D17">
        <v>74.599999999999994</v>
      </c>
      <c r="E17">
        <v>137.4</v>
      </c>
    </row>
    <row r="18" spans="1:5" x14ac:dyDescent="0.25">
      <c r="A18">
        <v>1998</v>
      </c>
      <c r="B18">
        <v>267.7</v>
      </c>
      <c r="C18">
        <v>238.9</v>
      </c>
      <c r="D18">
        <v>119.3</v>
      </c>
      <c r="E18">
        <v>235.1</v>
      </c>
    </row>
    <row r="19" spans="1:5" x14ac:dyDescent="0.25">
      <c r="A19">
        <v>1999</v>
      </c>
      <c r="B19">
        <v>246.08</v>
      </c>
      <c r="C19">
        <v>213.72</v>
      </c>
      <c r="D19">
        <v>102.49</v>
      </c>
      <c r="E19">
        <v>179.22</v>
      </c>
    </row>
    <row r="20" spans="1:5" x14ac:dyDescent="0.25">
      <c r="A20">
        <v>2000</v>
      </c>
      <c r="B20">
        <v>247.77</v>
      </c>
      <c r="C20">
        <v>201.96</v>
      </c>
      <c r="D20">
        <v>79.14</v>
      </c>
      <c r="E20">
        <v>163.81</v>
      </c>
    </row>
    <row r="21" spans="1:5" x14ac:dyDescent="0.25">
      <c r="A21">
        <v>2001</v>
      </c>
      <c r="B21">
        <v>97.1</v>
      </c>
      <c r="C21">
        <v>71.2</v>
      </c>
      <c r="D21">
        <v>36.299999999999997</v>
      </c>
      <c r="E21">
        <v>80.599999999999994</v>
      </c>
    </row>
    <row r="22" spans="1:5" x14ac:dyDescent="0.25">
      <c r="A22">
        <v>2002</v>
      </c>
      <c r="B22">
        <v>98.5</v>
      </c>
      <c r="C22">
        <v>106.5</v>
      </c>
      <c r="D22">
        <v>42.2</v>
      </c>
      <c r="E22">
        <v>80.5</v>
      </c>
    </row>
    <row r="23" spans="1:5" x14ac:dyDescent="0.25">
      <c r="A23">
        <v>2003</v>
      </c>
      <c r="B23">
        <v>195</v>
      </c>
      <c r="C23">
        <v>174.1</v>
      </c>
      <c r="D23">
        <v>53</v>
      </c>
      <c r="E23">
        <v>129</v>
      </c>
    </row>
    <row r="24" spans="1:5" x14ac:dyDescent="0.25">
      <c r="A24">
        <v>2004</v>
      </c>
      <c r="B24">
        <v>186.1</v>
      </c>
      <c r="C24">
        <v>175.5</v>
      </c>
      <c r="D24">
        <v>74.5</v>
      </c>
      <c r="E24">
        <v>145.4</v>
      </c>
    </row>
    <row r="25" spans="1:5" x14ac:dyDescent="0.25">
      <c r="A25">
        <v>2005</v>
      </c>
      <c r="B25">
        <v>274.8</v>
      </c>
      <c r="C25">
        <v>224.9</v>
      </c>
      <c r="D25">
        <v>100.2</v>
      </c>
      <c r="E25">
        <v>211.2</v>
      </c>
    </row>
    <row r="26" spans="1:5" x14ac:dyDescent="0.25">
      <c r="A26">
        <v>2006</v>
      </c>
      <c r="B26">
        <v>249.5</v>
      </c>
      <c r="C26">
        <v>194.8</v>
      </c>
      <c r="D26">
        <v>89</v>
      </c>
      <c r="E26">
        <v>134</v>
      </c>
    </row>
    <row r="27" spans="1:5" x14ac:dyDescent="0.25">
      <c r="A27">
        <v>2007</v>
      </c>
      <c r="B27">
        <v>321</v>
      </c>
      <c r="C27">
        <v>229.8</v>
      </c>
      <c r="D27">
        <v>109.3</v>
      </c>
      <c r="E27">
        <v>217.6</v>
      </c>
    </row>
    <row r="28" spans="1:5" x14ac:dyDescent="0.25">
      <c r="A28">
        <v>2008</v>
      </c>
      <c r="B28">
        <v>200.3</v>
      </c>
      <c r="C28">
        <v>174.7</v>
      </c>
      <c r="D28">
        <v>85.4</v>
      </c>
      <c r="E28">
        <v>136.9</v>
      </c>
    </row>
    <row r="29" spans="1:5" x14ac:dyDescent="0.25">
      <c r="A29">
        <v>2009</v>
      </c>
      <c r="B29">
        <v>274.5</v>
      </c>
      <c r="C29">
        <v>207.8</v>
      </c>
      <c r="D29">
        <v>99.1</v>
      </c>
      <c r="E29">
        <v>169.2</v>
      </c>
    </row>
    <row r="30" spans="1:5" x14ac:dyDescent="0.25">
      <c r="A30">
        <v>2010</v>
      </c>
    </row>
    <row r="31" spans="1:5" x14ac:dyDescent="0.25">
      <c r="A31">
        <v>2011</v>
      </c>
      <c r="B31" s="1">
        <v>252.7</v>
      </c>
      <c r="C31" s="1">
        <v>158.1</v>
      </c>
      <c r="D31" s="1">
        <v>92.6</v>
      </c>
      <c r="E31" s="1">
        <v>165.9</v>
      </c>
    </row>
    <row r="32" spans="1:5" x14ac:dyDescent="0.25">
      <c r="A32">
        <v>2012</v>
      </c>
      <c r="B32" s="1">
        <v>167.1</v>
      </c>
      <c r="C32" s="1">
        <v>143.69999999999999</v>
      </c>
      <c r="D32" s="1">
        <v>69.099999999999994</v>
      </c>
      <c r="E32" s="1">
        <v>112.9</v>
      </c>
    </row>
    <row r="33" spans="1:5" x14ac:dyDescent="0.25">
      <c r="A33">
        <v>2013</v>
      </c>
      <c r="B33">
        <v>165</v>
      </c>
      <c r="C33">
        <v>211</v>
      </c>
      <c r="D33">
        <v>89</v>
      </c>
      <c r="E33">
        <v>191</v>
      </c>
    </row>
    <row r="34" spans="1:5" x14ac:dyDescent="0.25">
      <c r="A34">
        <v>2014</v>
      </c>
      <c r="B34">
        <v>218</v>
      </c>
      <c r="C34">
        <v>165</v>
      </c>
      <c r="D34">
        <v>88</v>
      </c>
      <c r="E34">
        <v>158</v>
      </c>
    </row>
    <row r="35" spans="1:5" x14ac:dyDescent="0.25">
      <c r="A35">
        <v>2015</v>
      </c>
      <c r="B35">
        <v>301</v>
      </c>
      <c r="C35">
        <v>179</v>
      </c>
      <c r="D35">
        <v>107</v>
      </c>
      <c r="E35">
        <v>198</v>
      </c>
    </row>
    <row r="36" spans="1:5" x14ac:dyDescent="0.25">
      <c r="A36">
        <v>2016</v>
      </c>
      <c r="B36">
        <v>335.23</v>
      </c>
      <c r="C36">
        <v>183.82</v>
      </c>
      <c r="D36">
        <v>127.37</v>
      </c>
      <c r="E36">
        <v>233.88</v>
      </c>
    </row>
    <row r="37" spans="1:5" x14ac:dyDescent="0.25">
      <c r="A37">
        <v>2017</v>
      </c>
      <c r="B37">
        <v>205.03</v>
      </c>
      <c r="C37">
        <v>119.58</v>
      </c>
      <c r="D37">
        <v>96.21</v>
      </c>
      <c r="E37">
        <v>143.29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52B7-A9D1-4585-9895-6CBA8CA204E2}">
  <dimension ref="A1:E37"/>
  <sheetViews>
    <sheetView tabSelected="1" workbookViewId="0"/>
  </sheetViews>
  <sheetFormatPr defaultRowHeight="15" x14ac:dyDescent="0.25"/>
  <cols>
    <col min="1" max="1" width="31.140625" customWidth="1"/>
  </cols>
  <sheetData>
    <row r="1" spans="1:5" x14ac:dyDescent="0.25">
      <c r="A1" t="s">
        <v>46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>
        <v>1982</v>
      </c>
      <c r="B2">
        <f>(Tonnes!B2)/Hectares!B2</f>
        <v>0.81931346661637106</v>
      </c>
      <c r="C2">
        <f>(Tonnes!C2)/Hectares!C2</f>
        <v>0.93177892918825567</v>
      </c>
      <c r="D2">
        <f>(Tonnes!D2)/Hectares!D2</f>
        <v>0.90751445086705196</v>
      </c>
      <c r="E2">
        <v>0</v>
      </c>
    </row>
    <row r="3" spans="1:5" x14ac:dyDescent="0.25">
      <c r="A3">
        <v>1983</v>
      </c>
      <c r="B3">
        <f>(Tonnes!B3)/Hectares!B3</f>
        <v>0.99314807765511981</v>
      </c>
      <c r="C3">
        <f>(Tonnes!C3)/Hectares!C3</f>
        <v>1.2261712439418417</v>
      </c>
      <c r="D3">
        <f>(Tonnes!D3)/Hectares!D3</f>
        <v>1.1434782608695653</v>
      </c>
      <c r="E3">
        <v>0</v>
      </c>
    </row>
    <row r="4" spans="1:5" x14ac:dyDescent="0.25">
      <c r="A4">
        <v>1984</v>
      </c>
      <c r="B4">
        <f>(Tonnes!B4)/Hectares!B4</f>
        <v>0.86862193652069097</v>
      </c>
      <c r="C4">
        <f>(Tonnes!C4)/Hectares!C4</f>
        <v>1.046848381601363</v>
      </c>
      <c r="D4">
        <f>(Tonnes!D4)/Hectares!D4</f>
        <v>0.75209763539282992</v>
      </c>
      <c r="E4">
        <v>0</v>
      </c>
    </row>
    <row r="5" spans="1:5" x14ac:dyDescent="0.25">
      <c r="A5">
        <v>1985</v>
      </c>
      <c r="B5">
        <f>(Tonnes!B5)/Hectares!B5</f>
        <v>0.92298136645962725</v>
      </c>
      <c r="C5">
        <f>(Tonnes!C5)/Hectares!C5</f>
        <v>0.94804088586030655</v>
      </c>
      <c r="D5">
        <f>(Tonnes!D5)/Hectares!D5</f>
        <v>0.94054054054054059</v>
      </c>
      <c r="E5">
        <f>(Tonnes!E5)/Hectares!E5</f>
        <v>0.81099873577749693</v>
      </c>
    </row>
    <row r="6" spans="1:5" x14ac:dyDescent="0.25">
      <c r="A6">
        <v>1986</v>
      </c>
      <c r="B6">
        <f>(Tonnes!B6)/Hectares!B6</f>
        <v>1.3230858468677493</v>
      </c>
      <c r="C6">
        <f>(Tonnes!C6)/Hectares!C6</f>
        <v>1.3536379018612521</v>
      </c>
      <c r="D6">
        <f>(Tonnes!D6)/Hectares!D6</f>
        <v>1.2771929824561403</v>
      </c>
      <c r="E6">
        <f>(Tonnes!E6)/Hectares!E6</f>
        <v>1.0340012143290833</v>
      </c>
    </row>
    <row r="7" spans="1:5" x14ac:dyDescent="0.25">
      <c r="A7">
        <v>1987</v>
      </c>
      <c r="B7">
        <f>(Tonnes!B7)/Hectares!B7</f>
        <v>1.069088743299583</v>
      </c>
      <c r="C7">
        <f>(Tonnes!C7)/Hectares!C7</f>
        <v>1.2064777327935223</v>
      </c>
      <c r="D7">
        <f>(Tonnes!D7)/Hectares!D7</f>
        <v>1.1138790035587189</v>
      </c>
      <c r="E7">
        <f>(Tonnes!E7)/Hectares!E7</f>
        <v>0.8298676748582231</v>
      </c>
    </row>
    <row r="8" spans="1:5" x14ac:dyDescent="0.25">
      <c r="A8">
        <v>1988</v>
      </c>
      <c r="B8">
        <f>(Tonnes!B8)/Hectares!B8</f>
        <v>0.85214285714285709</v>
      </c>
      <c r="C8">
        <f>(Tonnes!C8)/Hectares!C8</f>
        <v>0.64736387208297319</v>
      </c>
      <c r="D8">
        <f>(Tonnes!D8)/Hectares!D8</f>
        <v>1.0831460674157305</v>
      </c>
      <c r="E8">
        <f>(Tonnes!E8)/Hectares!E8</f>
        <v>0.3022088353413655</v>
      </c>
    </row>
    <row r="9" spans="1:5" x14ac:dyDescent="0.25">
      <c r="A9">
        <v>1989</v>
      </c>
      <c r="B9">
        <f>(Tonnes!B9)/Hectares!B9</f>
        <v>1.101956135151156</v>
      </c>
      <c r="C9">
        <f>(Tonnes!C9)/Hectares!C9</f>
        <v>0.95641025641025645</v>
      </c>
      <c r="D9">
        <f>(Tonnes!D9)/Hectares!D9</f>
        <v>1.3510054844606947</v>
      </c>
      <c r="E9">
        <f>(Tonnes!E9)/Hectares!E9</f>
        <v>0.92118582791033976</v>
      </c>
    </row>
    <row r="10" spans="1:5" x14ac:dyDescent="0.25">
      <c r="A10">
        <v>1990</v>
      </c>
      <c r="B10">
        <f>(Tonnes!B10)/Hectares!B10</f>
        <v>1.224276032039433</v>
      </c>
      <c r="C10">
        <f>(Tonnes!C10)/Hectares!C10</f>
        <v>1.2286919831223628</v>
      </c>
      <c r="D10">
        <f>(Tonnes!D10)/Hectares!D10</f>
        <v>1.5116279069767442</v>
      </c>
      <c r="E10">
        <f>(Tonnes!E10)/Hectares!E10</f>
        <v>1.0384900074019245</v>
      </c>
    </row>
    <row r="11" spans="1:5" x14ac:dyDescent="0.25">
      <c r="A11">
        <v>1991</v>
      </c>
      <c r="B11">
        <f>(Tonnes!B11)/Hectares!B11</f>
        <v>1.3630573248407643</v>
      </c>
      <c r="C11">
        <f>(Tonnes!C11)/Hectares!C11</f>
        <v>1.7286432160804019</v>
      </c>
      <c r="D11">
        <f>(Tonnes!D11)/Hectares!D11</f>
        <v>1.5563139931740615</v>
      </c>
      <c r="E11">
        <f>(Tonnes!E11)/Hectares!E11</f>
        <v>1.2173606210303458</v>
      </c>
    </row>
    <row r="12" spans="1:5" x14ac:dyDescent="0.25">
      <c r="A12">
        <v>1992</v>
      </c>
      <c r="B12">
        <f>(Tonnes!B12)/Hectares!B12</f>
        <v>1.391950464396285</v>
      </c>
      <c r="C12">
        <f>(Tonnes!C12)/Hectares!C12</f>
        <v>1.5365025466893039</v>
      </c>
      <c r="D12">
        <f>(Tonnes!D12)/Hectares!D12</f>
        <v>1.5009009009009009</v>
      </c>
      <c r="E12">
        <f>(Tonnes!E12)/Hectares!E12</f>
        <v>1.2739130434782608</v>
      </c>
    </row>
    <row r="13" spans="1:5" x14ac:dyDescent="0.25">
      <c r="A13">
        <v>1993</v>
      </c>
      <c r="B13">
        <f>(Tonnes!B13)/Hectares!B13</f>
        <v>1.293550331525015</v>
      </c>
      <c r="C13">
        <f>(Tonnes!C13)/Hectares!C13</f>
        <v>1.3341543513957308</v>
      </c>
      <c r="D13">
        <f>(Tonnes!D13)/Hectares!D13</f>
        <v>1.5994152046783625</v>
      </c>
      <c r="E13">
        <f>(Tonnes!E13)/Hectares!E13</f>
        <v>0.94562146892655374</v>
      </c>
    </row>
    <row r="14" spans="1:5" x14ac:dyDescent="0.25">
      <c r="A14">
        <v>1994</v>
      </c>
      <c r="B14">
        <f>(Tonnes!B14)/Hectares!B14</f>
        <v>1.089419795221843</v>
      </c>
      <c r="C14">
        <f>(Tonnes!C14)/Hectares!C14</f>
        <v>0.79426644182124795</v>
      </c>
      <c r="D14">
        <f>(Tonnes!D14)/Hectares!D14</f>
        <v>0.9360967184801382</v>
      </c>
      <c r="E14">
        <f>(Tonnes!E14)/Hectares!E14</f>
        <v>0.80479999999999996</v>
      </c>
    </row>
    <row r="15" spans="1:5" x14ac:dyDescent="0.25">
      <c r="A15">
        <v>1995</v>
      </c>
      <c r="B15">
        <f>(Tonnes!B15)/Hectares!B15</f>
        <v>1.2141009055627425</v>
      </c>
      <c r="C15">
        <f>(Tonnes!C15)/Hectares!C15</f>
        <v>1.4215358931552589</v>
      </c>
      <c r="D15">
        <f>(Tonnes!D15)/Hectares!D15</f>
        <v>1.5124223602484472</v>
      </c>
      <c r="E15">
        <f>(Tonnes!E15)/Hectares!E15</f>
        <v>1.0596078431372549</v>
      </c>
    </row>
    <row r="16" spans="1:5" x14ac:dyDescent="0.25">
      <c r="A16">
        <v>1996</v>
      </c>
      <c r="B16">
        <f>(Tonnes!B16)/Hectares!B16</f>
        <v>1.4537648612945837</v>
      </c>
      <c r="C16">
        <f>(Tonnes!C16)/Hectares!C16</f>
        <v>1.5626016260162601</v>
      </c>
      <c r="D16">
        <f>(Tonnes!D16)/Hectares!D16</f>
        <v>1.3328050713153723</v>
      </c>
      <c r="E16">
        <f>(Tonnes!E16)/Hectares!E16</f>
        <v>1.1947761194029851</v>
      </c>
    </row>
    <row r="17" spans="1:5" x14ac:dyDescent="0.25">
      <c r="A17">
        <v>1997</v>
      </c>
      <c r="B17">
        <f>(Tonnes!B17)/Hectares!B17</f>
        <v>1.0250320924261873</v>
      </c>
      <c r="C17">
        <f>(Tonnes!C17)/Hectares!C17</f>
        <v>1.134646962233169</v>
      </c>
      <c r="D17">
        <f>(Tonnes!D17)/Hectares!D17</f>
        <v>1.1822503961965134</v>
      </c>
      <c r="E17">
        <f>(Tonnes!E17)/Hectares!E17</f>
        <v>1.0162721893491125</v>
      </c>
    </row>
    <row r="18" spans="1:5" x14ac:dyDescent="0.25">
      <c r="A18">
        <v>1998</v>
      </c>
      <c r="B18">
        <f>(Tonnes!B18)/Hectares!B18</f>
        <v>1.7138284250960307</v>
      </c>
      <c r="C18">
        <f>(Tonnes!C18)/Hectares!C18</f>
        <v>1.9549918166939444</v>
      </c>
      <c r="D18">
        <f>(Tonnes!D18)/Hectares!D18</f>
        <v>1.8325652841781874</v>
      </c>
      <c r="E18">
        <f>(Tonnes!E18)/Hectares!E18</f>
        <v>1.7135568513119535</v>
      </c>
    </row>
    <row r="19" spans="1:5" x14ac:dyDescent="0.25">
      <c r="A19">
        <v>1999</v>
      </c>
      <c r="B19">
        <f>(Tonnes!B19)/Hectares!B19</f>
        <v>1.5274984481688394</v>
      </c>
      <c r="C19">
        <f>(Tonnes!C19)/Hectares!C19</f>
        <v>1.7207729468599033</v>
      </c>
      <c r="D19">
        <f>(Tonnes!D19)/Hectares!D19</f>
        <v>1.5816358024691357</v>
      </c>
      <c r="E19">
        <f>(Tonnes!E19)/Hectares!E19</f>
        <v>1.2875000000000001</v>
      </c>
    </row>
    <row r="20" spans="1:5" x14ac:dyDescent="0.25">
      <c r="A20">
        <v>2000</v>
      </c>
      <c r="B20">
        <f>(Tonnes!B20)/Hectares!B20</f>
        <v>1.4678317535545022</v>
      </c>
      <c r="C20">
        <f>(Tonnes!C20)/Hectares!C20</f>
        <v>1.6092430278884462</v>
      </c>
      <c r="D20">
        <f>(Tonnes!D20)/Hectares!D20</f>
        <v>1.5396887159533075</v>
      </c>
      <c r="E20">
        <f>(Tonnes!E20)/Hectares!E20</f>
        <v>1.1801873198847261</v>
      </c>
    </row>
    <row r="21" spans="1:5" x14ac:dyDescent="0.25">
      <c r="A21">
        <v>2001</v>
      </c>
      <c r="B21">
        <f>(Tonnes!B21)/Hectares!B21</f>
        <v>0.68573446327683618</v>
      </c>
      <c r="C21">
        <f>(Tonnes!C21)/Hectares!C21</f>
        <v>0.624014022787029</v>
      </c>
      <c r="D21">
        <f>(Tonnes!D21)/Hectares!D21</f>
        <v>0.76582278481012656</v>
      </c>
      <c r="E21">
        <f>(Tonnes!E21)/Hectares!E21</f>
        <v>0.59970238095238093</v>
      </c>
    </row>
    <row r="22" spans="1:5" x14ac:dyDescent="0.25">
      <c r="A22">
        <v>2002</v>
      </c>
      <c r="B22">
        <f>(Tonnes!B22)/Hectares!B22</f>
        <v>0.77988915281076798</v>
      </c>
      <c r="C22">
        <f>(Tonnes!C22)/Hectares!C22</f>
        <v>0.98156682027649766</v>
      </c>
      <c r="D22">
        <f>(Tonnes!D22)/Hectares!D22</f>
        <v>1.0119904076738608</v>
      </c>
      <c r="E22">
        <f>(Tonnes!E22)/Hectares!E22</f>
        <v>0.6787521079258011</v>
      </c>
    </row>
    <row r="23" spans="1:5" x14ac:dyDescent="0.25">
      <c r="A23">
        <v>2003</v>
      </c>
      <c r="B23">
        <f>(Tonnes!B23)/Hectares!B23</f>
        <v>1.5246286161063329</v>
      </c>
      <c r="C23">
        <f>(Tonnes!C23)/Hectares!C23</f>
        <v>1.5928636779505947</v>
      </c>
      <c r="D23">
        <f>(Tonnes!D23)/Hectares!D23</f>
        <v>1.201814058956916</v>
      </c>
      <c r="E23">
        <f>(Tonnes!E23)/Hectares!E23</f>
        <v>1.1188204683434519</v>
      </c>
    </row>
    <row r="24" spans="1:5" x14ac:dyDescent="0.25">
      <c r="A24">
        <v>2004</v>
      </c>
      <c r="B24">
        <f>(Tonnes!B24)/Hectares!B24</f>
        <v>1.3330945558739256</v>
      </c>
      <c r="C24">
        <f>(Tonnes!C24)/Hectares!C24</f>
        <v>1.5768194070080863</v>
      </c>
      <c r="D24">
        <f>(Tonnes!D24)/Hectares!D24</f>
        <v>1.6021505376344085</v>
      </c>
      <c r="E24">
        <f>(Tonnes!E24)/Hectares!E24</f>
        <v>1.1475927387529599</v>
      </c>
    </row>
    <row r="25" spans="1:5" x14ac:dyDescent="0.25">
      <c r="A25">
        <v>2005</v>
      </c>
      <c r="B25">
        <f>(Tonnes!B25)/Hectares!B25</f>
        <v>1.865580448065173</v>
      </c>
      <c r="C25">
        <f>(Tonnes!C25)/Hectares!C25</f>
        <v>1.9156729131175467</v>
      </c>
      <c r="D25">
        <f>(Tonnes!D25)/Hectares!D25</f>
        <v>2.0448979591836736</v>
      </c>
      <c r="E25">
        <f>(Tonnes!E25)/Hectares!E25</f>
        <v>1.625866050808314</v>
      </c>
    </row>
    <row r="26" spans="1:5" x14ac:dyDescent="0.25">
      <c r="A26">
        <v>2006</v>
      </c>
      <c r="B26">
        <f>(Tonnes!B26)/Hectares!B26</f>
        <v>1.6666666666666667</v>
      </c>
      <c r="C26">
        <f>(Tonnes!C26)/Hectares!C26</f>
        <v>1.7315555555555557</v>
      </c>
      <c r="D26">
        <f>(Tonnes!D26)/Hectares!D26</f>
        <v>1.6666666666666667</v>
      </c>
      <c r="E26">
        <f>(Tonnes!E26)/Hectares!E26</f>
        <v>1.0411810411810414</v>
      </c>
    </row>
    <row r="27" spans="1:5" x14ac:dyDescent="0.25">
      <c r="A27">
        <v>2007</v>
      </c>
      <c r="B27">
        <f>(Tonnes!B27)/Hectares!B27</f>
        <v>2.0290771175726929</v>
      </c>
      <c r="C27">
        <f>(Tonnes!C27)/Hectares!C27</f>
        <v>1.9930615784908934</v>
      </c>
      <c r="D27">
        <f>(Tonnes!D27)/Hectares!D27</f>
        <v>2.1100386100386102</v>
      </c>
      <c r="E27">
        <f>(Tonnes!E27)/Hectares!E27</f>
        <v>1.595307917888563</v>
      </c>
    </row>
    <row r="28" spans="1:5" x14ac:dyDescent="0.25">
      <c r="A28">
        <v>2008</v>
      </c>
      <c r="B28">
        <f>(Tonnes!B28)/Hectares!B28</f>
        <v>1.2757961783439491</v>
      </c>
      <c r="C28">
        <f>(Tonnes!C28)/Hectares!C28</f>
        <v>1.6042240587695131</v>
      </c>
      <c r="D28">
        <f>(Tonnes!D28)/Hectares!D28</f>
        <v>1.623574144486692</v>
      </c>
      <c r="E28">
        <f>(Tonnes!E28)/Hectares!E28</f>
        <v>1.1239737274220034</v>
      </c>
    </row>
    <row r="29" spans="1:5" x14ac:dyDescent="0.25">
      <c r="A29">
        <v>2009</v>
      </c>
      <c r="B29">
        <f>(Tonnes!B29)/Hectares!B29</f>
        <v>1.7039106145251397</v>
      </c>
      <c r="C29">
        <f>(Tonnes!C29)/Hectares!C29</f>
        <v>1.8069565217391306</v>
      </c>
      <c r="D29">
        <f>(Tonnes!D29)/Hectares!D29</f>
        <v>2.0390946502057612</v>
      </c>
      <c r="E29">
        <f>(Tonnes!E29)/Hectares!E29</f>
        <v>1.3106119287374127</v>
      </c>
    </row>
    <row r="30" spans="1:5" x14ac:dyDescent="0.25">
      <c r="A30">
        <v>2010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2011</v>
      </c>
      <c r="B31">
        <f>(Tonnes!B31)/Hectares!B31</f>
        <v>1.621951219512195</v>
      </c>
      <c r="C31">
        <f>(Tonnes!C31)/Hectares!C31</f>
        <v>1.3759791122715403</v>
      </c>
      <c r="D31">
        <f>(Tonnes!D31)/Hectares!D31</f>
        <v>1.8897959183673467</v>
      </c>
      <c r="E31">
        <f>(Tonnes!E31)/Hectares!E31</f>
        <v>1.31353919239905</v>
      </c>
    </row>
    <row r="32" spans="1:5" x14ac:dyDescent="0.25">
      <c r="A32">
        <v>2012</v>
      </c>
      <c r="B32">
        <f>(Tonnes!B32)/Hectares!B32</f>
        <v>1.0752895752895753</v>
      </c>
      <c r="C32">
        <f>(Tonnes!C32)/Hectares!C32</f>
        <v>1.2324185248713551</v>
      </c>
      <c r="D32">
        <f>(Tonnes!D32)/Hectares!D32</f>
        <v>1.3875502008032128</v>
      </c>
      <c r="E32">
        <f>(Tonnes!E32)/Hectares!E32</f>
        <v>0.92692939244663386</v>
      </c>
    </row>
    <row r="33" spans="1:5" x14ac:dyDescent="0.25">
      <c r="A33">
        <v>2013</v>
      </c>
      <c r="B33">
        <f>(Tonnes!B33)/Hectares!B33</f>
        <v>1.0590500641848524</v>
      </c>
      <c r="C33">
        <f>(Tonnes!C33)/Hectares!C33</f>
        <v>1.8236819360414867</v>
      </c>
      <c r="D33">
        <f>(Tonnes!D33)/Hectares!D33</f>
        <v>1.8016194331983806</v>
      </c>
      <c r="E33">
        <f>(Tonnes!E33)/Hectares!E33</f>
        <v>1.6213921901528014</v>
      </c>
    </row>
    <row r="34" spans="1:5" x14ac:dyDescent="0.25">
      <c r="A34">
        <v>2014</v>
      </c>
      <c r="B34">
        <f>(Tonnes!B34)/Hectares!B34</f>
        <v>1.3702074167190448</v>
      </c>
      <c r="C34">
        <f>(Tonnes!C34)/Hectares!C34</f>
        <v>1.4054514480408857</v>
      </c>
      <c r="D34">
        <f>(Tonnes!D34)/Hectares!D34</f>
        <v>1.6356877323420076</v>
      </c>
      <c r="E34">
        <f>(Tonnes!E34)/Hectares!E34</f>
        <v>1.3144758735440931</v>
      </c>
    </row>
    <row r="35" spans="1:5" x14ac:dyDescent="0.25">
      <c r="A35">
        <v>2015</v>
      </c>
      <c r="B35">
        <f>(Tonnes!B35)/Hectares!B35</f>
        <v>1.7337710961350152</v>
      </c>
      <c r="C35">
        <f>(Tonnes!C35)/Hectares!C35</f>
        <v>1.6142996284405324</v>
      </c>
      <c r="D35">
        <f>(Tonnes!D35)/Hectares!D35</f>
        <v>1.9879903090117272</v>
      </c>
      <c r="E35">
        <f>(Tonnes!E35)/Hectares!E35</f>
        <v>1.6585692745853577</v>
      </c>
    </row>
    <row r="36" spans="1:5" x14ac:dyDescent="0.25">
      <c r="A36">
        <v>2016</v>
      </c>
      <c r="B36">
        <f>(Tonnes!B36)/Hectares!B36</f>
        <v>1.785322468978005</v>
      </c>
      <c r="C36">
        <f>(Tonnes!C36)/Hectares!C36</f>
        <v>1.6700281638957029</v>
      </c>
      <c r="D36">
        <f>(Tonnes!D36)/Hectares!D36</f>
        <v>2.2479703494528769</v>
      </c>
      <c r="E36">
        <f>(Tonnes!E36)/Hectares!E36</f>
        <v>1.8004618937644341</v>
      </c>
    </row>
    <row r="37" spans="1:5" x14ac:dyDescent="0.25">
      <c r="A37">
        <v>2017</v>
      </c>
      <c r="B37">
        <f>(Tonnes!B37)/Hectares!B37</f>
        <v>1.3546745953088868</v>
      </c>
      <c r="C37">
        <f>(Tonnes!C37)/Hectares!C37</f>
        <v>1.2311335323792856</v>
      </c>
      <c r="D37">
        <f>(Tonnes!D37)/Hectares!D37</f>
        <v>1.7876254180602005</v>
      </c>
      <c r="E37">
        <f>(Tonnes!E37)/Hectares!E37</f>
        <v>1.2424347524494928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830E-F7CC-43EA-B814-78CB3F589DDC}">
  <dimension ref="A1:E37"/>
  <sheetViews>
    <sheetView zoomScale="70" zoomScaleNormal="70" workbookViewId="0">
      <selection activeCell="I3" sqref="I3:L8"/>
    </sheetView>
  </sheetViews>
  <sheetFormatPr defaultRowHeight="15" x14ac:dyDescent="0.25"/>
  <cols>
    <col min="1" max="1" width="34.7109375" customWidth="1"/>
    <col min="3" max="3" width="14.140625" customWidth="1"/>
    <col min="4" max="4" width="10.42578125" customWidth="1"/>
    <col min="9" max="9" width="11.7109375" customWidth="1"/>
  </cols>
  <sheetData>
    <row r="1" spans="1:5" x14ac:dyDescent="0.25">
      <c r="A1" t="s">
        <v>32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0</v>
      </c>
      <c r="B2">
        <v>265.10000000000002</v>
      </c>
      <c r="C2">
        <v>115.8</v>
      </c>
      <c r="D2">
        <v>138.4</v>
      </c>
      <c r="E2">
        <v>0</v>
      </c>
    </row>
    <row r="3" spans="1:5" x14ac:dyDescent="0.25">
      <c r="A3" t="s">
        <v>1</v>
      </c>
      <c r="B3">
        <v>262.7</v>
      </c>
      <c r="C3">
        <v>123.8</v>
      </c>
      <c r="D3">
        <v>138</v>
      </c>
      <c r="E3">
        <v>0</v>
      </c>
    </row>
    <row r="4" spans="1:5" x14ac:dyDescent="0.25">
      <c r="A4" t="s">
        <v>2</v>
      </c>
      <c r="B4">
        <v>248.9</v>
      </c>
      <c r="C4">
        <v>117.4</v>
      </c>
      <c r="D4">
        <v>131.1</v>
      </c>
      <c r="E4">
        <v>0</v>
      </c>
    </row>
    <row r="5" spans="1:5" x14ac:dyDescent="0.25">
      <c r="A5" t="s">
        <v>3</v>
      </c>
      <c r="B5">
        <v>161</v>
      </c>
      <c r="C5">
        <v>117.4</v>
      </c>
      <c r="D5">
        <v>55.5</v>
      </c>
      <c r="E5">
        <v>158.19999999999999</v>
      </c>
    </row>
    <row r="6" spans="1:5" x14ac:dyDescent="0.25">
      <c r="A6" t="s">
        <v>4</v>
      </c>
      <c r="B6">
        <v>172.4</v>
      </c>
      <c r="C6">
        <v>118.2</v>
      </c>
      <c r="D6">
        <v>57</v>
      </c>
      <c r="E6">
        <v>164.7</v>
      </c>
    </row>
    <row r="7" spans="1:5" x14ac:dyDescent="0.25">
      <c r="A7" t="s">
        <v>5</v>
      </c>
      <c r="B7">
        <v>167.9</v>
      </c>
      <c r="C7">
        <v>123.5</v>
      </c>
      <c r="D7">
        <v>56.2</v>
      </c>
      <c r="E7">
        <v>158.69999999999999</v>
      </c>
    </row>
    <row r="8" spans="1:5" x14ac:dyDescent="0.25">
      <c r="A8" t="s">
        <v>6</v>
      </c>
      <c r="B8">
        <v>140</v>
      </c>
      <c r="C8">
        <v>115.7</v>
      </c>
      <c r="D8">
        <v>44.5</v>
      </c>
      <c r="E8">
        <v>99.6</v>
      </c>
    </row>
    <row r="9" spans="1:5" x14ac:dyDescent="0.25">
      <c r="A9" t="s">
        <v>7</v>
      </c>
      <c r="B9">
        <v>168.7</v>
      </c>
      <c r="C9">
        <v>117</v>
      </c>
      <c r="D9">
        <v>54.7</v>
      </c>
      <c r="E9">
        <v>138.30000000000001</v>
      </c>
    </row>
    <row r="10" spans="1:5" x14ac:dyDescent="0.25">
      <c r="A10" t="s">
        <v>8</v>
      </c>
      <c r="B10">
        <v>162.30000000000001</v>
      </c>
      <c r="C10">
        <v>118.5</v>
      </c>
      <c r="D10">
        <v>55.9</v>
      </c>
      <c r="E10">
        <v>135.1</v>
      </c>
    </row>
    <row r="11" spans="1:5" x14ac:dyDescent="0.25">
      <c r="A11" t="s">
        <v>9</v>
      </c>
      <c r="B11">
        <v>157</v>
      </c>
      <c r="C11">
        <v>119.4</v>
      </c>
      <c r="D11">
        <v>58.6</v>
      </c>
      <c r="E11">
        <v>141.69999999999999</v>
      </c>
    </row>
    <row r="12" spans="1:5" x14ac:dyDescent="0.25">
      <c r="A12" t="s">
        <v>10</v>
      </c>
      <c r="B12">
        <v>161.5</v>
      </c>
      <c r="C12">
        <v>117.8</v>
      </c>
      <c r="D12">
        <v>55.5</v>
      </c>
      <c r="E12">
        <v>138</v>
      </c>
    </row>
    <row r="13" spans="1:5" x14ac:dyDescent="0.25">
      <c r="A13" t="s">
        <v>11</v>
      </c>
      <c r="B13">
        <v>165.9</v>
      </c>
      <c r="C13">
        <v>121.8</v>
      </c>
      <c r="D13">
        <v>68.400000000000006</v>
      </c>
      <c r="E13">
        <v>141.6</v>
      </c>
    </row>
    <row r="14" spans="1:5" x14ac:dyDescent="0.25">
      <c r="A14" t="s">
        <v>12</v>
      </c>
      <c r="B14">
        <v>146.5</v>
      </c>
      <c r="C14">
        <v>118.6</v>
      </c>
      <c r="D14">
        <v>57.9</v>
      </c>
      <c r="E14">
        <v>125</v>
      </c>
    </row>
    <row r="15" spans="1:5" x14ac:dyDescent="0.25">
      <c r="A15" t="s">
        <v>13</v>
      </c>
      <c r="B15">
        <v>154.6</v>
      </c>
      <c r="C15">
        <v>119.8</v>
      </c>
      <c r="D15">
        <v>64.400000000000006</v>
      </c>
      <c r="E15">
        <v>127.5</v>
      </c>
    </row>
    <row r="16" spans="1:5" x14ac:dyDescent="0.25">
      <c r="A16" t="s">
        <v>14</v>
      </c>
      <c r="B16">
        <v>151.4</v>
      </c>
      <c r="C16">
        <v>123</v>
      </c>
      <c r="D16">
        <v>63.1</v>
      </c>
      <c r="E16">
        <v>134</v>
      </c>
    </row>
    <row r="17" spans="1:5" x14ac:dyDescent="0.25">
      <c r="A17" t="s">
        <v>15</v>
      </c>
      <c r="B17">
        <v>155.80000000000001</v>
      </c>
      <c r="C17">
        <v>121.8</v>
      </c>
      <c r="D17">
        <v>63.1</v>
      </c>
      <c r="E17">
        <v>135.19999999999999</v>
      </c>
    </row>
    <row r="18" spans="1:5" x14ac:dyDescent="0.25">
      <c r="A18" t="s">
        <v>16</v>
      </c>
      <c r="B18">
        <v>156.19999999999999</v>
      </c>
      <c r="C18">
        <v>122.2</v>
      </c>
      <c r="D18">
        <v>65.099999999999994</v>
      </c>
      <c r="E18">
        <v>137.19999999999999</v>
      </c>
    </row>
    <row r="19" spans="1:5" x14ac:dyDescent="0.25">
      <c r="A19" t="s">
        <v>17</v>
      </c>
      <c r="B19">
        <v>161.1</v>
      </c>
      <c r="C19">
        <v>124.2</v>
      </c>
      <c r="D19">
        <v>64.8</v>
      </c>
      <c r="E19">
        <v>139.19999999999999</v>
      </c>
    </row>
    <row r="20" spans="1:5" x14ac:dyDescent="0.25">
      <c r="A20" t="s">
        <v>18</v>
      </c>
      <c r="B20">
        <v>168.8</v>
      </c>
      <c r="C20">
        <v>125.5</v>
      </c>
      <c r="D20">
        <v>51.4</v>
      </c>
      <c r="E20">
        <v>138.80000000000001</v>
      </c>
    </row>
    <row r="21" spans="1:5" x14ac:dyDescent="0.25">
      <c r="A21" t="s">
        <v>19</v>
      </c>
      <c r="B21">
        <v>141.6</v>
      </c>
      <c r="C21">
        <v>114.1</v>
      </c>
      <c r="D21">
        <v>47.4</v>
      </c>
      <c r="E21">
        <v>134.4</v>
      </c>
    </row>
    <row r="22" spans="1:5" x14ac:dyDescent="0.25">
      <c r="A22" t="s">
        <v>20</v>
      </c>
      <c r="B22">
        <v>126.3</v>
      </c>
      <c r="C22">
        <v>108.5</v>
      </c>
      <c r="D22">
        <v>41.7</v>
      </c>
      <c r="E22">
        <v>118.6</v>
      </c>
    </row>
    <row r="23" spans="1:5" x14ac:dyDescent="0.25">
      <c r="A23" t="s">
        <v>21</v>
      </c>
      <c r="B23">
        <v>127.9</v>
      </c>
      <c r="C23">
        <v>109.3</v>
      </c>
      <c r="D23">
        <v>44.1</v>
      </c>
      <c r="E23">
        <v>115.3</v>
      </c>
    </row>
    <row r="24" spans="1:5" x14ac:dyDescent="0.25">
      <c r="A24" t="s">
        <v>22</v>
      </c>
      <c r="B24">
        <v>139.6</v>
      </c>
      <c r="C24">
        <v>111.3</v>
      </c>
      <c r="D24">
        <v>46.5</v>
      </c>
      <c r="E24">
        <v>126.7</v>
      </c>
    </row>
    <row r="25" spans="1:5" x14ac:dyDescent="0.25">
      <c r="A25" t="s">
        <v>23</v>
      </c>
      <c r="B25">
        <v>147.30000000000001</v>
      </c>
      <c r="C25">
        <v>117.4</v>
      </c>
      <c r="D25">
        <v>49</v>
      </c>
      <c r="E25">
        <v>129.9</v>
      </c>
    </row>
    <row r="26" spans="1:5" x14ac:dyDescent="0.25">
      <c r="A26" t="s">
        <v>24</v>
      </c>
      <c r="B26">
        <v>149.69999999999999</v>
      </c>
      <c r="C26">
        <v>112.5</v>
      </c>
      <c r="D26">
        <v>53.4</v>
      </c>
      <c r="E26">
        <v>128.69999999999999</v>
      </c>
    </row>
    <row r="27" spans="1:5" x14ac:dyDescent="0.25">
      <c r="A27" t="s">
        <v>25</v>
      </c>
      <c r="B27">
        <v>158.19999999999999</v>
      </c>
      <c r="C27">
        <v>115.3</v>
      </c>
      <c r="D27">
        <v>51.8</v>
      </c>
      <c r="E27">
        <v>136.4</v>
      </c>
    </row>
    <row r="28" spans="1:5" x14ac:dyDescent="0.25">
      <c r="A28" t="s">
        <v>26</v>
      </c>
      <c r="B28">
        <v>157</v>
      </c>
      <c r="C28">
        <v>108.9</v>
      </c>
      <c r="D28">
        <v>52.6</v>
      </c>
      <c r="E28">
        <v>121.8</v>
      </c>
    </row>
    <row r="29" spans="1:5" x14ac:dyDescent="0.25">
      <c r="A29" t="s">
        <v>27</v>
      </c>
      <c r="B29">
        <v>161.1</v>
      </c>
      <c r="C29">
        <v>115</v>
      </c>
      <c r="D29">
        <v>48.6</v>
      </c>
      <c r="E29">
        <v>129.1</v>
      </c>
    </row>
    <row r="30" spans="1:5" x14ac:dyDescent="0.25">
      <c r="A30" t="s">
        <v>34</v>
      </c>
    </row>
    <row r="31" spans="1:5" x14ac:dyDescent="0.25">
      <c r="A31" t="s">
        <v>35</v>
      </c>
      <c r="B31">
        <v>155.80000000000001</v>
      </c>
      <c r="C31" s="1">
        <v>114.9</v>
      </c>
      <c r="D31" s="1">
        <v>49</v>
      </c>
      <c r="E31" s="1">
        <v>126.3</v>
      </c>
    </row>
    <row r="32" spans="1:5" x14ac:dyDescent="0.25">
      <c r="A32" t="s">
        <v>36</v>
      </c>
      <c r="B32" s="1">
        <v>155.4</v>
      </c>
      <c r="C32" s="1">
        <v>116.6</v>
      </c>
      <c r="D32" s="1">
        <v>49.8</v>
      </c>
      <c r="E32" s="1">
        <v>121.8</v>
      </c>
    </row>
    <row r="33" spans="1:5" x14ac:dyDescent="0.25">
      <c r="A33" t="s">
        <v>37</v>
      </c>
      <c r="B33">
        <v>155.80000000000001</v>
      </c>
      <c r="C33">
        <v>115.7</v>
      </c>
      <c r="D33">
        <v>49.4</v>
      </c>
      <c r="E33">
        <v>117.8</v>
      </c>
    </row>
    <row r="34" spans="1:5" x14ac:dyDescent="0.25">
      <c r="A34" t="s">
        <v>38</v>
      </c>
      <c r="B34">
        <v>159.1</v>
      </c>
      <c r="C34">
        <v>117.4</v>
      </c>
      <c r="D34">
        <v>53.8</v>
      </c>
      <c r="E34">
        <v>120.2</v>
      </c>
    </row>
    <row r="35" spans="1:5" x14ac:dyDescent="0.25">
      <c r="A35" t="s">
        <v>39</v>
      </c>
      <c r="B35">
        <v>173.61</v>
      </c>
      <c r="C35">
        <v>110.884</v>
      </c>
      <c r="D35">
        <v>53.8232</v>
      </c>
      <c r="E35">
        <v>119.38</v>
      </c>
    </row>
    <row r="36" spans="1:5" x14ac:dyDescent="0.25">
      <c r="A36" t="s">
        <v>40</v>
      </c>
      <c r="B36">
        <v>187.77</v>
      </c>
      <c r="C36">
        <v>110.07</v>
      </c>
      <c r="D36">
        <v>56.66</v>
      </c>
      <c r="E36">
        <v>129.9</v>
      </c>
    </row>
    <row r="37" spans="1:5" x14ac:dyDescent="0.25">
      <c r="A37" t="s">
        <v>41</v>
      </c>
      <c r="B37">
        <v>151.35</v>
      </c>
      <c r="C37">
        <v>97.13</v>
      </c>
      <c r="D37">
        <v>53.82</v>
      </c>
      <c r="E37">
        <v>115.33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Tonnes</vt:lpstr>
      <vt:lpstr>Ton_Hec</vt:lpstr>
      <vt:lpstr>Hectares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Ryan</cp:lastModifiedBy>
  <dcterms:created xsi:type="dcterms:W3CDTF">2018-08-30T23:49:13Z</dcterms:created>
  <dcterms:modified xsi:type="dcterms:W3CDTF">2019-04-09T21:16:44Z</dcterms:modified>
</cp:coreProperties>
</file>