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2" i="1"/>
  <c r="V3" i="1"/>
  <c r="V4" i="1"/>
  <c r="V5" i="1"/>
  <c r="V6" i="1"/>
  <c r="V7" i="1"/>
  <c r="V8" i="1"/>
  <c r="V9" i="1"/>
  <c r="V10" i="1"/>
  <c r="V11" i="1"/>
  <c r="V2" i="1"/>
  <c r="U3" i="1"/>
  <c r="U4" i="1"/>
  <c r="U5" i="1"/>
  <c r="U6" i="1"/>
  <c r="U7" i="1"/>
  <c r="U8" i="1"/>
  <c r="U9" i="1"/>
  <c r="U10" i="1"/>
  <c r="U11" i="1"/>
  <c r="U2" i="1"/>
  <c r="T3" i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  <c r="Q3" i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<sst xmlns="http://schemas.openxmlformats.org/spreadsheetml/2006/main" count="32" uniqueCount="32">
  <si>
    <t>id</t>
  </si>
  <si>
    <t>TP</t>
  </si>
  <si>
    <t>TN</t>
  </si>
  <si>
    <t>FP</t>
  </si>
  <si>
    <t>FN</t>
  </si>
  <si>
    <t>P</t>
  </si>
  <si>
    <t>N</t>
  </si>
  <si>
    <t>Ntotal</t>
  </si>
  <si>
    <t>Accuracy</t>
  </si>
  <si>
    <t>Precision</t>
  </si>
  <si>
    <t>Recall</t>
  </si>
  <si>
    <t>F_value</t>
  </si>
  <si>
    <t>roc</t>
  </si>
  <si>
    <t>ks</t>
  </si>
  <si>
    <t>gini</t>
  </si>
  <si>
    <t>训练集</t>
  </si>
  <si>
    <t>测试集</t>
  </si>
  <si>
    <t>样本外验证集</t>
  </si>
  <si>
    <t>验证集1701</t>
  </si>
  <si>
    <t>验证集1702</t>
  </si>
  <si>
    <t>验证集1703</t>
  </si>
  <si>
    <t>验证集1704</t>
  </si>
  <si>
    <t>验证集1705</t>
  </si>
  <si>
    <t>验证集1706</t>
  </si>
  <si>
    <t>验证集1707a</t>
  </si>
  <si>
    <t>模型</t>
  </si>
  <si>
    <t>总客户</t>
  </si>
  <si>
    <t>好客户</t>
  </si>
  <si>
    <t>坏客户</t>
  </si>
  <si>
    <t>ROC</t>
  </si>
  <si>
    <t>KS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</si>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</sst>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2" fillId="33" borderId="0" xfId="0" applyFont="1" applyFill="1" applyAlignment="1">
      <alignment horizontal="center" vertical="center"/>
    </xf>
    <xf numFmtId="10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Border="1"/>
    <xf numFmtId="0" fontId="21" fillId="0" borderId="0" xfId="0" applyFont="1" applyBorder="1" applyAlignment="1">
      <alignment horizontal="center" wrapText="1" readingOrder="1"/>
    </xf>
    <xf numFmtId="10" fontId="20" fillId="0" borderId="0" xfId="1" applyNumberFormat="1" applyFont="1" applyBorder="1" applyAlignment="1"/>
    <xf numFmtId="10" fontId="0" fillId="0" borderId="0" xfId="1" applyNumberFormat="1" applyFont="1" applyBorder="1" applyAlignment="1"/>
    <xf numFmtId="0" fontId="0" fillId="34" borderId="0" xfId="0" applyFill="1" applyBorder="1"/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1" builtinId="5"/>
    <cellStyle name="百分比 2" xfId="44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1"/>
  <sheetViews>
    <sheetView tabSelected="1" workbookViewId="0">
      <selection activeCell="Q1" sqref="Q1"/>
    </sheetView>
  </sheetViews>
  <sheetFormatPr defaultRowHeight="13.5" x14ac:dyDescent="0.15"/>
  <cols>
    <col min="1" max="1" width="12.125" customWidth="1"/>
    <col min="17" max="17" width="11.75" customWidth="1"/>
  </cols>
  <sheetData>
    <row r="1" spans="1:23" ht="16.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 ht="16.5" x14ac:dyDescent="0.35">
      <c r="A2" s="5" t="s">
        <v>15</v>
      </c>
      <c r="B2" s="4">
        <v>2220</v>
      </c>
      <c r="C2" s="4">
        <v>328938</v>
      </c>
      <c r="D2" s="4">
        <v>2056</v>
      </c>
      <c r="E2" s="4">
        <v>39713</v>
      </c>
      <c r="F2" s="4">
        <v>41933</v>
      </c>
      <c r="G2" s="4">
        <v>330994</v>
      </c>
      <c r="H2" s="4">
        <v>372927</v>
      </c>
      <c r="I2" s="4">
        <v>0.8879968466</v>
      </c>
      <c r="J2" s="4">
        <v>0.51917680070000005</v>
      </c>
      <c r="K2" s="4">
        <v>5.2941597299999997E-2</v>
      </c>
      <c r="L2" s="4">
        <v>9.6085178199999996E-2</v>
      </c>
      <c r="M2" s="7">
        <v>0.71704888840000003</v>
      </c>
      <c r="N2" s="7">
        <v>0.326015</v>
      </c>
      <c r="O2" s="7">
        <v>0.40645386690000002</v>
      </c>
      <c r="Q2" s="3" t="str">
        <f>A2</f>
        <v>训练集</v>
      </c>
      <c r="R2" s="3">
        <f>H2</f>
        <v>372927</v>
      </c>
      <c r="S2" s="3">
        <f>G2</f>
        <v>330994</v>
      </c>
      <c r="T2" s="3">
        <f>F2</f>
        <v>41933</v>
      </c>
      <c r="U2" s="2">
        <f>M2</f>
        <v>0.71704888840000003</v>
      </c>
      <c r="V2" s="2">
        <f>N2</f>
        <v>0.326015</v>
      </c>
      <c r="W2" s="2">
        <f>O2</f>
        <v>0.40645386690000002</v>
      </c>
    </row>
    <row r="3" spans="1:23" ht="16.5" x14ac:dyDescent="0.35">
      <c r="A3" s="5" t="s">
        <v>16</v>
      </c>
      <c r="B3" s="4">
        <v>934</v>
      </c>
      <c r="C3" s="4">
        <v>141015</v>
      </c>
      <c r="D3" s="4">
        <v>839</v>
      </c>
      <c r="E3" s="4">
        <v>17036</v>
      </c>
      <c r="F3" s="4">
        <v>17970</v>
      </c>
      <c r="G3" s="4">
        <v>141854</v>
      </c>
      <c r="H3" s="4">
        <v>159824</v>
      </c>
      <c r="I3" s="4">
        <v>0.888158224</v>
      </c>
      <c r="J3" s="4">
        <v>0.52679075009999998</v>
      </c>
      <c r="K3" s="4">
        <v>5.1975514700000003E-2</v>
      </c>
      <c r="L3" s="4">
        <v>9.4615813199999996E-2</v>
      </c>
      <c r="M3" s="7">
        <v>0.71214447199999997</v>
      </c>
      <c r="N3" s="7">
        <v>0.32101200000000002</v>
      </c>
      <c r="O3" s="7">
        <v>0.39627601559999998</v>
      </c>
      <c r="Q3" s="3" t="str">
        <f>A3</f>
        <v>测试集</v>
      </c>
      <c r="R3" s="3">
        <f t="shared" ref="R3:R11" si="0">H3</f>
        <v>159824</v>
      </c>
      <c r="S3" s="3">
        <f t="shared" ref="S3:S11" si="1">G3</f>
        <v>141854</v>
      </c>
      <c r="T3" s="3">
        <f>F3</f>
        <v>17970</v>
      </c>
      <c r="U3" s="2">
        <f t="shared" ref="U3:U11" si="2">M3</f>
        <v>0.71214447199999997</v>
      </c>
      <c r="V3" s="2">
        <f t="shared" ref="V3:V11" si="3">N3</f>
        <v>0.32101200000000002</v>
      </c>
      <c r="W3" s="2">
        <f t="shared" ref="W3:W11" si="4">O3</f>
        <v>0.39627601559999998</v>
      </c>
    </row>
    <row r="4" spans="1:23" ht="19.5" customHeight="1" x14ac:dyDescent="0.35">
      <c r="A4" s="5" t="s">
        <v>17</v>
      </c>
      <c r="B4" s="4">
        <v>9014</v>
      </c>
      <c r="C4" s="4">
        <v>1338702</v>
      </c>
      <c r="D4" s="4">
        <v>8003</v>
      </c>
      <c r="E4" s="4">
        <v>167611</v>
      </c>
      <c r="F4" s="4">
        <v>176625</v>
      </c>
      <c r="G4" s="4">
        <v>1346705</v>
      </c>
      <c r="H4" s="4">
        <v>1523330</v>
      </c>
      <c r="I4" s="4">
        <v>0.88471703440000005</v>
      </c>
      <c r="J4" s="4">
        <v>0.52970558850000005</v>
      </c>
      <c r="K4" s="4">
        <v>5.1034678E-2</v>
      </c>
      <c r="L4" s="4">
        <v>9.3099637499999999E-2</v>
      </c>
      <c r="M4" s="7">
        <v>0.72130056229999995</v>
      </c>
      <c r="N4" s="6">
        <v>0.33426499999999998</v>
      </c>
      <c r="O4" s="7">
        <v>0.41224634110000002</v>
      </c>
      <c r="Q4" s="3" t="str">
        <f>A4</f>
        <v>样本外验证集</v>
      </c>
      <c r="R4" s="3">
        <f t="shared" si="0"/>
        <v>1523330</v>
      </c>
      <c r="S4" s="3">
        <f t="shared" si="1"/>
        <v>1346705</v>
      </c>
      <c r="T4" s="3">
        <f>F4</f>
        <v>176625</v>
      </c>
      <c r="U4" s="2">
        <f t="shared" si="2"/>
        <v>0.72130056229999995</v>
      </c>
      <c r="V4" s="2">
        <f t="shared" si="3"/>
        <v>0.33426499999999998</v>
      </c>
      <c r="W4" s="2">
        <f t="shared" si="4"/>
        <v>0.41224634110000002</v>
      </c>
    </row>
    <row r="5" spans="1:23" ht="17.25" customHeight="1" x14ac:dyDescent="0.35">
      <c r="A5" s="5" t="s">
        <v>18</v>
      </c>
      <c r="B5" s="4">
        <v>1315</v>
      </c>
      <c r="C5" s="4">
        <v>176673</v>
      </c>
      <c r="D5" s="4">
        <v>1105</v>
      </c>
      <c r="E5" s="4">
        <v>26091</v>
      </c>
      <c r="F5" s="4">
        <v>27406</v>
      </c>
      <c r="G5" s="4">
        <v>177778</v>
      </c>
      <c r="H5" s="4">
        <v>205184</v>
      </c>
      <c r="I5" s="4">
        <v>0.86745555210000003</v>
      </c>
      <c r="J5" s="4">
        <v>0.54338842980000002</v>
      </c>
      <c r="K5" s="4">
        <v>4.7982193700000002E-2</v>
      </c>
      <c r="L5" s="4">
        <v>8.8178099600000004E-2</v>
      </c>
      <c r="M5" s="7">
        <v>0.71013721699999999</v>
      </c>
      <c r="N5" s="7">
        <v>0.31242999999999999</v>
      </c>
      <c r="O5" s="7">
        <v>0.38459753340000002</v>
      </c>
      <c r="Q5" s="3" t="str">
        <f>A5</f>
        <v>验证集1701</v>
      </c>
      <c r="R5" s="3">
        <f t="shared" si="0"/>
        <v>205184</v>
      </c>
      <c r="S5" s="3">
        <f t="shared" si="1"/>
        <v>177778</v>
      </c>
      <c r="T5" s="3">
        <f>F5</f>
        <v>27406</v>
      </c>
      <c r="U5" s="2">
        <f t="shared" si="2"/>
        <v>0.71013721699999999</v>
      </c>
      <c r="V5" s="2">
        <f t="shared" si="3"/>
        <v>0.31242999999999999</v>
      </c>
      <c r="W5" s="2">
        <f t="shared" si="4"/>
        <v>0.38459753340000002</v>
      </c>
    </row>
    <row r="6" spans="1:23" ht="21" customHeight="1" x14ac:dyDescent="0.35">
      <c r="A6" s="5" t="s">
        <v>19</v>
      </c>
      <c r="B6" s="4">
        <v>1319</v>
      </c>
      <c r="C6" s="4">
        <v>197363</v>
      </c>
      <c r="D6" s="4">
        <v>1161</v>
      </c>
      <c r="E6" s="4">
        <v>25432</v>
      </c>
      <c r="F6" s="4">
        <v>26751</v>
      </c>
      <c r="G6" s="4">
        <v>198524</v>
      </c>
      <c r="H6" s="4">
        <v>225275</v>
      </c>
      <c r="I6" s="4">
        <v>0.88195316830000003</v>
      </c>
      <c r="J6" s="4">
        <v>0.53185483870000005</v>
      </c>
      <c r="K6" s="4">
        <v>4.9306568000000002E-2</v>
      </c>
      <c r="L6" s="4">
        <v>9.02466559E-2</v>
      </c>
      <c r="M6" s="7">
        <v>0.71574722879999997</v>
      </c>
      <c r="N6" s="7">
        <v>0.328183</v>
      </c>
      <c r="O6" s="7">
        <v>0.40094089939999999</v>
      </c>
      <c r="Q6" s="3" t="str">
        <f>A6</f>
        <v>验证集1702</v>
      </c>
      <c r="R6" s="3">
        <f t="shared" si="0"/>
        <v>225275</v>
      </c>
      <c r="S6" s="3">
        <f t="shared" si="1"/>
        <v>198524</v>
      </c>
      <c r="T6" s="3">
        <f>F6</f>
        <v>26751</v>
      </c>
      <c r="U6" s="2">
        <f t="shared" si="2"/>
        <v>0.71574722879999997</v>
      </c>
      <c r="V6" s="2">
        <f t="shared" si="3"/>
        <v>0.328183</v>
      </c>
      <c r="W6" s="2">
        <f t="shared" si="4"/>
        <v>0.40094089939999999</v>
      </c>
    </row>
    <row r="7" spans="1:23" ht="21.75" customHeight="1" x14ac:dyDescent="0.35">
      <c r="A7" s="5" t="s">
        <v>20</v>
      </c>
      <c r="B7" s="4">
        <v>1692</v>
      </c>
      <c r="C7" s="4">
        <v>234885</v>
      </c>
      <c r="D7" s="4">
        <v>1716</v>
      </c>
      <c r="E7" s="4">
        <v>27460</v>
      </c>
      <c r="F7" s="4">
        <v>29152</v>
      </c>
      <c r="G7" s="4">
        <v>236601</v>
      </c>
      <c r="H7" s="4">
        <v>265753</v>
      </c>
      <c r="I7" s="4">
        <v>0.89021384520000002</v>
      </c>
      <c r="J7" s="4">
        <v>0.4964788732</v>
      </c>
      <c r="K7" s="4">
        <v>5.80406147E-2</v>
      </c>
      <c r="L7" s="4">
        <v>0.1039312039</v>
      </c>
      <c r="M7" s="7">
        <v>0.7328921478</v>
      </c>
      <c r="N7" s="7">
        <v>0.35437800000000003</v>
      </c>
      <c r="O7" s="7">
        <v>0.43585551589999999</v>
      </c>
      <c r="Q7" s="3" t="str">
        <f>A7</f>
        <v>验证集1703</v>
      </c>
      <c r="R7" s="3">
        <f t="shared" si="0"/>
        <v>265753</v>
      </c>
      <c r="S7" s="3">
        <f t="shared" si="1"/>
        <v>236601</v>
      </c>
      <c r="T7" s="3">
        <f>F7</f>
        <v>29152</v>
      </c>
      <c r="U7" s="2">
        <f t="shared" si="2"/>
        <v>0.7328921478</v>
      </c>
      <c r="V7" s="2">
        <f t="shared" si="3"/>
        <v>0.35437800000000003</v>
      </c>
      <c r="W7" s="2">
        <f t="shared" si="4"/>
        <v>0.43585551589999999</v>
      </c>
    </row>
    <row r="8" spans="1:23" ht="18.75" customHeight="1" x14ac:dyDescent="0.35">
      <c r="A8" s="5" t="s">
        <v>21</v>
      </c>
      <c r="B8" s="4">
        <v>1537</v>
      </c>
      <c r="C8" s="4">
        <v>266255</v>
      </c>
      <c r="D8" s="4">
        <v>1411</v>
      </c>
      <c r="E8" s="4">
        <v>30967</v>
      </c>
      <c r="F8" s="4">
        <v>32504</v>
      </c>
      <c r="G8" s="4">
        <v>267666</v>
      </c>
      <c r="H8" s="4">
        <v>300170</v>
      </c>
      <c r="I8" s="4">
        <v>0.89213445709999994</v>
      </c>
      <c r="J8" s="4">
        <v>0.52137042060000005</v>
      </c>
      <c r="K8" s="4">
        <v>4.7286487799999999E-2</v>
      </c>
      <c r="L8" s="4">
        <v>8.6708789300000005E-2</v>
      </c>
      <c r="M8" s="7">
        <v>0.73000801689999995</v>
      </c>
      <c r="N8" s="7">
        <v>0.35202299999999997</v>
      </c>
      <c r="O8" s="7">
        <v>0.43109801869999997</v>
      </c>
      <c r="Q8" s="3" t="str">
        <f>A8</f>
        <v>验证集1704</v>
      </c>
      <c r="R8" s="3">
        <f t="shared" si="0"/>
        <v>300170</v>
      </c>
      <c r="S8" s="3">
        <f t="shared" si="1"/>
        <v>267666</v>
      </c>
      <c r="T8" s="3">
        <f>F8</f>
        <v>32504</v>
      </c>
      <c r="U8" s="2">
        <f t="shared" si="2"/>
        <v>0.73000801689999995</v>
      </c>
      <c r="V8" s="2">
        <f t="shared" si="3"/>
        <v>0.35202299999999997</v>
      </c>
      <c r="W8" s="2">
        <f t="shared" si="4"/>
        <v>0.43109801869999997</v>
      </c>
    </row>
    <row r="9" spans="1:23" ht="20.25" customHeight="1" x14ac:dyDescent="0.35">
      <c r="A9" s="5" t="s">
        <v>22</v>
      </c>
      <c r="B9" s="4">
        <v>1499</v>
      </c>
      <c r="C9" s="4">
        <v>235377</v>
      </c>
      <c r="D9" s="4">
        <v>1335</v>
      </c>
      <c r="E9" s="4">
        <v>28103</v>
      </c>
      <c r="F9" s="4">
        <v>29602</v>
      </c>
      <c r="G9" s="4">
        <v>236712</v>
      </c>
      <c r="H9" s="4">
        <v>266314</v>
      </c>
      <c r="I9" s="4">
        <v>0.88946131260000005</v>
      </c>
      <c r="J9" s="4">
        <v>0.52893436839999997</v>
      </c>
      <c r="K9" s="4">
        <v>5.0638470400000003E-2</v>
      </c>
      <c r="L9" s="4">
        <v>9.2428166199999995E-2</v>
      </c>
      <c r="M9" s="7">
        <v>0.71838341090000002</v>
      </c>
      <c r="N9" s="7">
        <v>0.33008999999999999</v>
      </c>
      <c r="O9" s="7">
        <v>0.40893926089999999</v>
      </c>
      <c r="Q9" s="3" t="str">
        <f>A9</f>
        <v>验证集1705</v>
      </c>
      <c r="R9" s="3">
        <f t="shared" si="0"/>
        <v>266314</v>
      </c>
      <c r="S9" s="3">
        <f t="shared" si="1"/>
        <v>236712</v>
      </c>
      <c r="T9" s="3">
        <f>F9</f>
        <v>29602</v>
      </c>
      <c r="U9" s="2">
        <f t="shared" si="2"/>
        <v>0.71838341090000002</v>
      </c>
      <c r="V9" s="2">
        <f t="shared" si="3"/>
        <v>0.33008999999999999</v>
      </c>
      <c r="W9" s="2">
        <f t="shared" si="4"/>
        <v>0.40893926089999999</v>
      </c>
    </row>
    <row r="10" spans="1:23" ht="18.75" customHeight="1" x14ac:dyDescent="0.35">
      <c r="A10" s="5" t="s">
        <v>23</v>
      </c>
      <c r="B10" s="4">
        <v>1652</v>
      </c>
      <c r="C10" s="4">
        <v>228149</v>
      </c>
      <c r="D10" s="4">
        <v>1275</v>
      </c>
      <c r="E10" s="4">
        <v>29558</v>
      </c>
      <c r="F10" s="4">
        <v>31210</v>
      </c>
      <c r="G10" s="4">
        <v>229424</v>
      </c>
      <c r="H10" s="4">
        <v>260634</v>
      </c>
      <c r="I10" s="4">
        <v>0.88170000839999996</v>
      </c>
      <c r="J10" s="4">
        <v>0.56440040999999996</v>
      </c>
      <c r="K10" s="4">
        <v>5.29317526E-2</v>
      </c>
      <c r="L10" s="4">
        <v>9.6786477999999995E-2</v>
      </c>
      <c r="M10" s="7">
        <v>0.71838725209999998</v>
      </c>
      <c r="N10" s="7">
        <v>0.330231</v>
      </c>
      <c r="O10" s="7">
        <v>0.40518968280000001</v>
      </c>
      <c r="Q10" s="3" t="str">
        <f>A10</f>
        <v>验证集1706</v>
      </c>
      <c r="R10" s="3">
        <f t="shared" si="0"/>
        <v>260634</v>
      </c>
      <c r="S10" s="3">
        <f t="shared" si="1"/>
        <v>229424</v>
      </c>
      <c r="T10" s="3">
        <f>F10</f>
        <v>31210</v>
      </c>
      <c r="U10" s="2">
        <f t="shared" si="2"/>
        <v>0.71838725209999998</v>
      </c>
      <c r="V10" s="2">
        <f t="shared" si="3"/>
        <v>0.330231</v>
      </c>
      <c r="W10" s="2">
        <f t="shared" si="4"/>
        <v>0.40518968280000001</v>
      </c>
    </row>
    <row r="11" spans="1:23" ht="19.5" customHeight="1" x14ac:dyDescent="0.35">
      <c r="A11" s="5" t="s">
        <v>24</v>
      </c>
      <c r="B11" s="4">
        <v>620</v>
      </c>
      <c r="C11" s="4">
        <v>122907</v>
      </c>
      <c r="D11" s="4">
        <v>574</v>
      </c>
      <c r="E11" s="4">
        <v>14539</v>
      </c>
      <c r="F11" s="4">
        <v>15159</v>
      </c>
      <c r="G11" s="4">
        <v>123481</v>
      </c>
      <c r="H11" s="4">
        <v>138640</v>
      </c>
      <c r="I11" s="4">
        <v>0.89099105599999995</v>
      </c>
      <c r="J11" s="4">
        <v>0.51926298159999995</v>
      </c>
      <c r="K11" s="4">
        <v>4.0899795500000002E-2</v>
      </c>
      <c r="L11" s="4">
        <v>7.5827065400000004E-2</v>
      </c>
      <c r="M11" s="7">
        <v>0.69645595230000001</v>
      </c>
      <c r="N11" s="7">
        <v>0.296848</v>
      </c>
      <c r="O11" s="7">
        <v>0.37015700239999999</v>
      </c>
      <c r="Q11" s="3" t="str">
        <f>A11</f>
        <v>验证集1707a</v>
      </c>
      <c r="R11" s="3">
        <f t="shared" si="0"/>
        <v>138640</v>
      </c>
      <c r="S11" s="3">
        <f t="shared" si="1"/>
        <v>123481</v>
      </c>
      <c r="T11" s="3">
        <f>F11</f>
        <v>15159</v>
      </c>
      <c r="U11" s="2">
        <f t="shared" si="2"/>
        <v>0.69645595230000001</v>
      </c>
      <c r="V11" s="2">
        <f t="shared" si="3"/>
        <v>0.296848</v>
      </c>
      <c r="W11" s="2">
        <f t="shared" si="4"/>
        <v>0.37015700239999999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2017-08-26T08:26:22Z</dcterms:modified>
</cp:coreProperties>
</file>