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25804d0565858/Desktop/Bootcamp/DataViz-Lesson-Plans/01-Lesson-Plans/01-Excel/2/Activities/05-Ins_CentralTendency/Solved/"/>
    </mc:Choice>
  </mc:AlternateContent>
  <xr:revisionPtr revIDLastSave="36" documentId="13_ncr:1_{F74BC09B-4E71-5348-ADC2-E470ECA10FE5}" xr6:coauthVersionLast="47" xr6:coauthVersionMax="47" xr10:uidLastSave="{BC0334EE-59B6-4392-A707-F04C7D51F6F0}"/>
  <bookViews>
    <workbookView xWindow="-110" yWindow="-110" windowWidth="21820" windowHeight="13120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'Mean Example'!$A$2:$A$31</definedName>
    <definedName name="_xlchart.v1.2" hidden="1">'Mean Example'!$A$1</definedName>
    <definedName name="_xlchart.v1.3" hidden="1">'Mean Example'!$A$2:$A$31</definedName>
    <definedName name="_xlchart.v1.4" hidden="1">'Mean Example'!$A$2:$A$31</definedName>
    <definedName name="_xlchart.v1.5" hidden="1">'Mean Example'!$A$1</definedName>
    <definedName name="_xlchart.v1.6" hidden="1">'Mean Example'!$A$2:$A$31</definedName>
    <definedName name="_xlchart.v1.7" hidden="1">'Median Example'!$A$2:$A$31</definedName>
    <definedName name="_xlchart.v1.8" hidden="1">'Single-Mode Example'!$A$2:$A$31</definedName>
    <definedName name="_xlchart.v1.9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D20" i="5" a="1"/>
  <c r="D20" i="5"/>
  <c r="D19" i="5"/>
  <c r="D17" i="6"/>
  <c r="E8" i="3"/>
  <c r="D9" i="1"/>
  <c r="D15" i="5"/>
  <c r="D15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<sst xmlns="http://schemas.openxmlformats.org/spreadsheetml/2006/main" count="18" uniqueCount="13">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</sst>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885017" y="2053166"/>
          <a:ext cx="4290483" cy="26246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449233" y="2057400"/>
          <a:ext cx="4284134" cy="26246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003550" y="3691466"/>
          <a:ext cx="4277783" cy="2624666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022601" y="4453465"/>
          <a:ext cx="4284133" cy="26246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50" zoomScaleNormal="150" workbookViewId="0">
      <selection activeCell="A16" sqref="A1:A31"/>
    </sheetView>
  </sheetViews>
  <sheetFormatPr defaultColWidth="8.81640625" defaultRowHeight="14.5" x14ac:dyDescent="0.35"/>
  <cols>
    <col min="1" max="2" width="20.6328125" customWidth="1"/>
    <col min="3" max="3" width="22.36328125" style="1" bestFit="1" customWidth="1"/>
    <col min="4" max="14" width="20.6328125" customWidth="1"/>
  </cols>
  <sheetData>
    <row r="1" spans="1:4" x14ac:dyDescent="0.35">
      <c r="A1" s="2" t="s">
        <v>10</v>
      </c>
      <c r="B1" s="2"/>
      <c r="C1" s="4"/>
      <c r="D1" s="2"/>
    </row>
    <row r="2" spans="1:4" x14ac:dyDescent="0.35">
      <c r="A2">
        <v>6</v>
      </c>
      <c r="C2" s="3"/>
    </row>
    <row r="3" spans="1:4" x14ac:dyDescent="0.35">
      <c r="A3">
        <v>5</v>
      </c>
      <c r="C3" s="3"/>
    </row>
    <row r="4" spans="1:4" x14ac:dyDescent="0.35">
      <c r="A4">
        <v>8</v>
      </c>
      <c r="C4" s="3"/>
    </row>
    <row r="5" spans="1:4" x14ac:dyDescent="0.35">
      <c r="A5">
        <v>1</v>
      </c>
      <c r="C5" s="3"/>
    </row>
    <row r="6" spans="1:4" x14ac:dyDescent="0.35">
      <c r="A6">
        <v>4</v>
      </c>
      <c r="C6" s="3" t="s">
        <v>0</v>
      </c>
      <c r="D6">
        <f>SUM(A2:A31)</f>
        <v>157</v>
      </c>
    </row>
    <row r="7" spans="1:4" x14ac:dyDescent="0.35">
      <c r="A7">
        <v>2</v>
      </c>
      <c r="C7" s="3" t="s">
        <v>1</v>
      </c>
      <c r="D7">
        <f>COUNT(A2:A31)</f>
        <v>30</v>
      </c>
    </row>
    <row r="8" spans="1:4" x14ac:dyDescent="0.35">
      <c r="A8">
        <v>9</v>
      </c>
      <c r="C8" s="3" t="s">
        <v>2</v>
      </c>
      <c r="D8">
        <f>D6/D7</f>
        <v>5.2333333333333334</v>
      </c>
    </row>
    <row r="9" spans="1:4" x14ac:dyDescent="0.35">
      <c r="A9">
        <v>3</v>
      </c>
      <c r="C9" s="3" t="s">
        <v>4</v>
      </c>
      <c r="D9">
        <f>AVERAGE(A2:A31)</f>
        <v>5.2333333333333334</v>
      </c>
    </row>
    <row r="10" spans="1:4" x14ac:dyDescent="0.35">
      <c r="A10">
        <v>7</v>
      </c>
      <c r="C10" s="3"/>
    </row>
    <row r="11" spans="1:4" x14ac:dyDescent="0.35">
      <c r="A11">
        <v>5</v>
      </c>
      <c r="C11" s="3"/>
    </row>
    <row r="12" spans="1:4" x14ac:dyDescent="0.35">
      <c r="A12">
        <v>8</v>
      </c>
      <c r="C12" s="3"/>
    </row>
    <row r="13" spans="1:4" x14ac:dyDescent="0.35">
      <c r="A13">
        <v>8</v>
      </c>
      <c r="C13" s="3"/>
    </row>
    <row r="14" spans="1:4" x14ac:dyDescent="0.35">
      <c r="A14">
        <v>6</v>
      </c>
      <c r="C14" s="3"/>
    </row>
    <row r="15" spans="1:4" x14ac:dyDescent="0.35">
      <c r="A15">
        <v>9</v>
      </c>
      <c r="C15" s="3"/>
    </row>
    <row r="16" spans="1:4" x14ac:dyDescent="0.35">
      <c r="A16">
        <v>3</v>
      </c>
      <c r="C16" s="3"/>
    </row>
    <row r="17" spans="1:3" x14ac:dyDescent="0.35">
      <c r="A17">
        <v>2</v>
      </c>
      <c r="C17" s="3"/>
    </row>
    <row r="18" spans="1:3" x14ac:dyDescent="0.35">
      <c r="A18">
        <v>1</v>
      </c>
      <c r="C18" s="3"/>
    </row>
    <row r="19" spans="1:3" x14ac:dyDescent="0.35">
      <c r="A19">
        <v>4</v>
      </c>
      <c r="C19" s="3"/>
    </row>
    <row r="20" spans="1:3" x14ac:dyDescent="0.35">
      <c r="A20">
        <v>5</v>
      </c>
      <c r="C20" s="3"/>
    </row>
    <row r="21" spans="1:3" x14ac:dyDescent="0.35">
      <c r="A21">
        <v>7</v>
      </c>
      <c r="C21" s="3"/>
    </row>
    <row r="22" spans="1:3" x14ac:dyDescent="0.35">
      <c r="A22">
        <v>8</v>
      </c>
      <c r="C22" s="3"/>
    </row>
    <row r="23" spans="1:3" x14ac:dyDescent="0.35">
      <c r="A23">
        <v>2</v>
      </c>
      <c r="C23" s="3"/>
    </row>
    <row r="24" spans="1:3" x14ac:dyDescent="0.35">
      <c r="A24">
        <v>5</v>
      </c>
      <c r="C24" s="3"/>
    </row>
    <row r="25" spans="1:3" x14ac:dyDescent="0.35">
      <c r="A25">
        <v>6</v>
      </c>
      <c r="C25" s="3"/>
    </row>
    <row r="26" spans="1:3" x14ac:dyDescent="0.35">
      <c r="A26">
        <v>1</v>
      </c>
      <c r="C26" s="3"/>
    </row>
    <row r="27" spans="1:3" x14ac:dyDescent="0.35">
      <c r="A27">
        <v>10</v>
      </c>
      <c r="C27" s="3"/>
    </row>
    <row r="28" spans="1:3" x14ac:dyDescent="0.35">
      <c r="A28">
        <v>3</v>
      </c>
      <c r="C28" s="3"/>
    </row>
    <row r="29" spans="1:3" x14ac:dyDescent="0.35">
      <c r="A29">
        <v>10</v>
      </c>
      <c r="C29" s="3"/>
    </row>
    <row r="30" spans="1:3" x14ac:dyDescent="0.35">
      <c r="A30">
        <v>2</v>
      </c>
      <c r="C30" s="3"/>
    </row>
    <row r="31" spans="1:3" x14ac:dyDescent="0.3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topLeftCell="A4" zoomScale="150" zoomScaleNormal="150" workbookViewId="0">
      <selection activeCell="E8" sqref="E8"/>
    </sheetView>
  </sheetViews>
  <sheetFormatPr defaultColWidth="8.81640625" defaultRowHeight="14.5" x14ac:dyDescent="0.35"/>
  <cols>
    <col min="1" max="2" width="20.6328125" customWidth="1"/>
    <col min="3" max="3" width="22.36328125" style="1" bestFit="1" customWidth="1"/>
    <col min="4" max="4" width="23.81640625" bestFit="1" customWidth="1"/>
    <col min="5" max="14" width="20.6328125" customWidth="1"/>
  </cols>
  <sheetData>
    <row r="1" spans="1:5" x14ac:dyDescent="0.35">
      <c r="A1" s="2" t="s">
        <v>10</v>
      </c>
      <c r="B1" s="2" t="s">
        <v>11</v>
      </c>
      <c r="C1" s="4"/>
      <c r="D1" s="2"/>
    </row>
    <row r="2" spans="1:5" x14ac:dyDescent="0.35">
      <c r="A2">
        <v>6</v>
      </c>
      <c r="B2">
        <v>1</v>
      </c>
      <c r="C2" s="3"/>
    </row>
    <row r="3" spans="1:5" x14ac:dyDescent="0.35">
      <c r="A3">
        <v>5</v>
      </c>
      <c r="B3">
        <v>1</v>
      </c>
      <c r="C3" s="3"/>
    </row>
    <row r="4" spans="1:5" x14ac:dyDescent="0.35">
      <c r="A4">
        <v>8</v>
      </c>
      <c r="B4">
        <v>1</v>
      </c>
      <c r="C4" s="3"/>
    </row>
    <row r="5" spans="1:5" x14ac:dyDescent="0.35">
      <c r="A5">
        <v>1</v>
      </c>
      <c r="B5">
        <v>2</v>
      </c>
      <c r="C5" s="3"/>
    </row>
    <row r="6" spans="1:5" x14ac:dyDescent="0.35">
      <c r="A6">
        <v>4</v>
      </c>
      <c r="B6">
        <v>2</v>
      </c>
      <c r="C6" s="3"/>
    </row>
    <row r="7" spans="1:5" x14ac:dyDescent="0.35">
      <c r="A7">
        <v>2</v>
      </c>
      <c r="B7">
        <v>2</v>
      </c>
      <c r="C7" s="3"/>
      <c r="D7" t="s">
        <v>3</v>
      </c>
      <c r="E7">
        <v>5</v>
      </c>
    </row>
    <row r="8" spans="1:5" x14ac:dyDescent="0.35">
      <c r="A8">
        <v>9</v>
      </c>
      <c r="B8">
        <v>2</v>
      </c>
      <c r="C8" s="3"/>
      <c r="D8" t="s">
        <v>5</v>
      </c>
      <c r="E8">
        <f>MEDIAN(B2:B31)</f>
        <v>5</v>
      </c>
    </row>
    <row r="9" spans="1:5" x14ac:dyDescent="0.35">
      <c r="A9">
        <v>3</v>
      </c>
      <c r="B9">
        <v>3</v>
      </c>
      <c r="C9" s="3"/>
    </row>
    <row r="10" spans="1:5" x14ac:dyDescent="0.35">
      <c r="A10">
        <v>7</v>
      </c>
      <c r="B10">
        <v>3</v>
      </c>
      <c r="C10" s="3"/>
    </row>
    <row r="11" spans="1:5" x14ac:dyDescent="0.35">
      <c r="A11">
        <v>5</v>
      </c>
      <c r="B11">
        <v>3</v>
      </c>
      <c r="C11" s="3"/>
    </row>
    <row r="12" spans="1:5" x14ac:dyDescent="0.35">
      <c r="A12">
        <v>8</v>
      </c>
      <c r="B12">
        <v>4</v>
      </c>
      <c r="C12" s="3"/>
    </row>
    <row r="13" spans="1:5" x14ac:dyDescent="0.35">
      <c r="A13">
        <v>8</v>
      </c>
      <c r="B13">
        <v>4</v>
      </c>
      <c r="C13" s="3"/>
    </row>
    <row r="14" spans="1:5" x14ac:dyDescent="0.35">
      <c r="A14">
        <v>6</v>
      </c>
      <c r="B14">
        <v>5</v>
      </c>
      <c r="C14" s="3"/>
    </row>
    <row r="15" spans="1:5" x14ac:dyDescent="0.35">
      <c r="A15">
        <v>9</v>
      </c>
      <c r="B15">
        <v>5</v>
      </c>
      <c r="C15" s="3"/>
    </row>
    <row r="16" spans="1:5" x14ac:dyDescent="0.35">
      <c r="A16">
        <v>3</v>
      </c>
      <c r="B16" s="6">
        <v>5</v>
      </c>
      <c r="C16" s="3"/>
    </row>
    <row r="17" spans="1:3" x14ac:dyDescent="0.35">
      <c r="A17">
        <v>2</v>
      </c>
      <c r="B17" s="7">
        <v>5</v>
      </c>
      <c r="C17" s="3"/>
    </row>
    <row r="18" spans="1:3" x14ac:dyDescent="0.35">
      <c r="A18">
        <v>1</v>
      </c>
      <c r="B18">
        <v>6</v>
      </c>
      <c r="C18" s="3"/>
    </row>
    <row r="19" spans="1:3" x14ac:dyDescent="0.35">
      <c r="A19">
        <v>4</v>
      </c>
      <c r="B19">
        <v>6</v>
      </c>
      <c r="C19" s="3"/>
    </row>
    <row r="20" spans="1:3" x14ac:dyDescent="0.35">
      <c r="A20">
        <v>5</v>
      </c>
      <c r="B20">
        <v>6</v>
      </c>
      <c r="C20" s="3"/>
    </row>
    <row r="21" spans="1:3" x14ac:dyDescent="0.35">
      <c r="A21">
        <v>7</v>
      </c>
      <c r="B21">
        <v>7</v>
      </c>
      <c r="C21" s="3"/>
    </row>
    <row r="22" spans="1:3" x14ac:dyDescent="0.35">
      <c r="A22">
        <v>8</v>
      </c>
      <c r="B22">
        <v>7</v>
      </c>
      <c r="C22" s="3"/>
    </row>
    <row r="23" spans="1:3" x14ac:dyDescent="0.35">
      <c r="A23">
        <v>2</v>
      </c>
      <c r="B23">
        <v>7</v>
      </c>
      <c r="C23" s="3"/>
    </row>
    <row r="24" spans="1:3" x14ac:dyDescent="0.35">
      <c r="A24">
        <v>5</v>
      </c>
      <c r="B24">
        <v>8</v>
      </c>
      <c r="C24" s="3"/>
    </row>
    <row r="25" spans="1:3" x14ac:dyDescent="0.35">
      <c r="A25">
        <v>6</v>
      </c>
      <c r="B25">
        <v>8</v>
      </c>
      <c r="C25" s="3"/>
    </row>
    <row r="26" spans="1:3" x14ac:dyDescent="0.35">
      <c r="A26">
        <v>1</v>
      </c>
      <c r="B26">
        <v>8</v>
      </c>
      <c r="C26" s="3"/>
    </row>
    <row r="27" spans="1:3" x14ac:dyDescent="0.35">
      <c r="A27">
        <v>10</v>
      </c>
      <c r="B27">
        <v>8</v>
      </c>
      <c r="C27" s="3"/>
    </row>
    <row r="28" spans="1:3" x14ac:dyDescent="0.35">
      <c r="A28">
        <v>3</v>
      </c>
      <c r="B28">
        <v>9</v>
      </c>
      <c r="C28" s="3"/>
    </row>
    <row r="29" spans="1:3" x14ac:dyDescent="0.35">
      <c r="A29">
        <v>10</v>
      </c>
      <c r="B29">
        <v>9</v>
      </c>
      <c r="C29" s="3"/>
    </row>
    <row r="30" spans="1:3" x14ac:dyDescent="0.35">
      <c r="A30">
        <v>2</v>
      </c>
      <c r="B30">
        <v>10</v>
      </c>
      <c r="C30" s="3"/>
    </row>
    <row r="31" spans="1:3" x14ac:dyDescent="0.35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topLeftCell="A4" zoomScale="150" zoomScaleNormal="150" workbookViewId="0">
      <selection activeCell="D17" sqref="D17"/>
    </sheetView>
  </sheetViews>
  <sheetFormatPr defaultColWidth="8.81640625" defaultRowHeight="14.5" x14ac:dyDescent="0.35"/>
  <cols>
    <col min="1" max="1" width="20.6328125" customWidth="1"/>
    <col min="2" max="2" width="22.36328125" style="1" bestFit="1" customWidth="1"/>
    <col min="3" max="3" width="23.81640625" bestFit="1" customWidth="1"/>
    <col min="4" max="13" width="20.6328125" customWidth="1"/>
  </cols>
  <sheetData>
    <row r="1" spans="1:4" x14ac:dyDescent="0.35">
      <c r="A1" s="2" t="s">
        <v>10</v>
      </c>
      <c r="B1" s="4"/>
      <c r="C1" s="2"/>
    </row>
    <row r="2" spans="1:4" x14ac:dyDescent="0.35">
      <c r="A2">
        <v>1</v>
      </c>
      <c r="B2" s="3"/>
    </row>
    <row r="3" spans="1:4" x14ac:dyDescent="0.35">
      <c r="A3">
        <v>1</v>
      </c>
      <c r="B3" s="3"/>
    </row>
    <row r="4" spans="1:4" x14ac:dyDescent="0.35">
      <c r="A4">
        <v>1</v>
      </c>
      <c r="B4" s="3"/>
    </row>
    <row r="5" spans="1:4" x14ac:dyDescent="0.35">
      <c r="A5">
        <v>2</v>
      </c>
      <c r="B5" s="3"/>
      <c r="C5" t="s">
        <v>6</v>
      </c>
      <c r="D5" t="s">
        <v>7</v>
      </c>
    </row>
    <row r="6" spans="1:4" x14ac:dyDescent="0.35">
      <c r="A6">
        <v>2</v>
      </c>
      <c r="B6" s="3"/>
      <c r="C6">
        <v>1</v>
      </c>
      <c r="D6">
        <f>COUNTIF(A$2:A$31,"=1")</f>
        <v>3</v>
      </c>
    </row>
    <row r="7" spans="1:4" x14ac:dyDescent="0.35">
      <c r="A7">
        <v>2</v>
      </c>
      <c r="B7" s="3"/>
      <c r="C7">
        <v>2</v>
      </c>
      <c r="D7">
        <f>COUNTIF(A$2:A$31,"=2")</f>
        <v>4</v>
      </c>
    </row>
    <row r="8" spans="1:4" x14ac:dyDescent="0.35">
      <c r="A8">
        <v>2</v>
      </c>
      <c r="B8" s="3"/>
      <c r="C8">
        <v>3</v>
      </c>
      <c r="D8">
        <f>COUNTIF(A$2:A$31,"=3")</f>
        <v>3</v>
      </c>
    </row>
    <row r="9" spans="1:4" x14ac:dyDescent="0.35">
      <c r="A9">
        <v>3</v>
      </c>
      <c r="B9" s="3"/>
      <c r="C9">
        <v>4</v>
      </c>
      <c r="D9">
        <f>COUNTIF(A$2:A$31,"=4")</f>
        <v>2</v>
      </c>
    </row>
    <row r="10" spans="1:4" x14ac:dyDescent="0.35">
      <c r="A10">
        <v>3</v>
      </c>
      <c r="B10" s="3"/>
      <c r="C10">
        <v>5</v>
      </c>
      <c r="D10" s="5">
        <f>COUNTIF(A$2:A$31,"=5")</f>
        <v>5</v>
      </c>
    </row>
    <row r="11" spans="1:4" x14ac:dyDescent="0.35">
      <c r="A11">
        <v>3</v>
      </c>
      <c r="B11" s="3"/>
      <c r="C11">
        <v>6</v>
      </c>
      <c r="D11">
        <f>COUNTIF(A$2:A$31,"=6")</f>
        <v>2</v>
      </c>
    </row>
    <row r="12" spans="1:4" x14ac:dyDescent="0.35">
      <c r="A12">
        <v>4</v>
      </c>
      <c r="B12" s="3"/>
      <c r="C12">
        <v>7</v>
      </c>
      <c r="D12">
        <f>COUNTIF(A$2:A$31,"=7")</f>
        <v>3</v>
      </c>
    </row>
    <row r="13" spans="1:4" x14ac:dyDescent="0.35">
      <c r="A13">
        <v>4</v>
      </c>
      <c r="B13" s="3"/>
      <c r="C13">
        <v>8</v>
      </c>
      <c r="D13">
        <f>COUNTIF(A$2:A$31,"=8")</f>
        <v>4</v>
      </c>
    </row>
    <row r="14" spans="1:4" x14ac:dyDescent="0.35">
      <c r="A14">
        <v>5</v>
      </c>
      <c r="B14" s="3"/>
      <c r="C14">
        <v>9</v>
      </c>
      <c r="D14">
        <f>COUNTIF(A$2:A$31,"=9")</f>
        <v>2</v>
      </c>
    </row>
    <row r="15" spans="1:4" x14ac:dyDescent="0.35">
      <c r="A15">
        <v>5</v>
      </c>
      <c r="B15" s="3"/>
      <c r="C15">
        <v>10</v>
      </c>
      <c r="D15">
        <f>COUNTIF(A$2:A$31,"=10")</f>
        <v>2</v>
      </c>
    </row>
    <row r="16" spans="1:4" x14ac:dyDescent="0.35">
      <c r="A16">
        <v>5</v>
      </c>
      <c r="B16" s="3"/>
    </row>
    <row r="17" spans="1:4" x14ac:dyDescent="0.35">
      <c r="A17">
        <v>5</v>
      </c>
      <c r="B17" s="3"/>
      <c r="C17" t="s">
        <v>8</v>
      </c>
      <c r="D17">
        <f>_xlfn.MODE.SNGL(A2:A31)</f>
        <v>5</v>
      </c>
    </row>
    <row r="18" spans="1:4" x14ac:dyDescent="0.35">
      <c r="A18">
        <v>5</v>
      </c>
      <c r="B18" s="3"/>
    </row>
    <row r="19" spans="1:4" x14ac:dyDescent="0.35">
      <c r="A19">
        <v>6</v>
      </c>
      <c r="B19" s="3"/>
    </row>
    <row r="20" spans="1:4" x14ac:dyDescent="0.35">
      <c r="A20">
        <v>6</v>
      </c>
      <c r="B20" s="3"/>
    </row>
    <row r="21" spans="1:4" x14ac:dyDescent="0.35">
      <c r="A21">
        <v>7</v>
      </c>
      <c r="B21" s="3"/>
    </row>
    <row r="22" spans="1:4" x14ac:dyDescent="0.35">
      <c r="A22">
        <v>7</v>
      </c>
      <c r="B22" s="3"/>
    </row>
    <row r="23" spans="1:4" x14ac:dyDescent="0.35">
      <c r="A23">
        <v>7</v>
      </c>
      <c r="B23" s="3"/>
    </row>
    <row r="24" spans="1:4" x14ac:dyDescent="0.35">
      <c r="A24">
        <v>8</v>
      </c>
      <c r="B24" s="3"/>
    </row>
    <row r="25" spans="1:4" x14ac:dyDescent="0.35">
      <c r="A25">
        <v>8</v>
      </c>
      <c r="B25" s="3"/>
    </row>
    <row r="26" spans="1:4" x14ac:dyDescent="0.35">
      <c r="A26">
        <v>8</v>
      </c>
      <c r="B26" s="3"/>
    </row>
    <row r="27" spans="1:4" x14ac:dyDescent="0.35">
      <c r="A27">
        <v>8</v>
      </c>
      <c r="B27" s="3"/>
    </row>
    <row r="28" spans="1:4" x14ac:dyDescent="0.35">
      <c r="A28">
        <v>9</v>
      </c>
      <c r="B28" s="3"/>
    </row>
    <row r="29" spans="1:4" x14ac:dyDescent="0.35">
      <c r="A29">
        <v>9</v>
      </c>
      <c r="B29" s="3"/>
    </row>
    <row r="30" spans="1:4" x14ac:dyDescent="0.35">
      <c r="A30">
        <v>10</v>
      </c>
      <c r="B30" s="3"/>
    </row>
    <row r="31" spans="1:4" x14ac:dyDescent="0.3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E31"/>
  <sheetViews>
    <sheetView zoomScale="150" zoomScaleNormal="150" workbookViewId="0">
      <selection activeCell="D10" sqref="D10"/>
    </sheetView>
  </sheetViews>
  <sheetFormatPr defaultColWidth="8.81640625" defaultRowHeight="14.5" x14ac:dyDescent="0.35"/>
  <cols>
    <col min="1" max="1" width="20.6328125" customWidth="1"/>
    <col min="2" max="2" width="22.36328125" style="1" bestFit="1" customWidth="1"/>
    <col min="3" max="3" width="23.81640625" bestFit="1" customWidth="1"/>
    <col min="4" max="13" width="20.6328125" customWidth="1"/>
  </cols>
  <sheetData>
    <row r="1" spans="1:5" x14ac:dyDescent="0.35">
      <c r="A1" s="2" t="s">
        <v>10</v>
      </c>
      <c r="B1" s="4"/>
      <c r="C1" s="2"/>
    </row>
    <row r="2" spans="1:5" x14ac:dyDescent="0.35">
      <c r="A2">
        <v>1</v>
      </c>
      <c r="B2" s="3"/>
    </row>
    <row r="3" spans="1:5" x14ac:dyDescent="0.35">
      <c r="A3">
        <v>1</v>
      </c>
      <c r="B3" s="3"/>
    </row>
    <row r="4" spans="1:5" x14ac:dyDescent="0.35">
      <c r="A4">
        <v>1</v>
      </c>
      <c r="B4" s="3"/>
    </row>
    <row r="5" spans="1:5" x14ac:dyDescent="0.35">
      <c r="A5">
        <v>2</v>
      </c>
      <c r="B5" s="3"/>
      <c r="C5" t="s">
        <v>6</v>
      </c>
      <c r="D5" t="s">
        <v>7</v>
      </c>
    </row>
    <row r="6" spans="1:5" x14ac:dyDescent="0.35">
      <c r="A6">
        <v>2</v>
      </c>
      <c r="B6" s="3"/>
      <c r="C6">
        <v>1</v>
      </c>
      <c r="D6">
        <f>COUNTIF(A$2:A$31,"=1")</f>
        <v>3</v>
      </c>
      <c r="E6">
        <f>COUNTIF(A2:A31,"="&amp;C6)</f>
        <v>3</v>
      </c>
    </row>
    <row r="7" spans="1:5" x14ac:dyDescent="0.35">
      <c r="A7">
        <v>2</v>
      </c>
      <c r="B7" s="3"/>
      <c r="C7">
        <v>2</v>
      </c>
      <c r="D7" s="5">
        <f>COUNTIF(A$2:A$31,"=2")</f>
        <v>4</v>
      </c>
    </row>
    <row r="8" spans="1:5" x14ac:dyDescent="0.35">
      <c r="A8">
        <v>2</v>
      </c>
      <c r="B8" s="3"/>
      <c r="C8">
        <v>3</v>
      </c>
      <c r="D8">
        <f>COUNTIF(A$2:A$31,"=3")</f>
        <v>3</v>
      </c>
    </row>
    <row r="9" spans="1:5" x14ac:dyDescent="0.35">
      <c r="A9">
        <v>3</v>
      </c>
      <c r="B9" s="3"/>
      <c r="C9">
        <v>4</v>
      </c>
      <c r="D9">
        <f>COUNTIF(A$2:A$31,"=4")</f>
        <v>2</v>
      </c>
    </row>
    <row r="10" spans="1:5" x14ac:dyDescent="0.35">
      <c r="A10">
        <v>3</v>
      </c>
      <c r="B10" s="3"/>
      <c r="C10">
        <v>5</v>
      </c>
      <c r="D10" s="5">
        <f>COUNTIF(A$2:A$31,"=5")</f>
        <v>4</v>
      </c>
    </row>
    <row r="11" spans="1:5" x14ac:dyDescent="0.35">
      <c r="A11">
        <v>3</v>
      </c>
      <c r="B11" s="3"/>
      <c r="C11">
        <v>6</v>
      </c>
      <c r="D11">
        <f>COUNTIF(A$2:A$31,"=6")</f>
        <v>3</v>
      </c>
    </row>
    <row r="12" spans="1:5" x14ac:dyDescent="0.35">
      <c r="A12">
        <v>4</v>
      </c>
      <c r="B12" s="3"/>
      <c r="C12">
        <v>7</v>
      </c>
      <c r="D12">
        <f>COUNTIF(A$2:A$31,"=7")</f>
        <v>3</v>
      </c>
    </row>
    <row r="13" spans="1:5" x14ac:dyDescent="0.35">
      <c r="A13">
        <v>4</v>
      </c>
      <c r="B13" s="3"/>
      <c r="C13">
        <v>8</v>
      </c>
      <c r="D13" s="5">
        <f>COUNTIF(A$2:A$31,"=8")</f>
        <v>4</v>
      </c>
    </row>
    <row r="14" spans="1:5" x14ac:dyDescent="0.35">
      <c r="A14">
        <v>5</v>
      </c>
      <c r="B14" s="3"/>
      <c r="C14">
        <v>9</v>
      </c>
      <c r="D14">
        <f>COUNTIF(A$2:A$31,"=9")</f>
        <v>2</v>
      </c>
    </row>
    <row r="15" spans="1:5" x14ac:dyDescent="0.35">
      <c r="A15">
        <v>5</v>
      </c>
      <c r="B15" s="3"/>
      <c r="C15">
        <v>10</v>
      </c>
      <c r="D15">
        <f>COUNTIF(A$2:A$31,"=10")</f>
        <v>2</v>
      </c>
    </row>
    <row r="16" spans="1:5" x14ac:dyDescent="0.35">
      <c r="A16">
        <v>5</v>
      </c>
      <c r="B16" s="3"/>
    </row>
    <row r="17" spans="1:4" x14ac:dyDescent="0.35">
      <c r="A17">
        <v>5</v>
      </c>
      <c r="B17" s="3"/>
    </row>
    <row r="18" spans="1:4" x14ac:dyDescent="0.35">
      <c r="A18">
        <v>6</v>
      </c>
      <c r="B18" s="3"/>
    </row>
    <row r="19" spans="1:4" x14ac:dyDescent="0.35">
      <c r="A19">
        <v>6</v>
      </c>
      <c r="B19" s="3"/>
      <c r="C19" t="s">
        <v>12</v>
      </c>
      <c r="D19">
        <f>_xlfn.MODE.SNGL(A2:A31)</f>
        <v>2</v>
      </c>
    </row>
    <row r="20" spans="1:4" x14ac:dyDescent="0.35">
      <c r="A20">
        <v>6</v>
      </c>
      <c r="B20" s="3"/>
      <c r="C20" t="s">
        <v>9</v>
      </c>
      <c r="D20" cm="1">
        <f t="array" ref="D20:D22">_xlfn.MODE.MULT(A2:A31)</f>
        <v>2</v>
      </c>
    </row>
    <row r="21" spans="1:4" x14ac:dyDescent="0.35">
      <c r="A21">
        <v>7</v>
      </c>
      <c r="B21" s="3"/>
      <c r="D21">
        <v>5</v>
      </c>
    </row>
    <row r="22" spans="1:4" x14ac:dyDescent="0.35">
      <c r="A22">
        <v>7</v>
      </c>
      <c r="B22" s="3"/>
      <c r="D22">
        <v>8</v>
      </c>
    </row>
    <row r="23" spans="1:4" x14ac:dyDescent="0.35">
      <c r="A23">
        <v>7</v>
      </c>
      <c r="B23" s="3"/>
    </row>
    <row r="24" spans="1:4" x14ac:dyDescent="0.35">
      <c r="A24">
        <v>8</v>
      </c>
      <c r="B24" s="3"/>
    </row>
    <row r="25" spans="1:4" x14ac:dyDescent="0.35">
      <c r="A25">
        <v>8</v>
      </c>
      <c r="B25" s="3"/>
    </row>
    <row r="26" spans="1:4" x14ac:dyDescent="0.35">
      <c r="A26">
        <v>8</v>
      </c>
      <c r="B26" s="3"/>
    </row>
    <row r="27" spans="1:4" x14ac:dyDescent="0.35">
      <c r="A27">
        <v>8</v>
      </c>
      <c r="B27" s="3"/>
    </row>
    <row r="28" spans="1:4" x14ac:dyDescent="0.35">
      <c r="A28">
        <v>9</v>
      </c>
      <c r="B28" s="3"/>
    </row>
    <row r="29" spans="1:4" x14ac:dyDescent="0.35">
      <c r="A29">
        <v>9</v>
      </c>
      <c r="B29" s="3"/>
    </row>
    <row r="30" spans="1:4" x14ac:dyDescent="0.35">
      <c r="A30">
        <v>10</v>
      </c>
      <c r="B30" s="3"/>
    </row>
    <row r="31" spans="1:4" x14ac:dyDescent="0.35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Whitehead</cp:lastModifiedBy>
  <dcterms:created xsi:type="dcterms:W3CDTF">2017-05-18T15:53:51Z</dcterms:created>
  <dcterms:modified xsi:type="dcterms:W3CDTF">2023-11-16T10:29:54Z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