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prybylski/Downloads/"/>
    </mc:Choice>
  </mc:AlternateContent>
  <xr:revisionPtr revIDLastSave="0" documentId="13_ncr:1_{506331EB-7414-FE43-8AF9-508322975352}" xr6:coauthVersionLast="47" xr6:coauthVersionMax="47" xr10:uidLastSave="{00000000-0000-0000-0000-000000000000}"/>
  <bookViews>
    <workbookView xWindow="0" yWindow="500" windowWidth="28800" windowHeight="16440" xr2:uid="{ADEFB5BC-B282-7D43-A3E1-F9B258C75423}"/>
  </bookViews>
  <sheets>
    <sheet name="Enrollment" sheetId="3" r:id="rId1"/>
    <sheet name="Means" sheetId="10" r:id="rId2"/>
    <sheet name="Key" sheetId="9" r:id="rId3"/>
    <sheet name="Age @ Enrollment" sheetId="8" r:id="rId4"/>
    <sheet name="Scrotal Circumference" sheetId="1" r:id="rId5"/>
    <sheet name="Ethogram" sheetId="2" r:id="rId6"/>
    <sheet name="IceQube" sheetId="5" r:id="rId7"/>
    <sheet name="TP" sheetId="4" r:id="rId8"/>
    <sheet name="Health Score 1" sheetId="7" r:id="rId9"/>
    <sheet name="Photo Key" sheetId="6" r:id="rId10"/>
  </sheets>
  <definedNames>
    <definedName name="_xlnm._FilterDatabase" localSheetId="8" hidden="1">'Health Score 1'!$A$1:$AA$255</definedName>
    <definedName name="_xlnm._FilterDatabase" localSheetId="9" hidden="1">'Photo Key'!$A$1:$F$453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6" i="1" l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67" i="8"/>
  <c r="H68" i="8"/>
  <c r="H69" i="8"/>
  <c r="H70" i="8"/>
  <c r="H71" i="8"/>
  <c r="H72" i="8"/>
  <c r="H73" i="8"/>
  <c r="H74" i="8"/>
  <c r="H75" i="8"/>
  <c r="H76" i="8"/>
  <c r="H77" i="8"/>
  <c r="H78" i="8"/>
  <c r="H66" i="8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F4" i="10"/>
  <c r="F5" i="10"/>
  <c r="F6" i="10"/>
  <c r="F7" i="10"/>
  <c r="F8" i="10"/>
  <c r="F9" i="10"/>
  <c r="F10" i="10"/>
  <c r="F11" i="10"/>
  <c r="F13" i="10"/>
  <c r="F14" i="10"/>
  <c r="F17" i="10"/>
  <c r="F19" i="10"/>
  <c r="F20" i="10"/>
  <c r="F21" i="10"/>
  <c r="F23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2" i="10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F302" i="6"/>
  <c r="F176" i="6"/>
  <c r="F40" i="6"/>
  <c r="F134" i="6"/>
  <c r="F41" i="6"/>
  <c r="F55" i="6"/>
  <c r="F30" i="6"/>
  <c r="F191" i="6"/>
  <c r="F267" i="6"/>
  <c r="F65" i="6"/>
  <c r="F53" i="6"/>
  <c r="F290" i="6"/>
  <c r="F72" i="6"/>
  <c r="F405" i="6"/>
  <c r="F116" i="6"/>
  <c r="F5" i="6"/>
  <c r="F417" i="6"/>
  <c r="F329" i="6"/>
  <c r="F57" i="6"/>
  <c r="F279" i="6"/>
  <c r="F152" i="6"/>
  <c r="F171" i="6"/>
  <c r="F226" i="6"/>
  <c r="F221" i="6"/>
  <c r="F101" i="6"/>
  <c r="F339" i="6"/>
  <c r="F162" i="6"/>
  <c r="F441" i="6"/>
  <c r="F445" i="6"/>
  <c r="F80" i="6"/>
  <c r="F131" i="6"/>
  <c r="F336" i="6"/>
  <c r="F311" i="6"/>
  <c r="F177" i="6"/>
  <c r="F230" i="6"/>
  <c r="F233" i="6"/>
  <c r="F359" i="6"/>
  <c r="F337" i="6"/>
  <c r="F18" i="6"/>
  <c r="F67" i="6"/>
  <c r="F414" i="6"/>
  <c r="F432" i="6"/>
  <c r="F81" i="6"/>
  <c r="F24" i="6"/>
  <c r="F431" i="6"/>
  <c r="F389" i="6"/>
  <c r="F241" i="6"/>
  <c r="F272" i="6"/>
  <c r="F229" i="6"/>
  <c r="F287" i="6"/>
  <c r="F349" i="6"/>
  <c r="F190" i="6"/>
  <c r="F385" i="6"/>
  <c r="F232" i="6"/>
  <c r="F161" i="6"/>
  <c r="F398" i="6"/>
  <c r="F396" i="6"/>
  <c r="F126" i="6"/>
  <c r="F407" i="6"/>
  <c r="F4" i="6"/>
  <c r="F365" i="6"/>
  <c r="F184" i="6"/>
  <c r="F43" i="6"/>
  <c r="F300" i="6"/>
  <c r="F223" i="6"/>
  <c r="F111" i="6"/>
  <c r="F325" i="6"/>
  <c r="F86" i="6"/>
  <c r="F444" i="6"/>
  <c r="F10" i="6"/>
  <c r="F132" i="6"/>
  <c r="F213" i="6"/>
  <c r="F109" i="6"/>
  <c r="F254" i="6"/>
  <c r="F26" i="6"/>
  <c r="F297" i="6"/>
  <c r="F45" i="6"/>
  <c r="F168" i="6"/>
  <c r="F259" i="6"/>
  <c r="F261" i="6"/>
  <c r="F180" i="6"/>
  <c r="F271" i="6"/>
  <c r="F319" i="6"/>
  <c r="F187" i="6"/>
  <c r="F348" i="6"/>
  <c r="F294" i="6"/>
  <c r="F435" i="6"/>
  <c r="F426" i="6"/>
  <c r="F172" i="6"/>
  <c r="F106" i="6"/>
  <c r="F78" i="6"/>
  <c r="F351" i="6"/>
  <c r="F331" i="6"/>
  <c r="F178" i="6"/>
  <c r="F115" i="6"/>
  <c r="F317" i="6"/>
  <c r="F201" i="6"/>
  <c r="F147" i="6"/>
  <c r="F33" i="6"/>
  <c r="F156" i="6"/>
  <c r="F305" i="6"/>
  <c r="F200" i="6"/>
  <c r="F91" i="6"/>
  <c r="F124" i="6"/>
  <c r="F214" i="6"/>
  <c r="F206" i="6"/>
  <c r="F84" i="6"/>
  <c r="F250" i="6"/>
  <c r="F66" i="6"/>
  <c r="F404" i="6"/>
  <c r="F321" i="6"/>
  <c r="F416" i="6"/>
  <c r="F388" i="6"/>
  <c r="F133" i="6"/>
  <c r="F220" i="6"/>
  <c r="F383" i="6"/>
  <c r="F215" i="6"/>
  <c r="F108" i="6"/>
  <c r="F173" i="6"/>
  <c r="F218" i="6"/>
  <c r="F439" i="6"/>
  <c r="F269" i="6"/>
  <c r="F13" i="6"/>
  <c r="F93" i="6"/>
  <c r="F338" i="6"/>
  <c r="F127" i="6"/>
  <c r="F112" i="6"/>
  <c r="F406" i="6"/>
  <c r="F450" i="6"/>
  <c r="F310" i="6"/>
  <c r="F345" i="6"/>
  <c r="F440" i="6"/>
  <c r="F228" i="6"/>
  <c r="F312" i="6"/>
  <c r="F68" i="6"/>
  <c r="F19" i="6"/>
  <c r="F277" i="6"/>
  <c r="F379" i="6"/>
  <c r="F354" i="6"/>
  <c r="F438" i="6"/>
  <c r="F257" i="6"/>
  <c r="F7" i="6"/>
  <c r="F94" i="6"/>
  <c r="F96" i="6"/>
  <c r="F282" i="6"/>
  <c r="F50" i="6"/>
  <c r="F358" i="6"/>
  <c r="F155" i="6"/>
  <c r="F163" i="6"/>
  <c r="F418" i="6"/>
  <c r="F37" i="6"/>
  <c r="F340" i="6"/>
  <c r="F118" i="6"/>
  <c r="F327" i="6"/>
  <c r="F64" i="6"/>
  <c r="F382" i="6"/>
  <c r="F198" i="6"/>
  <c r="F360" i="6"/>
  <c r="F293" i="6"/>
  <c r="F391" i="6"/>
  <c r="F322" i="6"/>
  <c r="F95" i="6"/>
  <c r="F120" i="6"/>
  <c r="F3" i="6"/>
  <c r="F371" i="6"/>
  <c r="F197" i="6"/>
  <c r="F36" i="6"/>
  <c r="F356" i="6"/>
  <c r="F255" i="6"/>
  <c r="F357" i="6"/>
  <c r="F422" i="6"/>
  <c r="F51" i="6"/>
  <c r="F48" i="6"/>
  <c r="F334" i="6"/>
  <c r="F260" i="6"/>
  <c r="F74" i="6"/>
  <c r="F87" i="6"/>
  <c r="F363" i="6"/>
  <c r="F295" i="6"/>
  <c r="F52" i="6"/>
  <c r="F69" i="6"/>
  <c r="F326" i="6"/>
  <c r="F119" i="6"/>
  <c r="F29" i="6"/>
  <c r="F56" i="6"/>
  <c r="F210" i="6"/>
  <c r="F262" i="6"/>
  <c r="F63" i="6"/>
  <c r="F144" i="6"/>
  <c r="F381" i="6"/>
  <c r="F397" i="6"/>
  <c r="F169" i="6"/>
  <c r="F315" i="6"/>
  <c r="F309" i="6"/>
  <c r="F403" i="6"/>
  <c r="F8" i="6"/>
  <c r="F60" i="6"/>
  <c r="F296" i="6"/>
  <c r="F17" i="6"/>
  <c r="F249" i="6"/>
  <c r="F350" i="6"/>
  <c r="F146" i="6"/>
  <c r="F21" i="6"/>
  <c r="F170" i="6"/>
  <c r="F47" i="6"/>
  <c r="F125" i="6"/>
  <c r="F224" i="6"/>
  <c r="F110" i="6"/>
  <c r="F105" i="6"/>
  <c r="F185" i="6"/>
  <c r="F419" i="6"/>
  <c r="F237" i="6"/>
  <c r="F451" i="6"/>
  <c r="F15" i="6"/>
  <c r="F378" i="6"/>
  <c r="F370" i="6"/>
  <c r="F219" i="6"/>
  <c r="F292" i="6"/>
  <c r="F149" i="6"/>
  <c r="F421" i="6"/>
  <c r="F135" i="6"/>
  <c r="F344" i="6"/>
  <c r="F437" i="6"/>
  <c r="F148" i="6"/>
  <c r="F73" i="6"/>
  <c r="F306" i="6"/>
  <c r="F159" i="6"/>
  <c r="F332" i="6"/>
  <c r="F298" i="6"/>
  <c r="F16" i="6"/>
  <c r="F264" i="6"/>
  <c r="F227" i="6"/>
  <c r="F308" i="6"/>
  <c r="F166" i="6"/>
  <c r="F362" i="6"/>
  <c r="F23" i="6"/>
  <c r="F9" i="6"/>
  <c r="F199" i="6"/>
  <c r="F204" i="6"/>
  <c r="F92" i="6"/>
  <c r="F313" i="6"/>
  <c r="F165" i="6"/>
  <c r="F411" i="6"/>
  <c r="F58" i="6"/>
  <c r="F320" i="6"/>
  <c r="F240" i="6"/>
  <c r="F71" i="6"/>
  <c r="F393" i="6"/>
  <c r="F256" i="6"/>
  <c r="F104" i="6"/>
  <c r="F367" i="6"/>
  <c r="F82" i="6"/>
  <c r="F347" i="6"/>
  <c r="F246" i="6"/>
  <c r="F429" i="6"/>
  <c r="F183" i="6"/>
  <c r="F46" i="6"/>
  <c r="F304" i="6"/>
  <c r="F142" i="6"/>
  <c r="F390" i="6"/>
  <c r="F138" i="6"/>
  <c r="F244" i="6"/>
  <c r="F299" i="6"/>
  <c r="F275" i="6"/>
  <c r="F14" i="6"/>
  <c r="F369" i="6"/>
  <c r="F373" i="6"/>
  <c r="F151" i="6"/>
  <c r="F100" i="6"/>
  <c r="F361" i="6"/>
  <c r="F49" i="6"/>
  <c r="F35" i="6"/>
  <c r="F375" i="6"/>
  <c r="F75" i="6"/>
  <c r="F372" i="6"/>
  <c r="F102" i="6"/>
  <c r="F335" i="6"/>
  <c r="F384" i="6"/>
  <c r="F239" i="6"/>
  <c r="F430" i="6"/>
  <c r="F123" i="6"/>
  <c r="F386" i="6"/>
  <c r="F208" i="6"/>
  <c r="F153" i="6"/>
  <c r="F284" i="6"/>
  <c r="F175" i="6"/>
  <c r="F288" i="6"/>
  <c r="F222" i="6"/>
  <c r="F412" i="6"/>
  <c r="F194" i="6"/>
  <c r="F103" i="6"/>
  <c r="F425" i="6"/>
  <c r="F85" i="6"/>
  <c r="F217" i="6"/>
  <c r="F420" i="6"/>
  <c r="F196" i="6"/>
  <c r="F394" i="6"/>
  <c r="F117" i="6"/>
  <c r="F160" i="6"/>
  <c r="F323" i="6"/>
  <c r="F283" i="6"/>
  <c r="F225" i="6"/>
  <c r="F89" i="6"/>
  <c r="F247" i="6"/>
  <c r="F448" i="6"/>
  <c r="F182" i="6"/>
  <c r="F433" i="6"/>
  <c r="F285" i="6"/>
  <c r="F77" i="6"/>
  <c r="F61" i="6"/>
  <c r="F203" i="6"/>
  <c r="F54" i="6"/>
  <c r="F387" i="6"/>
  <c r="F377" i="6"/>
  <c r="F2" i="6"/>
  <c r="F27" i="6"/>
  <c r="F88" i="6"/>
  <c r="F44" i="6"/>
  <c r="F211" i="6"/>
  <c r="F316" i="6"/>
  <c r="F428" i="6"/>
  <c r="F353" i="6"/>
  <c r="F11" i="6"/>
  <c r="F129" i="6"/>
  <c r="F83" i="6"/>
  <c r="F366" i="6"/>
  <c r="F424" i="6"/>
  <c r="F253" i="6"/>
  <c r="F446" i="6"/>
  <c r="F427" i="6"/>
  <c r="F245" i="6"/>
  <c r="F342" i="6"/>
  <c r="F143" i="6"/>
  <c r="F333" i="6"/>
  <c r="F368" i="6"/>
  <c r="F268" i="6"/>
  <c r="F324" i="6"/>
  <c r="F189" i="6"/>
  <c r="F130" i="6"/>
  <c r="F343" i="6"/>
  <c r="F402" i="6"/>
  <c r="F164" i="6"/>
  <c r="F280" i="6"/>
  <c r="F341" i="6"/>
  <c r="F31" i="6"/>
  <c r="F12" i="6"/>
  <c r="F192" i="6"/>
  <c r="F42" i="6"/>
  <c r="F376" i="6"/>
  <c r="F154" i="6"/>
  <c r="F243" i="6"/>
  <c r="F278" i="6"/>
  <c r="F141" i="6"/>
  <c r="F79" i="6"/>
  <c r="F97" i="6"/>
  <c r="F395" i="6"/>
  <c r="F216" i="6"/>
  <c r="F303" i="6"/>
  <c r="F330" i="6"/>
  <c r="F59" i="6"/>
  <c r="F352" i="6"/>
  <c r="F236" i="6"/>
  <c r="F301" i="6"/>
  <c r="F286" i="6"/>
  <c r="F195" i="6"/>
  <c r="F235" i="6"/>
  <c r="F328" i="6"/>
  <c r="F449" i="6"/>
  <c r="F167" i="6"/>
  <c r="F158" i="6"/>
  <c r="F62" i="6"/>
  <c r="F346" i="6"/>
  <c r="F443" i="6"/>
  <c r="F70" i="6"/>
  <c r="F401" i="6"/>
  <c r="F25" i="6"/>
  <c r="F364" i="6"/>
  <c r="F447" i="6"/>
  <c r="F150" i="6"/>
  <c r="F174" i="6"/>
  <c r="F212" i="6"/>
  <c r="F251" i="6"/>
  <c r="F38" i="6"/>
  <c r="F137" i="6"/>
  <c r="F136" i="6"/>
  <c r="F207" i="6"/>
  <c r="F281" i="6"/>
  <c r="F234" i="6"/>
  <c r="F392" i="6"/>
  <c r="F99" i="6"/>
  <c r="F202" i="6"/>
  <c r="F423" i="6"/>
  <c r="F408" i="6"/>
  <c r="F98" i="6"/>
  <c r="F90" i="6"/>
  <c r="F39" i="6"/>
  <c r="F140" i="6"/>
  <c r="F291" i="6"/>
  <c r="F121" i="6"/>
  <c r="F380" i="6"/>
  <c r="F307" i="6"/>
  <c r="F113" i="6"/>
  <c r="F318" i="6"/>
  <c r="F179" i="6"/>
  <c r="F434" i="6"/>
  <c r="F186" i="6"/>
  <c r="F410" i="6"/>
  <c r="F265" i="6"/>
  <c r="F145" i="6"/>
  <c r="F273" i="6"/>
  <c r="F181" i="6"/>
  <c r="F413" i="6"/>
  <c r="F415" i="6"/>
  <c r="F139" i="6"/>
  <c r="F22" i="6"/>
  <c r="F122" i="6"/>
  <c r="F76" i="6"/>
  <c r="F442" i="6"/>
  <c r="F188" i="6"/>
  <c r="F263" i="6"/>
  <c r="F355" i="6"/>
  <c r="F20" i="6"/>
  <c r="F242" i="6"/>
  <c r="F28" i="6"/>
  <c r="F34" i="6"/>
  <c r="F193" i="6"/>
  <c r="F399" i="6"/>
  <c r="F128" i="6"/>
  <c r="F231" i="6"/>
  <c r="F289" i="6"/>
  <c r="F266" i="6"/>
  <c r="F248" i="6"/>
  <c r="F209" i="6"/>
  <c r="F157" i="6"/>
  <c r="F400" i="6"/>
  <c r="F258" i="6"/>
  <c r="F276" i="6"/>
  <c r="F252" i="6"/>
  <c r="F409" i="6"/>
  <c r="F314" i="6"/>
  <c r="F238" i="6"/>
  <c r="F32" i="6"/>
  <c r="F274" i="6"/>
  <c r="F205" i="6"/>
  <c r="F270" i="6"/>
  <c r="F6" i="6"/>
  <c r="F436" i="6"/>
  <c r="F114" i="6"/>
  <c r="F374" i="6"/>
  <c r="F107" i="6"/>
  <c r="E107" i="6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tc={549608E6-E19F-704B-83C0-8F93D4AFEEAA}</author>
    <author>tc={F34A68E9-2792-C748-A882-EA025D0B1E0A}</author>
  </authors>
  <commentList>
    <comment ref="F133" authorId="0" shapeId="0" xr:uid="{549608E6-E19F-704B-83C0-8F93D4AFEEAA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</t>
      </text>
    </comment>
    <comment ref="F160" authorId="1" shapeId="0" xr:uid="{F34A68E9-2792-C748-A882-EA025D0B1E0A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</t>
      </text>
    </comment>
  </commentList>
</comments>
</file>

<file path=xl/sharedStrings.xml><?xml version="1.0" encoding="utf-8"?>
<sst xmlns="http://schemas.openxmlformats.org/spreadsheetml/2006/main" count="2544" uniqueCount="141">
  <si>
    <t>Calf ID</t>
  </si>
  <si>
    <t>SC1</t>
  </si>
  <si>
    <t>SC2</t>
  </si>
  <si>
    <t>Study ID</t>
  </si>
  <si>
    <t>TRT</t>
  </si>
  <si>
    <t>Bdate</t>
  </si>
  <si>
    <t>Edate</t>
  </si>
  <si>
    <t>IceCube#</t>
  </si>
  <si>
    <t>LIDO</t>
  </si>
  <si>
    <t>BO</t>
  </si>
  <si>
    <t>B+N</t>
  </si>
  <si>
    <t xml:space="preserve">Day </t>
  </si>
  <si>
    <t>Vocalize</t>
  </si>
  <si>
    <t>Kick</t>
  </si>
  <si>
    <t>Struggle</t>
  </si>
  <si>
    <t>Tail-flick</t>
  </si>
  <si>
    <t>SCAV</t>
  </si>
  <si>
    <t>TP</t>
  </si>
  <si>
    <t>Layed Down</t>
  </si>
  <si>
    <t>Egroup</t>
  </si>
  <si>
    <t>Date Placed</t>
  </si>
  <si>
    <t>Date Removed</t>
  </si>
  <si>
    <t>Photo ID</t>
  </si>
  <si>
    <t>Etime</t>
  </si>
  <si>
    <t>Btime</t>
  </si>
  <si>
    <t>IC Date Placed</t>
  </si>
  <si>
    <t>IC Time Placed</t>
  </si>
  <si>
    <t>IC Date Removed</t>
  </si>
  <si>
    <t>IC Time Removed</t>
  </si>
  <si>
    <t>Random</t>
  </si>
  <si>
    <t>Bweight</t>
  </si>
  <si>
    <t>FarmID</t>
  </si>
  <si>
    <t>HerdCode</t>
  </si>
  <si>
    <t>HerdName</t>
  </si>
  <si>
    <t>ScorerName</t>
  </si>
  <si>
    <t>ScoreDate</t>
  </si>
  <si>
    <t>Creation Date</t>
  </si>
  <si>
    <t>CalfID</t>
  </si>
  <si>
    <t>BirthDate</t>
  </si>
  <si>
    <t>Calf Age</t>
  </si>
  <si>
    <t>BodyTemp</t>
  </si>
  <si>
    <t>Appetite</t>
  </si>
  <si>
    <t>Attitude</t>
  </si>
  <si>
    <t>Nose</t>
  </si>
  <si>
    <t>Eye</t>
  </si>
  <si>
    <t>Ear</t>
  </si>
  <si>
    <t>Cough</t>
  </si>
  <si>
    <t>Temperature</t>
  </si>
  <si>
    <t>TotalRespiratoryScore</t>
  </si>
  <si>
    <t>UScategory</t>
  </si>
  <si>
    <t>Fecal</t>
  </si>
  <si>
    <t>Navel</t>
  </si>
  <si>
    <t>Joint</t>
  </si>
  <si>
    <t>trtScoreRS</t>
  </si>
  <si>
    <t>trtScoreNRS</t>
  </si>
  <si>
    <t>RScategory</t>
  </si>
  <si>
    <t>BRDCategory</t>
  </si>
  <si>
    <t>Recheck</t>
  </si>
  <si>
    <t>trtScore</t>
  </si>
  <si>
    <t>NoDisease</t>
  </si>
  <si>
    <t>RV</t>
  </si>
  <si>
    <t>ElevatedTemperature</t>
  </si>
  <si>
    <t>LobarPneumonia</t>
  </si>
  <si>
    <t>SubclinicalLobarPneumonia</t>
  </si>
  <si>
    <t>ElevatedTemperature_Navel</t>
  </si>
  <si>
    <t>Treatable</t>
  </si>
  <si>
    <t>ElevatedTemperature_Diarrhea</t>
  </si>
  <si>
    <t>Diarrhea</t>
  </si>
  <si>
    <t>RespiratoryDisease_Otitis</t>
  </si>
  <si>
    <t>EP</t>
  </si>
  <si>
    <t>Scrotal Score</t>
  </si>
  <si>
    <t>393.5?</t>
  </si>
  <si>
    <t>Age</t>
  </si>
  <si>
    <t>24h 21 m</t>
  </si>
  <si>
    <t>FOO</t>
  </si>
  <si>
    <t>CAD</t>
  </si>
  <si>
    <t>MAD</t>
  </si>
  <si>
    <t>30h 41m</t>
  </si>
  <si>
    <t>34h 22m</t>
  </si>
  <si>
    <t>21h 26m</t>
  </si>
  <si>
    <t>14h 07m</t>
  </si>
  <si>
    <t>31h 43m</t>
  </si>
  <si>
    <t>28h 19m</t>
  </si>
  <si>
    <t>24h 58 m</t>
  </si>
  <si>
    <t>22h 37m</t>
  </si>
  <si>
    <t>19h 47m</t>
  </si>
  <si>
    <t>18h 57m</t>
  </si>
  <si>
    <t>20h 33m</t>
  </si>
  <si>
    <t>17h 05m</t>
  </si>
  <si>
    <t>26h 49m</t>
  </si>
  <si>
    <t>23h 58m</t>
  </si>
  <si>
    <t>22h 26m</t>
  </si>
  <si>
    <t>21h 39m</t>
  </si>
  <si>
    <t>20h 34m</t>
  </si>
  <si>
    <t>20h 57m</t>
  </si>
  <si>
    <t>14h 12m</t>
  </si>
  <si>
    <t>29h 04m</t>
  </si>
  <si>
    <t>29h 32m</t>
  </si>
  <si>
    <t>20h 10m</t>
  </si>
  <si>
    <t>18h 52m</t>
  </si>
  <si>
    <t>11h 29m</t>
  </si>
  <si>
    <t>33h 03m</t>
  </si>
  <si>
    <t>28 h 52m</t>
  </si>
  <si>
    <t>28h 06m</t>
  </si>
  <si>
    <t>25h 10m</t>
  </si>
  <si>
    <t>21h 42m</t>
  </si>
  <si>
    <t>22h 20m</t>
  </si>
  <si>
    <t>17h 59 m</t>
  </si>
  <si>
    <t>14h 58m</t>
  </si>
  <si>
    <t>24h 36m</t>
  </si>
  <si>
    <t>15h 06m</t>
  </si>
  <si>
    <t>22h 23m</t>
  </si>
  <si>
    <t>18h 59m</t>
  </si>
  <si>
    <t>17h 18m</t>
  </si>
  <si>
    <t>17h 03m</t>
  </si>
  <si>
    <t>15h 22m</t>
  </si>
  <si>
    <t>14h 01m</t>
  </si>
  <si>
    <t>22h 32m</t>
  </si>
  <si>
    <t>29h 02m</t>
  </si>
  <si>
    <t>29h 08m</t>
  </si>
  <si>
    <t>28h 24m</t>
  </si>
  <si>
    <t>28h 45m</t>
  </si>
  <si>
    <t>13h 08m</t>
  </si>
  <si>
    <t>24h 56m</t>
  </si>
  <si>
    <t>25h 09m</t>
  </si>
  <si>
    <t>22h 18m</t>
  </si>
  <si>
    <t>21h 22m</t>
  </si>
  <si>
    <t>22h 38m</t>
  </si>
  <si>
    <t>23h 17m</t>
  </si>
  <si>
    <t>16h 25m</t>
  </si>
  <si>
    <t>30h 21m</t>
  </si>
  <si>
    <t>30h 23m</t>
  </si>
  <si>
    <t>24h 48m</t>
  </si>
  <si>
    <t>23h 10m</t>
  </si>
  <si>
    <t>17h 29m</t>
  </si>
  <si>
    <t>14h 57m</t>
  </si>
  <si>
    <t>12h 13m</t>
  </si>
  <si>
    <t>BWKg</t>
  </si>
  <si>
    <t>BLSCAV</t>
  </si>
  <si>
    <t>AgeatEnroll</t>
  </si>
  <si>
    <t>22h 01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</si>
</sst>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20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20" fontId="2" fillId="4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G Prybylski" id="{F79B0981-F19B-1D44-8C3E-78D6D08C8BDC}" userId="S::pryby008@umn.edu::79e11c4b-dcd6-4ffd-99da-8f5af3d003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3" dT="2025-07-04T15:20:49.20" personId="{F79B0981-F19B-1D44-8C3E-78D6D08C8BDC}" id="{549608E6-E19F-704B-83C0-8F93D4AFEEAA}">
    <text>Missing</text>
  </threadedComment>
  <threadedComment ref="F160" dT="2025-07-04T18:35:13.11" personId="{F79B0981-F19B-1D44-8C3E-78D6D08C8BDC}" id="{F34A68E9-2792-C748-A882-EA025D0B1E0A}">
    <text>Dead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0FD6-61ED-D545-B8F4-E6F626338223}">
  <dimension ref="A1:Q95"/>
  <sheetViews>
    <sheetView tabSelected="1" zoomScale="97" workbookViewId="0">
      <selection activeCell="N64" sqref="N64"/>
    </sheetView>
  </sheetViews>
  <sheetFormatPr baseColWidth="10" defaultColWidth="11" defaultRowHeight="16" x14ac:dyDescent="0.2"/>
  <cols>
    <col min="1" max="5" width="11" style="1"/>
    <col min="6" max="6" width="10.5" style="1" bestFit="1" customWidth="1"/>
    <col min="7" max="10" width="11" style="1"/>
    <col min="11" max="11" width="7.6640625" style="1" bestFit="1" customWidth="1"/>
    <col min="12" max="12" width="11" style="1"/>
    <col min="13" max="13" width="14" style="1" bestFit="1" customWidth="1"/>
    <col min="14" max="14" width="14.33203125" style="1" bestFit="1" customWidth="1"/>
    <col min="15" max="15" width="16.6640625" style="1" bestFit="1" customWidth="1"/>
    <col min="16" max="16" width="17" style="1" bestFit="1" customWidth="1"/>
    <col min="17" max="16384" width="11" style="1"/>
  </cols>
  <sheetData>
    <row r="1" spans="1:17" x14ac:dyDescent="0.2">
      <c r="A1" s="3" t="s">
        <v>3</v>
      </c>
      <c r="B1" s="3" t="s">
        <v>31</v>
      </c>
      <c r="C1" s="3" t="s">
        <v>0</v>
      </c>
      <c r="D1" s="3" t="s">
        <v>4</v>
      </c>
      <c r="E1" s="3" t="s">
        <v>74</v>
      </c>
      <c r="F1" s="3" t="s">
        <v>24</v>
      </c>
      <c r="G1" s="3" t="s">
        <v>30</v>
      </c>
      <c r="H1" s="3" t="s">
        <v>5</v>
      </c>
      <c r="I1" s="3" t="s">
        <v>6</v>
      </c>
      <c r="J1" s="3" t="s">
        <v>23</v>
      </c>
      <c r="K1" s="3" t="s">
        <v>19</v>
      </c>
      <c r="L1" s="3" t="s">
        <v>7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17</v>
      </c>
    </row>
    <row r="2" spans="1:17" x14ac:dyDescent="0.2">
      <c r="A2" s="1">
        <v>1</v>
      </c>
      <c r="B2" s="1">
        <f>C2+1000000</f>
        <v>1431637</v>
      </c>
      <c r="C2" s="1">
        <v>431637</v>
      </c>
      <c r="D2" s="1" t="s">
        <v>8</v>
      </c>
      <c r="E2" s="1" t="s">
        <v>76</v>
      </c>
      <c r="F2" s="12">
        <v>0.82638888888888884</v>
      </c>
      <c r="G2" s="1">
        <v>81</v>
      </c>
      <c r="H2" s="2">
        <v>45820</v>
      </c>
      <c r="I2" s="2">
        <v>45821</v>
      </c>
      <c r="J2" s="12">
        <v>0.51041666666666663</v>
      </c>
      <c r="K2" s="1">
        <v>1</v>
      </c>
      <c r="L2" s="1">
        <v>20007639</v>
      </c>
      <c r="M2" s="2">
        <v>45821</v>
      </c>
      <c r="N2" s="12">
        <v>0.51875000000000004</v>
      </c>
      <c r="O2" s="2">
        <v>45824</v>
      </c>
      <c r="P2" s="12">
        <v>0.21527777777777779</v>
      </c>
      <c r="Q2" s="1">
        <v>6.6</v>
      </c>
    </row>
    <row r="3" spans="1:17" x14ac:dyDescent="0.2">
      <c r="A3" s="1">
        <v>2</v>
      </c>
      <c r="B3" s="1">
        <f t="shared" ref="B3:B95" si="0">C3+1000000</f>
        <v>1431580</v>
      </c>
      <c r="C3" s="1">
        <v>431580</v>
      </c>
      <c r="D3" s="1" t="s">
        <v>9</v>
      </c>
      <c r="E3" s="1" t="s">
        <v>76</v>
      </c>
      <c r="F3" s="12">
        <v>2.9861111111111113E-2</v>
      </c>
      <c r="H3" s="2">
        <v>45820</v>
      </c>
      <c r="I3" s="2">
        <v>45821</v>
      </c>
      <c r="J3" s="12">
        <v>0.52222222222222225</v>
      </c>
      <c r="K3" s="1">
        <v>1</v>
      </c>
      <c r="L3" s="1">
        <v>20001759</v>
      </c>
      <c r="M3" s="2">
        <v>45821</v>
      </c>
      <c r="N3" s="12">
        <v>0.52638888888888891</v>
      </c>
      <c r="O3" s="2">
        <v>45824</v>
      </c>
      <c r="P3" s="12">
        <v>0.21875</v>
      </c>
      <c r="Q3" s="1">
        <v>7</v>
      </c>
    </row>
    <row r="4" spans="1:17" x14ac:dyDescent="0.2">
      <c r="A4" s="1">
        <v>3</v>
      </c>
      <c r="B4" s="1">
        <f t="shared" si="0"/>
        <v>1431603</v>
      </c>
      <c r="C4" s="1">
        <v>431603</v>
      </c>
      <c r="D4" s="1" t="s">
        <v>10</v>
      </c>
      <c r="E4" s="1" t="s">
        <v>76</v>
      </c>
      <c r="F4" s="12">
        <v>0.48958333333333331</v>
      </c>
      <c r="G4" s="1">
        <v>98</v>
      </c>
      <c r="H4" s="2">
        <v>45820</v>
      </c>
      <c r="I4" s="2">
        <v>45821</v>
      </c>
      <c r="J4" s="12">
        <v>0.52986111111111112</v>
      </c>
      <c r="K4" s="1">
        <v>1</v>
      </c>
      <c r="L4" s="1">
        <v>20007685</v>
      </c>
      <c r="M4" s="2">
        <v>45821</v>
      </c>
      <c r="N4" s="12">
        <v>0.53125</v>
      </c>
      <c r="O4" s="2">
        <v>45824</v>
      </c>
      <c r="P4" s="12">
        <v>0.22083333333333333</v>
      </c>
      <c r="Q4" s="1">
        <v>6.5</v>
      </c>
    </row>
    <row r="5" spans="1:17" x14ac:dyDescent="0.2">
      <c r="A5" s="1">
        <v>4</v>
      </c>
      <c r="B5" s="1">
        <f t="shared" si="0"/>
        <v>1431616</v>
      </c>
      <c r="C5" s="1">
        <v>431616</v>
      </c>
      <c r="D5" s="1" t="s">
        <v>8</v>
      </c>
      <c r="E5" s="1" t="s">
        <v>76</v>
      </c>
      <c r="F5" s="12">
        <v>0.64583333333333337</v>
      </c>
      <c r="G5" s="1">
        <v>99</v>
      </c>
      <c r="H5" s="2">
        <v>45820</v>
      </c>
      <c r="I5" s="2">
        <v>45821</v>
      </c>
      <c r="J5" s="12">
        <v>0.53611111111111109</v>
      </c>
      <c r="K5" s="1">
        <v>1</v>
      </c>
      <c r="L5" s="1">
        <v>20007687</v>
      </c>
      <c r="M5" s="2">
        <v>45821</v>
      </c>
      <c r="N5" s="12">
        <v>0.53819444444444442</v>
      </c>
      <c r="O5" s="2">
        <v>45824</v>
      </c>
      <c r="P5" s="12">
        <v>0.22222222222222221</v>
      </c>
      <c r="Q5" s="1">
        <v>6.7</v>
      </c>
    </row>
    <row r="6" spans="1:17" x14ac:dyDescent="0.2">
      <c r="A6" s="1">
        <v>5</v>
      </c>
      <c r="B6" s="1">
        <f t="shared" si="0"/>
        <v>1431611</v>
      </c>
      <c r="C6" s="1">
        <v>431611</v>
      </c>
      <c r="D6" s="1" t="s">
        <v>10</v>
      </c>
      <c r="E6" s="1" t="s">
        <v>76</v>
      </c>
      <c r="F6" s="12">
        <v>0.59861111111111109</v>
      </c>
      <c r="G6" s="1">
        <v>76</v>
      </c>
      <c r="H6" s="2">
        <v>45820</v>
      </c>
      <c r="I6" s="2">
        <v>45821</v>
      </c>
      <c r="J6" s="12">
        <v>0.54097222222222219</v>
      </c>
      <c r="K6" s="1">
        <v>1</v>
      </c>
      <c r="L6" s="1">
        <v>20007726</v>
      </c>
      <c r="M6" s="2">
        <v>45821</v>
      </c>
      <c r="N6" s="12">
        <v>0.54305555555555551</v>
      </c>
      <c r="O6" s="2">
        <v>45824</v>
      </c>
      <c r="P6" s="12">
        <v>0.22222222222222221</v>
      </c>
      <c r="Q6" s="1">
        <v>6.5</v>
      </c>
    </row>
    <row r="7" spans="1:17" x14ac:dyDescent="0.2">
      <c r="A7" s="1">
        <v>6</v>
      </c>
      <c r="B7" s="1">
        <f t="shared" si="0"/>
        <v>1431633</v>
      </c>
      <c r="C7" s="1">
        <v>431633</v>
      </c>
      <c r="D7" s="1" t="s">
        <v>9</v>
      </c>
      <c r="E7" s="1" t="s">
        <v>76</v>
      </c>
      <c r="F7" s="12">
        <v>0.79861111111111116</v>
      </c>
      <c r="G7" s="1">
        <v>103</v>
      </c>
      <c r="H7" s="2">
        <v>45820</v>
      </c>
      <c r="I7" s="2">
        <v>45821</v>
      </c>
      <c r="J7" s="12">
        <v>0.54791666666666672</v>
      </c>
      <c r="K7" s="1">
        <v>1</v>
      </c>
      <c r="L7" s="1">
        <v>20001853</v>
      </c>
      <c r="M7" s="2">
        <v>45821</v>
      </c>
      <c r="N7" s="12">
        <v>0.55000000000000004</v>
      </c>
      <c r="O7" s="2">
        <v>45824</v>
      </c>
      <c r="P7" s="12">
        <v>0.22291666666666668</v>
      </c>
      <c r="Q7" s="1">
        <v>6.6</v>
      </c>
    </row>
    <row r="8" spans="1:17" x14ac:dyDescent="0.2">
      <c r="A8" s="1">
        <v>7</v>
      </c>
      <c r="B8" s="1">
        <f t="shared" si="0"/>
        <v>1431618</v>
      </c>
      <c r="C8" s="1">
        <v>431618</v>
      </c>
      <c r="D8" s="1" t="s">
        <v>9</v>
      </c>
      <c r="E8" s="1" t="s">
        <v>76</v>
      </c>
      <c r="F8" s="12">
        <v>0.64930555555555558</v>
      </c>
      <c r="G8" s="1">
        <v>102</v>
      </c>
      <c r="H8" s="2">
        <v>45820</v>
      </c>
      <c r="I8" s="2">
        <v>45821</v>
      </c>
      <c r="J8" s="12">
        <v>0.55347222222222225</v>
      </c>
      <c r="K8" s="1">
        <v>1</v>
      </c>
      <c r="L8" s="1">
        <v>20007615</v>
      </c>
      <c r="M8" s="2">
        <v>45821</v>
      </c>
      <c r="N8" s="12">
        <v>0.56180555555555556</v>
      </c>
      <c r="O8" s="2">
        <v>45824</v>
      </c>
      <c r="P8" s="12">
        <v>0.22430555555555556</v>
      </c>
      <c r="Q8" s="1">
        <v>6.5</v>
      </c>
    </row>
    <row r="9" spans="1:17" x14ac:dyDescent="0.2">
      <c r="A9" s="1">
        <v>8</v>
      </c>
      <c r="B9" s="1">
        <f t="shared" si="0"/>
        <v>1431639</v>
      </c>
      <c r="C9" s="1">
        <v>431639</v>
      </c>
      <c r="D9" s="1" t="s">
        <v>10</v>
      </c>
      <c r="E9" s="1" t="s">
        <v>76</v>
      </c>
      <c r="F9" s="12">
        <v>0.85416666666666663</v>
      </c>
      <c r="G9" s="1">
        <v>101</v>
      </c>
      <c r="H9" s="2">
        <v>45820</v>
      </c>
      <c r="I9" s="2">
        <v>45821</v>
      </c>
      <c r="J9" s="12">
        <v>0.56597222222222221</v>
      </c>
      <c r="K9" s="1">
        <v>1</v>
      </c>
      <c r="L9" s="1">
        <v>20001765</v>
      </c>
      <c r="M9" s="2">
        <v>45821</v>
      </c>
      <c r="N9" s="12">
        <v>0.56527777777777777</v>
      </c>
      <c r="O9" s="2">
        <v>45824</v>
      </c>
      <c r="P9" s="12">
        <v>0.22569444444444445</v>
      </c>
      <c r="Q9" s="1">
        <v>6.9</v>
      </c>
    </row>
    <row r="10" spans="1:17" x14ac:dyDescent="0.2">
      <c r="A10" s="1">
        <v>9</v>
      </c>
      <c r="B10" s="1">
        <f t="shared" si="0"/>
        <v>1431613</v>
      </c>
      <c r="C10" s="1">
        <v>431613</v>
      </c>
      <c r="D10" s="1" t="s">
        <v>8</v>
      </c>
      <c r="E10" s="1" t="s">
        <v>76</v>
      </c>
      <c r="F10" s="12">
        <v>0.64236111111111116</v>
      </c>
      <c r="G10" s="1">
        <v>95</v>
      </c>
      <c r="H10" s="2">
        <v>45820</v>
      </c>
      <c r="I10" s="2">
        <v>45821</v>
      </c>
      <c r="J10" s="12">
        <v>0.57152777777777775</v>
      </c>
      <c r="K10" s="1">
        <v>1</v>
      </c>
      <c r="L10" s="1">
        <v>20007700</v>
      </c>
      <c r="M10" s="2">
        <v>45821</v>
      </c>
      <c r="N10" s="12">
        <v>7.0833333333333331E-2</v>
      </c>
      <c r="O10" s="2">
        <v>45824</v>
      </c>
      <c r="P10" s="12">
        <v>0.23194444444444445</v>
      </c>
      <c r="Q10" s="1">
        <v>6.9</v>
      </c>
    </row>
    <row r="11" spans="1:17" x14ac:dyDescent="0.2">
      <c r="A11" s="1">
        <v>10</v>
      </c>
      <c r="B11" s="1">
        <f t="shared" si="0"/>
        <v>1431642</v>
      </c>
      <c r="C11" s="1">
        <v>431642</v>
      </c>
      <c r="D11" s="1" t="s">
        <v>9</v>
      </c>
      <c r="E11" s="1" t="s">
        <v>76</v>
      </c>
      <c r="F11" s="12">
        <v>0.95277777777777772</v>
      </c>
      <c r="G11" s="1">
        <v>113</v>
      </c>
      <c r="H11" s="2">
        <v>45820</v>
      </c>
      <c r="I11" s="2">
        <v>45821</v>
      </c>
      <c r="J11" s="12">
        <v>0.57638888888888884</v>
      </c>
      <c r="K11" s="1">
        <v>1</v>
      </c>
      <c r="L11" s="1">
        <v>20001824</v>
      </c>
      <c r="M11" s="2">
        <v>45821</v>
      </c>
      <c r="N11" s="12">
        <v>0.57638888888888884</v>
      </c>
      <c r="O11" s="2">
        <v>45824</v>
      </c>
      <c r="P11" s="12">
        <v>0.23402777777777778</v>
      </c>
      <c r="Q11" s="1">
        <v>7</v>
      </c>
    </row>
    <row r="12" spans="1:17" x14ac:dyDescent="0.2">
      <c r="A12" s="1">
        <v>11</v>
      </c>
      <c r="B12" s="1">
        <f t="shared" si="0"/>
        <v>1431600</v>
      </c>
      <c r="C12" s="1">
        <v>431600</v>
      </c>
      <c r="D12" s="1" t="s">
        <v>10</v>
      </c>
      <c r="E12" s="1" t="s">
        <v>76</v>
      </c>
      <c r="F12" s="12">
        <v>0.40625</v>
      </c>
      <c r="H12" s="2">
        <v>45820</v>
      </c>
      <c r="I12" s="2">
        <v>45821</v>
      </c>
      <c r="J12" s="12">
        <v>0.58611111111111114</v>
      </c>
      <c r="K12" s="1">
        <v>1</v>
      </c>
      <c r="L12" s="1">
        <v>20001841</v>
      </c>
      <c r="M12" s="2">
        <v>45821</v>
      </c>
      <c r="N12" s="12">
        <v>0.5854166666666667</v>
      </c>
      <c r="O12" s="2">
        <v>45824</v>
      </c>
      <c r="P12" s="12">
        <v>0.23472222222222222</v>
      </c>
      <c r="Q12" s="1">
        <v>6.6</v>
      </c>
    </row>
    <row r="13" spans="1:17" x14ac:dyDescent="0.2">
      <c r="A13" s="1">
        <v>12</v>
      </c>
      <c r="B13" s="1">
        <f t="shared" si="0"/>
        <v>1431605</v>
      </c>
      <c r="C13" s="1">
        <v>431605</v>
      </c>
      <c r="D13" s="1" t="s">
        <v>8</v>
      </c>
      <c r="E13" s="1" t="s">
        <v>76</v>
      </c>
      <c r="F13" s="12">
        <v>4.3749999999999997E-2</v>
      </c>
      <c r="G13" s="1">
        <v>99</v>
      </c>
      <c r="H13" s="2">
        <v>45820</v>
      </c>
      <c r="I13" s="2">
        <v>45821</v>
      </c>
      <c r="J13" s="12">
        <v>0.59097222222222223</v>
      </c>
      <c r="K13" s="1">
        <v>1</v>
      </c>
      <c r="L13" s="1">
        <v>20007670</v>
      </c>
      <c r="M13" s="2">
        <v>45821</v>
      </c>
      <c r="N13" s="12">
        <v>0.59097222222222223</v>
      </c>
      <c r="O13" s="2">
        <v>45824</v>
      </c>
      <c r="P13" s="12">
        <v>0.2361111111111111</v>
      </c>
      <c r="Q13" s="1">
        <v>6.9</v>
      </c>
    </row>
    <row r="14" spans="1:17" x14ac:dyDescent="0.2">
      <c r="A14" s="1">
        <v>13</v>
      </c>
      <c r="B14" s="1">
        <f t="shared" si="0"/>
        <v>1431635</v>
      </c>
      <c r="C14" s="1">
        <v>431635</v>
      </c>
      <c r="D14" s="1" t="s">
        <v>10</v>
      </c>
      <c r="E14" s="1" t="s">
        <v>76</v>
      </c>
      <c r="F14" s="12">
        <v>0.80625000000000002</v>
      </c>
      <c r="G14" s="1">
        <v>107</v>
      </c>
      <c r="H14" s="2">
        <v>45820</v>
      </c>
      <c r="I14" s="2">
        <v>45821</v>
      </c>
      <c r="J14" s="12">
        <v>0.59583333333333333</v>
      </c>
      <c r="K14" s="1">
        <v>1</v>
      </c>
      <c r="L14" s="1">
        <v>20001819</v>
      </c>
      <c r="M14" s="2">
        <v>45821</v>
      </c>
      <c r="N14" s="12">
        <v>0.59791666666666665</v>
      </c>
      <c r="O14" s="2">
        <v>45824</v>
      </c>
      <c r="P14" s="12">
        <v>0.23749999999999999</v>
      </c>
      <c r="Q14" s="1">
        <v>6.7</v>
      </c>
    </row>
    <row r="15" spans="1:17" x14ac:dyDescent="0.2">
      <c r="A15" s="1">
        <v>14</v>
      </c>
      <c r="B15" s="1">
        <f t="shared" si="0"/>
        <v>1431599</v>
      </c>
      <c r="C15" s="1">
        <v>431599</v>
      </c>
      <c r="D15" s="1" t="s">
        <v>9</v>
      </c>
      <c r="E15" s="1" t="s">
        <v>76</v>
      </c>
      <c r="F15" s="12">
        <v>0.40277777777777779</v>
      </c>
      <c r="H15" s="2">
        <v>45820</v>
      </c>
      <c r="I15" s="2">
        <v>45821</v>
      </c>
      <c r="J15" s="12">
        <v>0.60555555555555551</v>
      </c>
      <c r="K15" s="1">
        <v>1</v>
      </c>
      <c r="L15" s="1">
        <v>20007641</v>
      </c>
      <c r="M15" s="2">
        <v>45821</v>
      </c>
      <c r="N15" s="12">
        <v>0.6069444444444444</v>
      </c>
      <c r="O15" s="2">
        <v>45824</v>
      </c>
      <c r="P15" s="12">
        <v>0.23958333333333334</v>
      </c>
      <c r="Q15" s="1">
        <v>6.9</v>
      </c>
    </row>
    <row r="16" spans="1:17" x14ac:dyDescent="0.2">
      <c r="A16" s="1">
        <v>15</v>
      </c>
      <c r="B16" s="1">
        <f t="shared" si="0"/>
        <v>1431594</v>
      </c>
      <c r="C16" s="1">
        <v>431594</v>
      </c>
      <c r="D16" s="1" t="s">
        <v>8</v>
      </c>
      <c r="E16" s="1" t="s">
        <v>76</v>
      </c>
      <c r="F16" s="12">
        <v>0.24652777777777779</v>
      </c>
      <c r="H16" s="2">
        <v>45820</v>
      </c>
      <c r="I16" s="2">
        <v>45821</v>
      </c>
      <c r="J16" s="12">
        <v>0.61111111111111116</v>
      </c>
      <c r="K16" s="1">
        <v>1</v>
      </c>
      <c r="L16" s="1">
        <v>20001840</v>
      </c>
      <c r="M16" s="2">
        <v>45821</v>
      </c>
      <c r="N16" s="12">
        <v>0.61250000000000004</v>
      </c>
      <c r="O16" s="2">
        <v>45824</v>
      </c>
      <c r="P16" s="12">
        <v>0.24097222222222223</v>
      </c>
      <c r="Q16" s="1">
        <v>6.2</v>
      </c>
    </row>
    <row r="17" spans="1:17" x14ac:dyDescent="0.2">
      <c r="A17" s="1">
        <v>16</v>
      </c>
      <c r="B17" s="1">
        <f t="shared" si="0"/>
        <v>1431620</v>
      </c>
      <c r="C17" s="1">
        <v>431620</v>
      </c>
      <c r="D17" s="1" t="s">
        <v>8</v>
      </c>
      <c r="E17" s="1" t="s">
        <v>76</v>
      </c>
      <c r="F17" s="12">
        <v>0.67361111111111116</v>
      </c>
      <c r="G17" s="1">
        <v>84</v>
      </c>
      <c r="H17" s="2">
        <v>45820</v>
      </c>
      <c r="I17" s="2">
        <v>45821</v>
      </c>
      <c r="J17" s="12">
        <v>0.6166666666666667</v>
      </c>
      <c r="K17" s="1">
        <v>1</v>
      </c>
      <c r="L17" s="1">
        <v>20007697</v>
      </c>
      <c r="M17" s="2">
        <v>45821</v>
      </c>
      <c r="N17" s="12">
        <v>0.61736111111111114</v>
      </c>
      <c r="O17" s="2">
        <v>45824</v>
      </c>
      <c r="P17" s="12">
        <v>0.24236111111111111</v>
      </c>
      <c r="Q17" s="1">
        <v>6.8</v>
      </c>
    </row>
    <row r="18" spans="1:17" x14ac:dyDescent="0.2">
      <c r="A18" s="1">
        <v>17</v>
      </c>
      <c r="B18" s="1">
        <f t="shared" si="0"/>
        <v>1431592</v>
      </c>
      <c r="C18" s="1">
        <v>431592</v>
      </c>
      <c r="D18" s="1" t="s">
        <v>9</v>
      </c>
      <c r="E18" s="1" t="s">
        <v>76</v>
      </c>
      <c r="F18" s="12">
        <v>0.24305555555555555</v>
      </c>
      <c r="H18" s="2">
        <v>45820</v>
      </c>
      <c r="I18" s="2">
        <v>45821</v>
      </c>
      <c r="J18" s="12">
        <v>0.62013888888888891</v>
      </c>
      <c r="K18" s="1">
        <v>1</v>
      </c>
      <c r="L18" s="1">
        <v>20001798</v>
      </c>
      <c r="M18" s="2">
        <v>45821</v>
      </c>
      <c r="N18" s="12">
        <v>0.62083333333333335</v>
      </c>
      <c r="O18" s="2">
        <v>45824</v>
      </c>
      <c r="P18" s="12">
        <v>0.24374999999999999</v>
      </c>
      <c r="Q18" s="1">
        <v>7.4</v>
      </c>
    </row>
    <row r="19" spans="1:17" x14ac:dyDescent="0.2">
      <c r="A19" s="1">
        <v>18</v>
      </c>
      <c r="B19" s="1">
        <f t="shared" si="0"/>
        <v>1431631</v>
      </c>
      <c r="C19" s="1">
        <v>431631</v>
      </c>
      <c r="D19" s="1" t="s">
        <v>10</v>
      </c>
      <c r="E19" s="1" t="s">
        <v>76</v>
      </c>
      <c r="F19" s="12">
        <v>0.7993055555555556</v>
      </c>
      <c r="G19" s="1">
        <v>93</v>
      </c>
      <c r="H19" s="2">
        <v>45820</v>
      </c>
      <c r="I19" s="2">
        <v>45821</v>
      </c>
      <c r="J19" s="12">
        <v>0.62361111111111112</v>
      </c>
      <c r="K19" s="1">
        <v>1</v>
      </c>
      <c r="L19" s="1">
        <v>20001797</v>
      </c>
      <c r="M19" s="2">
        <v>45821</v>
      </c>
      <c r="N19" s="12">
        <v>0.62638888888888888</v>
      </c>
      <c r="O19" s="2">
        <v>45824</v>
      </c>
      <c r="P19" s="12">
        <v>0.24652777777777779</v>
      </c>
      <c r="Q19" s="1">
        <v>6.4</v>
      </c>
    </row>
    <row r="20" spans="1:17" x14ac:dyDescent="0.2">
      <c r="A20" s="1">
        <v>19</v>
      </c>
      <c r="B20" s="1">
        <f t="shared" si="0"/>
        <v>1431610</v>
      </c>
      <c r="C20" s="1">
        <v>431610</v>
      </c>
      <c r="D20" s="1" t="s">
        <v>8</v>
      </c>
      <c r="E20" s="1" t="s">
        <v>76</v>
      </c>
      <c r="F20" s="12">
        <v>0.59722222222222221</v>
      </c>
      <c r="G20" s="1">
        <v>77</v>
      </c>
      <c r="H20" s="2">
        <v>45820</v>
      </c>
      <c r="I20" s="2">
        <v>45821</v>
      </c>
      <c r="J20" s="12">
        <v>0.63611111111111107</v>
      </c>
      <c r="K20" s="1">
        <v>1</v>
      </c>
      <c r="L20" s="1">
        <v>20007642</v>
      </c>
      <c r="M20" s="2">
        <v>45821</v>
      </c>
      <c r="N20" s="12">
        <v>0.63680555555555551</v>
      </c>
      <c r="O20" s="2">
        <v>45824</v>
      </c>
      <c r="P20" s="12">
        <v>0.24722222222222223</v>
      </c>
      <c r="Q20" s="1">
        <v>6.5</v>
      </c>
    </row>
    <row r="21" spans="1:17" x14ac:dyDescent="0.2">
      <c r="A21" s="1">
        <v>20</v>
      </c>
      <c r="B21" s="1">
        <f t="shared" si="0"/>
        <v>1431608</v>
      </c>
      <c r="C21" s="1">
        <v>431608</v>
      </c>
      <c r="D21" s="1" t="s">
        <v>9</v>
      </c>
      <c r="E21" s="1" t="s">
        <v>76</v>
      </c>
      <c r="F21" s="12">
        <v>0.59375</v>
      </c>
      <c r="G21" s="1">
        <v>100</v>
      </c>
      <c r="H21" s="2">
        <v>45820</v>
      </c>
      <c r="I21" s="2">
        <v>45821</v>
      </c>
      <c r="J21" s="12">
        <v>0.64236111111111116</v>
      </c>
      <c r="K21" s="1">
        <v>1</v>
      </c>
      <c r="L21" s="1">
        <v>20001790</v>
      </c>
      <c r="M21" s="2">
        <v>45821</v>
      </c>
      <c r="N21" s="12">
        <v>0.64236111111111116</v>
      </c>
      <c r="O21" s="2">
        <v>45824</v>
      </c>
      <c r="P21" s="12">
        <v>0.24930555555555556</v>
      </c>
      <c r="Q21" s="1">
        <v>6.5</v>
      </c>
    </row>
    <row r="22" spans="1:17" x14ac:dyDescent="0.2">
      <c r="A22" s="1">
        <v>21</v>
      </c>
      <c r="B22" s="1">
        <f t="shared" si="0"/>
        <v>1431598</v>
      </c>
      <c r="C22" s="1">
        <v>431598</v>
      </c>
      <c r="D22" s="1" t="s">
        <v>10</v>
      </c>
      <c r="E22" s="1" t="s">
        <v>76</v>
      </c>
      <c r="F22" s="12">
        <v>0.3263888888888889</v>
      </c>
      <c r="H22" s="2">
        <v>45820</v>
      </c>
      <c r="I22" s="2">
        <v>45821</v>
      </c>
      <c r="J22" s="12">
        <v>0.6479166666666667</v>
      </c>
      <c r="K22" s="1">
        <v>1</v>
      </c>
      <c r="L22" s="1">
        <v>20001846</v>
      </c>
      <c r="M22" s="2">
        <v>45821</v>
      </c>
      <c r="N22" s="12">
        <v>0.64861111111111114</v>
      </c>
      <c r="O22" s="2">
        <v>45824</v>
      </c>
      <c r="P22" s="12">
        <v>0.25069444444444444</v>
      </c>
      <c r="Q22" s="1">
        <v>6.7</v>
      </c>
    </row>
    <row r="23" spans="1:17" x14ac:dyDescent="0.2">
      <c r="A23" s="1">
        <v>22</v>
      </c>
      <c r="B23" s="1">
        <f t="shared" si="0"/>
        <v>1431621</v>
      </c>
      <c r="C23" s="1">
        <v>431621</v>
      </c>
      <c r="D23" s="1" t="s">
        <v>8</v>
      </c>
      <c r="E23" s="1" t="s">
        <v>76</v>
      </c>
      <c r="F23" s="12">
        <v>0.68055555555555558</v>
      </c>
      <c r="G23" s="1">
        <v>105</v>
      </c>
      <c r="H23" s="2">
        <v>45820</v>
      </c>
      <c r="I23" s="2">
        <v>45821</v>
      </c>
      <c r="J23" s="12">
        <v>0.65069444444444446</v>
      </c>
      <c r="K23" s="1">
        <v>1</v>
      </c>
      <c r="L23" s="1">
        <v>20007667</v>
      </c>
      <c r="M23" s="2">
        <v>45821</v>
      </c>
      <c r="N23" s="12">
        <v>0.65069444444444446</v>
      </c>
      <c r="O23" s="2">
        <v>45824</v>
      </c>
      <c r="P23" s="12">
        <v>0.25138888888888888</v>
      </c>
      <c r="Q23" s="1">
        <v>6.5</v>
      </c>
    </row>
    <row r="24" spans="1:17" x14ac:dyDescent="0.2">
      <c r="A24" s="1">
        <v>23</v>
      </c>
      <c r="B24" s="1">
        <f t="shared" si="0"/>
        <v>1431581</v>
      </c>
      <c r="C24" s="1">
        <v>431581</v>
      </c>
      <c r="D24" s="1" t="s">
        <v>10</v>
      </c>
      <c r="E24" s="1" t="s">
        <v>76</v>
      </c>
      <c r="F24" s="12">
        <v>6.5972222222222224E-2</v>
      </c>
      <c r="H24" s="2">
        <v>45820</v>
      </c>
      <c r="I24" s="2">
        <v>45821</v>
      </c>
      <c r="J24" s="12">
        <v>0.65416666666666667</v>
      </c>
      <c r="K24" s="1">
        <v>1</v>
      </c>
      <c r="L24" s="1">
        <v>20001688</v>
      </c>
      <c r="M24" s="2">
        <v>45821</v>
      </c>
      <c r="N24" s="12">
        <v>0.65625</v>
      </c>
      <c r="O24" s="2">
        <v>45824</v>
      </c>
      <c r="P24" s="12">
        <v>0.25347222222222221</v>
      </c>
      <c r="Q24" s="1">
        <v>6.6</v>
      </c>
    </row>
    <row r="25" spans="1:17" x14ac:dyDescent="0.2">
      <c r="A25" s="1">
        <v>24</v>
      </c>
      <c r="B25" s="1">
        <f t="shared" si="0"/>
        <v>1431622</v>
      </c>
      <c r="C25" s="1">
        <v>431622</v>
      </c>
      <c r="D25" s="1" t="s">
        <v>9</v>
      </c>
      <c r="E25" s="1" t="s">
        <v>76</v>
      </c>
      <c r="F25" s="12">
        <v>0.72916666666666663</v>
      </c>
      <c r="G25" s="1">
        <v>128</v>
      </c>
      <c r="H25" s="2">
        <v>45820</v>
      </c>
      <c r="I25" s="2">
        <v>45821</v>
      </c>
      <c r="J25" s="12">
        <v>0.65972222222222221</v>
      </c>
      <c r="K25" s="1">
        <v>1</v>
      </c>
      <c r="L25" s="1">
        <v>20007534</v>
      </c>
      <c r="M25" s="2">
        <v>45821</v>
      </c>
      <c r="N25" s="12">
        <v>0.65972222222222221</v>
      </c>
      <c r="O25" s="2">
        <v>45824</v>
      </c>
      <c r="P25" s="12">
        <v>0.25416666666666665</v>
      </c>
      <c r="Q25" s="1">
        <v>6.3</v>
      </c>
    </row>
    <row r="26" spans="1:17" x14ac:dyDescent="0.2">
      <c r="A26" s="1">
        <v>25</v>
      </c>
      <c r="B26" s="1">
        <f t="shared" si="0"/>
        <v>1431636</v>
      </c>
      <c r="C26" s="1">
        <v>431636</v>
      </c>
      <c r="D26" s="1" t="s">
        <v>10</v>
      </c>
      <c r="E26" s="1" t="s">
        <v>76</v>
      </c>
      <c r="F26" s="12">
        <v>0.80763888888888891</v>
      </c>
      <c r="G26" s="1">
        <v>79</v>
      </c>
      <c r="H26" s="2">
        <v>45820</v>
      </c>
      <c r="I26" s="2">
        <v>45821</v>
      </c>
      <c r="J26" s="12">
        <v>0.66388888888888886</v>
      </c>
      <c r="K26" s="1">
        <v>1</v>
      </c>
      <c r="L26" s="1">
        <v>20001734</v>
      </c>
      <c r="M26" s="2">
        <v>45821</v>
      </c>
      <c r="N26" s="12">
        <v>0.66388888888888886</v>
      </c>
      <c r="O26" s="2">
        <v>45824</v>
      </c>
      <c r="P26" s="12">
        <v>0.25555555555555554</v>
      </c>
      <c r="Q26" s="1">
        <v>6.9</v>
      </c>
    </row>
    <row r="27" spans="1:17" x14ac:dyDescent="0.2">
      <c r="A27" s="1">
        <v>26</v>
      </c>
      <c r="B27" s="1">
        <f t="shared" si="0"/>
        <v>1431602</v>
      </c>
      <c r="C27" s="1">
        <v>431602</v>
      </c>
      <c r="D27" s="1" t="s">
        <v>9</v>
      </c>
      <c r="E27" s="1" t="s">
        <v>76</v>
      </c>
      <c r="F27" s="12">
        <v>0.49861111111111112</v>
      </c>
      <c r="G27" s="1">
        <v>97</v>
      </c>
      <c r="H27" s="2">
        <v>45820</v>
      </c>
      <c r="I27" s="2">
        <v>45821</v>
      </c>
      <c r="J27" s="12">
        <v>0.6694444444444444</v>
      </c>
      <c r="K27" s="1">
        <v>1</v>
      </c>
      <c r="L27" s="1">
        <v>20001831</v>
      </c>
      <c r="M27" s="2">
        <v>45821</v>
      </c>
      <c r="N27" s="12">
        <v>0.6694444444444444</v>
      </c>
      <c r="O27" s="2">
        <v>45824</v>
      </c>
      <c r="P27" s="12">
        <v>0.25763888888888886</v>
      </c>
      <c r="Q27" s="1">
        <v>6.3</v>
      </c>
    </row>
    <row r="28" spans="1:17" x14ac:dyDescent="0.2">
      <c r="A28" s="1">
        <v>27</v>
      </c>
      <c r="B28" s="1">
        <f t="shared" si="0"/>
        <v>1431612</v>
      </c>
      <c r="C28" s="1">
        <v>431612</v>
      </c>
      <c r="D28" s="1" t="s">
        <v>8</v>
      </c>
      <c r="E28" s="1" t="s">
        <v>76</v>
      </c>
      <c r="F28" s="12">
        <v>0.625</v>
      </c>
      <c r="G28" s="1">
        <v>89</v>
      </c>
      <c r="H28" s="2">
        <v>45820</v>
      </c>
      <c r="I28" s="2">
        <v>45821</v>
      </c>
      <c r="J28" s="12">
        <v>0.67291666666666672</v>
      </c>
      <c r="K28" s="1">
        <v>1</v>
      </c>
      <c r="L28" s="1">
        <v>20007609</v>
      </c>
      <c r="M28" s="2">
        <v>45821</v>
      </c>
      <c r="N28" s="12">
        <v>0.67291666666666672</v>
      </c>
      <c r="O28" s="2">
        <v>45824</v>
      </c>
      <c r="P28" s="12">
        <v>0.2590277777777778</v>
      </c>
      <c r="Q28" s="1">
        <v>6.1</v>
      </c>
    </row>
    <row r="29" spans="1:17" x14ac:dyDescent="0.2">
      <c r="A29" s="1">
        <v>28</v>
      </c>
      <c r="B29" s="1">
        <f t="shared" si="0"/>
        <v>1409820</v>
      </c>
      <c r="C29" s="1">
        <v>409820</v>
      </c>
      <c r="D29" s="1" t="s">
        <v>9</v>
      </c>
      <c r="E29" s="1" t="s">
        <v>75</v>
      </c>
      <c r="F29" s="12">
        <v>0.46597222222222223</v>
      </c>
      <c r="G29" s="1">
        <v>83</v>
      </c>
      <c r="H29" s="2">
        <v>45820</v>
      </c>
      <c r="I29" s="2">
        <v>45821</v>
      </c>
      <c r="J29" s="12">
        <v>0.67708333333333337</v>
      </c>
      <c r="K29" s="1">
        <v>1</v>
      </c>
      <c r="L29" s="1">
        <v>20007674</v>
      </c>
      <c r="M29" s="2">
        <v>45821</v>
      </c>
      <c r="N29" s="12">
        <v>0.67708333333333337</v>
      </c>
      <c r="O29" s="2">
        <v>45824</v>
      </c>
      <c r="P29" s="12">
        <v>0.26041666666666669</v>
      </c>
      <c r="Q29" s="1">
        <v>6.8</v>
      </c>
    </row>
    <row r="30" spans="1:17" x14ac:dyDescent="0.2">
      <c r="A30" s="1">
        <v>29</v>
      </c>
      <c r="B30" s="1">
        <f t="shared" si="0"/>
        <v>1409818</v>
      </c>
      <c r="C30" s="1">
        <v>409818</v>
      </c>
      <c r="D30" s="1" t="s">
        <v>10</v>
      </c>
      <c r="E30" s="1" t="s">
        <v>75</v>
      </c>
      <c r="F30" s="12">
        <v>0.40277777777777779</v>
      </c>
      <c r="G30" s="1">
        <v>77</v>
      </c>
      <c r="H30" s="2">
        <v>45820</v>
      </c>
      <c r="I30" s="2">
        <v>45821</v>
      </c>
      <c r="J30" s="12">
        <v>0.68125000000000002</v>
      </c>
      <c r="K30" s="1">
        <v>1</v>
      </c>
      <c r="L30" s="1">
        <v>20001728</v>
      </c>
      <c r="M30" s="2">
        <v>45821</v>
      </c>
      <c r="N30" s="12">
        <v>0.68125000000000002</v>
      </c>
      <c r="O30" s="2">
        <v>45824</v>
      </c>
      <c r="P30" s="12">
        <v>0.26180555555555557</v>
      </c>
      <c r="Q30" s="1">
        <v>7.3</v>
      </c>
    </row>
    <row r="31" spans="1:17" x14ac:dyDescent="0.2">
      <c r="A31" s="1">
        <v>30</v>
      </c>
      <c r="B31" s="1">
        <f t="shared" si="0"/>
        <v>1409821</v>
      </c>
      <c r="C31" s="1">
        <v>409821</v>
      </c>
      <c r="D31" s="1" t="s">
        <v>8</v>
      </c>
      <c r="E31" s="1" t="s">
        <v>75</v>
      </c>
      <c r="F31" s="12">
        <v>0.74652777777777779</v>
      </c>
      <c r="G31" s="1">
        <v>89</v>
      </c>
      <c r="H31" s="2">
        <v>45820</v>
      </c>
      <c r="I31" s="2">
        <v>45821</v>
      </c>
      <c r="J31" s="12">
        <v>0.68541666666666667</v>
      </c>
      <c r="K31" s="1">
        <v>1</v>
      </c>
      <c r="L31" s="1">
        <v>20001687</v>
      </c>
      <c r="M31" s="2">
        <v>45821</v>
      </c>
      <c r="N31" s="12">
        <v>0.68541666666666667</v>
      </c>
      <c r="O31" s="2">
        <v>45824</v>
      </c>
      <c r="P31" s="12">
        <v>0.26250000000000001</v>
      </c>
      <c r="Q31" s="1">
        <v>7.2</v>
      </c>
    </row>
    <row r="32" spans="1:17" x14ac:dyDescent="0.2">
      <c r="A32" s="1">
        <v>31</v>
      </c>
      <c r="B32" s="1">
        <f t="shared" si="0"/>
        <v>1432001</v>
      </c>
      <c r="C32" s="1">
        <v>432001</v>
      </c>
      <c r="D32" s="1" t="s">
        <v>10</v>
      </c>
      <c r="E32" s="1" t="s">
        <v>76</v>
      </c>
      <c r="F32" s="12">
        <v>0.4236111111111111</v>
      </c>
      <c r="G32" s="1">
        <v>90</v>
      </c>
      <c r="H32" s="2">
        <v>45827</v>
      </c>
      <c r="I32" s="2">
        <v>45828</v>
      </c>
      <c r="J32" s="12">
        <v>0.54097222222222219</v>
      </c>
      <c r="K32" s="1">
        <v>2</v>
      </c>
      <c r="L32" s="1">
        <v>20001746</v>
      </c>
      <c r="M32" s="2">
        <v>45828</v>
      </c>
      <c r="N32" s="12">
        <v>0.54097222222222219</v>
      </c>
      <c r="O32" s="2">
        <v>45831</v>
      </c>
      <c r="P32" s="12">
        <v>0.21597222222222223</v>
      </c>
      <c r="Q32" s="1">
        <v>5.6</v>
      </c>
    </row>
    <row r="33" spans="1:17" x14ac:dyDescent="0.2">
      <c r="A33" s="1">
        <v>32</v>
      </c>
      <c r="B33" s="1">
        <f t="shared" si="0"/>
        <v>1432051</v>
      </c>
      <c r="C33" s="1">
        <v>432051</v>
      </c>
      <c r="D33" s="1" t="s">
        <v>8</v>
      </c>
      <c r="E33" s="1" t="s">
        <v>76</v>
      </c>
      <c r="F33" s="12">
        <v>3.4722222222222224E-2</v>
      </c>
      <c r="G33" s="1">
        <v>123</v>
      </c>
      <c r="H33" s="2">
        <v>45828</v>
      </c>
      <c r="I33" s="2">
        <v>45828</v>
      </c>
      <c r="J33" s="12">
        <v>0.54374999999999996</v>
      </c>
      <c r="K33" s="1">
        <v>2</v>
      </c>
      <c r="L33" s="1">
        <v>20007727</v>
      </c>
      <c r="M33" s="2">
        <v>45828</v>
      </c>
      <c r="N33" s="12">
        <v>0.54374999999999996</v>
      </c>
      <c r="O33" s="2">
        <v>45831</v>
      </c>
      <c r="P33" s="12"/>
    </row>
    <row r="34" spans="1:17" x14ac:dyDescent="0.2">
      <c r="A34" s="1">
        <v>33</v>
      </c>
      <c r="B34" s="1">
        <f t="shared" si="0"/>
        <v>1432031</v>
      </c>
      <c r="C34" s="1">
        <v>432031</v>
      </c>
      <c r="D34" s="1" t="s">
        <v>9</v>
      </c>
      <c r="E34" s="1" t="s">
        <v>76</v>
      </c>
      <c r="F34" s="12">
        <v>0.8256944444444444</v>
      </c>
      <c r="G34" s="1">
        <v>93</v>
      </c>
      <c r="H34" s="2">
        <v>45827</v>
      </c>
      <c r="I34" s="2">
        <v>45828</v>
      </c>
      <c r="J34" s="12">
        <v>0.54652777777777772</v>
      </c>
      <c r="K34" s="1">
        <v>2</v>
      </c>
      <c r="L34" s="1">
        <v>20001732</v>
      </c>
      <c r="M34" s="2">
        <v>45828</v>
      </c>
      <c r="N34" s="12">
        <v>0.54652777777777772</v>
      </c>
      <c r="O34" s="2">
        <v>45831</v>
      </c>
      <c r="P34" s="12">
        <v>0.22222222222222221</v>
      </c>
      <c r="Q34" s="1">
        <v>7.1</v>
      </c>
    </row>
    <row r="35" spans="1:17" x14ac:dyDescent="0.2">
      <c r="A35" s="1">
        <v>34</v>
      </c>
      <c r="B35" s="1">
        <f t="shared" si="0"/>
        <v>1431997</v>
      </c>
      <c r="C35" s="1">
        <v>431997</v>
      </c>
      <c r="D35" s="1" t="s">
        <v>8</v>
      </c>
      <c r="E35" s="1" t="s">
        <v>76</v>
      </c>
      <c r="F35" s="12">
        <v>0.28472222222222221</v>
      </c>
      <c r="G35" s="1">
        <v>116</v>
      </c>
      <c r="H35" s="2">
        <v>45827</v>
      </c>
      <c r="I35" s="2">
        <v>45828</v>
      </c>
      <c r="J35" s="12">
        <v>0.5493055555555556</v>
      </c>
      <c r="K35" s="1">
        <v>2</v>
      </c>
      <c r="L35" s="1">
        <v>20007717</v>
      </c>
      <c r="M35" s="2">
        <v>45828</v>
      </c>
      <c r="N35" s="12">
        <v>0.5493055555555556</v>
      </c>
      <c r="O35" s="2">
        <v>45831</v>
      </c>
      <c r="P35" s="12">
        <v>0.22361111111111112</v>
      </c>
      <c r="Q35" s="1">
        <v>7</v>
      </c>
    </row>
    <row r="36" spans="1:17" x14ac:dyDescent="0.2">
      <c r="A36" s="1">
        <v>35</v>
      </c>
      <c r="B36" s="1">
        <f t="shared" si="0"/>
        <v>1432032</v>
      </c>
      <c r="C36" s="1">
        <v>432032</v>
      </c>
      <c r="D36" s="1" t="s">
        <v>9</v>
      </c>
      <c r="E36" s="1" t="s">
        <v>76</v>
      </c>
      <c r="F36" s="12">
        <v>0.84027777777777779</v>
      </c>
      <c r="G36" s="1">
        <v>78</v>
      </c>
      <c r="H36" s="2">
        <v>45827</v>
      </c>
      <c r="I36" s="2">
        <v>45828</v>
      </c>
      <c r="J36" s="12">
        <v>0.55069444444444449</v>
      </c>
      <c r="K36" s="1">
        <v>2</v>
      </c>
      <c r="L36" s="1">
        <v>20007607</v>
      </c>
      <c r="M36" s="2">
        <v>45828</v>
      </c>
      <c r="N36" s="12">
        <v>0.55069444444444449</v>
      </c>
      <c r="O36" s="2">
        <v>45831</v>
      </c>
      <c r="P36" s="12">
        <v>0.22500000000000001</v>
      </c>
      <c r="Q36" s="1">
        <v>6.6</v>
      </c>
    </row>
    <row r="37" spans="1:17" x14ac:dyDescent="0.2">
      <c r="A37" s="1">
        <v>36</v>
      </c>
      <c r="B37" s="1">
        <f t="shared" si="0"/>
        <v>1432009</v>
      </c>
      <c r="C37" s="1">
        <v>432009</v>
      </c>
      <c r="D37" s="1" t="s">
        <v>10</v>
      </c>
      <c r="E37" s="1" t="s">
        <v>76</v>
      </c>
      <c r="F37" s="12">
        <v>0.55555555555555558</v>
      </c>
      <c r="G37" s="1">
        <v>94</v>
      </c>
      <c r="H37" s="2">
        <v>45827</v>
      </c>
      <c r="I37" s="2">
        <v>45828</v>
      </c>
      <c r="J37" s="12">
        <v>0.5541666666666667</v>
      </c>
      <c r="K37" s="1">
        <v>2</v>
      </c>
      <c r="L37" s="1">
        <v>20001826</v>
      </c>
      <c r="M37" s="2">
        <v>45828</v>
      </c>
      <c r="N37" s="12">
        <v>0.55347222222222225</v>
      </c>
      <c r="O37" s="2">
        <v>45831</v>
      </c>
      <c r="P37" s="12">
        <v>0.22569444444444445</v>
      </c>
      <c r="Q37" s="1">
        <v>6.5</v>
      </c>
    </row>
    <row r="38" spans="1:17" x14ac:dyDescent="0.2">
      <c r="A38" s="1">
        <v>37</v>
      </c>
      <c r="B38" s="1">
        <f t="shared" si="0"/>
        <v>1432006</v>
      </c>
      <c r="C38" s="1">
        <v>432006</v>
      </c>
      <c r="D38" s="1" t="s">
        <v>10</v>
      </c>
      <c r="E38" s="1" t="s">
        <v>76</v>
      </c>
      <c r="F38" s="12">
        <v>0.54166666666666663</v>
      </c>
      <c r="G38" s="1">
        <v>90</v>
      </c>
      <c r="H38" s="2">
        <v>45827</v>
      </c>
      <c r="I38" s="2">
        <v>45828</v>
      </c>
      <c r="J38" s="12">
        <v>0.55625000000000002</v>
      </c>
      <c r="K38" s="1">
        <v>2</v>
      </c>
      <c r="L38" s="1">
        <v>20001795</v>
      </c>
      <c r="M38" s="2">
        <v>45828</v>
      </c>
      <c r="N38" s="12">
        <v>0.55486111111111114</v>
      </c>
      <c r="O38" s="2">
        <v>45831</v>
      </c>
      <c r="P38" s="12">
        <v>0.22638888888888889</v>
      </c>
      <c r="Q38" s="1">
        <v>7.6</v>
      </c>
    </row>
    <row r="39" spans="1:17" x14ac:dyDescent="0.2">
      <c r="A39" s="1">
        <v>38</v>
      </c>
      <c r="B39" s="1">
        <f t="shared" si="0"/>
        <v>1432024</v>
      </c>
      <c r="C39" s="1">
        <v>432024</v>
      </c>
      <c r="D39" s="1" t="s">
        <v>9</v>
      </c>
      <c r="E39" s="1" t="s">
        <v>76</v>
      </c>
      <c r="F39" s="12">
        <v>0.625</v>
      </c>
      <c r="G39" s="1">
        <v>82</v>
      </c>
      <c r="H39" s="2">
        <v>45827</v>
      </c>
      <c r="I39" s="2">
        <v>45828</v>
      </c>
      <c r="J39" s="12">
        <v>0.55763888888888891</v>
      </c>
      <c r="K39" s="1">
        <v>2</v>
      </c>
      <c r="L39" s="1">
        <v>20001842</v>
      </c>
      <c r="M39" s="2">
        <v>45828</v>
      </c>
      <c r="N39" s="12">
        <v>0.55625000000000002</v>
      </c>
      <c r="O39" s="2">
        <v>45831</v>
      </c>
      <c r="P39" s="12">
        <v>0.22777777777777777</v>
      </c>
      <c r="Q39" s="1">
        <v>7</v>
      </c>
    </row>
    <row r="40" spans="1:17" x14ac:dyDescent="0.2">
      <c r="A40" s="1">
        <v>39</v>
      </c>
      <c r="B40" s="1">
        <f t="shared" si="0"/>
        <v>1432040</v>
      </c>
      <c r="C40" s="1">
        <v>432040</v>
      </c>
      <c r="D40" s="1" t="s">
        <v>8</v>
      </c>
      <c r="E40" s="1" t="s">
        <v>76</v>
      </c>
      <c r="F40" s="12">
        <v>0.9375</v>
      </c>
      <c r="G40" s="1">
        <v>71</v>
      </c>
      <c r="H40" s="2">
        <v>45827</v>
      </c>
      <c r="I40" s="2">
        <v>45828</v>
      </c>
      <c r="J40" s="12">
        <v>0.56041666666666667</v>
      </c>
      <c r="K40" s="1">
        <v>2</v>
      </c>
      <c r="L40" s="1">
        <v>20007609</v>
      </c>
      <c r="M40" s="2">
        <v>45828</v>
      </c>
      <c r="N40" s="12">
        <v>0.56041666666666667</v>
      </c>
      <c r="O40" s="2">
        <v>45831</v>
      </c>
      <c r="P40" s="12">
        <v>0.22847222222222222</v>
      </c>
      <c r="Q40" s="1">
        <v>7.2</v>
      </c>
    </row>
    <row r="41" spans="1:17" x14ac:dyDescent="0.2">
      <c r="A41" s="1">
        <v>40</v>
      </c>
      <c r="B41" s="1">
        <f t="shared" si="0"/>
        <v>1431998</v>
      </c>
      <c r="C41" s="1">
        <v>431998</v>
      </c>
      <c r="D41" s="1" t="s">
        <v>8</v>
      </c>
      <c r="E41" s="1" t="s">
        <v>76</v>
      </c>
      <c r="F41" s="12">
        <v>0.29722222222222222</v>
      </c>
      <c r="G41" s="1">
        <v>97</v>
      </c>
      <c r="H41" s="2">
        <v>45827</v>
      </c>
      <c r="I41" s="2">
        <v>45828</v>
      </c>
      <c r="J41" s="12">
        <v>0.56319444444444444</v>
      </c>
      <c r="K41" s="1">
        <v>2</v>
      </c>
      <c r="L41" s="1">
        <v>20001731</v>
      </c>
      <c r="M41" s="2">
        <v>45828</v>
      </c>
      <c r="N41" s="12">
        <v>0.56319444444444444</v>
      </c>
      <c r="O41" s="2">
        <v>45831</v>
      </c>
      <c r="P41" s="12">
        <v>0.2298611111111111</v>
      </c>
      <c r="Q41" s="1">
        <v>6.6</v>
      </c>
    </row>
    <row r="42" spans="1:17" x14ac:dyDescent="0.2">
      <c r="A42" s="1">
        <v>41</v>
      </c>
      <c r="B42" s="1">
        <f t="shared" si="0"/>
        <v>1432029</v>
      </c>
      <c r="C42" s="1">
        <v>432029</v>
      </c>
      <c r="D42" s="1" t="s">
        <v>9</v>
      </c>
      <c r="E42" s="1" t="s">
        <v>76</v>
      </c>
      <c r="F42" s="12">
        <v>0.77430555555555558</v>
      </c>
      <c r="G42" s="1">
        <v>83</v>
      </c>
      <c r="H42" s="2">
        <v>45827</v>
      </c>
      <c r="I42" s="2">
        <v>45828</v>
      </c>
      <c r="J42" s="12">
        <v>0.56527777777777777</v>
      </c>
      <c r="K42" s="1">
        <v>2</v>
      </c>
      <c r="L42" s="1">
        <v>20007718</v>
      </c>
      <c r="M42" s="2">
        <v>45828</v>
      </c>
      <c r="N42" s="12">
        <v>0.56527777777777777</v>
      </c>
      <c r="O42" s="2">
        <v>45831</v>
      </c>
      <c r="P42" s="12">
        <v>0.23125000000000001</v>
      </c>
      <c r="Q42" s="1">
        <v>7.2</v>
      </c>
    </row>
    <row r="43" spans="1:17" x14ac:dyDescent="0.2">
      <c r="A43" s="1">
        <v>42</v>
      </c>
      <c r="B43" s="1">
        <f t="shared" si="0"/>
        <v>1432019</v>
      </c>
      <c r="C43" s="1">
        <v>432019</v>
      </c>
      <c r="D43" s="1" t="s">
        <v>10</v>
      </c>
      <c r="E43" s="1" t="s">
        <v>76</v>
      </c>
      <c r="F43" s="12">
        <v>0.64930555555555558</v>
      </c>
      <c r="G43" s="1">
        <v>105</v>
      </c>
      <c r="H43" s="2">
        <v>45827</v>
      </c>
      <c r="I43" s="2">
        <v>45828</v>
      </c>
      <c r="J43" s="12">
        <v>0.56666666666666665</v>
      </c>
      <c r="K43" s="1">
        <v>2</v>
      </c>
      <c r="L43" s="1">
        <v>20001727</v>
      </c>
      <c r="M43" s="2">
        <v>45828</v>
      </c>
      <c r="N43" s="12">
        <v>0.56666666666666665</v>
      </c>
      <c r="O43" s="2">
        <v>45831</v>
      </c>
      <c r="P43" s="12">
        <v>0.2326388888888889</v>
      </c>
      <c r="Q43" s="1">
        <v>6.1</v>
      </c>
    </row>
    <row r="44" spans="1:17" x14ac:dyDescent="0.2">
      <c r="A44" s="1">
        <v>43</v>
      </c>
      <c r="B44" s="1">
        <f t="shared" si="0"/>
        <v>1409933</v>
      </c>
      <c r="C44" s="1">
        <v>409933</v>
      </c>
      <c r="D44" s="1" t="s">
        <v>10</v>
      </c>
      <c r="E44" s="1" t="s">
        <v>75</v>
      </c>
      <c r="F44" s="12">
        <v>0.67708333333333337</v>
      </c>
      <c r="G44" s="1">
        <v>110</v>
      </c>
      <c r="H44" s="2">
        <v>45827</v>
      </c>
      <c r="I44" s="2">
        <v>45828</v>
      </c>
      <c r="J44" s="12">
        <v>0.57013888888888886</v>
      </c>
      <c r="K44" s="1">
        <v>2</v>
      </c>
      <c r="L44" s="1">
        <v>20001881</v>
      </c>
      <c r="M44" s="2">
        <v>45828</v>
      </c>
      <c r="N44" s="12">
        <v>0.57013888888888886</v>
      </c>
      <c r="O44" s="2">
        <v>45831</v>
      </c>
      <c r="P44" s="12">
        <v>0.23333333333333334</v>
      </c>
      <c r="Q44" s="1">
        <v>6.6</v>
      </c>
    </row>
    <row r="45" spans="1:17" x14ac:dyDescent="0.2">
      <c r="A45" s="1">
        <v>44</v>
      </c>
      <c r="B45" s="1">
        <f t="shared" si="0"/>
        <v>1432008</v>
      </c>
      <c r="C45" s="1">
        <v>432008</v>
      </c>
      <c r="D45" s="1" t="s">
        <v>9</v>
      </c>
      <c r="E45" s="1" t="s">
        <v>76</v>
      </c>
      <c r="F45" s="12">
        <v>0.54861111111111116</v>
      </c>
      <c r="G45" s="1">
        <v>97</v>
      </c>
      <c r="H45" s="2">
        <v>45827</v>
      </c>
      <c r="I45" s="2">
        <v>45828</v>
      </c>
      <c r="J45" s="12">
        <v>0.57361111111111107</v>
      </c>
      <c r="K45" s="1">
        <v>2</v>
      </c>
      <c r="L45" s="1">
        <v>20007671</v>
      </c>
      <c r="M45" s="2">
        <v>45828</v>
      </c>
      <c r="N45" s="12">
        <v>0.57361111111111107</v>
      </c>
      <c r="O45" s="2">
        <v>45831</v>
      </c>
      <c r="P45" s="12">
        <v>0.23472222222222222</v>
      </c>
      <c r="Q45" s="1">
        <v>6.8</v>
      </c>
    </row>
    <row r="46" spans="1:17" x14ac:dyDescent="0.2">
      <c r="A46" s="1">
        <v>45</v>
      </c>
      <c r="B46" s="1">
        <f t="shared" si="0"/>
        <v>1432007</v>
      </c>
      <c r="C46" s="1">
        <v>432007</v>
      </c>
      <c r="D46" s="1" t="s">
        <v>8</v>
      </c>
      <c r="E46" s="1" t="s">
        <v>76</v>
      </c>
      <c r="F46" s="12">
        <v>0.54166666666666663</v>
      </c>
      <c r="G46" s="1">
        <v>110</v>
      </c>
      <c r="H46" s="2">
        <v>45827</v>
      </c>
      <c r="I46" s="2">
        <v>45828</v>
      </c>
      <c r="J46" s="12">
        <v>0.57499999999999996</v>
      </c>
      <c r="K46" s="1">
        <v>2</v>
      </c>
      <c r="L46" s="1">
        <v>20001848</v>
      </c>
      <c r="M46" s="2">
        <v>45828</v>
      </c>
      <c r="N46" s="12">
        <v>0.57499999999999996</v>
      </c>
      <c r="O46" s="2">
        <v>45831</v>
      </c>
      <c r="P46" s="12">
        <v>0.23680555555555555</v>
      </c>
      <c r="Q46" s="1">
        <v>6.6</v>
      </c>
    </row>
    <row r="47" spans="1:17" x14ac:dyDescent="0.2">
      <c r="A47" s="1">
        <v>46</v>
      </c>
      <c r="B47" s="1">
        <f>C48+1000000</f>
        <v>1432018</v>
      </c>
      <c r="C47" s="1">
        <v>432044</v>
      </c>
      <c r="D47" s="1" t="s">
        <v>8</v>
      </c>
      <c r="E47" s="1" t="s">
        <v>76</v>
      </c>
      <c r="F47" s="12">
        <v>0.64513888888888893</v>
      </c>
      <c r="G47" s="1">
        <v>65</v>
      </c>
      <c r="H47" s="2">
        <v>45827</v>
      </c>
      <c r="I47" s="2">
        <v>45828</v>
      </c>
      <c r="J47" s="12">
        <v>0.57777777777777772</v>
      </c>
      <c r="K47" s="1">
        <v>2</v>
      </c>
      <c r="L47" s="1">
        <v>20001742</v>
      </c>
      <c r="M47" s="2">
        <v>45828</v>
      </c>
      <c r="N47" s="12">
        <v>0.57777777777777772</v>
      </c>
      <c r="O47" s="2">
        <v>45831</v>
      </c>
      <c r="P47" s="12">
        <v>0.23819444444444443</v>
      </c>
      <c r="Q47" s="1">
        <v>7.4</v>
      </c>
    </row>
    <row r="48" spans="1:17" x14ac:dyDescent="0.2">
      <c r="A48" s="1">
        <v>47</v>
      </c>
      <c r="B48" s="1">
        <v>1432044</v>
      </c>
      <c r="C48" s="1">
        <v>432018</v>
      </c>
      <c r="D48" s="1" t="s">
        <v>9</v>
      </c>
      <c r="E48" s="1" t="s">
        <v>76</v>
      </c>
      <c r="F48" s="12">
        <v>0.9555555555555556</v>
      </c>
      <c r="G48" s="1">
        <v>92</v>
      </c>
      <c r="H48" s="2">
        <v>45827</v>
      </c>
      <c r="I48" s="2">
        <v>45828</v>
      </c>
      <c r="J48" s="12">
        <v>0.58472222222222225</v>
      </c>
      <c r="K48" s="1">
        <v>2</v>
      </c>
      <c r="L48" s="1">
        <v>20001776</v>
      </c>
      <c r="M48" s="2">
        <v>45828</v>
      </c>
      <c r="N48" s="12">
        <v>0.58472222222222225</v>
      </c>
      <c r="O48" s="2">
        <v>45831</v>
      </c>
      <c r="P48" s="12">
        <v>0.23958333333333334</v>
      </c>
      <c r="Q48" s="1">
        <v>6.5</v>
      </c>
    </row>
    <row r="49" spans="1:17" x14ac:dyDescent="0.2">
      <c r="A49" s="1">
        <v>48</v>
      </c>
      <c r="B49" s="1">
        <f t="shared" si="0"/>
        <v>1432020</v>
      </c>
      <c r="C49" s="1">
        <v>432020</v>
      </c>
      <c r="D49" s="1" t="s">
        <v>10</v>
      </c>
      <c r="E49" s="1" t="s">
        <v>76</v>
      </c>
      <c r="F49" s="12">
        <v>0.65277777777777779</v>
      </c>
      <c r="G49" s="1">
        <v>106</v>
      </c>
      <c r="H49" s="2">
        <v>45827</v>
      </c>
      <c r="I49" s="2">
        <v>45828</v>
      </c>
      <c r="J49" s="12">
        <v>0.58750000000000002</v>
      </c>
      <c r="K49" s="1">
        <v>2</v>
      </c>
      <c r="L49" s="1">
        <v>20007699</v>
      </c>
      <c r="M49" s="2">
        <v>45828</v>
      </c>
      <c r="N49" s="12">
        <v>0.58750000000000002</v>
      </c>
      <c r="O49" s="2">
        <v>45831</v>
      </c>
      <c r="P49" s="12">
        <v>0.24236111111111111</v>
      </c>
      <c r="Q49" s="1">
        <v>6.9</v>
      </c>
    </row>
    <row r="50" spans="1:17" x14ac:dyDescent="0.2">
      <c r="A50" s="1">
        <v>49</v>
      </c>
      <c r="B50" s="1">
        <f t="shared" si="0"/>
        <v>1409925</v>
      </c>
      <c r="C50" s="1">
        <v>409925</v>
      </c>
      <c r="D50" s="1" t="s">
        <v>8</v>
      </c>
      <c r="E50" s="1" t="s">
        <v>75</v>
      </c>
      <c r="F50" s="12">
        <v>0.38194444444444442</v>
      </c>
      <c r="G50" s="1">
        <v>87</v>
      </c>
      <c r="H50" s="2">
        <v>45827</v>
      </c>
      <c r="I50" s="2">
        <v>45828</v>
      </c>
      <c r="J50" s="12">
        <v>0.59166666666666667</v>
      </c>
      <c r="K50" s="1">
        <v>2</v>
      </c>
      <c r="L50" s="1">
        <v>20001733</v>
      </c>
      <c r="M50" s="2">
        <v>45828</v>
      </c>
      <c r="N50" s="12">
        <v>0.59166666666666667</v>
      </c>
      <c r="O50" s="2">
        <v>45831</v>
      </c>
      <c r="P50" s="12">
        <v>0.24374999999999999</v>
      </c>
      <c r="Q50" s="1">
        <v>6.9</v>
      </c>
    </row>
    <row r="51" spans="1:17" x14ac:dyDescent="0.2">
      <c r="A51" s="1">
        <v>50</v>
      </c>
      <c r="B51" s="1">
        <f t="shared" si="0"/>
        <v>1432045</v>
      </c>
      <c r="C51" s="1">
        <v>432045</v>
      </c>
      <c r="D51" s="1" t="s">
        <v>10</v>
      </c>
      <c r="E51" s="1" t="s">
        <v>76</v>
      </c>
      <c r="F51" s="12">
        <v>2.0833333333333333E-3</v>
      </c>
      <c r="G51" s="1">
        <v>90</v>
      </c>
      <c r="H51" s="2">
        <v>45827</v>
      </c>
      <c r="I51" s="2">
        <v>45828</v>
      </c>
      <c r="J51" s="12">
        <v>0.59375</v>
      </c>
      <c r="K51" s="1">
        <v>2</v>
      </c>
      <c r="L51" s="1">
        <v>20001699</v>
      </c>
      <c r="M51" s="2">
        <v>45828</v>
      </c>
      <c r="N51" s="12">
        <v>0.59375</v>
      </c>
      <c r="O51" s="2">
        <v>45831</v>
      </c>
      <c r="P51" s="12">
        <v>0.24444444444444444</v>
      </c>
      <c r="Q51" s="1">
        <v>6.2</v>
      </c>
    </row>
    <row r="52" spans="1:17" x14ac:dyDescent="0.2">
      <c r="A52" s="1">
        <v>51</v>
      </c>
      <c r="B52" s="1">
        <f t="shared" si="0"/>
        <v>1409937</v>
      </c>
      <c r="C52" s="1">
        <v>409937</v>
      </c>
      <c r="D52" s="1" t="s">
        <v>9</v>
      </c>
      <c r="E52" s="1" t="s">
        <v>75</v>
      </c>
      <c r="F52" s="12">
        <v>0.80902777777777779</v>
      </c>
      <c r="G52" s="1">
        <v>85</v>
      </c>
      <c r="H52" s="2">
        <v>45827</v>
      </c>
      <c r="I52" s="2">
        <v>45828</v>
      </c>
      <c r="J52" s="12">
        <v>0.59513888888888888</v>
      </c>
      <c r="K52" s="1">
        <v>2</v>
      </c>
      <c r="L52" s="1">
        <v>20001849</v>
      </c>
      <c r="M52" s="2">
        <v>45828</v>
      </c>
      <c r="N52" s="12">
        <v>0.59513888888888888</v>
      </c>
      <c r="O52" s="2">
        <v>45831</v>
      </c>
      <c r="P52" s="12">
        <v>0.24583333333333332</v>
      </c>
      <c r="Q52" s="1">
        <v>6.1</v>
      </c>
    </row>
    <row r="53" spans="1:17" x14ac:dyDescent="0.2">
      <c r="A53" s="1">
        <v>52</v>
      </c>
      <c r="B53" s="1">
        <f t="shared" si="0"/>
        <v>1432038</v>
      </c>
      <c r="C53" s="1">
        <v>432038</v>
      </c>
      <c r="D53" s="1" t="s">
        <v>9</v>
      </c>
      <c r="E53" s="1" t="s">
        <v>76</v>
      </c>
      <c r="F53" s="12">
        <v>0.95833333333333337</v>
      </c>
      <c r="G53" s="1">
        <v>92</v>
      </c>
      <c r="H53" s="2">
        <v>45827</v>
      </c>
      <c r="I53" s="2">
        <v>45828</v>
      </c>
      <c r="J53" s="12">
        <v>0.59861111111111109</v>
      </c>
      <c r="K53" s="1">
        <v>2</v>
      </c>
      <c r="L53" s="1">
        <v>20007678</v>
      </c>
      <c r="M53" s="2">
        <v>45828</v>
      </c>
      <c r="N53" s="12">
        <v>0.59722222222222221</v>
      </c>
      <c r="O53" s="2">
        <v>45831</v>
      </c>
      <c r="P53" s="12">
        <v>0.24652777777777779</v>
      </c>
      <c r="Q53" s="1">
        <v>7</v>
      </c>
    </row>
    <row r="54" spans="1:17" x14ac:dyDescent="0.2">
      <c r="A54" s="1">
        <v>53</v>
      </c>
      <c r="B54" s="1">
        <f t="shared" si="0"/>
        <v>1432027</v>
      </c>
      <c r="C54" s="1">
        <v>432027</v>
      </c>
      <c r="D54" s="1" t="s">
        <v>10</v>
      </c>
      <c r="E54" s="1" t="s">
        <v>76</v>
      </c>
      <c r="F54" s="12">
        <v>0.74305555555555558</v>
      </c>
      <c r="G54" s="1">
        <v>135</v>
      </c>
      <c r="H54" s="2">
        <v>45827</v>
      </c>
      <c r="I54" s="2">
        <v>45828</v>
      </c>
      <c r="J54" s="12">
        <v>0.6</v>
      </c>
      <c r="K54" s="1">
        <v>2</v>
      </c>
      <c r="L54" s="1">
        <v>20001726</v>
      </c>
      <c r="M54" s="2">
        <v>45828</v>
      </c>
      <c r="N54" s="12">
        <v>0.6</v>
      </c>
      <c r="O54" s="2">
        <v>45831</v>
      </c>
      <c r="P54" s="12">
        <v>0.24722222222222223</v>
      </c>
      <c r="Q54" s="1">
        <v>7</v>
      </c>
    </row>
    <row r="55" spans="1:17" x14ac:dyDescent="0.2">
      <c r="A55" s="1">
        <v>54</v>
      </c>
      <c r="B55" s="1">
        <f t="shared" si="0"/>
        <v>1409927</v>
      </c>
      <c r="C55" s="1">
        <v>409927</v>
      </c>
      <c r="D55" s="1" t="s">
        <v>8</v>
      </c>
      <c r="E55" s="1" t="s">
        <v>75</v>
      </c>
      <c r="F55" s="12">
        <v>0.3888888888888889</v>
      </c>
      <c r="G55" s="1">
        <v>89</v>
      </c>
      <c r="H55" s="2">
        <v>45827</v>
      </c>
      <c r="I55" s="2">
        <v>45828</v>
      </c>
      <c r="J55" s="12">
        <v>0.60277777777777775</v>
      </c>
      <c r="K55" s="1">
        <v>2</v>
      </c>
      <c r="L55" s="1">
        <v>20001785</v>
      </c>
      <c r="M55" s="2">
        <v>45828</v>
      </c>
      <c r="N55" s="12">
        <v>0.60277777777777775</v>
      </c>
      <c r="O55" s="2">
        <v>45831</v>
      </c>
      <c r="P55" s="12">
        <v>0.24861111111111112</v>
      </c>
      <c r="Q55" s="1">
        <v>7.4</v>
      </c>
    </row>
    <row r="56" spans="1:17" x14ac:dyDescent="0.2">
      <c r="A56" s="1">
        <v>55</v>
      </c>
      <c r="B56" s="1">
        <f t="shared" si="0"/>
        <v>1409922</v>
      </c>
      <c r="C56" s="1">
        <v>409922</v>
      </c>
      <c r="D56" s="1" t="s">
        <v>10</v>
      </c>
      <c r="E56" s="1" t="s">
        <v>75</v>
      </c>
      <c r="F56" s="12">
        <v>0.1736111111111111</v>
      </c>
      <c r="G56" s="1">
        <v>88</v>
      </c>
      <c r="H56" s="2">
        <v>45827</v>
      </c>
      <c r="I56" s="2">
        <v>45828</v>
      </c>
      <c r="J56" s="12">
        <v>0.60555555555555551</v>
      </c>
      <c r="K56" s="1">
        <v>2</v>
      </c>
      <c r="L56" s="1">
        <v>20007659</v>
      </c>
      <c r="M56" s="2">
        <v>45828</v>
      </c>
      <c r="N56" s="12">
        <v>0.60624999999999996</v>
      </c>
      <c r="O56" s="2">
        <v>45831</v>
      </c>
      <c r="P56" s="12">
        <v>0.24930555555555556</v>
      </c>
      <c r="Q56" s="1">
        <v>6.5</v>
      </c>
    </row>
    <row r="57" spans="1:17" x14ac:dyDescent="0.2">
      <c r="A57" s="1">
        <v>56</v>
      </c>
      <c r="B57" s="1">
        <f t="shared" si="0"/>
        <v>1432035</v>
      </c>
      <c r="C57" s="1">
        <v>432035</v>
      </c>
      <c r="D57" s="1" t="s">
        <v>8</v>
      </c>
      <c r="E57" s="1" t="s">
        <v>76</v>
      </c>
      <c r="F57" s="12">
        <v>0.87916666666666665</v>
      </c>
      <c r="G57" s="1">
        <v>90</v>
      </c>
      <c r="H57" s="2">
        <v>45827</v>
      </c>
      <c r="I57" s="2">
        <v>45828</v>
      </c>
      <c r="J57" s="12">
        <v>0.60763888888888884</v>
      </c>
      <c r="K57" s="1">
        <v>2</v>
      </c>
      <c r="L57" s="1">
        <v>20007658</v>
      </c>
      <c r="M57" s="2">
        <v>45828</v>
      </c>
      <c r="N57" s="12">
        <v>0.60763888888888884</v>
      </c>
      <c r="O57" s="2">
        <v>45831</v>
      </c>
      <c r="P57" s="12">
        <v>0.25069444444444444</v>
      </c>
      <c r="Q57" s="1">
        <v>6.9</v>
      </c>
    </row>
    <row r="58" spans="1:17" x14ac:dyDescent="0.2">
      <c r="A58" s="1">
        <v>57</v>
      </c>
      <c r="B58" s="1">
        <f t="shared" si="0"/>
        <v>1432050</v>
      </c>
      <c r="C58" s="1">
        <v>432050</v>
      </c>
      <c r="D58" s="1" t="s">
        <v>9</v>
      </c>
      <c r="E58" s="1" t="s">
        <v>76</v>
      </c>
      <c r="F58" s="12">
        <v>2.7777777777777776E-2</v>
      </c>
      <c r="G58" s="1">
        <v>76</v>
      </c>
      <c r="H58" s="2">
        <v>45828</v>
      </c>
      <c r="I58" s="2">
        <v>45828</v>
      </c>
      <c r="J58" s="12">
        <v>0.6118055555555556</v>
      </c>
      <c r="K58" s="1">
        <v>2</v>
      </c>
      <c r="L58" s="1">
        <v>20001736</v>
      </c>
      <c r="M58" s="2">
        <v>45828</v>
      </c>
      <c r="N58" s="12">
        <v>0.6118055555555556</v>
      </c>
      <c r="O58" s="2">
        <v>45831</v>
      </c>
      <c r="P58" s="12">
        <v>0.25138888888888888</v>
      </c>
      <c r="Q58" s="1">
        <v>7</v>
      </c>
    </row>
    <row r="59" spans="1:17" x14ac:dyDescent="0.2">
      <c r="A59" s="1">
        <v>58</v>
      </c>
      <c r="B59" s="1">
        <f t="shared" si="0"/>
        <v>1409928</v>
      </c>
      <c r="C59" s="1">
        <v>409928</v>
      </c>
      <c r="D59" s="1" t="s">
        <v>8</v>
      </c>
      <c r="E59" s="1" t="s">
        <v>75</v>
      </c>
      <c r="F59" s="12">
        <v>0.42708333333333331</v>
      </c>
      <c r="G59" s="1">
        <v>90</v>
      </c>
      <c r="H59" s="2">
        <v>45827</v>
      </c>
      <c r="I59" s="2">
        <v>45828</v>
      </c>
      <c r="J59" s="12">
        <v>0.61041666666666672</v>
      </c>
      <c r="K59" s="1">
        <v>2</v>
      </c>
      <c r="L59" s="1">
        <v>20001804</v>
      </c>
      <c r="M59" s="2">
        <v>45828</v>
      </c>
      <c r="N59" s="12">
        <v>0.61041666666666672</v>
      </c>
      <c r="O59" s="2">
        <v>45831</v>
      </c>
      <c r="P59" s="12">
        <v>0.25277777777777777</v>
      </c>
      <c r="Q59" s="1">
        <v>6.9</v>
      </c>
    </row>
    <row r="60" spans="1:17" x14ac:dyDescent="0.2">
      <c r="A60" s="1">
        <v>59</v>
      </c>
      <c r="B60" s="1">
        <f t="shared" si="0"/>
        <v>1409935</v>
      </c>
      <c r="C60" s="1">
        <v>409935</v>
      </c>
      <c r="D60" s="1" t="s">
        <v>9</v>
      </c>
      <c r="E60" s="1" t="s">
        <v>75</v>
      </c>
      <c r="F60" s="12">
        <v>0.7729166666666667</v>
      </c>
      <c r="G60" s="1">
        <v>88</v>
      </c>
      <c r="H60" s="2">
        <v>45827</v>
      </c>
      <c r="I60" s="2">
        <v>45828</v>
      </c>
      <c r="J60" s="12">
        <v>0.61319444444444449</v>
      </c>
      <c r="K60" s="1">
        <v>2</v>
      </c>
      <c r="L60" s="1">
        <v>20001740</v>
      </c>
      <c r="M60" s="2">
        <v>45828</v>
      </c>
      <c r="N60" s="12">
        <v>0.61319444444444449</v>
      </c>
      <c r="O60" s="2">
        <v>45831</v>
      </c>
      <c r="P60" s="12">
        <v>0.25347222222222221</v>
      </c>
      <c r="Q60" s="1">
        <v>6.9</v>
      </c>
    </row>
    <row r="61" spans="1:17" x14ac:dyDescent="0.2">
      <c r="A61" s="1">
        <v>60</v>
      </c>
      <c r="B61" s="1">
        <f t="shared" si="0"/>
        <v>1432028</v>
      </c>
      <c r="C61" s="1">
        <v>432028</v>
      </c>
      <c r="D61" s="1" t="s">
        <v>10</v>
      </c>
      <c r="E61" s="1" t="s">
        <v>76</v>
      </c>
      <c r="F61" s="12">
        <v>0.74305555555555558</v>
      </c>
      <c r="G61" s="1">
        <v>80</v>
      </c>
      <c r="H61" s="2">
        <v>45827</v>
      </c>
      <c r="I61" s="2">
        <v>45828</v>
      </c>
      <c r="J61" s="12">
        <v>0.61597222222222225</v>
      </c>
      <c r="K61" s="1">
        <v>2</v>
      </c>
      <c r="L61" s="1">
        <v>20001753</v>
      </c>
      <c r="M61" s="2">
        <v>45828</v>
      </c>
      <c r="N61" s="12">
        <v>0.61597222222222225</v>
      </c>
      <c r="O61" s="2">
        <v>45831</v>
      </c>
      <c r="P61" s="12">
        <v>0.25486111111111109</v>
      </c>
      <c r="Q61" s="1">
        <v>8.1</v>
      </c>
    </row>
    <row r="62" spans="1:17" x14ac:dyDescent="0.2">
      <c r="A62" s="1">
        <v>61</v>
      </c>
      <c r="B62" s="1">
        <f t="shared" si="0"/>
        <v>1409926</v>
      </c>
      <c r="C62" s="1">
        <v>409926</v>
      </c>
      <c r="D62" s="1" t="s">
        <v>9</v>
      </c>
      <c r="E62" s="1" t="s">
        <v>75</v>
      </c>
      <c r="F62" s="12">
        <v>0.3888888888888889</v>
      </c>
      <c r="G62" s="1">
        <v>105</v>
      </c>
      <c r="H62" s="2">
        <v>45827</v>
      </c>
      <c r="I62" s="2">
        <v>45828</v>
      </c>
      <c r="J62" s="12">
        <v>0.61944444444444446</v>
      </c>
      <c r="K62" s="1">
        <v>2</v>
      </c>
      <c r="L62" s="1">
        <v>20007734</v>
      </c>
      <c r="M62" s="2">
        <v>45828</v>
      </c>
      <c r="N62" s="12">
        <v>0.61944444444444446</v>
      </c>
      <c r="O62" s="2">
        <v>45831</v>
      </c>
      <c r="P62" s="12">
        <v>0.25555555555555554</v>
      </c>
      <c r="Q62" s="1">
        <v>6.9</v>
      </c>
    </row>
    <row r="63" spans="1:17" x14ac:dyDescent="0.2">
      <c r="A63" s="1">
        <v>62</v>
      </c>
      <c r="B63" s="1">
        <f t="shared" si="0"/>
        <v>1432026</v>
      </c>
      <c r="C63" s="1">
        <v>432026</v>
      </c>
      <c r="D63" s="1" t="s">
        <v>10</v>
      </c>
      <c r="E63" s="1" t="s">
        <v>76</v>
      </c>
      <c r="F63" s="12">
        <v>0.71875</v>
      </c>
      <c r="G63" s="1">
        <v>116</v>
      </c>
      <c r="H63" s="2">
        <v>45827</v>
      </c>
      <c r="I63" s="2">
        <v>45828</v>
      </c>
      <c r="J63" s="12">
        <v>0.62083333333333335</v>
      </c>
      <c r="K63" s="1">
        <v>2</v>
      </c>
      <c r="L63" s="1">
        <v>20001730</v>
      </c>
      <c r="M63" s="2">
        <v>45828</v>
      </c>
      <c r="N63" s="12">
        <v>0.62083333333333335</v>
      </c>
      <c r="O63" s="2">
        <v>45831</v>
      </c>
      <c r="P63" s="12">
        <v>0.25763888888888886</v>
      </c>
      <c r="Q63" s="1">
        <v>6.5</v>
      </c>
    </row>
    <row r="64" spans="1:17" x14ac:dyDescent="0.2">
      <c r="A64" s="1">
        <v>63</v>
      </c>
      <c r="B64" s="1">
        <f t="shared" si="0"/>
        <v>1432048</v>
      </c>
      <c r="C64" s="1">
        <v>432048</v>
      </c>
      <c r="D64" s="1" t="s">
        <v>8</v>
      </c>
      <c r="E64" s="1" t="s">
        <v>76</v>
      </c>
      <c r="F64" s="12">
        <v>3.1944444444444442E-2</v>
      </c>
      <c r="G64" s="1">
        <v>71</v>
      </c>
      <c r="H64" s="2">
        <v>45828</v>
      </c>
      <c r="I64" s="2">
        <v>45828</v>
      </c>
      <c r="J64" s="12">
        <v>0.62361111111111112</v>
      </c>
      <c r="K64" s="1">
        <v>2</v>
      </c>
      <c r="L64" s="1">
        <v>20001744</v>
      </c>
      <c r="M64" s="2">
        <v>45828</v>
      </c>
      <c r="N64" s="12">
        <v>0.62361111111111112</v>
      </c>
      <c r="O64" s="2">
        <v>45831</v>
      </c>
      <c r="P64" s="12">
        <v>0.25833333333333336</v>
      </c>
      <c r="Q64" s="1">
        <v>7.5</v>
      </c>
    </row>
    <row r="65" spans="1:17" x14ac:dyDescent="0.2">
      <c r="A65" s="1">
        <v>64</v>
      </c>
      <c r="B65" s="1">
        <f t="shared" si="0"/>
        <v>1432022</v>
      </c>
      <c r="C65" s="1">
        <v>432022</v>
      </c>
      <c r="D65" s="1" t="s">
        <v>8</v>
      </c>
      <c r="E65" s="1" t="s">
        <v>76</v>
      </c>
      <c r="F65" s="12">
        <v>0.65972222222222221</v>
      </c>
      <c r="G65" s="1">
        <v>71</v>
      </c>
      <c r="H65" s="2">
        <v>45827</v>
      </c>
      <c r="I65" s="2">
        <v>45828</v>
      </c>
      <c r="J65" s="12">
        <v>0.625</v>
      </c>
      <c r="K65" s="1">
        <v>2</v>
      </c>
      <c r="L65" s="1">
        <v>20007686</v>
      </c>
      <c r="M65" s="2">
        <v>45828</v>
      </c>
      <c r="N65" s="12">
        <v>0.62638888888888888</v>
      </c>
      <c r="O65" s="2">
        <v>45831</v>
      </c>
      <c r="P65" s="12">
        <v>0.25972222222222224</v>
      </c>
      <c r="Q65" s="1">
        <v>6.5</v>
      </c>
    </row>
    <row r="66" spans="1:17" x14ac:dyDescent="0.2">
      <c r="A66" s="1">
        <v>65</v>
      </c>
      <c r="B66" s="1">
        <f t="shared" si="0"/>
        <v>1449449</v>
      </c>
      <c r="C66" s="1">
        <v>449449</v>
      </c>
      <c r="D66" s="1" t="s">
        <v>9</v>
      </c>
      <c r="E66" s="1" t="s">
        <v>75</v>
      </c>
      <c r="F66" s="12">
        <v>0.2326388888888889</v>
      </c>
      <c r="G66" s="1">
        <v>109</v>
      </c>
      <c r="H66" s="2">
        <v>45862</v>
      </c>
      <c r="I66" s="2">
        <v>45863</v>
      </c>
      <c r="J66" s="12">
        <v>0.52013888888888893</v>
      </c>
      <c r="K66" s="1">
        <v>3</v>
      </c>
      <c r="L66" s="1">
        <v>20007671</v>
      </c>
      <c r="M66" s="2">
        <v>45863</v>
      </c>
      <c r="N66" s="12">
        <v>0.52013888888888893</v>
      </c>
      <c r="O66" s="2">
        <v>45866</v>
      </c>
      <c r="P66" s="12">
        <v>0.2298611111111111</v>
      </c>
      <c r="Q66" s="1">
        <v>7.2</v>
      </c>
    </row>
    <row r="67" spans="1:17" x14ac:dyDescent="0.2">
      <c r="A67" s="1">
        <v>66</v>
      </c>
      <c r="B67" s="1">
        <f t="shared" si="0"/>
        <v>1449450</v>
      </c>
      <c r="C67" s="1">
        <v>449450</v>
      </c>
      <c r="D67" s="1" t="s">
        <v>10</v>
      </c>
      <c r="E67" s="1" t="s">
        <v>75</v>
      </c>
      <c r="F67" s="12">
        <v>0.87847222222222221</v>
      </c>
      <c r="G67" s="1">
        <v>73</v>
      </c>
      <c r="H67" s="2">
        <v>45862</v>
      </c>
      <c r="I67" s="2">
        <v>45863</v>
      </c>
      <c r="J67" s="12">
        <v>0.52430555555555558</v>
      </c>
      <c r="K67" s="1">
        <v>3</v>
      </c>
      <c r="L67" s="1">
        <v>20001746</v>
      </c>
      <c r="M67" s="2">
        <v>45863</v>
      </c>
      <c r="N67" s="12">
        <v>0.52430555555555558</v>
      </c>
      <c r="O67" s="2">
        <v>45866</v>
      </c>
      <c r="P67" s="12">
        <v>0.23055555555555557</v>
      </c>
      <c r="Q67" s="1">
        <v>5.7</v>
      </c>
    </row>
    <row r="68" spans="1:17" x14ac:dyDescent="0.2">
      <c r="A68" s="1">
        <v>67</v>
      </c>
      <c r="B68" s="1">
        <f t="shared" si="0"/>
        <v>1449435</v>
      </c>
      <c r="C68" s="1">
        <v>449435</v>
      </c>
      <c r="D68" s="1" t="s">
        <v>10</v>
      </c>
      <c r="E68" s="1" t="s">
        <v>75</v>
      </c>
      <c r="F68" s="12">
        <v>0.2986111111111111</v>
      </c>
      <c r="G68" s="1">
        <v>95</v>
      </c>
      <c r="H68" s="2">
        <v>45862</v>
      </c>
      <c r="I68" s="2">
        <v>45863</v>
      </c>
      <c r="J68" s="12">
        <v>0.52569444444444446</v>
      </c>
      <c r="K68" s="1">
        <v>3</v>
      </c>
      <c r="L68" s="1">
        <v>20001740</v>
      </c>
      <c r="M68" s="2">
        <v>45863</v>
      </c>
      <c r="N68" s="12">
        <v>0.52569444444444446</v>
      </c>
      <c r="O68" s="2">
        <v>45866</v>
      </c>
      <c r="P68" s="12">
        <v>0.2326388888888889</v>
      </c>
      <c r="Q68" s="1">
        <v>5.9</v>
      </c>
    </row>
    <row r="69" spans="1:17" x14ac:dyDescent="0.2">
      <c r="A69" s="1">
        <v>68</v>
      </c>
      <c r="B69" s="1">
        <f t="shared" si="0"/>
        <v>1449439</v>
      </c>
      <c r="C69" s="1">
        <v>449439</v>
      </c>
      <c r="D69" s="1" t="s">
        <v>9</v>
      </c>
      <c r="E69" s="1" t="s">
        <v>75</v>
      </c>
      <c r="F69" s="12">
        <v>0.3611111111111111</v>
      </c>
      <c r="G69" s="1">
        <v>97</v>
      </c>
      <c r="H69" s="2">
        <v>45862</v>
      </c>
      <c r="I69" s="2">
        <v>45863</v>
      </c>
      <c r="J69" s="12">
        <v>0.52847222222222223</v>
      </c>
      <c r="K69" s="1">
        <v>3</v>
      </c>
      <c r="L69" s="1">
        <v>20007607</v>
      </c>
      <c r="M69" s="2">
        <v>45863</v>
      </c>
      <c r="N69" s="12">
        <v>0.52847222222222223</v>
      </c>
      <c r="O69" s="2">
        <v>45866</v>
      </c>
      <c r="P69" s="12">
        <v>0.23402777777777778</v>
      </c>
      <c r="Q69" s="1">
        <v>6.8</v>
      </c>
    </row>
    <row r="70" spans="1:17" x14ac:dyDescent="0.2">
      <c r="A70" s="1">
        <v>69</v>
      </c>
      <c r="B70" s="1">
        <f t="shared" si="0"/>
        <v>1449432</v>
      </c>
      <c r="C70" s="1">
        <v>449432</v>
      </c>
      <c r="D70" s="1" t="s">
        <v>8</v>
      </c>
      <c r="E70" s="1" t="s">
        <v>75</v>
      </c>
      <c r="F70" s="12">
        <v>0.1076388888888889</v>
      </c>
      <c r="G70" s="1">
        <v>94</v>
      </c>
      <c r="H70" s="2">
        <v>45862</v>
      </c>
      <c r="I70" s="2">
        <v>45863</v>
      </c>
      <c r="J70" s="12">
        <v>0.53125</v>
      </c>
      <c r="K70" s="1">
        <v>3</v>
      </c>
      <c r="L70" s="1">
        <v>20001804</v>
      </c>
      <c r="M70" s="2">
        <v>45863</v>
      </c>
      <c r="N70" s="12">
        <v>0.53125</v>
      </c>
      <c r="O70" s="2">
        <v>45866</v>
      </c>
      <c r="P70" s="12">
        <v>0.23472222222222222</v>
      </c>
      <c r="Q70" s="1">
        <v>7.3</v>
      </c>
    </row>
    <row r="71" spans="1:17" x14ac:dyDescent="0.2">
      <c r="A71" s="1">
        <v>70</v>
      </c>
      <c r="B71" s="1">
        <f t="shared" si="0"/>
        <v>1433958</v>
      </c>
      <c r="C71" s="1">
        <v>433958</v>
      </c>
      <c r="D71" s="1" t="s">
        <v>8</v>
      </c>
      <c r="E71" s="1" t="s">
        <v>76</v>
      </c>
      <c r="F71" s="12">
        <v>0.17708333333333334</v>
      </c>
      <c r="G71" s="1">
        <v>95</v>
      </c>
      <c r="H71" s="2">
        <v>45862</v>
      </c>
      <c r="I71" s="2">
        <v>45863</v>
      </c>
      <c r="J71" s="12">
        <v>0.53402777777777777</v>
      </c>
      <c r="K71" s="1">
        <v>3</v>
      </c>
      <c r="L71" s="1">
        <v>20001726</v>
      </c>
      <c r="M71" s="2">
        <v>45863</v>
      </c>
      <c r="N71" s="12">
        <v>0.53402777777777777</v>
      </c>
      <c r="O71" s="2">
        <v>45866</v>
      </c>
      <c r="P71" s="12">
        <v>0.23541666666666666</v>
      </c>
      <c r="Q71" s="1">
        <v>5.9</v>
      </c>
    </row>
    <row r="72" spans="1:17" x14ac:dyDescent="0.2">
      <c r="A72" s="1">
        <v>71</v>
      </c>
      <c r="B72" s="1">
        <f t="shared" si="0"/>
        <v>1443960</v>
      </c>
      <c r="C72" s="1">
        <v>443960</v>
      </c>
      <c r="D72" s="1" t="s">
        <v>9</v>
      </c>
      <c r="E72" s="1" t="s">
        <v>76</v>
      </c>
      <c r="F72" s="12">
        <v>0.17916666666666667</v>
      </c>
      <c r="G72" s="1">
        <v>107</v>
      </c>
      <c r="H72" s="2">
        <v>45862</v>
      </c>
      <c r="I72" s="2">
        <v>45863</v>
      </c>
      <c r="J72" s="12">
        <v>0.53541666666666665</v>
      </c>
      <c r="K72" s="1">
        <v>3</v>
      </c>
      <c r="L72" s="1">
        <v>20001795</v>
      </c>
      <c r="M72" s="2">
        <v>45863</v>
      </c>
      <c r="N72" s="12">
        <v>0.53541666666666665</v>
      </c>
      <c r="O72" s="2">
        <v>45866</v>
      </c>
      <c r="P72" s="12">
        <v>0.23680555555555555</v>
      </c>
      <c r="Q72" s="1">
        <v>6.5</v>
      </c>
    </row>
    <row r="73" spans="1:17" x14ac:dyDescent="0.2">
      <c r="A73" s="1">
        <v>72</v>
      </c>
      <c r="B73" s="1">
        <f t="shared" si="0"/>
        <v>1449438</v>
      </c>
      <c r="C73" s="1">
        <v>449438</v>
      </c>
      <c r="D73" s="1" t="s">
        <v>10</v>
      </c>
      <c r="E73" s="1" t="s">
        <v>75</v>
      </c>
      <c r="F73" s="12">
        <v>0.34097222222222223</v>
      </c>
      <c r="G73" s="1">
        <v>99</v>
      </c>
      <c r="H73" s="2">
        <v>45862</v>
      </c>
      <c r="I73" s="2">
        <v>45863</v>
      </c>
      <c r="J73" s="12">
        <v>0.53819444444444442</v>
      </c>
      <c r="K73" s="1">
        <v>3</v>
      </c>
      <c r="L73" s="1">
        <v>20001732</v>
      </c>
      <c r="M73" s="2">
        <v>45863</v>
      </c>
      <c r="N73" s="12">
        <v>0.53819444444444442</v>
      </c>
      <c r="O73" s="2">
        <v>45866</v>
      </c>
      <c r="P73" s="12">
        <v>0.23819444444444443</v>
      </c>
      <c r="Q73" s="1">
        <v>6.5</v>
      </c>
    </row>
    <row r="74" spans="1:17" x14ac:dyDescent="0.2">
      <c r="A74" s="1">
        <v>73</v>
      </c>
      <c r="B74" s="1">
        <f t="shared" si="0"/>
        <v>1433954</v>
      </c>
      <c r="C74" s="1">
        <v>433954</v>
      </c>
      <c r="D74" s="1" t="s">
        <v>8</v>
      </c>
      <c r="E74" s="1" t="s">
        <v>76</v>
      </c>
      <c r="F74" s="12">
        <v>0.11458333333333333</v>
      </c>
      <c r="G74" s="1">
        <v>103</v>
      </c>
      <c r="H74" s="2">
        <v>45862</v>
      </c>
      <c r="I74" s="2">
        <v>45863</v>
      </c>
      <c r="J74" s="12">
        <v>0.54027777777777775</v>
      </c>
      <c r="K74" s="1">
        <v>3</v>
      </c>
      <c r="L74" s="1">
        <v>20001842</v>
      </c>
      <c r="M74" s="2">
        <v>45863</v>
      </c>
      <c r="N74" s="12">
        <v>0.54027777777777775</v>
      </c>
      <c r="O74" s="2">
        <v>45866</v>
      </c>
      <c r="P74" s="12">
        <v>0.2388888888888889</v>
      </c>
      <c r="Q74" s="1">
        <v>6.6</v>
      </c>
    </row>
    <row r="75" spans="1:17" x14ac:dyDescent="0.2">
      <c r="A75" s="1">
        <v>74</v>
      </c>
      <c r="B75" s="1">
        <f t="shared" si="0"/>
        <v>1433967</v>
      </c>
      <c r="C75" s="1">
        <v>433967</v>
      </c>
      <c r="D75" s="1" t="s">
        <v>10</v>
      </c>
      <c r="E75" s="1" t="s">
        <v>76</v>
      </c>
      <c r="F75" s="12">
        <v>0.25694444444444442</v>
      </c>
      <c r="G75" s="1">
        <v>84</v>
      </c>
      <c r="H75" s="2">
        <v>45862</v>
      </c>
      <c r="I75" s="2">
        <v>45863</v>
      </c>
      <c r="J75" s="12">
        <v>0.54236111111111107</v>
      </c>
      <c r="K75" s="1">
        <v>3</v>
      </c>
      <c r="L75" s="1">
        <v>20001731</v>
      </c>
      <c r="M75" s="2">
        <v>45863</v>
      </c>
      <c r="N75" s="12">
        <v>0.54236111111111107</v>
      </c>
      <c r="O75" s="2">
        <v>45866</v>
      </c>
      <c r="P75" s="12">
        <v>0.24027777777777778</v>
      </c>
      <c r="Q75" s="1">
        <v>7.2</v>
      </c>
    </row>
    <row r="76" spans="1:17" x14ac:dyDescent="0.2">
      <c r="A76" s="1">
        <v>75</v>
      </c>
      <c r="B76" s="1">
        <f t="shared" si="0"/>
        <v>1433996</v>
      </c>
      <c r="C76" s="1">
        <v>433996</v>
      </c>
      <c r="D76" s="1" t="s">
        <v>9</v>
      </c>
      <c r="E76" s="1" t="s">
        <v>76</v>
      </c>
      <c r="F76" s="12">
        <v>0.85555555555555551</v>
      </c>
      <c r="G76" s="1">
        <v>111</v>
      </c>
      <c r="H76" s="2">
        <v>45862</v>
      </c>
      <c r="I76" s="2">
        <v>45863</v>
      </c>
      <c r="J76" s="12">
        <v>0.54374999999999996</v>
      </c>
      <c r="K76" s="1">
        <v>3</v>
      </c>
      <c r="L76" s="1">
        <v>20001881</v>
      </c>
      <c r="M76" s="2">
        <v>45863</v>
      </c>
      <c r="N76" s="12">
        <v>0.54374999999999996</v>
      </c>
      <c r="O76" s="2">
        <v>45866</v>
      </c>
      <c r="P76" s="12">
        <v>0.24097222222222223</v>
      </c>
      <c r="Q76" s="1">
        <v>7.2</v>
      </c>
    </row>
    <row r="77" spans="1:17" x14ac:dyDescent="0.2">
      <c r="A77" s="1">
        <v>76</v>
      </c>
      <c r="B77" s="1">
        <f t="shared" si="0"/>
        <v>1433959</v>
      </c>
      <c r="C77" s="1">
        <v>433959</v>
      </c>
      <c r="D77" s="1" t="s">
        <v>8</v>
      </c>
      <c r="E77" s="1" t="s">
        <v>76</v>
      </c>
      <c r="F77" s="12">
        <v>0.17847222222222223</v>
      </c>
      <c r="G77" s="1">
        <v>108</v>
      </c>
      <c r="H77" s="2">
        <v>45862</v>
      </c>
      <c r="I77" s="2">
        <v>45863</v>
      </c>
      <c r="J77" s="12">
        <v>0.54583333333333328</v>
      </c>
      <c r="K77" s="1">
        <v>3</v>
      </c>
      <c r="L77" s="1">
        <v>20001730</v>
      </c>
      <c r="M77" s="2">
        <v>45863</v>
      </c>
      <c r="N77" s="12">
        <v>0.54583333333333328</v>
      </c>
      <c r="O77" s="2">
        <v>45866</v>
      </c>
      <c r="P77" s="12">
        <v>0.24166666666666667</v>
      </c>
      <c r="Q77" s="1">
        <v>6.7</v>
      </c>
    </row>
    <row r="78" spans="1:17" x14ac:dyDescent="0.2">
      <c r="A78" s="1">
        <v>77</v>
      </c>
      <c r="B78" s="1">
        <f t="shared" si="0"/>
        <v>1433978</v>
      </c>
      <c r="C78" s="1">
        <v>433978</v>
      </c>
      <c r="D78" s="1" t="s">
        <v>10</v>
      </c>
      <c r="E78" s="1" t="s">
        <v>76</v>
      </c>
      <c r="F78" s="12">
        <v>0.52916666666666667</v>
      </c>
      <c r="G78" s="1">
        <v>92</v>
      </c>
      <c r="H78" s="2">
        <v>45862</v>
      </c>
      <c r="I78" s="2">
        <v>45863</v>
      </c>
      <c r="J78" s="12">
        <v>0.54861111111111116</v>
      </c>
      <c r="K78" s="1">
        <v>3</v>
      </c>
      <c r="L78" s="1">
        <v>20007658</v>
      </c>
      <c r="M78" s="2">
        <v>45863</v>
      </c>
      <c r="N78" s="12">
        <v>0.54861111111111116</v>
      </c>
      <c r="O78" s="2">
        <v>45866</v>
      </c>
      <c r="P78" s="12">
        <v>0.24305555555555555</v>
      </c>
      <c r="Q78" s="1">
        <v>7.2</v>
      </c>
    </row>
    <row r="79" spans="1:17" x14ac:dyDescent="0.2">
      <c r="A79" s="1">
        <v>78</v>
      </c>
      <c r="B79" s="1">
        <f t="shared" si="0"/>
        <v>1433970</v>
      </c>
      <c r="C79" s="1">
        <v>433970</v>
      </c>
      <c r="D79" s="1" t="s">
        <v>9</v>
      </c>
      <c r="E79" s="1" t="s">
        <v>76</v>
      </c>
      <c r="F79" s="12">
        <v>0.26041666666666669</v>
      </c>
      <c r="G79" s="1">
        <v>111</v>
      </c>
      <c r="H79" s="2">
        <v>45862</v>
      </c>
      <c r="I79" s="2">
        <v>45863</v>
      </c>
      <c r="J79" s="12">
        <v>0.55208333333333337</v>
      </c>
      <c r="K79" s="1">
        <v>3</v>
      </c>
      <c r="L79" s="1">
        <v>20007686</v>
      </c>
      <c r="M79" s="2">
        <v>45863</v>
      </c>
      <c r="N79" s="12">
        <v>0.55208333333333337</v>
      </c>
      <c r="O79" s="2">
        <v>45866</v>
      </c>
      <c r="P79" s="12">
        <v>0.24444444444444444</v>
      </c>
      <c r="Q79" s="1">
        <v>6.4</v>
      </c>
    </row>
    <row r="80" spans="1:17" x14ac:dyDescent="0.2">
      <c r="A80" s="1">
        <v>79</v>
      </c>
      <c r="B80" s="1">
        <f t="shared" si="0"/>
        <v>1433979</v>
      </c>
      <c r="C80" s="1">
        <v>433979</v>
      </c>
      <c r="D80" s="1" t="s">
        <v>9</v>
      </c>
      <c r="E80" s="1" t="s">
        <v>76</v>
      </c>
      <c r="F80" s="12">
        <v>0.55208333333333337</v>
      </c>
      <c r="G80" s="1">
        <v>110</v>
      </c>
      <c r="H80" s="2">
        <v>45862</v>
      </c>
      <c r="I80" s="2">
        <v>45863</v>
      </c>
      <c r="J80" s="12">
        <v>0.55486111111111114</v>
      </c>
      <c r="K80" s="1">
        <v>3</v>
      </c>
      <c r="L80" s="1">
        <v>20001699</v>
      </c>
      <c r="M80" s="2">
        <v>45863</v>
      </c>
      <c r="N80" s="12">
        <v>0.55486111111111114</v>
      </c>
      <c r="O80" s="2">
        <v>45866</v>
      </c>
      <c r="P80" s="12">
        <v>0.24513888888888888</v>
      </c>
      <c r="Q80" s="1">
        <v>6.7</v>
      </c>
    </row>
    <row r="81" spans="1:17" x14ac:dyDescent="0.2">
      <c r="A81" s="1">
        <v>80</v>
      </c>
      <c r="B81" s="1">
        <f t="shared" si="0"/>
        <v>1433965</v>
      </c>
      <c r="C81" s="1">
        <v>433965</v>
      </c>
      <c r="D81" s="1" t="s">
        <v>10</v>
      </c>
      <c r="E81" s="1" t="s">
        <v>76</v>
      </c>
      <c r="F81" s="12">
        <v>0.24027777777777778</v>
      </c>
      <c r="G81" s="1">
        <v>102</v>
      </c>
      <c r="H81" s="2">
        <v>45862</v>
      </c>
      <c r="I81" s="2">
        <v>45863</v>
      </c>
      <c r="J81" s="12">
        <v>0.55625000000000002</v>
      </c>
      <c r="K81" s="1">
        <v>3</v>
      </c>
      <c r="L81" s="1">
        <v>20007718</v>
      </c>
      <c r="M81" s="2">
        <v>45863</v>
      </c>
      <c r="N81" s="12">
        <v>0.55625000000000002</v>
      </c>
      <c r="O81" s="2">
        <v>45866</v>
      </c>
      <c r="P81" s="12">
        <v>0.24652777777777779</v>
      </c>
      <c r="Q81" s="1">
        <v>6.9</v>
      </c>
    </row>
    <row r="82" spans="1:17" x14ac:dyDescent="0.2">
      <c r="A82" s="1">
        <v>81</v>
      </c>
      <c r="B82" s="1">
        <f t="shared" si="0"/>
        <v>1449441</v>
      </c>
      <c r="C82" s="1">
        <v>449441</v>
      </c>
      <c r="D82" s="1" t="s">
        <v>8</v>
      </c>
      <c r="E82" s="1" t="s">
        <v>75</v>
      </c>
      <c r="F82" s="12">
        <v>0.45833333333333331</v>
      </c>
      <c r="G82" s="1">
        <v>95</v>
      </c>
      <c r="H82" s="2">
        <v>45862</v>
      </c>
      <c r="I82" s="2">
        <v>45863</v>
      </c>
      <c r="J82" s="12">
        <v>0.55902777777777779</v>
      </c>
      <c r="K82" s="1">
        <v>3</v>
      </c>
      <c r="L82" s="1">
        <v>20001785</v>
      </c>
      <c r="M82" s="2">
        <v>45863</v>
      </c>
      <c r="N82" s="12">
        <v>0.55902777777777779</v>
      </c>
      <c r="O82" s="2">
        <v>45866</v>
      </c>
      <c r="P82" s="12">
        <v>0.24722222222222223</v>
      </c>
      <c r="Q82" s="1">
        <v>6.6</v>
      </c>
    </row>
    <row r="83" spans="1:17" x14ac:dyDescent="0.2">
      <c r="A83" s="1">
        <v>82</v>
      </c>
      <c r="B83" s="1">
        <f t="shared" si="0"/>
        <v>1434002</v>
      </c>
      <c r="C83" s="1">
        <v>434002</v>
      </c>
      <c r="D83" s="1" t="s">
        <v>9</v>
      </c>
      <c r="E83" s="1" t="s">
        <v>76</v>
      </c>
      <c r="F83" s="12">
        <v>0.91666666666666663</v>
      </c>
      <c r="G83" s="1">
        <v>81</v>
      </c>
      <c r="H83" s="2">
        <v>45862</v>
      </c>
      <c r="I83" s="2">
        <v>45863</v>
      </c>
      <c r="J83" s="12">
        <v>0.5625</v>
      </c>
      <c r="K83" s="1">
        <v>3</v>
      </c>
      <c r="L83" s="1">
        <v>20007734</v>
      </c>
      <c r="M83" s="2">
        <v>45863</v>
      </c>
      <c r="N83" s="12">
        <v>0.5625</v>
      </c>
      <c r="O83" s="2">
        <v>45866</v>
      </c>
      <c r="P83" s="12">
        <v>0.24861111111111112</v>
      </c>
      <c r="Q83" s="1">
        <v>7</v>
      </c>
    </row>
    <row r="84" spans="1:17" x14ac:dyDescent="0.2">
      <c r="A84" s="1">
        <v>83</v>
      </c>
      <c r="B84" s="1">
        <f t="shared" si="0"/>
        <v>1433975</v>
      </c>
      <c r="C84" s="1">
        <v>433975</v>
      </c>
      <c r="D84" s="1" t="s">
        <v>10</v>
      </c>
      <c r="E84" s="1" t="s">
        <v>76</v>
      </c>
      <c r="F84" s="12">
        <v>0.47569444444444442</v>
      </c>
      <c r="G84" s="1">
        <v>77</v>
      </c>
      <c r="H84" s="2">
        <v>45862</v>
      </c>
      <c r="I84" s="2">
        <v>45863</v>
      </c>
      <c r="J84" s="12">
        <v>0.56388888888888888</v>
      </c>
      <c r="K84" s="1">
        <v>3</v>
      </c>
      <c r="L84" s="1">
        <v>20001736</v>
      </c>
      <c r="M84" s="2">
        <v>45863</v>
      </c>
      <c r="N84" s="12">
        <v>0.56388888888888888</v>
      </c>
      <c r="O84" s="2">
        <v>45866</v>
      </c>
      <c r="P84" s="12">
        <v>0.24930555555555556</v>
      </c>
      <c r="Q84" s="1">
        <v>7.5</v>
      </c>
    </row>
    <row r="85" spans="1:17" x14ac:dyDescent="0.2">
      <c r="A85" s="1">
        <v>84</v>
      </c>
      <c r="B85" s="1">
        <f t="shared" si="0"/>
        <v>1433994</v>
      </c>
      <c r="C85" s="1">
        <v>433994</v>
      </c>
      <c r="D85" s="1" t="s">
        <v>8</v>
      </c>
      <c r="E85" s="1" t="s">
        <v>76</v>
      </c>
      <c r="F85" s="12">
        <v>0.83333333333333337</v>
      </c>
      <c r="G85" s="1">
        <v>97</v>
      </c>
      <c r="H85" s="2">
        <v>45862</v>
      </c>
      <c r="I85" s="2">
        <v>45863</v>
      </c>
      <c r="J85" s="12">
        <v>0.56597222222222221</v>
      </c>
      <c r="K85" s="1">
        <v>3</v>
      </c>
      <c r="L85" s="1">
        <v>20001744</v>
      </c>
      <c r="M85" s="2">
        <v>45863</v>
      </c>
      <c r="N85" s="12">
        <v>0.56597222222222221</v>
      </c>
      <c r="O85" s="2">
        <v>45866</v>
      </c>
      <c r="P85" s="12">
        <v>0.25069444444444444</v>
      </c>
      <c r="Q85" s="1">
        <v>6.6</v>
      </c>
    </row>
    <row r="86" spans="1:17" x14ac:dyDescent="0.2">
      <c r="A86" s="1">
        <v>85</v>
      </c>
      <c r="B86" s="1">
        <f t="shared" si="0"/>
        <v>1433980</v>
      </c>
      <c r="C86" s="1">
        <v>433980</v>
      </c>
      <c r="D86" s="1" t="s">
        <v>10</v>
      </c>
      <c r="E86" s="1" t="s">
        <v>76</v>
      </c>
      <c r="F86" s="12">
        <v>0.60555555555555551</v>
      </c>
      <c r="G86" s="1">
        <v>86</v>
      </c>
      <c r="H86" s="2">
        <v>45862</v>
      </c>
      <c r="I86" s="2">
        <v>45863</v>
      </c>
      <c r="J86" s="12">
        <v>0.56874999999999998</v>
      </c>
      <c r="K86" s="1">
        <v>3</v>
      </c>
      <c r="L86" s="1">
        <v>20001849</v>
      </c>
      <c r="M86" s="2">
        <v>45863</v>
      </c>
      <c r="N86" s="12">
        <v>0.56874999999999998</v>
      </c>
      <c r="O86" s="2">
        <v>45866</v>
      </c>
      <c r="P86" s="12">
        <v>0.25138888888888888</v>
      </c>
      <c r="Q86" s="1">
        <v>6.7</v>
      </c>
    </row>
    <row r="87" spans="1:17" x14ac:dyDescent="0.2">
      <c r="A87" s="1">
        <v>86</v>
      </c>
      <c r="B87" s="1">
        <f t="shared" si="0"/>
        <v>1433982</v>
      </c>
      <c r="C87" s="1">
        <v>433982</v>
      </c>
      <c r="D87" s="1" t="s">
        <v>8</v>
      </c>
      <c r="E87" s="1" t="s">
        <v>76</v>
      </c>
      <c r="F87" s="12">
        <v>0.65486111111111112</v>
      </c>
      <c r="G87" s="1">
        <v>101</v>
      </c>
      <c r="H87" s="2">
        <v>45862</v>
      </c>
      <c r="I87" s="2">
        <v>45863</v>
      </c>
      <c r="J87" s="12">
        <v>0.5708333333333333</v>
      </c>
      <c r="K87" s="1">
        <v>3</v>
      </c>
      <c r="L87" s="1">
        <v>20001733</v>
      </c>
      <c r="M87" s="2">
        <v>45863</v>
      </c>
      <c r="N87" s="12">
        <v>0.5708333333333333</v>
      </c>
      <c r="O87" s="2">
        <v>45866</v>
      </c>
      <c r="P87" s="12">
        <v>0.25277777777777777</v>
      </c>
      <c r="Q87" s="1">
        <v>6.7</v>
      </c>
    </row>
    <row r="88" spans="1:17" x14ac:dyDescent="0.2">
      <c r="A88" s="1">
        <v>87</v>
      </c>
      <c r="B88" s="1">
        <f t="shared" si="0"/>
        <v>1449444</v>
      </c>
      <c r="C88" s="1">
        <v>449444</v>
      </c>
      <c r="D88" s="1" t="s">
        <v>9</v>
      </c>
      <c r="E88" s="1" t="s">
        <v>75</v>
      </c>
      <c r="F88" s="12">
        <v>0.53333333333333333</v>
      </c>
      <c r="G88" s="1">
        <v>87</v>
      </c>
      <c r="H88" s="2">
        <v>45862</v>
      </c>
      <c r="I88" s="2">
        <v>45863</v>
      </c>
      <c r="J88" s="12">
        <v>0.57291666666666663</v>
      </c>
      <c r="K88" s="1">
        <v>3</v>
      </c>
      <c r="L88" s="1">
        <v>20001742</v>
      </c>
      <c r="M88" s="2">
        <v>45863</v>
      </c>
      <c r="N88" s="12">
        <v>0.57291666666666663</v>
      </c>
      <c r="O88" s="2">
        <v>45866</v>
      </c>
      <c r="P88" s="12">
        <v>0.25347222222222221</v>
      </c>
      <c r="Q88" s="1">
        <v>6.9</v>
      </c>
    </row>
    <row r="89" spans="1:17" x14ac:dyDescent="0.2">
      <c r="A89" s="1">
        <v>88</v>
      </c>
      <c r="B89" s="1">
        <f t="shared" si="0"/>
        <v>1433995</v>
      </c>
      <c r="C89" s="1">
        <v>433995</v>
      </c>
      <c r="D89" s="1" t="s">
        <v>8</v>
      </c>
      <c r="E89" s="1" t="s">
        <v>76</v>
      </c>
      <c r="F89" s="12">
        <v>0.85069444444444442</v>
      </c>
      <c r="G89" s="1">
        <v>96</v>
      </c>
      <c r="H89" s="2">
        <v>45862</v>
      </c>
      <c r="I89" s="2">
        <v>45863</v>
      </c>
      <c r="J89" s="12">
        <v>0.57430555555555551</v>
      </c>
      <c r="K89" s="1">
        <v>3</v>
      </c>
      <c r="L89" s="1">
        <v>20001727</v>
      </c>
      <c r="M89" s="2">
        <v>45863</v>
      </c>
      <c r="N89" s="12">
        <v>0.57430555555555551</v>
      </c>
      <c r="O89" s="2">
        <v>45866</v>
      </c>
      <c r="P89" s="12">
        <v>0.25486111111111109</v>
      </c>
      <c r="Q89" s="1">
        <v>6.8</v>
      </c>
    </row>
    <row r="90" spans="1:17" x14ac:dyDescent="0.2">
      <c r="A90" s="1">
        <v>89</v>
      </c>
      <c r="B90" s="1">
        <f t="shared" si="0"/>
        <v>1434000</v>
      </c>
      <c r="C90" s="1">
        <v>434000</v>
      </c>
      <c r="D90" s="1" t="s">
        <v>10</v>
      </c>
      <c r="E90" s="1" t="s">
        <v>76</v>
      </c>
      <c r="F90" s="12">
        <v>0.89722222222222225</v>
      </c>
      <c r="G90" s="1">
        <v>76</v>
      </c>
      <c r="H90" s="2">
        <v>45862</v>
      </c>
      <c r="I90" s="2">
        <v>45863</v>
      </c>
      <c r="J90" s="12">
        <v>0.57708333333333328</v>
      </c>
      <c r="K90" s="1">
        <v>3</v>
      </c>
      <c r="L90" s="1">
        <v>20001776</v>
      </c>
      <c r="M90" s="2">
        <v>45863</v>
      </c>
      <c r="N90" s="12">
        <v>0.57708333333333328</v>
      </c>
      <c r="O90" s="2">
        <v>45866</v>
      </c>
      <c r="P90" s="12">
        <v>0.25624999999999998</v>
      </c>
      <c r="Q90" s="1">
        <v>6.7</v>
      </c>
    </row>
    <row r="91" spans="1:17" x14ac:dyDescent="0.2">
      <c r="A91" s="1">
        <v>90</v>
      </c>
      <c r="B91" s="1">
        <f t="shared" si="0"/>
        <v>1433984</v>
      </c>
      <c r="C91" s="1">
        <v>433984</v>
      </c>
      <c r="D91" s="1" t="s">
        <v>9</v>
      </c>
      <c r="E91" s="1" t="s">
        <v>76</v>
      </c>
      <c r="F91" s="12">
        <v>0.69652777777777775</v>
      </c>
      <c r="G91" s="1">
        <v>97</v>
      </c>
      <c r="H91" s="2">
        <v>45862</v>
      </c>
      <c r="I91" s="2">
        <v>45863</v>
      </c>
      <c r="J91" s="12">
        <v>0.57916666666666672</v>
      </c>
      <c r="K91" s="1">
        <v>3</v>
      </c>
      <c r="L91" s="1">
        <v>20001727</v>
      </c>
      <c r="M91" s="2">
        <v>45863</v>
      </c>
      <c r="N91" s="12">
        <v>0.57916666666666672</v>
      </c>
      <c r="O91" s="2">
        <v>45866</v>
      </c>
      <c r="P91" s="12">
        <v>0.25763888888888886</v>
      </c>
      <c r="Q91" s="1">
        <v>6.7</v>
      </c>
    </row>
    <row r="92" spans="1:17" x14ac:dyDescent="0.2">
      <c r="A92" s="1">
        <v>91</v>
      </c>
      <c r="B92" s="1">
        <f t="shared" si="0"/>
        <v>1433981</v>
      </c>
      <c r="C92" s="1">
        <v>433981</v>
      </c>
      <c r="D92" s="1" t="s">
        <v>8</v>
      </c>
      <c r="E92" s="1" t="s">
        <v>76</v>
      </c>
      <c r="F92" s="12">
        <v>0.61041666666666672</v>
      </c>
      <c r="G92" s="1">
        <v>101</v>
      </c>
      <c r="H92" s="2">
        <v>45862</v>
      </c>
      <c r="I92" s="2">
        <v>45863</v>
      </c>
      <c r="J92" s="12">
        <v>0.58194444444444449</v>
      </c>
      <c r="K92" s="1">
        <v>3</v>
      </c>
      <c r="L92" s="1">
        <v>20007678</v>
      </c>
      <c r="M92" s="2">
        <v>45863</v>
      </c>
      <c r="N92" s="12">
        <v>0.58194444444444449</v>
      </c>
      <c r="O92" s="2">
        <v>45866</v>
      </c>
      <c r="P92" s="12">
        <v>0.2590277777777778</v>
      </c>
      <c r="Q92" s="1">
        <v>7.6</v>
      </c>
    </row>
    <row r="93" spans="1:17" x14ac:dyDescent="0.2">
      <c r="A93" s="1">
        <v>92</v>
      </c>
      <c r="B93" s="1">
        <f t="shared" si="0"/>
        <v>1433969</v>
      </c>
      <c r="C93" s="1">
        <v>433969</v>
      </c>
      <c r="D93" s="1" t="s">
        <v>9</v>
      </c>
      <c r="E93" s="1" t="s">
        <v>76</v>
      </c>
      <c r="F93" s="12">
        <v>0.2638888888888889</v>
      </c>
      <c r="G93" s="1">
        <v>110</v>
      </c>
      <c r="H93" s="2">
        <v>45862</v>
      </c>
      <c r="I93" s="2">
        <v>45863</v>
      </c>
      <c r="J93" s="12">
        <v>0.58402777777777781</v>
      </c>
      <c r="K93" s="1">
        <v>3</v>
      </c>
      <c r="L93" s="1">
        <v>20007717</v>
      </c>
      <c r="M93" s="2">
        <v>45863</v>
      </c>
      <c r="N93" s="12">
        <v>0.58402777777777781</v>
      </c>
      <c r="O93" s="2">
        <v>45866</v>
      </c>
      <c r="P93" s="12">
        <v>0.25972222222222224</v>
      </c>
      <c r="Q93" s="1">
        <v>6.6</v>
      </c>
    </row>
    <row r="94" spans="1:17" x14ac:dyDescent="0.2">
      <c r="A94" s="1">
        <v>93</v>
      </c>
      <c r="B94" s="1">
        <f t="shared" si="0"/>
        <v>1433971</v>
      </c>
      <c r="C94" s="1">
        <v>433971</v>
      </c>
      <c r="D94" s="1" t="s">
        <v>10</v>
      </c>
      <c r="E94" s="1" t="s">
        <v>76</v>
      </c>
      <c r="F94" s="12">
        <v>0.34027777777777779</v>
      </c>
      <c r="G94" s="1">
        <v>94</v>
      </c>
      <c r="H94" s="2">
        <v>45862</v>
      </c>
      <c r="I94" s="2">
        <v>45863</v>
      </c>
      <c r="J94" s="12">
        <v>0.58750000000000002</v>
      </c>
      <c r="K94" s="1">
        <v>3</v>
      </c>
      <c r="L94" s="1">
        <v>20007609</v>
      </c>
      <c r="M94" s="2">
        <v>45863</v>
      </c>
      <c r="N94" s="12">
        <v>0.58750000000000002</v>
      </c>
      <c r="O94" s="2">
        <v>45866</v>
      </c>
      <c r="P94" s="12">
        <v>0.26041666666666669</v>
      </c>
      <c r="Q94" s="1">
        <v>7.6</v>
      </c>
    </row>
    <row r="95" spans="1:17" x14ac:dyDescent="0.2">
      <c r="A95" s="1">
        <v>94</v>
      </c>
      <c r="B95" s="1">
        <f t="shared" si="0"/>
        <v>1433988</v>
      </c>
      <c r="C95" s="1">
        <v>433988</v>
      </c>
      <c r="D95" s="1" t="s">
        <v>8</v>
      </c>
      <c r="E95" s="1" t="s">
        <v>76</v>
      </c>
      <c r="F95" s="12">
        <v>0.72569444444444442</v>
      </c>
      <c r="G95" s="1">
        <v>89</v>
      </c>
      <c r="H95" s="2">
        <v>45862</v>
      </c>
      <c r="I95" s="2">
        <v>45863</v>
      </c>
      <c r="J95" s="12">
        <v>0.59027777777777779</v>
      </c>
      <c r="K95" s="1">
        <v>3</v>
      </c>
      <c r="L95" s="1">
        <v>20001753</v>
      </c>
      <c r="M95" s="2">
        <v>45863</v>
      </c>
      <c r="N95" s="12">
        <v>0.59027777777777779</v>
      </c>
      <c r="O95" s="2">
        <v>45866</v>
      </c>
      <c r="P95" s="12">
        <v>0.26180555555555557</v>
      </c>
      <c r="Q95" s="1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E162-790E-3646-ACE2-3487FAD7A786}">
  <dimension ref="A1:G451"/>
  <sheetViews>
    <sheetView workbookViewId="0">
      <selection activeCell="L190" sqref="L190"/>
    </sheetView>
  </sheetViews>
  <sheetFormatPr baseColWidth="10" defaultColWidth="11" defaultRowHeight="16" x14ac:dyDescent="0.2"/>
  <cols>
    <col min="1" max="5" width="11" style="7"/>
    <col min="6" max="6" width="11.6640625" style="7" bestFit="1" customWidth="1"/>
    <col min="7" max="7" width="12.33203125" style="7" bestFit="1" customWidth="1"/>
    <col min="8" max="16384" width="11" style="7"/>
  </cols>
  <sheetData>
    <row r="1" spans="1:7" x14ac:dyDescent="0.2">
      <c r="A1" s="3" t="s">
        <v>3</v>
      </c>
      <c r="B1" s="3" t="s">
        <v>0</v>
      </c>
      <c r="C1" s="3" t="s">
        <v>4</v>
      </c>
      <c r="D1" s="3" t="s">
        <v>11</v>
      </c>
      <c r="E1" s="3" t="s">
        <v>29</v>
      </c>
      <c r="F1" s="3" t="s">
        <v>22</v>
      </c>
      <c r="G1" s="8" t="s">
        <v>70</v>
      </c>
    </row>
    <row r="2" spans="1:7" x14ac:dyDescent="0.2">
      <c r="A2" s="1">
        <v>1</v>
      </c>
      <c r="B2" s="1">
        <v>431637</v>
      </c>
      <c r="C2" s="1" t="s">
        <v>8</v>
      </c>
      <c r="D2" s="1">
        <v>0</v>
      </c>
      <c r="E2" s="7">
        <v>0.72097723713419626</v>
      </c>
      <c r="F2" s="16">
        <f t="shared" ref="F2:F65" si="0">E2*1000</f>
        <v>720.97723713419623</v>
      </c>
    </row>
    <row r="3" spans="1:7" x14ac:dyDescent="0.2">
      <c r="A3" s="18">
        <v>1</v>
      </c>
      <c r="B3" s="18">
        <v>431637</v>
      </c>
      <c r="C3" s="18" t="s">
        <v>8</v>
      </c>
      <c r="D3" s="18">
        <v>0.5</v>
      </c>
      <c r="E3" s="7">
        <v>0.4561195925635102</v>
      </c>
      <c r="F3" s="16">
        <f t="shared" si="0"/>
        <v>456.1195925635102</v>
      </c>
    </row>
    <row r="4" spans="1:7" x14ac:dyDescent="0.2">
      <c r="A4" s="1">
        <v>1</v>
      </c>
      <c r="B4" s="1">
        <v>431637</v>
      </c>
      <c r="C4" s="1" t="s">
        <v>8</v>
      </c>
      <c r="D4" s="1">
        <v>1</v>
      </c>
      <c r="E4" s="7">
        <v>0.22770725750272691</v>
      </c>
      <c r="F4" s="16">
        <f t="shared" si="0"/>
        <v>227.70725750272692</v>
      </c>
    </row>
    <row r="5" spans="1:7" x14ac:dyDescent="0.2">
      <c r="A5" s="1">
        <v>1</v>
      </c>
      <c r="B5" s="1">
        <v>431637</v>
      </c>
      <c r="C5" s="1" t="s">
        <v>8</v>
      </c>
      <c r="D5" s="1">
        <v>2</v>
      </c>
      <c r="E5" s="7">
        <v>0.10845962765694372</v>
      </c>
      <c r="F5" s="16">
        <f t="shared" si="0"/>
        <v>108.45962765694372</v>
      </c>
    </row>
    <row r="6" spans="1:7" x14ac:dyDescent="0.2">
      <c r="A6" s="18">
        <v>1</v>
      </c>
      <c r="B6" s="18">
        <v>431637</v>
      </c>
      <c r="C6" s="18" t="s">
        <v>8</v>
      </c>
      <c r="D6" s="18">
        <v>3</v>
      </c>
      <c r="E6" s="7">
        <v>4.2584973415739635E-2</v>
      </c>
      <c r="F6" s="16">
        <f t="shared" si="0"/>
        <v>42.584973415739633</v>
      </c>
    </row>
    <row r="7" spans="1:7" x14ac:dyDescent="0.2">
      <c r="A7" s="1">
        <v>2</v>
      </c>
      <c r="B7" s="1">
        <v>431580</v>
      </c>
      <c r="C7" s="1" t="s">
        <v>9</v>
      </c>
      <c r="D7" s="1">
        <v>0</v>
      </c>
      <c r="E7" s="7">
        <v>0.40147123081228786</v>
      </c>
      <c r="F7" s="16">
        <f t="shared" si="0"/>
        <v>401.47123081228784</v>
      </c>
    </row>
    <row r="8" spans="1:7" x14ac:dyDescent="0.2">
      <c r="A8" s="1">
        <v>2</v>
      </c>
      <c r="B8" s="1">
        <v>431580</v>
      </c>
      <c r="C8" s="1" t="s">
        <v>9</v>
      </c>
      <c r="D8" s="1">
        <v>0.5</v>
      </c>
      <c r="E8" s="7">
        <v>0.53666868408831747</v>
      </c>
      <c r="F8" s="16">
        <f t="shared" si="0"/>
        <v>536.66868408831749</v>
      </c>
    </row>
    <row r="9" spans="1:7" x14ac:dyDescent="0.2">
      <c r="A9" s="1">
        <v>2</v>
      </c>
      <c r="B9" s="1">
        <v>431580</v>
      </c>
      <c r="C9" s="1" t="s">
        <v>9</v>
      </c>
      <c r="D9" s="1">
        <v>1</v>
      </c>
      <c r="E9" s="7">
        <v>0.61134126425670066</v>
      </c>
      <c r="F9" s="16">
        <f t="shared" si="0"/>
        <v>611.3412642567007</v>
      </c>
    </row>
    <row r="10" spans="1:7" x14ac:dyDescent="0.2">
      <c r="A10" s="1">
        <v>2</v>
      </c>
      <c r="B10" s="1">
        <v>431580</v>
      </c>
      <c r="C10" s="1" t="s">
        <v>9</v>
      </c>
      <c r="D10" s="1">
        <v>2</v>
      </c>
      <c r="E10" s="7">
        <v>0.25246737093526483</v>
      </c>
      <c r="F10" s="16">
        <f t="shared" si="0"/>
        <v>252.46737093526482</v>
      </c>
    </row>
    <row r="11" spans="1:7" x14ac:dyDescent="0.2">
      <c r="A11" s="1">
        <v>2</v>
      </c>
      <c r="B11" s="1">
        <v>431580</v>
      </c>
      <c r="C11" s="1" t="s">
        <v>9</v>
      </c>
      <c r="D11" s="1">
        <v>3</v>
      </c>
      <c r="E11" s="7">
        <v>0.73598451343315752</v>
      </c>
      <c r="F11" s="16">
        <f t="shared" si="0"/>
        <v>735.98451343315753</v>
      </c>
    </row>
    <row r="12" spans="1:7" x14ac:dyDescent="0.2">
      <c r="A12" s="1">
        <v>3</v>
      </c>
      <c r="B12" s="1">
        <v>431603</v>
      </c>
      <c r="C12" s="1" t="s">
        <v>10</v>
      </c>
      <c r="D12" s="1">
        <v>0</v>
      </c>
      <c r="E12" s="7">
        <v>0.81025180733982771</v>
      </c>
      <c r="F12" s="16">
        <f t="shared" si="0"/>
        <v>810.25180733982768</v>
      </c>
    </row>
    <row r="13" spans="1:7" x14ac:dyDescent="0.2">
      <c r="A13" s="1">
        <v>3</v>
      </c>
      <c r="B13" s="1">
        <v>431603</v>
      </c>
      <c r="C13" s="1" t="s">
        <v>10</v>
      </c>
      <c r="D13" s="1">
        <v>0.5</v>
      </c>
      <c r="E13" s="7">
        <v>0.3714902086772347</v>
      </c>
      <c r="F13" s="16">
        <f t="shared" si="0"/>
        <v>371.4902086772347</v>
      </c>
    </row>
    <row r="14" spans="1:7" x14ac:dyDescent="0.2">
      <c r="A14" s="1">
        <v>3</v>
      </c>
      <c r="B14" s="1">
        <v>431603</v>
      </c>
      <c r="C14" s="1" t="s">
        <v>10</v>
      </c>
      <c r="D14" s="1">
        <v>1</v>
      </c>
      <c r="E14" s="7">
        <v>0.64925037568571675</v>
      </c>
      <c r="F14" s="16">
        <f t="shared" si="0"/>
        <v>649.25037568571679</v>
      </c>
    </row>
    <row r="15" spans="1:7" x14ac:dyDescent="0.2">
      <c r="A15" s="1">
        <v>3</v>
      </c>
      <c r="B15" s="1">
        <v>431603</v>
      </c>
      <c r="C15" s="1" t="s">
        <v>10</v>
      </c>
      <c r="D15" s="1">
        <v>2</v>
      </c>
      <c r="E15" s="7">
        <v>0.57471125315397886</v>
      </c>
      <c r="F15" s="16">
        <f t="shared" si="0"/>
        <v>574.71125315397887</v>
      </c>
    </row>
    <row r="16" spans="1:7" x14ac:dyDescent="0.2">
      <c r="A16" s="1">
        <v>3</v>
      </c>
      <c r="B16" s="1">
        <v>431603</v>
      </c>
      <c r="C16" s="1" t="s">
        <v>10</v>
      </c>
      <c r="D16" s="1">
        <v>3</v>
      </c>
      <c r="E16" s="7">
        <v>0.60393515117856489</v>
      </c>
      <c r="F16" s="16">
        <f t="shared" si="0"/>
        <v>603.93515117856487</v>
      </c>
    </row>
    <row r="17" spans="1:6" x14ac:dyDescent="0.2">
      <c r="A17" s="1">
        <v>4</v>
      </c>
      <c r="B17" s="1">
        <v>431616</v>
      </c>
      <c r="C17" s="1" t="s">
        <v>8</v>
      </c>
      <c r="D17" s="1">
        <v>0</v>
      </c>
      <c r="E17" s="7">
        <v>0.5388292021673291</v>
      </c>
      <c r="F17" s="13">
        <f t="shared" si="0"/>
        <v>538.82920216732907</v>
      </c>
    </row>
    <row r="18" spans="1:6" x14ac:dyDescent="0.2">
      <c r="A18" s="1">
        <v>4</v>
      </c>
      <c r="B18" s="1">
        <v>431616</v>
      </c>
      <c r="C18" s="1" t="s">
        <v>8</v>
      </c>
      <c r="D18" s="1">
        <v>0.5</v>
      </c>
      <c r="E18" s="7">
        <v>0.17260864342159343</v>
      </c>
      <c r="F18" s="13">
        <f t="shared" si="0"/>
        <v>172.60864342159343</v>
      </c>
    </row>
    <row r="19" spans="1:6" x14ac:dyDescent="0.2">
      <c r="A19" s="1">
        <v>4</v>
      </c>
      <c r="B19" s="1">
        <v>431616</v>
      </c>
      <c r="C19" s="1" t="s">
        <v>8</v>
      </c>
      <c r="D19" s="1">
        <v>1</v>
      </c>
      <c r="E19" s="7">
        <v>0.39596355707118658</v>
      </c>
      <c r="F19" s="13">
        <f t="shared" si="0"/>
        <v>395.96355707118659</v>
      </c>
    </row>
    <row r="20" spans="1:6" x14ac:dyDescent="0.2">
      <c r="A20" s="1">
        <v>4</v>
      </c>
      <c r="B20" s="1">
        <v>431616</v>
      </c>
      <c r="C20" s="1" t="s">
        <v>8</v>
      </c>
      <c r="D20" s="1">
        <v>2</v>
      </c>
      <c r="E20" s="7">
        <v>0.97527277541165647</v>
      </c>
      <c r="F20" s="13">
        <f t="shared" si="0"/>
        <v>975.27277541165643</v>
      </c>
    </row>
    <row r="21" spans="1:6" x14ac:dyDescent="0.2">
      <c r="A21" s="1">
        <v>4</v>
      </c>
      <c r="B21" s="1">
        <v>431616</v>
      </c>
      <c r="C21" s="1" t="s">
        <v>8</v>
      </c>
      <c r="D21" s="1">
        <v>3</v>
      </c>
      <c r="E21" s="7">
        <v>0.54471279945838558</v>
      </c>
      <c r="F21" s="13">
        <f t="shared" si="0"/>
        <v>544.71279945838558</v>
      </c>
    </row>
    <row r="22" spans="1:6" x14ac:dyDescent="0.2">
      <c r="A22" s="1">
        <v>5</v>
      </c>
      <c r="B22" s="1">
        <v>431611</v>
      </c>
      <c r="C22" s="1" t="s">
        <v>10</v>
      </c>
      <c r="D22" s="1">
        <v>0</v>
      </c>
      <c r="E22" s="7">
        <v>0.96157165211888784</v>
      </c>
      <c r="F22" s="13">
        <f t="shared" si="0"/>
        <v>961.57165211888787</v>
      </c>
    </row>
    <row r="23" spans="1:6" x14ac:dyDescent="0.2">
      <c r="A23" s="1">
        <v>5</v>
      </c>
      <c r="B23" s="1">
        <v>431611</v>
      </c>
      <c r="C23" s="1" t="s">
        <v>10</v>
      </c>
      <c r="D23" s="1">
        <v>0.5</v>
      </c>
      <c r="E23" s="7">
        <v>0.60950197092289393</v>
      </c>
      <c r="F23" s="13">
        <f t="shared" si="0"/>
        <v>609.50197092289397</v>
      </c>
    </row>
    <row r="24" spans="1:6" x14ac:dyDescent="0.2">
      <c r="A24" s="1">
        <v>5</v>
      </c>
      <c r="B24" s="1">
        <v>431611</v>
      </c>
      <c r="C24" s="1" t="s">
        <v>10</v>
      </c>
      <c r="D24" s="1">
        <v>1</v>
      </c>
      <c r="E24" s="7">
        <v>0.18601217782058321</v>
      </c>
      <c r="F24" s="13">
        <f t="shared" si="0"/>
        <v>186.01217782058322</v>
      </c>
    </row>
    <row r="25" spans="1:6" x14ac:dyDescent="0.2">
      <c r="A25" s="1">
        <v>5</v>
      </c>
      <c r="B25" s="1">
        <v>431611</v>
      </c>
      <c r="C25" s="1" t="s">
        <v>10</v>
      </c>
      <c r="D25" s="1">
        <v>2</v>
      </c>
      <c r="E25" s="7">
        <v>0.8851110745938634</v>
      </c>
      <c r="F25" s="13">
        <f t="shared" si="0"/>
        <v>885.11107459386335</v>
      </c>
    </row>
    <row r="26" spans="1:6" x14ac:dyDescent="0.2">
      <c r="A26" s="1">
        <v>5</v>
      </c>
      <c r="B26" s="1">
        <v>431611</v>
      </c>
      <c r="C26" s="1" t="s">
        <v>10</v>
      </c>
      <c r="D26" s="1">
        <v>3</v>
      </c>
      <c r="E26" s="7">
        <v>0.26201407273855282</v>
      </c>
      <c r="F26" s="13">
        <f t="shared" si="0"/>
        <v>262.01407273855284</v>
      </c>
    </row>
    <row r="27" spans="1:6" x14ac:dyDescent="0.2">
      <c r="A27" s="1">
        <v>6</v>
      </c>
      <c r="B27" s="1">
        <v>431633</v>
      </c>
      <c r="C27" s="1" t="s">
        <v>9</v>
      </c>
      <c r="D27" s="1">
        <v>0</v>
      </c>
      <c r="E27" s="7">
        <v>0.72152856483498062</v>
      </c>
      <c r="F27" s="13">
        <f t="shared" si="0"/>
        <v>721.52856483498067</v>
      </c>
    </row>
    <row r="28" spans="1:6" x14ac:dyDescent="0.2">
      <c r="A28" s="1">
        <v>6</v>
      </c>
      <c r="B28" s="1">
        <v>431633</v>
      </c>
      <c r="C28" s="1" t="s">
        <v>9</v>
      </c>
      <c r="D28" s="1">
        <v>0.5</v>
      </c>
      <c r="E28" s="7">
        <v>0.98547007703730571</v>
      </c>
      <c r="F28" s="13">
        <f t="shared" si="0"/>
        <v>985.47007703730571</v>
      </c>
    </row>
    <row r="29" spans="1:6" x14ac:dyDescent="0.2">
      <c r="A29" s="1">
        <v>6</v>
      </c>
      <c r="B29" s="1">
        <v>431633</v>
      </c>
      <c r="C29" s="1" t="s">
        <v>9</v>
      </c>
      <c r="D29" s="1">
        <v>1</v>
      </c>
      <c r="E29" s="7">
        <v>0.50414472950053668</v>
      </c>
      <c r="F29" s="13">
        <f t="shared" si="0"/>
        <v>504.1447295005367</v>
      </c>
    </row>
    <row r="30" spans="1:6" x14ac:dyDescent="0.2">
      <c r="A30" s="1">
        <v>6</v>
      </c>
      <c r="B30" s="1">
        <v>431633</v>
      </c>
      <c r="C30" s="1" t="s">
        <v>9</v>
      </c>
      <c r="D30" s="1">
        <v>2</v>
      </c>
      <c r="E30" s="7">
        <v>6.7526682233423174E-2</v>
      </c>
      <c r="F30" s="13">
        <f t="shared" si="0"/>
        <v>67.526682233423173</v>
      </c>
    </row>
    <row r="31" spans="1:6" x14ac:dyDescent="0.2">
      <c r="A31" s="1">
        <v>6</v>
      </c>
      <c r="B31" s="1">
        <v>431633</v>
      </c>
      <c r="C31" s="1" t="s">
        <v>9</v>
      </c>
      <c r="D31" s="1">
        <v>3</v>
      </c>
      <c r="E31" s="7">
        <v>0.80933824218763317</v>
      </c>
      <c r="F31" s="13">
        <f t="shared" si="0"/>
        <v>809.33824218763323</v>
      </c>
    </row>
    <row r="32" spans="1:6" x14ac:dyDescent="0.2">
      <c r="A32" s="1">
        <v>7</v>
      </c>
      <c r="B32" s="1">
        <v>431618</v>
      </c>
      <c r="C32" s="1" t="s">
        <v>9</v>
      </c>
      <c r="D32" s="1">
        <v>0</v>
      </c>
      <c r="E32" s="7">
        <v>3.4916112621977136E-2</v>
      </c>
      <c r="F32" s="16">
        <f t="shared" si="0"/>
        <v>34.916112621977135</v>
      </c>
    </row>
    <row r="33" spans="1:6" x14ac:dyDescent="0.2">
      <c r="A33" s="18">
        <v>7</v>
      </c>
      <c r="B33" s="18">
        <v>431618</v>
      </c>
      <c r="C33" s="18" t="s">
        <v>9</v>
      </c>
      <c r="D33" s="18">
        <v>0.5</v>
      </c>
      <c r="E33" s="7">
        <v>0.32506681216214561</v>
      </c>
      <c r="F33" s="16">
        <f t="shared" si="0"/>
        <v>325.0668121621456</v>
      </c>
    </row>
    <row r="34" spans="1:6" x14ac:dyDescent="0.2">
      <c r="A34" s="1">
        <v>7</v>
      </c>
      <c r="B34" s="1">
        <v>431618</v>
      </c>
      <c r="C34" s="1" t="s">
        <v>9</v>
      </c>
      <c r="D34" s="1">
        <v>1</v>
      </c>
      <c r="E34" s="7">
        <v>0.9864037557358768</v>
      </c>
      <c r="F34" s="16">
        <f t="shared" si="0"/>
        <v>986.40375573587676</v>
      </c>
    </row>
    <row r="35" spans="1:6" x14ac:dyDescent="0.2">
      <c r="A35" s="1">
        <v>7</v>
      </c>
      <c r="B35" s="1">
        <v>431618</v>
      </c>
      <c r="C35" s="1" t="s">
        <v>9</v>
      </c>
      <c r="D35" s="1">
        <v>2</v>
      </c>
      <c r="E35" s="7">
        <v>0.65363629651084176</v>
      </c>
      <c r="F35" s="16">
        <f t="shared" si="0"/>
        <v>653.63629651084182</v>
      </c>
    </row>
    <row r="36" spans="1:6" x14ac:dyDescent="0.2">
      <c r="A36" s="18">
        <v>7</v>
      </c>
      <c r="B36" s="18">
        <v>431618</v>
      </c>
      <c r="C36" s="18" t="s">
        <v>9</v>
      </c>
      <c r="D36" s="18">
        <v>3</v>
      </c>
      <c r="E36" s="7">
        <v>0.46284382915444855</v>
      </c>
      <c r="F36" s="16">
        <f t="shared" si="0"/>
        <v>462.84382915444854</v>
      </c>
    </row>
    <row r="37" spans="1:6" x14ac:dyDescent="0.2">
      <c r="A37" s="1">
        <v>8</v>
      </c>
      <c r="B37" s="1">
        <v>431639</v>
      </c>
      <c r="C37" s="1" t="s">
        <v>10</v>
      </c>
      <c r="D37" s="1">
        <v>0</v>
      </c>
      <c r="E37" s="7">
        <v>0.43000916100385</v>
      </c>
      <c r="F37" s="16">
        <f t="shared" si="0"/>
        <v>430.00916100385001</v>
      </c>
    </row>
    <row r="38" spans="1:6" x14ac:dyDescent="0.2">
      <c r="A38" s="18">
        <v>8</v>
      </c>
      <c r="B38" s="18">
        <v>431639</v>
      </c>
      <c r="C38" s="18" t="s">
        <v>10</v>
      </c>
      <c r="D38" s="18">
        <v>0.5</v>
      </c>
      <c r="E38" s="7">
        <v>0.89759602997841348</v>
      </c>
      <c r="F38" s="16">
        <f t="shared" si="0"/>
        <v>897.59602997841353</v>
      </c>
    </row>
    <row r="39" spans="1:6" x14ac:dyDescent="0.2">
      <c r="A39" s="1">
        <v>8</v>
      </c>
      <c r="B39" s="1">
        <v>431639</v>
      </c>
      <c r="C39" s="1" t="s">
        <v>10</v>
      </c>
      <c r="D39" s="1">
        <v>1</v>
      </c>
      <c r="E39" s="7">
        <v>0.92232166976200258</v>
      </c>
      <c r="F39" s="16">
        <f t="shared" si="0"/>
        <v>922.32166976200256</v>
      </c>
    </row>
    <row r="40" spans="1:6" x14ac:dyDescent="0.2">
      <c r="A40" s="1">
        <v>8</v>
      </c>
      <c r="B40" s="1">
        <v>431639</v>
      </c>
      <c r="C40" s="1" t="s">
        <v>10</v>
      </c>
      <c r="D40" s="1">
        <v>2</v>
      </c>
      <c r="E40" s="7">
        <v>5.996915210154985E-2</v>
      </c>
      <c r="F40" s="16">
        <f t="shared" si="0"/>
        <v>59.969152101549852</v>
      </c>
    </row>
    <row r="41" spans="1:6" x14ac:dyDescent="0.2">
      <c r="A41" s="18">
        <v>8</v>
      </c>
      <c r="B41" s="18">
        <v>431639</v>
      </c>
      <c r="C41" s="18" t="s">
        <v>10</v>
      </c>
      <c r="D41" s="18">
        <v>3</v>
      </c>
      <c r="E41" s="7">
        <v>6.5384906557580669E-2</v>
      </c>
      <c r="F41" s="16">
        <f t="shared" si="0"/>
        <v>65.384906557580663</v>
      </c>
    </row>
    <row r="42" spans="1:6" x14ac:dyDescent="0.2">
      <c r="A42" s="1">
        <v>9</v>
      </c>
      <c r="B42" s="1">
        <v>431613</v>
      </c>
      <c r="C42" s="1" t="s">
        <v>8</v>
      </c>
      <c r="D42" s="1">
        <v>0</v>
      </c>
      <c r="E42" s="7">
        <v>0.81974498986250366</v>
      </c>
      <c r="F42" s="16">
        <f t="shared" si="0"/>
        <v>819.74498986250364</v>
      </c>
    </row>
    <row r="43" spans="1:6" x14ac:dyDescent="0.2">
      <c r="A43" s="1">
        <v>9</v>
      </c>
      <c r="B43" s="1">
        <v>431613</v>
      </c>
      <c r="C43" s="1" t="s">
        <v>8</v>
      </c>
      <c r="D43" s="1">
        <v>0.5</v>
      </c>
      <c r="E43" s="7">
        <v>0.23302557520015987</v>
      </c>
      <c r="F43" s="16">
        <f t="shared" si="0"/>
        <v>233.02557520015986</v>
      </c>
    </row>
    <row r="44" spans="1:6" x14ac:dyDescent="0.2">
      <c r="A44" s="1">
        <v>9</v>
      </c>
      <c r="B44" s="1">
        <v>431613</v>
      </c>
      <c r="C44" s="1" t="s">
        <v>8</v>
      </c>
      <c r="D44" s="1">
        <v>1</v>
      </c>
      <c r="E44" s="7">
        <v>0.72315614458289101</v>
      </c>
      <c r="F44" s="16">
        <f t="shared" si="0"/>
        <v>723.15614458289099</v>
      </c>
    </row>
    <row r="45" spans="1:6" x14ac:dyDescent="0.2">
      <c r="A45" s="1">
        <v>9</v>
      </c>
      <c r="B45" s="1">
        <v>431613</v>
      </c>
      <c r="C45" s="1" t="s">
        <v>8</v>
      </c>
      <c r="D45" s="1">
        <v>2</v>
      </c>
      <c r="E45" s="7">
        <v>0.26804249521628642</v>
      </c>
      <c r="F45" s="16">
        <f t="shared" si="0"/>
        <v>268.0424952162864</v>
      </c>
    </row>
    <row r="46" spans="1:6" x14ac:dyDescent="0.2">
      <c r="A46" s="1">
        <v>9</v>
      </c>
      <c r="B46" s="1">
        <v>431613</v>
      </c>
      <c r="C46" s="1" t="s">
        <v>8</v>
      </c>
      <c r="D46" s="1">
        <v>3</v>
      </c>
      <c r="E46" s="7">
        <v>0.63584375891549538</v>
      </c>
      <c r="F46" s="16">
        <f t="shared" si="0"/>
        <v>635.84375891549541</v>
      </c>
    </row>
    <row r="47" spans="1:6" x14ac:dyDescent="0.2">
      <c r="A47" s="1">
        <v>10</v>
      </c>
      <c r="B47" s="1">
        <v>431642</v>
      </c>
      <c r="C47" s="1" t="s">
        <v>9</v>
      </c>
      <c r="D47" s="1">
        <v>0</v>
      </c>
      <c r="E47" s="7">
        <v>0.54906462917436272</v>
      </c>
      <c r="F47" s="13">
        <f t="shared" si="0"/>
        <v>549.06462917436272</v>
      </c>
    </row>
    <row r="48" spans="1:6" x14ac:dyDescent="0.2">
      <c r="A48" s="1">
        <v>10</v>
      </c>
      <c r="B48" s="1">
        <v>431642</v>
      </c>
      <c r="C48" s="1" t="s">
        <v>9</v>
      </c>
      <c r="D48" s="1">
        <v>0.5</v>
      </c>
      <c r="E48" s="7">
        <v>0.47061333885765599</v>
      </c>
      <c r="F48" s="13">
        <f t="shared" si="0"/>
        <v>470.613338857656</v>
      </c>
    </row>
    <row r="49" spans="1:6" x14ac:dyDescent="0.2">
      <c r="A49" s="1">
        <v>10</v>
      </c>
      <c r="B49" s="1">
        <v>431642</v>
      </c>
      <c r="C49" s="1" t="s">
        <v>9</v>
      </c>
      <c r="D49" s="1">
        <v>1</v>
      </c>
      <c r="E49" s="7">
        <v>0.65339733113448761</v>
      </c>
      <c r="F49" s="13">
        <f t="shared" si="0"/>
        <v>653.39733113448756</v>
      </c>
    </row>
    <row r="50" spans="1:6" x14ac:dyDescent="0.2">
      <c r="A50" s="1">
        <v>10</v>
      </c>
      <c r="B50" s="1">
        <v>431642</v>
      </c>
      <c r="C50" s="1" t="s">
        <v>9</v>
      </c>
      <c r="D50" s="1">
        <v>2</v>
      </c>
      <c r="E50" s="7">
        <v>0.40779884610038308</v>
      </c>
      <c r="F50" s="13">
        <f t="shared" si="0"/>
        <v>407.79884610038306</v>
      </c>
    </row>
    <row r="51" spans="1:6" x14ac:dyDescent="0.2">
      <c r="A51" s="1">
        <v>10</v>
      </c>
      <c r="B51" s="1">
        <v>431642</v>
      </c>
      <c r="C51" s="1" t="s">
        <v>9</v>
      </c>
      <c r="D51" s="1">
        <v>3</v>
      </c>
      <c r="E51" s="7">
        <v>0.46934868427465892</v>
      </c>
      <c r="F51" s="13">
        <f t="shared" si="0"/>
        <v>469.34868427465892</v>
      </c>
    </row>
    <row r="52" spans="1:6" x14ac:dyDescent="0.2">
      <c r="A52" s="1">
        <v>11</v>
      </c>
      <c r="B52" s="1">
        <v>431600</v>
      </c>
      <c r="C52" s="1" t="s">
        <v>10</v>
      </c>
      <c r="D52" s="1">
        <v>0</v>
      </c>
      <c r="E52" s="7">
        <v>0.4960630513451505</v>
      </c>
      <c r="F52" s="13">
        <f t="shared" si="0"/>
        <v>496.06305134515048</v>
      </c>
    </row>
    <row r="53" spans="1:6" x14ac:dyDescent="0.2">
      <c r="A53" s="1">
        <v>11</v>
      </c>
      <c r="B53" s="1">
        <v>431600</v>
      </c>
      <c r="C53" s="1" t="s">
        <v>10</v>
      </c>
      <c r="D53" s="1">
        <v>0.5</v>
      </c>
      <c r="E53" s="7">
        <v>7.2566688062274398E-2</v>
      </c>
      <c r="F53" s="13">
        <f t="shared" si="0"/>
        <v>72.566688062274395</v>
      </c>
    </row>
    <row r="54" spans="1:6" x14ac:dyDescent="0.2">
      <c r="A54" s="1">
        <v>11</v>
      </c>
      <c r="B54" s="1">
        <v>431600</v>
      </c>
      <c r="C54" s="1" t="s">
        <v>10</v>
      </c>
      <c r="D54" s="1">
        <v>1</v>
      </c>
      <c r="E54" s="7">
        <v>0.71641207466282553</v>
      </c>
      <c r="F54" s="13">
        <f t="shared" si="0"/>
        <v>716.41207466282549</v>
      </c>
    </row>
    <row r="55" spans="1:6" x14ac:dyDescent="0.2">
      <c r="A55" s="1">
        <v>11</v>
      </c>
      <c r="B55" s="1">
        <v>431600</v>
      </c>
      <c r="C55" s="1" t="s">
        <v>10</v>
      </c>
      <c r="D55" s="1">
        <v>2</v>
      </c>
      <c r="E55" s="7">
        <v>6.5621375975074114E-2</v>
      </c>
      <c r="F55" s="13">
        <f t="shared" si="0"/>
        <v>65.621375975074116</v>
      </c>
    </row>
    <row r="56" spans="1:6" x14ac:dyDescent="0.2">
      <c r="A56" s="1">
        <v>11</v>
      </c>
      <c r="B56" s="1">
        <v>431600</v>
      </c>
      <c r="C56" s="1" t="s">
        <v>10</v>
      </c>
      <c r="D56" s="1">
        <v>3</v>
      </c>
      <c r="E56" s="7">
        <v>0.50505770342092726</v>
      </c>
      <c r="F56" s="13">
        <f t="shared" si="0"/>
        <v>505.05770342092728</v>
      </c>
    </row>
    <row r="57" spans="1:6" x14ac:dyDescent="0.2">
      <c r="A57" s="1">
        <v>12</v>
      </c>
      <c r="B57" s="1">
        <v>431605</v>
      </c>
      <c r="C57" s="1" t="s">
        <v>8</v>
      </c>
      <c r="D57" s="1">
        <v>0</v>
      </c>
      <c r="E57" s="7">
        <v>0.11225761443611115</v>
      </c>
      <c r="F57" s="13">
        <f t="shared" si="0"/>
        <v>112.25761443611115</v>
      </c>
    </row>
    <row r="58" spans="1:6" x14ac:dyDescent="0.2">
      <c r="A58" s="1">
        <v>12</v>
      </c>
      <c r="B58" s="1">
        <v>431605</v>
      </c>
      <c r="C58" s="1" t="s">
        <v>8</v>
      </c>
      <c r="D58" s="1">
        <v>0.5</v>
      </c>
      <c r="E58" s="7">
        <v>0.6191141928601458</v>
      </c>
      <c r="F58" s="13">
        <f t="shared" si="0"/>
        <v>619.11419286014575</v>
      </c>
    </row>
    <row r="59" spans="1:6" x14ac:dyDescent="0.2">
      <c r="A59" s="1">
        <v>12</v>
      </c>
      <c r="B59" s="1">
        <v>431605</v>
      </c>
      <c r="C59" s="1" t="s">
        <v>8</v>
      </c>
      <c r="D59" s="1">
        <v>1</v>
      </c>
      <c r="E59" s="7">
        <v>0.85415723638698782</v>
      </c>
      <c r="F59" s="13">
        <f t="shared" si="0"/>
        <v>854.15723638698785</v>
      </c>
    </row>
    <row r="60" spans="1:6" x14ac:dyDescent="0.2">
      <c r="A60" s="1">
        <v>12</v>
      </c>
      <c r="B60" s="1">
        <v>431605</v>
      </c>
      <c r="C60" s="1" t="s">
        <v>8</v>
      </c>
      <c r="D60" s="1">
        <v>2</v>
      </c>
      <c r="E60" s="7">
        <v>0.53854679445191311</v>
      </c>
      <c r="F60" s="13">
        <f t="shared" si="0"/>
        <v>538.54679445191312</v>
      </c>
    </row>
    <row r="61" spans="1:6" x14ac:dyDescent="0.2">
      <c r="A61" s="1">
        <v>12</v>
      </c>
      <c r="B61" s="1">
        <v>431605</v>
      </c>
      <c r="C61" s="1" t="s">
        <v>8</v>
      </c>
      <c r="D61" s="1">
        <v>3</v>
      </c>
      <c r="E61" s="7">
        <v>0.71371141406182681</v>
      </c>
      <c r="F61" s="13">
        <f t="shared" si="0"/>
        <v>713.71141406182676</v>
      </c>
    </row>
    <row r="62" spans="1:6" x14ac:dyDescent="0.2">
      <c r="A62" s="1">
        <v>13</v>
      </c>
      <c r="B62" s="1">
        <v>431635</v>
      </c>
      <c r="C62" s="1" t="s">
        <v>10</v>
      </c>
      <c r="D62" s="1">
        <v>0</v>
      </c>
      <c r="E62" s="7">
        <v>0.87525659630298502</v>
      </c>
      <c r="F62" s="16">
        <f t="shared" si="0"/>
        <v>875.25659630298503</v>
      </c>
    </row>
    <row r="63" spans="1:6" x14ac:dyDescent="0.2">
      <c r="A63" s="1">
        <v>13</v>
      </c>
      <c r="B63" s="1">
        <v>431635</v>
      </c>
      <c r="C63" s="1" t="s">
        <v>10</v>
      </c>
      <c r="D63" s="1">
        <v>0.5</v>
      </c>
      <c r="E63" s="7">
        <v>0.51713052397300707</v>
      </c>
      <c r="F63" s="16">
        <f t="shared" si="0"/>
        <v>517.13052397300703</v>
      </c>
    </row>
    <row r="64" spans="1:6" x14ac:dyDescent="0.2">
      <c r="A64" s="1">
        <v>13</v>
      </c>
      <c r="B64" s="1">
        <v>431635</v>
      </c>
      <c r="C64" s="1" t="s">
        <v>10</v>
      </c>
      <c r="D64" s="1">
        <v>1</v>
      </c>
      <c r="E64" s="7">
        <v>0.44183094213603591</v>
      </c>
      <c r="F64" s="16">
        <f t="shared" si="0"/>
        <v>441.8309421360359</v>
      </c>
    </row>
    <row r="65" spans="1:7" x14ac:dyDescent="0.2">
      <c r="A65" s="1">
        <v>13</v>
      </c>
      <c r="B65" s="1">
        <v>431635</v>
      </c>
      <c r="C65" s="1" t="s">
        <v>10</v>
      </c>
      <c r="D65" s="1">
        <v>2</v>
      </c>
      <c r="E65" s="7">
        <v>7.201400918695855E-2</v>
      </c>
      <c r="F65" s="16">
        <f t="shared" si="0"/>
        <v>72.014009186958546</v>
      </c>
    </row>
    <row r="66" spans="1:7" x14ac:dyDescent="0.2">
      <c r="A66" s="1">
        <v>13</v>
      </c>
      <c r="B66" s="1">
        <v>431635</v>
      </c>
      <c r="C66" s="1" t="s">
        <v>10</v>
      </c>
      <c r="D66" s="1">
        <v>3</v>
      </c>
      <c r="E66" s="7">
        <v>0.34481308211085104</v>
      </c>
      <c r="F66" s="16">
        <f t="shared" ref="F66:F129" si="1">E66*1000</f>
        <v>344.81308211085104</v>
      </c>
    </row>
    <row r="67" spans="1:7" x14ac:dyDescent="0.2">
      <c r="A67" s="1">
        <v>14</v>
      </c>
      <c r="B67" s="1">
        <v>431599</v>
      </c>
      <c r="C67" s="1" t="s">
        <v>9</v>
      </c>
      <c r="D67" s="1">
        <v>0</v>
      </c>
      <c r="E67" s="7">
        <v>0.17468388069117935</v>
      </c>
      <c r="F67" s="16">
        <f t="shared" si="1"/>
        <v>174.68388069117935</v>
      </c>
    </row>
    <row r="68" spans="1:7" x14ac:dyDescent="0.2">
      <c r="A68" s="1">
        <v>14</v>
      </c>
      <c r="B68" s="1">
        <v>431599</v>
      </c>
      <c r="C68" s="1" t="s">
        <v>9</v>
      </c>
      <c r="D68" s="1">
        <v>0.5</v>
      </c>
      <c r="E68" s="7">
        <v>0.39587570990903653</v>
      </c>
      <c r="F68" s="16">
        <f t="shared" si="1"/>
        <v>395.87570990903652</v>
      </c>
      <c r="G68" s="7" t="s">
        <v>71</v>
      </c>
    </row>
    <row r="69" spans="1:7" x14ac:dyDescent="0.2">
      <c r="A69" s="1">
        <v>14</v>
      </c>
      <c r="B69" s="1">
        <v>431599</v>
      </c>
      <c r="C69" s="1" t="s">
        <v>9</v>
      </c>
      <c r="D69" s="1">
        <v>1</v>
      </c>
      <c r="E69" s="7">
        <v>0.49792839162234626</v>
      </c>
      <c r="F69" s="16">
        <f t="shared" si="1"/>
        <v>497.92839162234628</v>
      </c>
    </row>
    <row r="70" spans="1:7" x14ac:dyDescent="0.2">
      <c r="A70" s="1">
        <v>14</v>
      </c>
      <c r="B70" s="1">
        <v>431599</v>
      </c>
      <c r="C70" s="1" t="s">
        <v>9</v>
      </c>
      <c r="D70" s="1">
        <v>2</v>
      </c>
      <c r="E70" s="7">
        <v>0.88217166894884902</v>
      </c>
      <c r="F70" s="16">
        <f t="shared" si="1"/>
        <v>882.17166894884906</v>
      </c>
    </row>
    <row r="71" spans="1:7" x14ac:dyDescent="0.2">
      <c r="A71" s="1">
        <v>14</v>
      </c>
      <c r="B71" s="1">
        <v>431599</v>
      </c>
      <c r="C71" s="1" t="s">
        <v>9</v>
      </c>
      <c r="D71" s="1">
        <v>3</v>
      </c>
      <c r="E71" s="7">
        <v>0.62223857989583031</v>
      </c>
      <c r="F71" s="16">
        <f t="shared" si="1"/>
        <v>622.2385798958303</v>
      </c>
    </row>
    <row r="72" spans="1:7" x14ac:dyDescent="0.2">
      <c r="A72" s="1">
        <v>15</v>
      </c>
      <c r="B72" s="1">
        <v>431594</v>
      </c>
      <c r="C72" s="1" t="s">
        <v>8</v>
      </c>
      <c r="D72" s="1">
        <v>0</v>
      </c>
      <c r="E72" s="7">
        <v>8.9982487246303644E-2</v>
      </c>
      <c r="F72" s="16">
        <f t="shared" si="1"/>
        <v>89.982487246303648</v>
      </c>
    </row>
    <row r="73" spans="1:7" x14ac:dyDescent="0.2">
      <c r="A73" s="1">
        <v>15</v>
      </c>
      <c r="B73" s="1">
        <v>431594</v>
      </c>
      <c r="C73" s="1" t="s">
        <v>8</v>
      </c>
      <c r="D73" s="1">
        <v>0.5</v>
      </c>
      <c r="E73" s="7">
        <v>0.5941155821402313</v>
      </c>
      <c r="F73" s="16">
        <f t="shared" si="1"/>
        <v>594.11558214023125</v>
      </c>
    </row>
    <row r="74" spans="1:7" x14ac:dyDescent="0.2">
      <c r="A74" s="1">
        <v>15</v>
      </c>
      <c r="B74" s="1">
        <v>431594</v>
      </c>
      <c r="C74" s="1" t="s">
        <v>8</v>
      </c>
      <c r="D74" s="1">
        <v>1</v>
      </c>
      <c r="E74" s="7">
        <v>0.48898328613430009</v>
      </c>
      <c r="F74" s="16">
        <f t="shared" si="1"/>
        <v>488.9832861343001</v>
      </c>
    </row>
    <row r="75" spans="1:7" x14ac:dyDescent="0.2">
      <c r="A75" s="1">
        <v>15</v>
      </c>
      <c r="B75" s="1">
        <v>431594</v>
      </c>
      <c r="C75" s="1" t="s">
        <v>8</v>
      </c>
      <c r="D75" s="1">
        <v>2</v>
      </c>
      <c r="E75" s="7">
        <v>0.65741095643551895</v>
      </c>
      <c r="F75" s="16">
        <f t="shared" si="1"/>
        <v>657.41095643551898</v>
      </c>
    </row>
    <row r="76" spans="1:7" x14ac:dyDescent="0.2">
      <c r="A76" s="1">
        <v>15</v>
      </c>
      <c r="B76" s="1">
        <v>431594</v>
      </c>
      <c r="C76" s="1" t="s">
        <v>8</v>
      </c>
      <c r="D76" s="1">
        <v>3</v>
      </c>
      <c r="E76" s="7">
        <v>0.96783311010565687</v>
      </c>
      <c r="F76" s="16">
        <f t="shared" si="1"/>
        <v>967.83311010565683</v>
      </c>
    </row>
    <row r="77" spans="1:7" x14ac:dyDescent="0.2">
      <c r="A77" s="1">
        <v>16</v>
      </c>
      <c r="B77" s="1">
        <v>431620</v>
      </c>
      <c r="C77" s="1" t="s">
        <v>8</v>
      </c>
      <c r="D77" s="1">
        <v>0</v>
      </c>
      <c r="E77" s="7">
        <v>0.71365188763125775</v>
      </c>
      <c r="F77" s="13">
        <f t="shared" si="1"/>
        <v>713.65188763125775</v>
      </c>
    </row>
    <row r="78" spans="1:7" x14ac:dyDescent="0.2">
      <c r="A78" s="1">
        <v>16</v>
      </c>
      <c r="B78" s="1">
        <v>431620</v>
      </c>
      <c r="C78" s="1" t="s">
        <v>8</v>
      </c>
      <c r="D78" s="1">
        <v>0.5</v>
      </c>
      <c r="E78" s="7">
        <v>0.30473334714927736</v>
      </c>
      <c r="F78" s="13">
        <f t="shared" si="1"/>
        <v>304.73334714927734</v>
      </c>
    </row>
    <row r="79" spans="1:7" x14ac:dyDescent="0.2">
      <c r="A79" s="1">
        <v>16</v>
      </c>
      <c r="B79" s="1">
        <v>431620</v>
      </c>
      <c r="C79" s="1" t="s">
        <v>8</v>
      </c>
      <c r="D79" s="1">
        <v>1</v>
      </c>
      <c r="E79" s="7">
        <v>0.83632058026654299</v>
      </c>
      <c r="F79" s="13">
        <f t="shared" si="1"/>
        <v>836.32058026654295</v>
      </c>
    </row>
    <row r="80" spans="1:7" x14ac:dyDescent="0.2">
      <c r="A80" s="1">
        <v>16</v>
      </c>
      <c r="B80" s="1">
        <v>431620</v>
      </c>
      <c r="C80" s="1" t="s">
        <v>8</v>
      </c>
      <c r="D80" s="1">
        <v>2</v>
      </c>
      <c r="E80" s="7">
        <v>0.14519766972427817</v>
      </c>
      <c r="F80" s="13">
        <f t="shared" si="1"/>
        <v>145.19766972427817</v>
      </c>
    </row>
    <row r="81" spans="1:6" x14ac:dyDescent="0.2">
      <c r="A81" s="1">
        <v>16</v>
      </c>
      <c r="B81" s="1">
        <v>431620</v>
      </c>
      <c r="C81" s="1" t="s">
        <v>8</v>
      </c>
      <c r="D81" s="1">
        <v>3</v>
      </c>
      <c r="E81" s="7">
        <v>0.17766624511939988</v>
      </c>
      <c r="F81" s="13">
        <f t="shared" si="1"/>
        <v>177.66624511939989</v>
      </c>
    </row>
    <row r="82" spans="1:6" x14ac:dyDescent="0.2">
      <c r="A82" s="1">
        <v>17</v>
      </c>
      <c r="B82" s="1">
        <v>431592</v>
      </c>
      <c r="C82" s="1" t="s">
        <v>9</v>
      </c>
      <c r="D82" s="1">
        <v>0</v>
      </c>
      <c r="E82" s="7">
        <v>0.62829919848029236</v>
      </c>
      <c r="F82" s="13">
        <f t="shared" si="1"/>
        <v>628.29919848029238</v>
      </c>
    </row>
    <row r="83" spans="1:6" x14ac:dyDescent="0.2">
      <c r="A83" s="1">
        <v>17</v>
      </c>
      <c r="B83" s="1">
        <v>431592</v>
      </c>
      <c r="C83" s="1" t="s">
        <v>9</v>
      </c>
      <c r="D83" s="1">
        <v>0.5</v>
      </c>
      <c r="E83" s="7">
        <v>0.74169882697530631</v>
      </c>
      <c r="F83" s="13">
        <f t="shared" si="1"/>
        <v>741.69882697530636</v>
      </c>
    </row>
    <row r="84" spans="1:6" x14ac:dyDescent="0.2">
      <c r="A84" s="1">
        <v>17</v>
      </c>
      <c r="B84" s="1">
        <v>431592</v>
      </c>
      <c r="C84" s="1" t="s">
        <v>9</v>
      </c>
      <c r="D84" s="1">
        <v>1</v>
      </c>
      <c r="E84" s="7">
        <v>0.34080403644510271</v>
      </c>
      <c r="F84" s="13">
        <f t="shared" si="1"/>
        <v>340.80403644510272</v>
      </c>
    </row>
    <row r="85" spans="1:6" x14ac:dyDescent="0.2">
      <c r="A85" s="1">
        <v>17</v>
      </c>
      <c r="B85" s="1">
        <v>431592</v>
      </c>
      <c r="C85" s="1" t="s">
        <v>9</v>
      </c>
      <c r="D85" s="1">
        <v>2</v>
      </c>
      <c r="E85" s="7">
        <v>0.6794564966639568</v>
      </c>
      <c r="F85" s="13">
        <f t="shared" si="1"/>
        <v>679.45649666395684</v>
      </c>
    </row>
    <row r="86" spans="1:6" x14ac:dyDescent="0.2">
      <c r="A86" s="1">
        <v>17</v>
      </c>
      <c r="B86" s="1">
        <v>431592</v>
      </c>
      <c r="C86" s="1" t="s">
        <v>9</v>
      </c>
      <c r="D86" s="1">
        <v>3</v>
      </c>
      <c r="E86" s="7">
        <v>0.25030472323301101</v>
      </c>
      <c r="F86" s="13">
        <f t="shared" si="1"/>
        <v>250.304723233011</v>
      </c>
    </row>
    <row r="87" spans="1:6" x14ac:dyDescent="0.2">
      <c r="A87" s="1">
        <v>18</v>
      </c>
      <c r="B87" s="1">
        <v>431631</v>
      </c>
      <c r="C87" s="1" t="s">
        <v>10</v>
      </c>
      <c r="D87" s="1">
        <v>0</v>
      </c>
      <c r="E87" s="7">
        <v>0.49031265601698881</v>
      </c>
      <c r="F87" s="13">
        <f t="shared" si="1"/>
        <v>490.3126560169888</v>
      </c>
    </row>
    <row r="88" spans="1:6" x14ac:dyDescent="0.2">
      <c r="A88" s="1">
        <v>18</v>
      </c>
      <c r="B88" s="1">
        <v>431631</v>
      </c>
      <c r="C88" s="1" t="s">
        <v>10</v>
      </c>
      <c r="D88" s="1">
        <v>0.5</v>
      </c>
      <c r="E88" s="7">
        <v>0.72162766406354584</v>
      </c>
      <c r="F88" s="13">
        <f t="shared" si="1"/>
        <v>721.62766406354581</v>
      </c>
    </row>
    <row r="89" spans="1:6" x14ac:dyDescent="0.2">
      <c r="A89" s="1">
        <v>18</v>
      </c>
      <c r="B89" s="1">
        <v>431631</v>
      </c>
      <c r="C89" s="1" t="s">
        <v>10</v>
      </c>
      <c r="D89" s="1">
        <v>1</v>
      </c>
      <c r="E89" s="7">
        <v>0.69744042044879417</v>
      </c>
      <c r="F89" s="13">
        <f t="shared" si="1"/>
        <v>697.44042044879416</v>
      </c>
    </row>
    <row r="90" spans="1:6" x14ac:dyDescent="0.2">
      <c r="A90" s="1">
        <v>18</v>
      </c>
      <c r="B90" s="1">
        <v>431631</v>
      </c>
      <c r="C90" s="1" t="s">
        <v>10</v>
      </c>
      <c r="D90" s="1">
        <v>2</v>
      </c>
      <c r="E90" s="7">
        <v>0.92205573315517964</v>
      </c>
      <c r="F90" s="13">
        <f t="shared" si="1"/>
        <v>922.05573315517961</v>
      </c>
    </row>
    <row r="91" spans="1:6" x14ac:dyDescent="0.2">
      <c r="A91" s="1">
        <v>18</v>
      </c>
      <c r="B91" s="1">
        <v>431631</v>
      </c>
      <c r="C91" s="1" t="s">
        <v>10</v>
      </c>
      <c r="D91" s="1">
        <v>3</v>
      </c>
      <c r="E91" s="7">
        <v>0.33890109941312097</v>
      </c>
      <c r="F91" s="13">
        <f t="shared" si="1"/>
        <v>338.90109941312096</v>
      </c>
    </row>
    <row r="92" spans="1:6" x14ac:dyDescent="0.2">
      <c r="A92" s="1">
        <v>19</v>
      </c>
      <c r="B92" s="1">
        <v>431610</v>
      </c>
      <c r="C92" s="1" t="s">
        <v>8</v>
      </c>
      <c r="D92" s="1">
        <v>0</v>
      </c>
      <c r="E92" s="7">
        <v>0.61462079654217283</v>
      </c>
      <c r="F92" s="16">
        <f t="shared" si="1"/>
        <v>614.6207965421728</v>
      </c>
    </row>
    <row r="93" spans="1:6" x14ac:dyDescent="0.2">
      <c r="A93" s="1">
        <v>19</v>
      </c>
      <c r="B93" s="1">
        <v>431610</v>
      </c>
      <c r="C93" s="1" t="s">
        <v>8</v>
      </c>
      <c r="D93" s="1">
        <v>0.5</v>
      </c>
      <c r="E93" s="7">
        <v>0.37295761023317087</v>
      </c>
      <c r="F93" s="16">
        <f t="shared" si="1"/>
        <v>372.95761023317084</v>
      </c>
    </row>
    <row r="94" spans="1:6" x14ac:dyDescent="0.2">
      <c r="A94" s="1">
        <v>19</v>
      </c>
      <c r="B94" s="1">
        <v>431610</v>
      </c>
      <c r="C94" s="1" t="s">
        <v>8</v>
      </c>
      <c r="D94" s="1">
        <v>1</v>
      </c>
      <c r="E94" s="7">
        <v>0.40470059324248031</v>
      </c>
      <c r="F94" s="16">
        <f t="shared" si="1"/>
        <v>404.70059324248029</v>
      </c>
    </row>
    <row r="95" spans="1:6" x14ac:dyDescent="0.2">
      <c r="A95" s="1">
        <v>19</v>
      </c>
      <c r="B95" s="1">
        <v>431610</v>
      </c>
      <c r="C95" s="1" t="s">
        <v>8</v>
      </c>
      <c r="D95" s="1">
        <v>2</v>
      </c>
      <c r="E95" s="7">
        <v>0.45037249190784157</v>
      </c>
      <c r="F95" s="16">
        <f t="shared" si="1"/>
        <v>450.37249190784155</v>
      </c>
    </row>
    <row r="96" spans="1:6" x14ac:dyDescent="0.2">
      <c r="A96" s="1">
        <v>19</v>
      </c>
      <c r="B96" s="1">
        <v>431610</v>
      </c>
      <c r="C96" s="1" t="s">
        <v>8</v>
      </c>
      <c r="D96" s="1">
        <v>3</v>
      </c>
      <c r="E96" s="7">
        <v>0.4050683019134621</v>
      </c>
      <c r="F96" s="16">
        <f t="shared" si="1"/>
        <v>405.06830191346211</v>
      </c>
    </row>
    <row r="97" spans="1:6" x14ac:dyDescent="0.2">
      <c r="A97" s="1">
        <v>20</v>
      </c>
      <c r="B97" s="1">
        <v>431608</v>
      </c>
      <c r="C97" s="1" t="s">
        <v>9</v>
      </c>
      <c r="D97" s="1">
        <v>0</v>
      </c>
      <c r="E97" s="7">
        <v>0.83873020456163028</v>
      </c>
      <c r="F97" s="16">
        <f t="shared" si="1"/>
        <v>838.73020456163033</v>
      </c>
    </row>
    <row r="98" spans="1:6" x14ac:dyDescent="0.2">
      <c r="A98" s="1">
        <v>20</v>
      </c>
      <c r="B98" s="1">
        <v>431608</v>
      </c>
      <c r="C98" s="1" t="s">
        <v>9</v>
      </c>
      <c r="D98" s="1">
        <v>0.5</v>
      </c>
      <c r="E98" s="7">
        <v>0.9183325134896867</v>
      </c>
      <c r="F98" s="16">
        <f t="shared" si="1"/>
        <v>918.33251348968668</v>
      </c>
    </row>
    <row r="99" spans="1:6" x14ac:dyDescent="0.2">
      <c r="A99" s="1">
        <v>20</v>
      </c>
      <c r="B99" s="1">
        <v>431608</v>
      </c>
      <c r="C99" s="1" t="s">
        <v>9</v>
      </c>
      <c r="D99" s="1">
        <v>1</v>
      </c>
      <c r="E99" s="7">
        <v>0.91080556959009329</v>
      </c>
      <c r="F99" s="16">
        <f t="shared" si="1"/>
        <v>910.80556959009334</v>
      </c>
    </row>
    <row r="100" spans="1:6" x14ac:dyDescent="0.2">
      <c r="A100" s="1">
        <v>20</v>
      </c>
      <c r="B100" s="1">
        <v>431608</v>
      </c>
      <c r="C100" s="1" t="s">
        <v>9</v>
      </c>
      <c r="D100" s="1">
        <v>2</v>
      </c>
      <c r="E100" s="7">
        <v>0.65126654856147681</v>
      </c>
      <c r="F100" s="16">
        <f t="shared" si="1"/>
        <v>651.26654856147684</v>
      </c>
    </row>
    <row r="101" spans="1:6" x14ac:dyDescent="0.2">
      <c r="A101" s="1">
        <v>20</v>
      </c>
      <c r="B101" s="1">
        <v>431608</v>
      </c>
      <c r="C101" s="1" t="s">
        <v>9</v>
      </c>
      <c r="D101" s="1">
        <v>3</v>
      </c>
      <c r="E101" s="7">
        <v>0.13732558360397551</v>
      </c>
      <c r="F101" s="16">
        <f t="shared" si="1"/>
        <v>137.3255836039755</v>
      </c>
    </row>
    <row r="102" spans="1:6" x14ac:dyDescent="0.2">
      <c r="A102" s="1">
        <v>21</v>
      </c>
      <c r="B102" s="1">
        <v>431598</v>
      </c>
      <c r="C102" s="1" t="s">
        <v>10</v>
      </c>
      <c r="D102" s="1">
        <v>0</v>
      </c>
      <c r="E102" s="7">
        <v>0.66063290394121998</v>
      </c>
      <c r="F102" s="16">
        <f t="shared" si="1"/>
        <v>660.63290394121998</v>
      </c>
    </row>
    <row r="103" spans="1:6" x14ac:dyDescent="0.2">
      <c r="A103" s="1">
        <v>21</v>
      </c>
      <c r="B103" s="1">
        <v>431598</v>
      </c>
      <c r="C103" s="1" t="s">
        <v>10</v>
      </c>
      <c r="D103" s="1">
        <v>0.5</v>
      </c>
      <c r="E103" s="7">
        <v>0.67838137107424856</v>
      </c>
      <c r="F103" s="16">
        <f t="shared" si="1"/>
        <v>678.38137107424859</v>
      </c>
    </row>
    <row r="104" spans="1:6" x14ac:dyDescent="0.2">
      <c r="A104" s="1">
        <v>21</v>
      </c>
      <c r="B104" s="1">
        <v>431598</v>
      </c>
      <c r="C104" s="1" t="s">
        <v>10</v>
      </c>
      <c r="D104" s="1">
        <v>1</v>
      </c>
      <c r="E104" s="7">
        <v>0.62586246181714145</v>
      </c>
      <c r="F104" s="16">
        <f t="shared" si="1"/>
        <v>625.86246181714148</v>
      </c>
    </row>
    <row r="105" spans="1:6" x14ac:dyDescent="0.2">
      <c r="A105" s="1">
        <v>21</v>
      </c>
      <c r="B105" s="1">
        <v>431598</v>
      </c>
      <c r="C105" s="1" t="s">
        <v>10</v>
      </c>
      <c r="D105" s="1">
        <v>2</v>
      </c>
      <c r="E105" s="7">
        <v>0.55479462088836395</v>
      </c>
      <c r="F105" s="16">
        <f t="shared" si="1"/>
        <v>554.79462088836397</v>
      </c>
    </row>
    <row r="106" spans="1:6" x14ac:dyDescent="0.2">
      <c r="A106" s="1">
        <v>21</v>
      </c>
      <c r="B106" s="1">
        <v>431598</v>
      </c>
      <c r="C106" s="1" t="s">
        <v>10</v>
      </c>
      <c r="D106" s="1">
        <v>3</v>
      </c>
      <c r="E106" s="7">
        <v>0.30343859450609512</v>
      </c>
      <c r="F106" s="16">
        <f t="shared" si="1"/>
        <v>303.43859450609511</v>
      </c>
    </row>
    <row r="107" spans="1:6" x14ac:dyDescent="0.2">
      <c r="A107" s="1">
        <v>22</v>
      </c>
      <c r="B107" s="1">
        <v>431621</v>
      </c>
      <c r="C107" s="1" t="s">
        <v>8</v>
      </c>
      <c r="D107" s="1">
        <v>0</v>
      </c>
      <c r="E107" s="7">
        <f>0.00155332066453528</f>
        <v>1.5533206645352801E-3</v>
      </c>
      <c r="F107" s="13">
        <f t="shared" si="1"/>
        <v>1.5533206645352802</v>
      </c>
    </row>
    <row r="108" spans="1:6" x14ac:dyDescent="0.2">
      <c r="A108" s="1">
        <v>22</v>
      </c>
      <c r="B108" s="1">
        <v>431621</v>
      </c>
      <c r="C108" s="1" t="s">
        <v>8</v>
      </c>
      <c r="D108" s="1">
        <v>0.5</v>
      </c>
      <c r="E108" s="7">
        <v>0.36492647244103371</v>
      </c>
      <c r="F108" s="13">
        <f t="shared" si="1"/>
        <v>364.9264724410337</v>
      </c>
    </row>
    <row r="109" spans="1:6" x14ac:dyDescent="0.2">
      <c r="A109" s="1">
        <v>22</v>
      </c>
      <c r="B109" s="1">
        <v>431621</v>
      </c>
      <c r="C109" s="1" t="s">
        <v>8</v>
      </c>
      <c r="D109" s="1">
        <v>1</v>
      </c>
      <c r="E109" s="7">
        <v>0.25637497128954412</v>
      </c>
      <c r="F109" s="13">
        <f t="shared" si="1"/>
        <v>256.37497128954413</v>
      </c>
    </row>
    <row r="110" spans="1:6" x14ac:dyDescent="0.2">
      <c r="A110" s="1">
        <v>22</v>
      </c>
      <c r="B110" s="1">
        <v>431621</v>
      </c>
      <c r="C110" s="1" t="s">
        <v>8</v>
      </c>
      <c r="D110" s="1">
        <v>2</v>
      </c>
      <c r="E110" s="7">
        <v>0.55256289066618525</v>
      </c>
      <c r="F110" s="13">
        <f t="shared" si="1"/>
        <v>552.56289066618524</v>
      </c>
    </row>
    <row r="111" spans="1:6" x14ac:dyDescent="0.2">
      <c r="A111" s="1">
        <v>22</v>
      </c>
      <c r="B111" s="1">
        <v>431621</v>
      </c>
      <c r="C111" s="1" t="s">
        <v>8</v>
      </c>
      <c r="D111" s="1">
        <v>3</v>
      </c>
      <c r="E111" s="7">
        <v>0.2462953287513765</v>
      </c>
      <c r="F111" s="13">
        <f t="shared" si="1"/>
        <v>246.2953287513765</v>
      </c>
    </row>
    <row r="112" spans="1:6" x14ac:dyDescent="0.2">
      <c r="A112" s="1">
        <v>23</v>
      </c>
      <c r="B112" s="1">
        <v>431581</v>
      </c>
      <c r="C112" s="1" t="s">
        <v>10</v>
      </c>
      <c r="D112" s="1">
        <v>0</v>
      </c>
      <c r="E112" s="7">
        <v>0.37991723996878413</v>
      </c>
      <c r="F112" s="13">
        <f t="shared" si="1"/>
        <v>379.91723996878414</v>
      </c>
    </row>
    <row r="113" spans="1:6" x14ac:dyDescent="0.2">
      <c r="A113" s="1">
        <v>23</v>
      </c>
      <c r="B113" s="1">
        <v>431581</v>
      </c>
      <c r="C113" s="1" t="s">
        <v>10</v>
      </c>
      <c r="D113" s="1">
        <v>0.5</v>
      </c>
      <c r="E113" s="7">
        <v>0.93568239802573405</v>
      </c>
      <c r="F113" s="13">
        <f t="shared" si="1"/>
        <v>935.68239802573407</v>
      </c>
    </row>
    <row r="114" spans="1:6" x14ac:dyDescent="0.2">
      <c r="A114" s="1">
        <v>23</v>
      </c>
      <c r="B114" s="1">
        <v>431581</v>
      </c>
      <c r="C114" s="1" t="s">
        <v>10</v>
      </c>
      <c r="D114" s="1">
        <v>1</v>
      </c>
      <c r="E114" s="7">
        <v>5.279894809019936E-2</v>
      </c>
      <c r="F114" s="13">
        <f t="shared" si="1"/>
        <v>52.79894809019936</v>
      </c>
    </row>
    <row r="115" spans="1:6" x14ac:dyDescent="0.2">
      <c r="A115" s="1">
        <v>23</v>
      </c>
      <c r="B115" s="1">
        <v>431581</v>
      </c>
      <c r="C115" s="1" t="s">
        <v>10</v>
      </c>
      <c r="D115" s="1">
        <v>2</v>
      </c>
      <c r="E115" s="7">
        <v>0.32166558127884948</v>
      </c>
      <c r="F115" s="13">
        <f t="shared" si="1"/>
        <v>321.66558127884946</v>
      </c>
    </row>
    <row r="116" spans="1:6" x14ac:dyDescent="0.2">
      <c r="A116" s="1">
        <v>23</v>
      </c>
      <c r="B116" s="1">
        <v>431581</v>
      </c>
      <c r="C116" s="1" t="s">
        <v>10</v>
      </c>
      <c r="D116" s="1">
        <v>3</v>
      </c>
      <c r="E116" s="7">
        <v>0.10150497209250586</v>
      </c>
      <c r="F116" s="13">
        <f t="shared" si="1"/>
        <v>101.50497209250587</v>
      </c>
    </row>
    <row r="117" spans="1:6" x14ac:dyDescent="0.2">
      <c r="A117" s="1">
        <v>24</v>
      </c>
      <c r="B117" s="1">
        <v>431622</v>
      </c>
      <c r="C117" s="1" t="s">
        <v>9</v>
      </c>
      <c r="D117" s="1">
        <v>0</v>
      </c>
      <c r="E117" s="7">
        <v>0.68777928691310464</v>
      </c>
      <c r="F117" s="13">
        <f t="shared" si="1"/>
        <v>687.77928691310467</v>
      </c>
    </row>
    <row r="118" spans="1:6" x14ac:dyDescent="0.2">
      <c r="A118" s="1">
        <v>24</v>
      </c>
      <c r="B118" s="1">
        <v>431622</v>
      </c>
      <c r="C118" s="1" t="s">
        <v>9</v>
      </c>
      <c r="D118" s="1">
        <v>0.5</v>
      </c>
      <c r="E118" s="7">
        <v>0.43587682285470686</v>
      </c>
      <c r="F118" s="13">
        <f t="shared" si="1"/>
        <v>435.87682285470686</v>
      </c>
    </row>
    <row r="119" spans="1:6" x14ac:dyDescent="0.2">
      <c r="A119" s="1">
        <v>24</v>
      </c>
      <c r="B119" s="1">
        <v>431622</v>
      </c>
      <c r="C119" s="1" t="s">
        <v>9</v>
      </c>
      <c r="D119" s="1">
        <v>1</v>
      </c>
      <c r="E119" s="7">
        <v>0.49935911290872448</v>
      </c>
      <c r="F119" s="13">
        <f t="shared" si="1"/>
        <v>499.35911290872446</v>
      </c>
    </row>
    <row r="120" spans="1:6" x14ac:dyDescent="0.2">
      <c r="A120" s="1">
        <v>24</v>
      </c>
      <c r="B120" s="1">
        <v>431622</v>
      </c>
      <c r="C120" s="1" t="s">
        <v>9</v>
      </c>
      <c r="D120" s="1">
        <v>2</v>
      </c>
      <c r="E120" s="7">
        <v>0.4540735374984719</v>
      </c>
      <c r="F120" s="13">
        <f t="shared" si="1"/>
        <v>454.07353749847192</v>
      </c>
    </row>
    <row r="121" spans="1:6" x14ac:dyDescent="0.2">
      <c r="A121" s="1">
        <v>24</v>
      </c>
      <c r="B121" s="1">
        <v>431622</v>
      </c>
      <c r="C121" s="1" t="s">
        <v>9</v>
      </c>
      <c r="D121" s="1">
        <v>3</v>
      </c>
      <c r="E121" s="7">
        <v>0.93032034378541173</v>
      </c>
      <c r="F121" s="13">
        <f t="shared" si="1"/>
        <v>930.32034378541175</v>
      </c>
    </row>
    <row r="122" spans="1:6" x14ac:dyDescent="0.2">
      <c r="A122" s="1">
        <v>25</v>
      </c>
      <c r="B122" s="1">
        <v>431636</v>
      </c>
      <c r="C122" s="1" t="s">
        <v>10</v>
      </c>
      <c r="D122" s="1">
        <v>0</v>
      </c>
      <c r="E122" s="7">
        <v>0.9634171520975302</v>
      </c>
      <c r="F122" s="16">
        <f t="shared" si="1"/>
        <v>963.41715209753022</v>
      </c>
    </row>
    <row r="123" spans="1:6" x14ac:dyDescent="0.2">
      <c r="A123" s="1">
        <v>25</v>
      </c>
      <c r="B123" s="1">
        <v>431636</v>
      </c>
      <c r="C123" s="1" t="s">
        <v>10</v>
      </c>
      <c r="D123" s="1">
        <v>0.5</v>
      </c>
      <c r="E123" s="7">
        <v>0.66350306779827917</v>
      </c>
      <c r="F123" s="16">
        <f t="shared" si="1"/>
        <v>663.50306779827918</v>
      </c>
    </row>
    <row r="124" spans="1:6" x14ac:dyDescent="0.2">
      <c r="A124" s="1">
        <v>25</v>
      </c>
      <c r="B124" s="1">
        <v>431636</v>
      </c>
      <c r="C124" s="1" t="s">
        <v>10</v>
      </c>
      <c r="D124" s="1">
        <v>1</v>
      </c>
      <c r="E124" s="7">
        <v>0.33988633499258936</v>
      </c>
      <c r="F124" s="16">
        <f t="shared" si="1"/>
        <v>339.88633499258935</v>
      </c>
    </row>
    <row r="125" spans="1:6" x14ac:dyDescent="0.2">
      <c r="A125" s="1">
        <v>25</v>
      </c>
      <c r="B125" s="1">
        <v>431636</v>
      </c>
      <c r="C125" s="1" t="s">
        <v>10</v>
      </c>
      <c r="D125" s="1">
        <v>2</v>
      </c>
      <c r="E125" s="7">
        <v>0.55129609022107051</v>
      </c>
      <c r="F125" s="16">
        <f t="shared" si="1"/>
        <v>551.29609022107047</v>
      </c>
    </row>
    <row r="126" spans="1:6" x14ac:dyDescent="0.2">
      <c r="A126" s="1">
        <v>25</v>
      </c>
      <c r="B126" s="1">
        <v>431636</v>
      </c>
      <c r="C126" s="1" t="s">
        <v>10</v>
      </c>
      <c r="D126" s="1">
        <v>3</v>
      </c>
      <c r="E126" s="7">
        <v>0.22612489370962197</v>
      </c>
      <c r="F126" s="16">
        <f t="shared" si="1"/>
        <v>226.12489370962197</v>
      </c>
    </row>
    <row r="127" spans="1:6" x14ac:dyDescent="0.2">
      <c r="A127" s="1">
        <v>26</v>
      </c>
      <c r="B127" s="1">
        <v>431602</v>
      </c>
      <c r="C127" s="1" t="s">
        <v>9</v>
      </c>
      <c r="D127" s="1">
        <v>0</v>
      </c>
      <c r="E127" s="7">
        <v>0.37712161071357198</v>
      </c>
      <c r="F127" s="16">
        <f t="shared" si="1"/>
        <v>377.12161071357195</v>
      </c>
    </row>
    <row r="128" spans="1:6" x14ac:dyDescent="0.2">
      <c r="A128" s="1">
        <v>26</v>
      </c>
      <c r="B128" s="1">
        <v>431602</v>
      </c>
      <c r="C128" s="1" t="s">
        <v>9</v>
      </c>
      <c r="D128" s="1">
        <v>0.5</v>
      </c>
      <c r="E128" s="7">
        <v>0.9958883730350675</v>
      </c>
      <c r="F128" s="16">
        <f t="shared" si="1"/>
        <v>995.8883730350675</v>
      </c>
    </row>
    <row r="129" spans="1:6" x14ac:dyDescent="0.2">
      <c r="A129" s="1">
        <v>26</v>
      </c>
      <c r="B129" s="1">
        <v>431602</v>
      </c>
      <c r="C129" s="1" t="s">
        <v>9</v>
      </c>
      <c r="D129" s="1">
        <v>1</v>
      </c>
      <c r="E129" s="7">
        <v>0.74133793399499426</v>
      </c>
      <c r="F129" s="16">
        <f t="shared" si="1"/>
        <v>741.33793399499427</v>
      </c>
    </row>
    <row r="130" spans="1:6" x14ac:dyDescent="0.2">
      <c r="A130" s="1">
        <v>26</v>
      </c>
      <c r="B130" s="1">
        <v>431602</v>
      </c>
      <c r="C130" s="1" t="s">
        <v>9</v>
      </c>
      <c r="D130" s="1">
        <v>2</v>
      </c>
      <c r="E130" s="7">
        <v>0.78193362233190589</v>
      </c>
      <c r="F130" s="16">
        <f t="shared" ref="F130:F193" si="2">E130*1000</f>
        <v>781.93362233190589</v>
      </c>
    </row>
    <row r="131" spans="1:6" x14ac:dyDescent="0.2">
      <c r="A131" s="1">
        <v>26</v>
      </c>
      <c r="B131" s="1">
        <v>431602</v>
      </c>
      <c r="C131" s="1" t="s">
        <v>9</v>
      </c>
      <c r="D131" s="1">
        <v>3</v>
      </c>
      <c r="E131" s="7">
        <v>0.14730487221087374</v>
      </c>
      <c r="F131" s="16">
        <f t="shared" si="2"/>
        <v>147.30487221087373</v>
      </c>
    </row>
    <row r="132" spans="1:6" x14ac:dyDescent="0.2">
      <c r="A132" s="1">
        <v>27</v>
      </c>
      <c r="B132" s="1">
        <v>431612</v>
      </c>
      <c r="C132" s="1" t="s">
        <v>8</v>
      </c>
      <c r="D132" s="1">
        <v>0</v>
      </c>
      <c r="E132" s="7">
        <v>0.25395370949642815</v>
      </c>
      <c r="F132" s="16">
        <f t="shared" si="2"/>
        <v>253.95370949642816</v>
      </c>
    </row>
    <row r="133" spans="1:6" x14ac:dyDescent="0.2">
      <c r="A133" s="1">
        <v>27</v>
      </c>
      <c r="B133" s="1">
        <v>431612</v>
      </c>
      <c r="C133" s="1" t="s">
        <v>8</v>
      </c>
      <c r="D133" s="1">
        <v>0.5</v>
      </c>
      <c r="E133" s="7">
        <v>0.35353225629444551</v>
      </c>
      <c r="F133" s="17">
        <f t="shared" si="2"/>
        <v>353.53225629444552</v>
      </c>
    </row>
    <row r="134" spans="1:6" x14ac:dyDescent="0.2">
      <c r="A134" s="1">
        <v>27</v>
      </c>
      <c r="B134" s="1">
        <v>431612</v>
      </c>
      <c r="C134" s="1" t="s">
        <v>8</v>
      </c>
      <c r="D134" s="1">
        <v>1</v>
      </c>
      <c r="E134" s="7">
        <v>6.5032423190147459E-2</v>
      </c>
      <c r="F134" s="16">
        <f t="shared" si="2"/>
        <v>65.032423190147455</v>
      </c>
    </row>
    <row r="135" spans="1:6" x14ac:dyDescent="0.2">
      <c r="A135" s="1">
        <v>27</v>
      </c>
      <c r="B135" s="1">
        <v>431612</v>
      </c>
      <c r="C135" s="1" t="s">
        <v>8</v>
      </c>
      <c r="D135" s="1">
        <v>2</v>
      </c>
      <c r="E135" s="7">
        <v>0.58655013386084109</v>
      </c>
      <c r="F135" s="16">
        <f t="shared" si="2"/>
        <v>586.55013386084113</v>
      </c>
    </row>
    <row r="136" spans="1:6" x14ac:dyDescent="0.2">
      <c r="A136" s="1">
        <v>27</v>
      </c>
      <c r="B136" s="1">
        <v>431612</v>
      </c>
      <c r="C136" s="1" t="s">
        <v>8</v>
      </c>
      <c r="D136" s="1">
        <v>3</v>
      </c>
      <c r="E136" s="7">
        <v>0.90390933801039108</v>
      </c>
      <c r="F136" s="16">
        <f t="shared" si="2"/>
        <v>903.90933801039114</v>
      </c>
    </row>
    <row r="137" spans="1:6" x14ac:dyDescent="0.2">
      <c r="A137" s="1">
        <v>28</v>
      </c>
      <c r="B137" s="1">
        <v>409820</v>
      </c>
      <c r="C137" s="1" t="s">
        <v>9</v>
      </c>
      <c r="D137" s="1">
        <v>0</v>
      </c>
      <c r="E137" s="7">
        <v>0.90381136251387051</v>
      </c>
      <c r="F137" s="13">
        <f t="shared" si="2"/>
        <v>903.81136251387056</v>
      </c>
    </row>
    <row r="138" spans="1:6" x14ac:dyDescent="0.2">
      <c r="A138" s="1">
        <v>28</v>
      </c>
      <c r="B138" s="1">
        <v>409820</v>
      </c>
      <c r="C138" s="1" t="s">
        <v>9</v>
      </c>
      <c r="D138" s="1">
        <v>0.5</v>
      </c>
      <c r="E138" s="7">
        <v>0.63826427171659172</v>
      </c>
      <c r="F138" s="13">
        <f t="shared" si="2"/>
        <v>638.26427171659168</v>
      </c>
    </row>
    <row r="139" spans="1:6" x14ac:dyDescent="0.2">
      <c r="A139" s="1">
        <v>28</v>
      </c>
      <c r="B139" s="1">
        <v>409820</v>
      </c>
      <c r="C139" s="1" t="s">
        <v>9</v>
      </c>
      <c r="D139" s="1">
        <v>1</v>
      </c>
      <c r="E139" s="7">
        <v>0.95987249728127733</v>
      </c>
      <c r="F139" s="13">
        <f t="shared" si="2"/>
        <v>959.87249728127733</v>
      </c>
    </row>
    <row r="140" spans="1:6" x14ac:dyDescent="0.2">
      <c r="A140" s="1">
        <v>28</v>
      </c>
      <c r="B140" s="1">
        <v>409820</v>
      </c>
      <c r="C140" s="1" t="s">
        <v>9</v>
      </c>
      <c r="D140" s="1">
        <v>2</v>
      </c>
      <c r="E140" s="7">
        <v>0.92574017824493582</v>
      </c>
      <c r="F140" s="13">
        <f t="shared" si="2"/>
        <v>925.74017824493581</v>
      </c>
    </row>
    <row r="141" spans="1:6" x14ac:dyDescent="0.2">
      <c r="A141" s="1">
        <v>28</v>
      </c>
      <c r="B141" s="1">
        <v>409820</v>
      </c>
      <c r="C141" s="1" t="s">
        <v>9</v>
      </c>
      <c r="D141" s="1">
        <v>3</v>
      </c>
      <c r="E141" s="7">
        <v>0.8352908175889231</v>
      </c>
      <c r="F141" s="13">
        <f t="shared" si="2"/>
        <v>835.29081758892312</v>
      </c>
    </row>
    <row r="142" spans="1:6" x14ac:dyDescent="0.2">
      <c r="A142" s="1">
        <v>29</v>
      </c>
      <c r="B142" s="1">
        <v>409818</v>
      </c>
      <c r="C142" s="1" t="s">
        <v>10</v>
      </c>
      <c r="D142" s="1">
        <v>0</v>
      </c>
      <c r="E142" s="7">
        <v>0.63672298923490833</v>
      </c>
      <c r="F142" s="13">
        <f t="shared" si="2"/>
        <v>636.72298923490837</v>
      </c>
    </row>
    <row r="143" spans="1:6" x14ac:dyDescent="0.2">
      <c r="A143" s="1">
        <v>29</v>
      </c>
      <c r="B143" s="1">
        <v>409818</v>
      </c>
      <c r="C143" s="1" t="s">
        <v>10</v>
      </c>
      <c r="D143" s="1">
        <v>0.5</v>
      </c>
      <c r="E143" s="7">
        <v>0.76575249803433609</v>
      </c>
      <c r="F143" s="13">
        <f t="shared" si="2"/>
        <v>765.7524980343361</v>
      </c>
    </row>
    <row r="144" spans="1:6" x14ac:dyDescent="0.2">
      <c r="A144" s="1">
        <v>29</v>
      </c>
      <c r="B144" s="1">
        <v>409818</v>
      </c>
      <c r="C144" s="1" t="s">
        <v>10</v>
      </c>
      <c r="D144" s="1">
        <v>1</v>
      </c>
      <c r="E144" s="7">
        <v>0.5174530111416028</v>
      </c>
      <c r="F144" s="13">
        <f t="shared" si="2"/>
        <v>517.45301114160281</v>
      </c>
    </row>
    <row r="145" spans="1:6" x14ac:dyDescent="0.2">
      <c r="A145" s="1">
        <v>29</v>
      </c>
      <c r="B145" s="1">
        <v>409818</v>
      </c>
      <c r="C145" s="1" t="s">
        <v>10</v>
      </c>
      <c r="D145" s="1">
        <v>2</v>
      </c>
      <c r="E145" s="7">
        <v>0.9525257909165028</v>
      </c>
      <c r="F145" s="13">
        <f t="shared" si="2"/>
        <v>952.52579091650284</v>
      </c>
    </row>
    <row r="146" spans="1:6" x14ac:dyDescent="0.2">
      <c r="A146" s="1">
        <v>29</v>
      </c>
      <c r="B146" s="1">
        <v>409818</v>
      </c>
      <c r="C146" s="1" t="s">
        <v>10</v>
      </c>
      <c r="D146" s="1">
        <v>3</v>
      </c>
      <c r="E146" s="7">
        <v>0.54379621952093582</v>
      </c>
      <c r="F146" s="13">
        <f t="shared" si="2"/>
        <v>543.79621952093578</v>
      </c>
    </row>
    <row r="147" spans="1:6" x14ac:dyDescent="0.2">
      <c r="A147" s="1">
        <v>30</v>
      </c>
      <c r="B147" s="1">
        <v>409821</v>
      </c>
      <c r="C147" s="1" t="s">
        <v>8</v>
      </c>
      <c r="D147" s="1">
        <v>0</v>
      </c>
      <c r="E147" s="7">
        <v>0.32378128054405486</v>
      </c>
      <c r="F147" s="13">
        <f t="shared" si="2"/>
        <v>323.78128054405488</v>
      </c>
    </row>
    <row r="148" spans="1:6" x14ac:dyDescent="0.2">
      <c r="A148" s="1">
        <v>30</v>
      </c>
      <c r="B148" s="1">
        <v>409821</v>
      </c>
      <c r="C148" s="1" t="s">
        <v>8</v>
      </c>
      <c r="D148" s="1">
        <v>0.5</v>
      </c>
      <c r="E148" s="7">
        <v>0.5939606542653767</v>
      </c>
      <c r="F148" s="13">
        <f t="shared" si="2"/>
        <v>593.96065426537666</v>
      </c>
    </row>
    <row r="149" spans="1:6" x14ac:dyDescent="0.2">
      <c r="A149" s="1">
        <v>30</v>
      </c>
      <c r="B149" s="1">
        <v>409821</v>
      </c>
      <c r="C149" s="1" t="s">
        <v>8</v>
      </c>
      <c r="D149" s="1">
        <v>1</v>
      </c>
      <c r="E149" s="7">
        <v>0.57972445493868774</v>
      </c>
      <c r="F149" s="13">
        <f t="shared" si="2"/>
        <v>579.7244549386877</v>
      </c>
    </row>
    <row r="150" spans="1:6" x14ac:dyDescent="0.2">
      <c r="A150" s="1">
        <v>30</v>
      </c>
      <c r="B150" s="1">
        <v>409821</v>
      </c>
      <c r="C150" s="1" t="s">
        <v>8</v>
      </c>
      <c r="D150" s="1">
        <v>2</v>
      </c>
      <c r="E150" s="7">
        <v>0.88767312345885485</v>
      </c>
      <c r="F150" s="13">
        <f t="shared" si="2"/>
        <v>887.67312345885489</v>
      </c>
    </row>
    <row r="151" spans="1:6" x14ac:dyDescent="0.2">
      <c r="A151" s="1">
        <v>30</v>
      </c>
      <c r="B151" s="1">
        <v>409821</v>
      </c>
      <c r="C151" s="1" t="s">
        <v>8</v>
      </c>
      <c r="D151" s="1">
        <v>3</v>
      </c>
      <c r="E151" s="7">
        <v>0.65106661352551942</v>
      </c>
      <c r="F151" s="13">
        <f t="shared" si="2"/>
        <v>651.06661352551941</v>
      </c>
    </row>
    <row r="152" spans="1:6" x14ac:dyDescent="0.2">
      <c r="A152" s="1">
        <v>31</v>
      </c>
      <c r="B152" s="1">
        <v>432001</v>
      </c>
      <c r="C152" s="1" t="s">
        <v>10</v>
      </c>
      <c r="D152" s="1">
        <v>0</v>
      </c>
      <c r="E152" s="7">
        <v>0.12150286077128525</v>
      </c>
      <c r="F152" s="16">
        <f t="shared" si="2"/>
        <v>121.50286077128524</v>
      </c>
    </row>
    <row r="153" spans="1:6" x14ac:dyDescent="0.2">
      <c r="A153" s="1">
        <v>31</v>
      </c>
      <c r="B153" s="1">
        <v>432001</v>
      </c>
      <c r="C153" s="1" t="s">
        <v>10</v>
      </c>
      <c r="D153" s="1">
        <v>0.5</v>
      </c>
      <c r="E153" s="7">
        <v>0.6713062984749022</v>
      </c>
      <c r="F153" s="16">
        <f t="shared" si="2"/>
        <v>671.30629847490218</v>
      </c>
    </row>
    <row r="154" spans="1:6" x14ac:dyDescent="0.2">
      <c r="A154" s="1">
        <v>31</v>
      </c>
      <c r="B154" s="1">
        <v>432001</v>
      </c>
      <c r="C154" s="1" t="s">
        <v>10</v>
      </c>
      <c r="D154" s="1">
        <v>1</v>
      </c>
      <c r="E154" s="7">
        <v>0.82708728583826241</v>
      </c>
      <c r="F154" s="16">
        <f t="shared" si="2"/>
        <v>827.08728583826246</v>
      </c>
    </row>
    <row r="155" spans="1:6" x14ac:dyDescent="0.2">
      <c r="A155" s="1">
        <v>31</v>
      </c>
      <c r="B155" s="1">
        <v>432001</v>
      </c>
      <c r="C155" s="1" t="s">
        <v>10</v>
      </c>
      <c r="D155" s="1">
        <v>2</v>
      </c>
      <c r="E155" s="7">
        <v>0.41745903395546979</v>
      </c>
      <c r="F155" s="16">
        <f t="shared" si="2"/>
        <v>417.45903395546981</v>
      </c>
    </row>
    <row r="156" spans="1:6" x14ac:dyDescent="0.2">
      <c r="A156" s="1">
        <v>31</v>
      </c>
      <c r="B156" s="1">
        <v>432001</v>
      </c>
      <c r="C156" s="1" t="s">
        <v>10</v>
      </c>
      <c r="D156" s="1">
        <v>3</v>
      </c>
      <c r="E156" s="7">
        <v>0.33338975598407805</v>
      </c>
      <c r="F156" s="16">
        <f t="shared" si="2"/>
        <v>333.38975598407808</v>
      </c>
    </row>
    <row r="157" spans="1:6" x14ac:dyDescent="0.2">
      <c r="A157" s="1">
        <v>32</v>
      </c>
      <c r="B157" s="1">
        <v>432051</v>
      </c>
      <c r="C157" s="1" t="s">
        <v>8</v>
      </c>
      <c r="D157" s="1">
        <v>0</v>
      </c>
      <c r="E157" s="7">
        <v>1.2353573347448799E-2</v>
      </c>
      <c r="F157" s="16">
        <f t="shared" si="2"/>
        <v>12.353573347448798</v>
      </c>
    </row>
    <row r="158" spans="1:6" x14ac:dyDescent="0.2">
      <c r="A158" s="1">
        <v>32</v>
      </c>
      <c r="B158" s="1">
        <v>432051</v>
      </c>
      <c r="C158" s="1" t="s">
        <v>8</v>
      </c>
      <c r="D158" s="1">
        <v>0.5</v>
      </c>
      <c r="E158" s="7">
        <v>0.87496218524774194</v>
      </c>
      <c r="F158" s="16">
        <f t="shared" si="2"/>
        <v>874.9621852477419</v>
      </c>
    </row>
    <row r="159" spans="1:6" x14ac:dyDescent="0.2">
      <c r="A159" s="1">
        <v>32</v>
      </c>
      <c r="B159" s="1">
        <v>432051</v>
      </c>
      <c r="C159" s="1" t="s">
        <v>8</v>
      </c>
      <c r="D159" s="1">
        <v>1</v>
      </c>
      <c r="E159" s="7">
        <v>0.59652750423984424</v>
      </c>
      <c r="F159" s="16">
        <f t="shared" si="2"/>
        <v>596.52750423984423</v>
      </c>
    </row>
    <row r="160" spans="1:6" x14ac:dyDescent="0.2">
      <c r="A160" s="1">
        <v>32</v>
      </c>
      <c r="B160" s="1">
        <v>432051</v>
      </c>
      <c r="C160" s="1" t="s">
        <v>8</v>
      </c>
      <c r="D160" s="1">
        <v>2</v>
      </c>
      <c r="E160" s="7">
        <v>0.68806249471971825</v>
      </c>
      <c r="F160" s="13">
        <f t="shared" si="2"/>
        <v>688.0624947197183</v>
      </c>
    </row>
    <row r="161" spans="1:6" x14ac:dyDescent="0.2">
      <c r="A161" s="1">
        <v>32</v>
      </c>
      <c r="B161" s="1">
        <v>432051</v>
      </c>
      <c r="C161" s="1" t="s">
        <v>8</v>
      </c>
      <c r="D161" s="1">
        <v>3</v>
      </c>
      <c r="E161" s="7">
        <v>0.21686798274586072</v>
      </c>
      <c r="F161" s="13">
        <f t="shared" si="2"/>
        <v>216.86798274586073</v>
      </c>
    </row>
    <row r="162" spans="1:6" x14ac:dyDescent="0.2">
      <c r="A162" s="1">
        <v>33</v>
      </c>
      <c r="B162" s="1">
        <v>432031</v>
      </c>
      <c r="C162" s="1" t="s">
        <v>9</v>
      </c>
      <c r="D162" s="1">
        <v>0</v>
      </c>
      <c r="E162" s="7">
        <v>0.13868224434260024</v>
      </c>
      <c r="F162" s="16">
        <f t="shared" si="2"/>
        <v>138.68224434260023</v>
      </c>
    </row>
    <row r="163" spans="1:6" x14ac:dyDescent="0.2">
      <c r="A163" s="1">
        <v>33</v>
      </c>
      <c r="B163" s="1">
        <v>432031</v>
      </c>
      <c r="C163" s="1" t="s">
        <v>9</v>
      </c>
      <c r="D163" s="1">
        <v>0.5</v>
      </c>
      <c r="E163" s="7">
        <v>0.4209352760150884</v>
      </c>
      <c r="F163" s="16">
        <f t="shared" si="2"/>
        <v>420.93527601508839</v>
      </c>
    </row>
    <row r="164" spans="1:6" x14ac:dyDescent="0.2">
      <c r="A164" s="1">
        <v>33</v>
      </c>
      <c r="B164" s="1">
        <v>432031</v>
      </c>
      <c r="C164" s="1" t="s">
        <v>9</v>
      </c>
      <c r="D164" s="1">
        <v>1</v>
      </c>
      <c r="E164" s="7">
        <v>0.80000952402806169</v>
      </c>
      <c r="F164" s="16">
        <f t="shared" si="2"/>
        <v>800.00952402806172</v>
      </c>
    </row>
    <row r="165" spans="1:6" x14ac:dyDescent="0.2">
      <c r="A165" s="1">
        <v>33</v>
      </c>
      <c r="B165" s="1">
        <v>432031</v>
      </c>
      <c r="C165" s="1" t="s">
        <v>9</v>
      </c>
      <c r="D165" s="1">
        <v>2</v>
      </c>
      <c r="E165" s="7">
        <v>0.61675254647940125</v>
      </c>
      <c r="F165" s="16">
        <f t="shared" si="2"/>
        <v>616.7525464794013</v>
      </c>
    </row>
    <row r="166" spans="1:6" x14ac:dyDescent="0.2">
      <c r="A166" s="1">
        <v>33</v>
      </c>
      <c r="B166" s="1">
        <v>432031</v>
      </c>
      <c r="C166" s="1" t="s">
        <v>9</v>
      </c>
      <c r="D166" s="1">
        <v>3</v>
      </c>
      <c r="E166" s="7">
        <v>0.60668142683350901</v>
      </c>
      <c r="F166" s="16">
        <f t="shared" si="2"/>
        <v>606.68142683350902</v>
      </c>
    </row>
    <row r="167" spans="1:6" x14ac:dyDescent="0.2">
      <c r="A167" s="1">
        <v>34</v>
      </c>
      <c r="B167" s="1">
        <v>431997</v>
      </c>
      <c r="C167" s="1" t="s">
        <v>8</v>
      </c>
      <c r="D167" s="1">
        <v>0</v>
      </c>
      <c r="E167" s="7">
        <v>0.87006784829725348</v>
      </c>
      <c r="F167" s="13">
        <f t="shared" si="2"/>
        <v>870.06784829725348</v>
      </c>
    </row>
    <row r="168" spans="1:6" x14ac:dyDescent="0.2">
      <c r="A168" s="1">
        <v>34</v>
      </c>
      <c r="B168" s="1">
        <v>431997</v>
      </c>
      <c r="C168" s="1" t="s">
        <v>8</v>
      </c>
      <c r="D168" s="1">
        <v>0.5</v>
      </c>
      <c r="E168" s="7">
        <v>0.27060809022563737</v>
      </c>
      <c r="F168" s="13">
        <f t="shared" si="2"/>
        <v>270.60809022563734</v>
      </c>
    </row>
    <row r="169" spans="1:6" x14ac:dyDescent="0.2">
      <c r="A169" s="1">
        <v>34</v>
      </c>
      <c r="B169" s="1">
        <v>431997</v>
      </c>
      <c r="C169" s="1" t="s">
        <v>8</v>
      </c>
      <c r="D169" s="1">
        <v>1</v>
      </c>
      <c r="E169" s="7">
        <v>0.52037315352805646</v>
      </c>
      <c r="F169" s="13">
        <f t="shared" si="2"/>
        <v>520.37315352805649</v>
      </c>
    </row>
    <row r="170" spans="1:6" x14ac:dyDescent="0.2">
      <c r="A170" s="1">
        <v>34</v>
      </c>
      <c r="B170" s="1">
        <v>431997</v>
      </c>
      <c r="C170" s="1" t="s">
        <v>8</v>
      </c>
      <c r="D170" s="1">
        <v>2</v>
      </c>
      <c r="E170" s="7">
        <v>0.5482667542196964</v>
      </c>
      <c r="F170" s="13">
        <f t="shared" si="2"/>
        <v>548.2667542196964</v>
      </c>
    </row>
    <row r="171" spans="1:6" x14ac:dyDescent="0.2">
      <c r="A171" s="1">
        <v>34</v>
      </c>
      <c r="B171" s="1">
        <v>431997</v>
      </c>
      <c r="C171" s="1" t="s">
        <v>8</v>
      </c>
      <c r="D171" s="1">
        <v>3</v>
      </c>
      <c r="E171" s="7">
        <v>0.1271172640427336</v>
      </c>
      <c r="F171" s="13">
        <f t="shared" si="2"/>
        <v>127.11726404273361</v>
      </c>
    </row>
    <row r="172" spans="1:6" x14ac:dyDescent="0.2">
      <c r="A172" s="1">
        <v>35</v>
      </c>
      <c r="B172" s="1">
        <v>432032</v>
      </c>
      <c r="C172" s="1" t="s">
        <v>9</v>
      </c>
      <c r="D172" s="1">
        <v>0</v>
      </c>
      <c r="E172" s="7">
        <v>0.30075679804634925</v>
      </c>
      <c r="F172" s="13">
        <f t="shared" si="2"/>
        <v>300.75679804634927</v>
      </c>
    </row>
    <row r="173" spans="1:6" x14ac:dyDescent="0.2">
      <c r="A173" s="1">
        <v>35</v>
      </c>
      <c r="B173" s="1">
        <v>432032</v>
      </c>
      <c r="C173" s="1" t="s">
        <v>9</v>
      </c>
      <c r="D173" s="1">
        <v>0.5</v>
      </c>
      <c r="E173" s="7">
        <v>0.36568761721135989</v>
      </c>
      <c r="F173" s="13">
        <f t="shared" si="2"/>
        <v>365.68761721135991</v>
      </c>
    </row>
    <row r="174" spans="1:6" x14ac:dyDescent="0.2">
      <c r="A174" s="1">
        <v>35</v>
      </c>
      <c r="B174" s="1">
        <v>432032</v>
      </c>
      <c r="C174" s="1" t="s">
        <v>9</v>
      </c>
      <c r="D174" s="1">
        <v>1</v>
      </c>
      <c r="E174" s="7">
        <v>0.88871906764426944</v>
      </c>
      <c r="F174" s="13">
        <f t="shared" si="2"/>
        <v>888.71906764426944</v>
      </c>
    </row>
    <row r="175" spans="1:6" x14ac:dyDescent="0.2">
      <c r="A175" s="1">
        <v>35</v>
      </c>
      <c r="B175" s="1">
        <v>432032</v>
      </c>
      <c r="C175" s="1" t="s">
        <v>9</v>
      </c>
      <c r="D175" s="1">
        <v>2</v>
      </c>
      <c r="E175" s="7">
        <v>0.67155364259008166</v>
      </c>
      <c r="F175" s="13">
        <f t="shared" si="2"/>
        <v>671.55364259008161</v>
      </c>
    </row>
    <row r="176" spans="1:6" x14ac:dyDescent="0.2">
      <c r="A176" s="1">
        <v>35</v>
      </c>
      <c r="B176" s="1">
        <v>432032</v>
      </c>
      <c r="C176" s="1" t="s">
        <v>9</v>
      </c>
      <c r="D176" s="1">
        <v>3</v>
      </c>
      <c r="E176" s="7">
        <v>5.5372354351831521E-2</v>
      </c>
      <c r="F176" s="13">
        <f t="shared" si="2"/>
        <v>55.372354351831518</v>
      </c>
    </row>
    <row r="177" spans="1:6" x14ac:dyDescent="0.2">
      <c r="A177" s="1">
        <v>36</v>
      </c>
      <c r="B177" s="1">
        <v>432009</v>
      </c>
      <c r="C177" s="1" t="s">
        <v>10</v>
      </c>
      <c r="D177" s="1">
        <v>0</v>
      </c>
      <c r="E177" s="7">
        <v>0.15385902574791577</v>
      </c>
      <c r="F177" s="13">
        <f t="shared" si="2"/>
        <v>153.85902574791578</v>
      </c>
    </row>
    <row r="178" spans="1:6" x14ac:dyDescent="0.2">
      <c r="A178" s="1">
        <v>36</v>
      </c>
      <c r="B178" s="1">
        <v>432009</v>
      </c>
      <c r="C178" s="1" t="s">
        <v>10</v>
      </c>
      <c r="D178" s="1">
        <v>0.5</v>
      </c>
      <c r="E178" s="7">
        <v>0.31951552709859987</v>
      </c>
      <c r="F178" s="13">
        <f t="shared" si="2"/>
        <v>319.51552709859988</v>
      </c>
    </row>
    <row r="179" spans="1:6" x14ac:dyDescent="0.2">
      <c r="A179" s="1">
        <v>36</v>
      </c>
      <c r="B179" s="1">
        <v>432009</v>
      </c>
      <c r="C179" s="1" t="s">
        <v>10</v>
      </c>
      <c r="D179" s="1">
        <v>1</v>
      </c>
      <c r="E179" s="7">
        <v>0.93754565701810888</v>
      </c>
      <c r="F179" s="13">
        <f t="shared" si="2"/>
        <v>937.54565701810884</v>
      </c>
    </row>
    <row r="180" spans="1:6" x14ac:dyDescent="0.2">
      <c r="A180" s="1">
        <v>36</v>
      </c>
      <c r="B180" s="1">
        <v>432009</v>
      </c>
      <c r="C180" s="1" t="s">
        <v>10</v>
      </c>
      <c r="D180" s="1">
        <v>2</v>
      </c>
      <c r="E180" s="7">
        <v>0.28103597379779388</v>
      </c>
      <c r="F180" s="13">
        <f t="shared" si="2"/>
        <v>281.03597379779387</v>
      </c>
    </row>
    <row r="181" spans="1:6" x14ac:dyDescent="0.2">
      <c r="A181" s="1">
        <v>36</v>
      </c>
      <c r="B181" s="1">
        <v>432009</v>
      </c>
      <c r="C181" s="1" t="s">
        <v>10</v>
      </c>
      <c r="D181" s="1">
        <v>3</v>
      </c>
      <c r="E181" s="7">
        <v>0.95394090949934629</v>
      </c>
      <c r="F181" s="13">
        <f t="shared" si="2"/>
        <v>953.94090949934628</v>
      </c>
    </row>
    <row r="182" spans="1:6" x14ac:dyDescent="0.2">
      <c r="A182" s="1">
        <v>37</v>
      </c>
      <c r="B182" s="1">
        <v>432006</v>
      </c>
      <c r="C182" s="1" t="s">
        <v>10</v>
      </c>
      <c r="D182" s="1">
        <v>0</v>
      </c>
      <c r="E182" s="7">
        <v>0.70464695749034767</v>
      </c>
      <c r="F182" s="16">
        <f t="shared" si="2"/>
        <v>704.64695749034763</v>
      </c>
    </row>
    <row r="183" spans="1:6" x14ac:dyDescent="0.2">
      <c r="A183" s="1">
        <v>37</v>
      </c>
      <c r="B183" s="1">
        <v>432006</v>
      </c>
      <c r="C183" s="1" t="s">
        <v>10</v>
      </c>
      <c r="D183" s="1">
        <v>0.5</v>
      </c>
      <c r="E183" s="7">
        <v>0.6322813488963992</v>
      </c>
      <c r="F183" s="16">
        <f t="shared" si="2"/>
        <v>632.28134889639921</v>
      </c>
    </row>
    <row r="184" spans="1:6" x14ac:dyDescent="0.2">
      <c r="A184" s="1">
        <v>37</v>
      </c>
      <c r="B184" s="1">
        <v>432006</v>
      </c>
      <c r="C184" s="1" t="s">
        <v>10</v>
      </c>
      <c r="D184" s="1">
        <v>1</v>
      </c>
      <c r="E184" s="7">
        <v>0.23287671085719397</v>
      </c>
      <c r="F184" s="16">
        <f t="shared" si="2"/>
        <v>232.87671085719396</v>
      </c>
    </row>
    <row r="185" spans="1:6" x14ac:dyDescent="0.2">
      <c r="A185" s="1">
        <v>37</v>
      </c>
      <c r="B185" s="1">
        <v>432006</v>
      </c>
      <c r="C185" s="1" t="s">
        <v>10</v>
      </c>
      <c r="D185" s="1">
        <v>2</v>
      </c>
      <c r="E185" s="7">
        <v>0.5564976616752515</v>
      </c>
      <c r="F185" s="16">
        <f t="shared" si="2"/>
        <v>556.49766167525149</v>
      </c>
    </row>
    <row r="186" spans="1:6" x14ac:dyDescent="0.2">
      <c r="A186" s="1">
        <v>37</v>
      </c>
      <c r="B186" s="1">
        <v>432006</v>
      </c>
      <c r="C186" s="1" t="s">
        <v>10</v>
      </c>
      <c r="D186" s="1">
        <v>3</v>
      </c>
      <c r="E186" s="7">
        <v>0.94156997842259815</v>
      </c>
      <c r="F186" s="16">
        <f t="shared" si="2"/>
        <v>941.56997842259818</v>
      </c>
    </row>
    <row r="187" spans="1:6" x14ac:dyDescent="0.2">
      <c r="A187" s="1">
        <v>38</v>
      </c>
      <c r="B187" s="1">
        <v>432024</v>
      </c>
      <c r="C187" s="1" t="s">
        <v>9</v>
      </c>
      <c r="D187" s="1">
        <v>0</v>
      </c>
      <c r="E187" s="7">
        <v>0.28316178372573086</v>
      </c>
      <c r="F187" s="16">
        <f t="shared" si="2"/>
        <v>283.16178372573086</v>
      </c>
    </row>
    <row r="188" spans="1:6" x14ac:dyDescent="0.2">
      <c r="A188" s="1">
        <v>38</v>
      </c>
      <c r="B188" s="1">
        <v>432024</v>
      </c>
      <c r="C188" s="1" t="s">
        <v>9</v>
      </c>
      <c r="D188" s="1">
        <v>0.5</v>
      </c>
      <c r="E188" s="7">
        <v>0.97110116386905343</v>
      </c>
      <c r="F188" s="16">
        <f t="shared" si="2"/>
        <v>971.10116386905338</v>
      </c>
    </row>
    <row r="189" spans="1:6" x14ac:dyDescent="0.2">
      <c r="A189" s="1">
        <v>38</v>
      </c>
      <c r="B189" s="1">
        <v>432024</v>
      </c>
      <c r="C189" s="1" t="s">
        <v>9</v>
      </c>
      <c r="D189" s="1">
        <v>1</v>
      </c>
      <c r="E189" s="7">
        <v>0.77923392651393775</v>
      </c>
      <c r="F189" s="16">
        <f t="shared" si="2"/>
        <v>779.23392651393772</v>
      </c>
    </row>
    <row r="190" spans="1:6" x14ac:dyDescent="0.2">
      <c r="A190" s="1">
        <v>38</v>
      </c>
      <c r="B190" s="1">
        <v>432024</v>
      </c>
      <c r="C190" s="1" t="s">
        <v>9</v>
      </c>
      <c r="D190" s="1">
        <v>2</v>
      </c>
      <c r="E190" s="7">
        <v>0.20805783513830178</v>
      </c>
      <c r="F190" s="16">
        <f t="shared" si="2"/>
        <v>208.05783513830178</v>
      </c>
    </row>
    <row r="191" spans="1:6" x14ac:dyDescent="0.2">
      <c r="A191" s="1">
        <v>38</v>
      </c>
      <c r="B191" s="1">
        <v>432024</v>
      </c>
      <c r="C191" s="1" t="s">
        <v>9</v>
      </c>
      <c r="D191" s="1">
        <v>3</v>
      </c>
      <c r="E191" s="7">
        <v>6.8217635121048392E-2</v>
      </c>
      <c r="F191" s="16">
        <f t="shared" si="2"/>
        <v>68.217635121048389</v>
      </c>
    </row>
    <row r="192" spans="1:6" x14ac:dyDescent="0.2">
      <c r="A192" s="1">
        <v>39</v>
      </c>
      <c r="B192" s="1">
        <v>432040</v>
      </c>
      <c r="C192" s="1" t="s">
        <v>8</v>
      </c>
      <c r="D192" s="1">
        <v>0</v>
      </c>
      <c r="E192" s="7">
        <v>0.81160355661820471</v>
      </c>
      <c r="F192" s="16">
        <f t="shared" si="2"/>
        <v>811.60355661820472</v>
      </c>
    </row>
    <row r="193" spans="1:6" x14ac:dyDescent="0.2">
      <c r="A193" s="1">
        <v>39</v>
      </c>
      <c r="B193" s="1">
        <v>432040</v>
      </c>
      <c r="C193" s="1" t="s">
        <v>8</v>
      </c>
      <c r="D193" s="1">
        <v>0.5</v>
      </c>
      <c r="E193" s="7">
        <v>0.98838012049516677</v>
      </c>
      <c r="F193" s="16">
        <f t="shared" si="2"/>
        <v>988.38012049516681</v>
      </c>
    </row>
    <row r="194" spans="1:6" x14ac:dyDescent="0.2">
      <c r="A194" s="1">
        <v>39</v>
      </c>
      <c r="B194" s="1">
        <v>432040</v>
      </c>
      <c r="C194" s="1" t="s">
        <v>8</v>
      </c>
      <c r="D194" s="1">
        <v>1</v>
      </c>
      <c r="E194" s="7">
        <v>0.67684284402551864</v>
      </c>
      <c r="F194" s="16">
        <f t="shared" ref="F194:F257" si="3">E194*1000</f>
        <v>676.84284402551862</v>
      </c>
    </row>
    <row r="195" spans="1:6" x14ac:dyDescent="0.2">
      <c r="A195" s="1">
        <v>39</v>
      </c>
      <c r="B195" s="1">
        <v>432040</v>
      </c>
      <c r="C195" s="1" t="s">
        <v>8</v>
      </c>
      <c r="D195" s="1">
        <v>2</v>
      </c>
      <c r="E195" s="7">
        <v>0.86268652218469277</v>
      </c>
      <c r="F195" s="16">
        <f t="shared" si="3"/>
        <v>862.68652218469276</v>
      </c>
    </row>
    <row r="196" spans="1:6" x14ac:dyDescent="0.2">
      <c r="A196" s="1">
        <v>39</v>
      </c>
      <c r="B196" s="1">
        <v>432040</v>
      </c>
      <c r="C196" s="1" t="s">
        <v>8</v>
      </c>
      <c r="D196" s="1">
        <v>3</v>
      </c>
      <c r="E196" s="7">
        <v>0.68489339122812831</v>
      </c>
      <c r="F196" s="16">
        <f t="shared" si="3"/>
        <v>684.89339122812828</v>
      </c>
    </row>
    <row r="197" spans="1:6" x14ac:dyDescent="0.2">
      <c r="A197" s="1">
        <v>40</v>
      </c>
      <c r="B197" s="1">
        <v>431998</v>
      </c>
      <c r="C197" s="7" t="s">
        <v>8</v>
      </c>
      <c r="D197" s="1">
        <v>0</v>
      </c>
      <c r="E197" s="7">
        <v>0.46249707426512598</v>
      </c>
      <c r="F197" s="13">
        <f t="shared" si="3"/>
        <v>462.497074265126</v>
      </c>
    </row>
    <row r="198" spans="1:6" x14ac:dyDescent="0.2">
      <c r="A198" s="1">
        <v>40</v>
      </c>
      <c r="B198" s="1">
        <v>431998</v>
      </c>
      <c r="C198" s="1" t="s">
        <v>8</v>
      </c>
      <c r="D198" s="1">
        <v>0.5</v>
      </c>
      <c r="E198" s="7">
        <v>0.44403433017523264</v>
      </c>
      <c r="F198" s="13">
        <f t="shared" si="3"/>
        <v>444.03433017523264</v>
      </c>
    </row>
    <row r="199" spans="1:6" x14ac:dyDescent="0.2">
      <c r="A199" s="1">
        <v>40</v>
      </c>
      <c r="B199" s="1">
        <v>431998</v>
      </c>
      <c r="C199" s="1" t="s">
        <v>8</v>
      </c>
      <c r="D199" s="1">
        <v>1</v>
      </c>
      <c r="E199" s="7">
        <v>0.61217581229041607</v>
      </c>
      <c r="F199" s="13">
        <f t="shared" si="3"/>
        <v>612.17581229041605</v>
      </c>
    </row>
    <row r="200" spans="1:6" x14ac:dyDescent="0.2">
      <c r="A200" s="1">
        <v>40</v>
      </c>
      <c r="B200" s="1">
        <v>431998</v>
      </c>
      <c r="C200" s="1" t="s">
        <v>8</v>
      </c>
      <c r="D200" s="1">
        <v>2</v>
      </c>
      <c r="E200" s="7">
        <v>0.33536382011840893</v>
      </c>
      <c r="F200" s="13">
        <f t="shared" si="3"/>
        <v>335.36382011840891</v>
      </c>
    </row>
    <row r="201" spans="1:6" x14ac:dyDescent="0.2">
      <c r="A201" s="1">
        <v>40</v>
      </c>
      <c r="B201" s="1">
        <v>431998</v>
      </c>
      <c r="C201" s="1" t="s">
        <v>8</v>
      </c>
      <c r="D201" s="1">
        <v>3</v>
      </c>
      <c r="E201" s="7">
        <v>0.32365099767267791</v>
      </c>
      <c r="F201" s="13">
        <f t="shared" si="3"/>
        <v>323.65099767267793</v>
      </c>
    </row>
    <row r="202" spans="1:6" x14ac:dyDescent="0.2">
      <c r="A202" s="1">
        <v>41</v>
      </c>
      <c r="B202" s="1">
        <v>432029</v>
      </c>
      <c r="C202" s="1" t="s">
        <v>9</v>
      </c>
      <c r="D202" s="1">
        <v>0</v>
      </c>
      <c r="E202" s="7">
        <v>0.91318103236670467</v>
      </c>
      <c r="F202" s="13">
        <f t="shared" si="3"/>
        <v>913.1810323667047</v>
      </c>
    </row>
    <row r="203" spans="1:6" x14ac:dyDescent="0.2">
      <c r="A203" s="1">
        <v>41</v>
      </c>
      <c r="B203" s="1">
        <v>432029</v>
      </c>
      <c r="C203" s="1" t="s">
        <v>9</v>
      </c>
      <c r="D203" s="1">
        <v>0.5</v>
      </c>
      <c r="E203" s="7">
        <v>0.71489476231579774</v>
      </c>
      <c r="F203" s="13">
        <f t="shared" si="3"/>
        <v>714.89476231579772</v>
      </c>
    </row>
    <row r="204" spans="1:6" x14ac:dyDescent="0.2">
      <c r="A204" s="1">
        <v>41</v>
      </c>
      <c r="B204" s="1">
        <v>432029</v>
      </c>
      <c r="C204" s="1" t="s">
        <v>9</v>
      </c>
      <c r="D204" s="1">
        <v>1</v>
      </c>
      <c r="E204" s="7">
        <v>0.61458212221293584</v>
      </c>
      <c r="F204" s="13">
        <f t="shared" si="3"/>
        <v>614.58212221293581</v>
      </c>
    </row>
    <row r="205" spans="1:6" x14ac:dyDescent="0.2">
      <c r="A205" s="1">
        <v>41</v>
      </c>
      <c r="B205" s="1">
        <v>432029</v>
      </c>
      <c r="C205" s="1" t="s">
        <v>9</v>
      </c>
      <c r="D205" s="1">
        <v>2</v>
      </c>
      <c r="E205" s="7">
        <v>3.9241653149593159E-2</v>
      </c>
      <c r="F205" s="13">
        <f t="shared" si="3"/>
        <v>39.241653149593162</v>
      </c>
    </row>
    <row r="206" spans="1:6" x14ac:dyDescent="0.2">
      <c r="A206" s="1">
        <v>41</v>
      </c>
      <c r="B206" s="1">
        <v>432029</v>
      </c>
      <c r="C206" s="1" t="s">
        <v>9</v>
      </c>
      <c r="D206" s="1">
        <v>3</v>
      </c>
      <c r="E206" s="7">
        <v>0.340479208326949</v>
      </c>
      <c r="F206" s="13">
        <f t="shared" si="3"/>
        <v>340.47920832694899</v>
      </c>
    </row>
    <row r="207" spans="1:6" x14ac:dyDescent="0.2">
      <c r="A207" s="1">
        <v>42</v>
      </c>
      <c r="B207" s="1">
        <v>432019</v>
      </c>
      <c r="C207" s="1" t="s">
        <v>10</v>
      </c>
      <c r="D207" s="1">
        <v>0</v>
      </c>
      <c r="E207" s="7">
        <v>0.90400640062534465</v>
      </c>
      <c r="F207" s="13">
        <f t="shared" si="3"/>
        <v>904.00640062534467</v>
      </c>
    </row>
    <row r="208" spans="1:6" x14ac:dyDescent="0.2">
      <c r="A208" s="1">
        <v>42</v>
      </c>
      <c r="B208" s="1">
        <v>432019</v>
      </c>
      <c r="C208" s="1" t="s">
        <v>10</v>
      </c>
      <c r="D208" s="1">
        <v>0.5</v>
      </c>
      <c r="E208" s="7">
        <v>0.6682001199228117</v>
      </c>
      <c r="F208" s="13">
        <f t="shared" si="3"/>
        <v>668.20011992281172</v>
      </c>
    </row>
    <row r="209" spans="1:6" x14ac:dyDescent="0.2">
      <c r="A209" s="1">
        <v>42</v>
      </c>
      <c r="B209" s="1">
        <v>432019</v>
      </c>
      <c r="C209" s="1" t="s">
        <v>10</v>
      </c>
      <c r="D209" s="1">
        <v>1</v>
      </c>
      <c r="E209" s="7">
        <v>1.1536410906939687E-2</v>
      </c>
      <c r="F209" s="13">
        <f t="shared" si="3"/>
        <v>11.536410906939686</v>
      </c>
    </row>
    <row r="210" spans="1:6" x14ac:dyDescent="0.2">
      <c r="A210" s="1">
        <v>42</v>
      </c>
      <c r="B210" s="1">
        <v>432019</v>
      </c>
      <c r="C210" s="1" t="s">
        <v>10</v>
      </c>
      <c r="D210" s="1">
        <v>2</v>
      </c>
      <c r="E210" s="7">
        <v>0.50515531306327532</v>
      </c>
      <c r="F210" s="13">
        <f t="shared" si="3"/>
        <v>505.15531306327534</v>
      </c>
    </row>
    <row r="211" spans="1:6" x14ac:dyDescent="0.2">
      <c r="A211" s="1">
        <v>42</v>
      </c>
      <c r="B211" s="1">
        <v>432019</v>
      </c>
      <c r="C211" s="1" t="s">
        <v>10</v>
      </c>
      <c r="D211" s="1">
        <v>3</v>
      </c>
      <c r="E211" s="7">
        <v>0.72354215303248481</v>
      </c>
      <c r="F211" s="13">
        <f t="shared" si="3"/>
        <v>723.54215303248486</v>
      </c>
    </row>
    <row r="212" spans="1:6" x14ac:dyDescent="0.2">
      <c r="A212" s="1">
        <v>43</v>
      </c>
      <c r="B212" s="1">
        <v>409933</v>
      </c>
      <c r="C212" s="1" t="s">
        <v>10</v>
      </c>
      <c r="D212" s="1">
        <v>0</v>
      </c>
      <c r="E212" s="7">
        <v>0.8931378486475815</v>
      </c>
      <c r="F212" s="16">
        <f t="shared" si="3"/>
        <v>893.13784864758145</v>
      </c>
    </row>
    <row r="213" spans="1:6" x14ac:dyDescent="0.2">
      <c r="A213" s="1">
        <v>43</v>
      </c>
      <c r="B213" s="1">
        <v>409933</v>
      </c>
      <c r="C213" s="1" t="s">
        <v>10</v>
      </c>
      <c r="D213" s="1">
        <v>0.5</v>
      </c>
      <c r="E213" s="7">
        <v>0.25425945431494756</v>
      </c>
      <c r="F213" s="16">
        <f t="shared" si="3"/>
        <v>254.25945431494756</v>
      </c>
    </row>
    <row r="214" spans="1:6" x14ac:dyDescent="0.2">
      <c r="A214" s="1">
        <v>43</v>
      </c>
      <c r="B214" s="1">
        <v>409933</v>
      </c>
      <c r="C214" s="1" t="s">
        <v>10</v>
      </c>
      <c r="D214" s="1">
        <v>1</v>
      </c>
      <c r="E214" s="7">
        <v>0.34044662012521121</v>
      </c>
      <c r="F214" s="16">
        <f t="shared" si="3"/>
        <v>340.44662012521121</v>
      </c>
    </row>
    <row r="215" spans="1:6" x14ac:dyDescent="0.2">
      <c r="A215" s="1">
        <v>43</v>
      </c>
      <c r="B215" s="1">
        <v>409933</v>
      </c>
      <c r="C215" s="1" t="s">
        <v>10</v>
      </c>
      <c r="D215" s="1">
        <v>2</v>
      </c>
      <c r="E215" s="7">
        <v>0.36288186800595279</v>
      </c>
      <c r="F215" s="16">
        <f t="shared" si="3"/>
        <v>362.88186800595281</v>
      </c>
    </row>
    <row r="216" spans="1:6" x14ac:dyDescent="0.2">
      <c r="A216" s="1">
        <v>43</v>
      </c>
      <c r="B216" s="1">
        <v>409933</v>
      </c>
      <c r="C216" s="1" t="s">
        <v>10</v>
      </c>
      <c r="D216" s="1">
        <v>3</v>
      </c>
      <c r="E216" s="7">
        <v>0.84801961229762435</v>
      </c>
      <c r="F216" s="16">
        <f t="shared" si="3"/>
        <v>848.01961229762435</v>
      </c>
    </row>
    <row r="217" spans="1:6" x14ac:dyDescent="0.2">
      <c r="A217" s="1">
        <v>44</v>
      </c>
      <c r="B217" s="1">
        <v>432008</v>
      </c>
      <c r="C217" s="1" t="s">
        <v>9</v>
      </c>
      <c r="D217" s="1">
        <v>0</v>
      </c>
      <c r="E217" s="7">
        <v>0.68058537075919934</v>
      </c>
      <c r="F217" s="16">
        <f t="shared" si="3"/>
        <v>680.58537075919935</v>
      </c>
    </row>
    <row r="218" spans="1:6" x14ac:dyDescent="0.2">
      <c r="A218" s="1">
        <v>44</v>
      </c>
      <c r="B218" s="1">
        <v>432008</v>
      </c>
      <c r="C218" s="1" t="s">
        <v>9</v>
      </c>
      <c r="D218" s="1">
        <v>0.5</v>
      </c>
      <c r="E218" s="7">
        <v>0.36831614201402019</v>
      </c>
      <c r="F218" s="16">
        <f t="shared" si="3"/>
        <v>368.31614201402022</v>
      </c>
    </row>
    <row r="219" spans="1:6" x14ac:dyDescent="0.2">
      <c r="A219" s="1">
        <v>44</v>
      </c>
      <c r="B219" s="1">
        <v>432008</v>
      </c>
      <c r="C219" s="1" t="s">
        <v>9</v>
      </c>
      <c r="D219" s="1">
        <v>1</v>
      </c>
      <c r="E219" s="7">
        <v>0.57859594823162541</v>
      </c>
      <c r="F219" s="16">
        <f t="shared" si="3"/>
        <v>578.59594823162536</v>
      </c>
    </row>
    <row r="220" spans="1:6" x14ac:dyDescent="0.2">
      <c r="A220" s="1">
        <v>44</v>
      </c>
      <c r="B220" s="1">
        <v>432008</v>
      </c>
      <c r="C220" s="1" t="s">
        <v>9</v>
      </c>
      <c r="D220" s="1">
        <v>2</v>
      </c>
      <c r="E220" s="7">
        <v>0.35412555449893979</v>
      </c>
      <c r="F220" s="16">
        <f t="shared" si="3"/>
        <v>354.12555449893978</v>
      </c>
    </row>
    <row r="221" spans="1:6" x14ac:dyDescent="0.2">
      <c r="A221" s="1">
        <v>44</v>
      </c>
      <c r="B221" s="1">
        <v>432008</v>
      </c>
      <c r="C221" s="1" t="s">
        <v>9</v>
      </c>
      <c r="D221" s="1">
        <v>3</v>
      </c>
      <c r="E221" s="7">
        <v>0.13604787159446097</v>
      </c>
      <c r="F221" s="16">
        <f t="shared" si="3"/>
        <v>136.04787159446096</v>
      </c>
    </row>
    <row r="222" spans="1:6" x14ac:dyDescent="0.2">
      <c r="A222" s="1">
        <v>45</v>
      </c>
      <c r="B222" s="1">
        <v>432007</v>
      </c>
      <c r="C222" s="1" t="s">
        <v>8</v>
      </c>
      <c r="D222" s="1">
        <v>0</v>
      </c>
      <c r="E222" s="7">
        <v>0.67354401527680174</v>
      </c>
      <c r="F222" s="16">
        <f t="shared" si="3"/>
        <v>673.5440152768017</v>
      </c>
    </row>
    <row r="223" spans="1:6" x14ac:dyDescent="0.2">
      <c r="A223" s="1">
        <v>45</v>
      </c>
      <c r="B223" s="1">
        <v>432007</v>
      </c>
      <c r="C223" s="1" t="s">
        <v>8</v>
      </c>
      <c r="D223" s="1">
        <v>0.5</v>
      </c>
      <c r="E223" s="7">
        <v>0.24318672531375851</v>
      </c>
      <c r="F223" s="16">
        <f t="shared" si="3"/>
        <v>243.1867253137585</v>
      </c>
    </row>
    <row r="224" spans="1:6" x14ac:dyDescent="0.2">
      <c r="A224" s="1">
        <v>45</v>
      </c>
      <c r="B224" s="1">
        <v>432007</v>
      </c>
      <c r="C224" s="1" t="s">
        <v>8</v>
      </c>
      <c r="D224" s="1">
        <v>1</v>
      </c>
      <c r="E224" s="7">
        <v>0.55208057052578152</v>
      </c>
      <c r="F224" s="16">
        <f t="shared" si="3"/>
        <v>552.08057052578147</v>
      </c>
    </row>
    <row r="225" spans="1:6" x14ac:dyDescent="0.2">
      <c r="A225" s="1">
        <v>45</v>
      </c>
      <c r="B225" s="1">
        <v>432007</v>
      </c>
      <c r="C225" s="1" t="s">
        <v>8</v>
      </c>
      <c r="D225" s="1">
        <v>2</v>
      </c>
      <c r="E225" s="7">
        <v>0.69533742198330206</v>
      </c>
      <c r="F225" s="16">
        <f t="shared" si="3"/>
        <v>695.33742198330208</v>
      </c>
    </row>
    <row r="226" spans="1:6" x14ac:dyDescent="0.2">
      <c r="A226" s="1">
        <v>45</v>
      </c>
      <c r="B226" s="1">
        <v>432007</v>
      </c>
      <c r="C226" s="1" t="s">
        <v>8</v>
      </c>
      <c r="D226" s="1">
        <v>3</v>
      </c>
      <c r="E226" s="7">
        <v>0.13339987982809565</v>
      </c>
      <c r="F226" s="16">
        <f t="shared" si="3"/>
        <v>133.39987982809564</v>
      </c>
    </row>
    <row r="227" spans="1:6" x14ac:dyDescent="0.2">
      <c r="A227" s="1">
        <v>46</v>
      </c>
      <c r="B227" s="1">
        <v>432044</v>
      </c>
      <c r="C227" s="1" t="s">
        <v>8</v>
      </c>
      <c r="D227" s="1">
        <v>0</v>
      </c>
      <c r="E227" s="7">
        <v>0.6053182722024284</v>
      </c>
      <c r="F227" s="16">
        <f t="shared" si="3"/>
        <v>605.31827220242837</v>
      </c>
    </row>
    <row r="228" spans="1:6" x14ac:dyDescent="0.2">
      <c r="A228" s="1">
        <v>46</v>
      </c>
      <c r="B228" s="1">
        <v>432044</v>
      </c>
      <c r="C228" s="1" t="s">
        <v>8</v>
      </c>
      <c r="D228" s="1">
        <v>0.5</v>
      </c>
      <c r="E228" s="7">
        <v>0.39351197910813562</v>
      </c>
      <c r="F228" s="16">
        <f t="shared" si="3"/>
        <v>393.51197910813562</v>
      </c>
    </row>
    <row r="229" spans="1:6" x14ac:dyDescent="0.2">
      <c r="A229" s="1">
        <v>46</v>
      </c>
      <c r="B229" s="7">
        <v>432044</v>
      </c>
      <c r="C229" s="1" t="s">
        <v>8</v>
      </c>
      <c r="D229" s="1">
        <v>1</v>
      </c>
      <c r="E229" s="7">
        <v>0.20123702223180784</v>
      </c>
      <c r="F229" s="16">
        <f t="shared" si="3"/>
        <v>201.23702223180783</v>
      </c>
    </row>
    <row r="230" spans="1:6" x14ac:dyDescent="0.2">
      <c r="A230" s="1">
        <v>46</v>
      </c>
      <c r="B230" s="1">
        <v>432044</v>
      </c>
      <c r="C230" s="1" t="s">
        <v>8</v>
      </c>
      <c r="D230" s="1">
        <v>2</v>
      </c>
      <c r="E230" s="7">
        <v>0.15827542452159726</v>
      </c>
      <c r="F230" s="16">
        <f t="shared" si="3"/>
        <v>158.27542452159727</v>
      </c>
    </row>
    <row r="231" spans="1:6" x14ac:dyDescent="0.2">
      <c r="A231" s="1">
        <v>46</v>
      </c>
      <c r="B231" s="1">
        <v>432044</v>
      </c>
      <c r="C231" s="1" t="s">
        <v>8</v>
      </c>
      <c r="D231" s="1">
        <v>3</v>
      </c>
      <c r="E231" s="7">
        <v>0.99939069577467943</v>
      </c>
      <c r="F231" s="16">
        <f t="shared" si="3"/>
        <v>999.39069577467944</v>
      </c>
    </row>
    <row r="232" spans="1:6" x14ac:dyDescent="0.2">
      <c r="A232" s="1">
        <v>47</v>
      </c>
      <c r="B232" s="1">
        <v>432018</v>
      </c>
      <c r="C232" s="1" t="s">
        <v>9</v>
      </c>
      <c r="D232" s="1">
        <v>0</v>
      </c>
      <c r="E232" s="7">
        <v>0.21287973603859778</v>
      </c>
      <c r="F232" s="16">
        <f t="shared" si="3"/>
        <v>212.87973603859777</v>
      </c>
    </row>
    <row r="233" spans="1:6" x14ac:dyDescent="0.2">
      <c r="A233" s="1">
        <v>47</v>
      </c>
      <c r="B233" s="1">
        <v>432018</v>
      </c>
      <c r="C233" s="1" t="s">
        <v>9</v>
      </c>
      <c r="D233" s="1">
        <v>0.5</v>
      </c>
      <c r="E233" s="7">
        <v>0.16107397490930631</v>
      </c>
      <c r="F233" s="16">
        <f t="shared" si="3"/>
        <v>161.07397490930632</v>
      </c>
    </row>
    <row r="234" spans="1:6" x14ac:dyDescent="0.2">
      <c r="A234" s="1">
        <v>47</v>
      </c>
      <c r="B234" s="1">
        <v>432018</v>
      </c>
      <c r="C234" s="1" t="s">
        <v>9</v>
      </c>
      <c r="D234" s="1">
        <v>1</v>
      </c>
      <c r="E234" s="7">
        <v>0.90764977236973432</v>
      </c>
      <c r="F234" s="16">
        <f t="shared" si="3"/>
        <v>907.64977236973436</v>
      </c>
    </row>
    <row r="235" spans="1:6" x14ac:dyDescent="0.2">
      <c r="A235" s="1">
        <v>47</v>
      </c>
      <c r="B235" s="1">
        <v>432018</v>
      </c>
      <c r="C235" s="1" t="s">
        <v>9</v>
      </c>
      <c r="D235" s="1">
        <v>2</v>
      </c>
      <c r="E235" s="7">
        <v>0.86435403969035096</v>
      </c>
      <c r="F235" s="16">
        <f t="shared" si="3"/>
        <v>864.35403969035099</v>
      </c>
    </row>
    <row r="236" spans="1:6" x14ac:dyDescent="0.2">
      <c r="A236" s="1">
        <v>47</v>
      </c>
      <c r="B236" s="1">
        <v>432018</v>
      </c>
      <c r="C236" s="1" t="s">
        <v>9</v>
      </c>
      <c r="D236" s="1">
        <v>3</v>
      </c>
      <c r="E236" s="7">
        <v>0.85887807461989008</v>
      </c>
      <c r="F236" s="16">
        <f t="shared" si="3"/>
        <v>858.87807461989007</v>
      </c>
    </row>
    <row r="237" spans="1:6" x14ac:dyDescent="0.2">
      <c r="A237" s="1">
        <v>48</v>
      </c>
      <c r="B237" s="1">
        <v>432020</v>
      </c>
      <c r="C237" s="1" t="s">
        <v>10</v>
      </c>
      <c r="D237" s="1">
        <v>0</v>
      </c>
      <c r="E237" s="7">
        <v>0.56691468532860445</v>
      </c>
      <c r="F237" s="16">
        <f t="shared" si="3"/>
        <v>566.91468532860449</v>
      </c>
    </row>
    <row r="238" spans="1:6" x14ac:dyDescent="0.2">
      <c r="A238" s="1">
        <v>48</v>
      </c>
      <c r="B238" s="1">
        <v>432020</v>
      </c>
      <c r="C238" s="1" t="s">
        <v>10</v>
      </c>
      <c r="D238" s="1">
        <v>0.5</v>
      </c>
      <c r="E238" s="7">
        <v>2.6054111650781309E-2</v>
      </c>
      <c r="F238" s="16">
        <f t="shared" si="3"/>
        <v>26.054111650781309</v>
      </c>
    </row>
    <row r="239" spans="1:6" x14ac:dyDescent="0.2">
      <c r="A239" s="1">
        <v>48</v>
      </c>
      <c r="B239" s="1">
        <v>432020</v>
      </c>
      <c r="C239" s="1" t="s">
        <v>10</v>
      </c>
      <c r="D239" s="1">
        <v>1</v>
      </c>
      <c r="E239" s="7">
        <v>0.66207658701605476</v>
      </c>
      <c r="F239" s="16">
        <f t="shared" si="3"/>
        <v>662.07658701605476</v>
      </c>
    </row>
    <row r="240" spans="1:6" x14ac:dyDescent="0.2">
      <c r="A240" s="1">
        <v>48</v>
      </c>
      <c r="B240" s="1">
        <v>432020</v>
      </c>
      <c r="C240" s="1" t="s">
        <v>10</v>
      </c>
      <c r="D240" s="1">
        <v>2</v>
      </c>
      <c r="E240" s="7">
        <v>0.62156752201483334</v>
      </c>
      <c r="F240" s="16">
        <f t="shared" si="3"/>
        <v>621.56752201483334</v>
      </c>
    </row>
    <row r="241" spans="1:6" x14ac:dyDescent="0.2">
      <c r="A241" s="1">
        <v>48</v>
      </c>
      <c r="B241" s="1">
        <v>432020</v>
      </c>
      <c r="C241" s="1" t="s">
        <v>10</v>
      </c>
      <c r="D241" s="1">
        <v>3</v>
      </c>
      <c r="E241" s="7">
        <v>0.1980611454034823</v>
      </c>
      <c r="F241" s="16">
        <f t="shared" si="3"/>
        <v>198.0611454034823</v>
      </c>
    </row>
    <row r="242" spans="1:6" x14ac:dyDescent="0.2">
      <c r="A242" s="1">
        <v>49</v>
      </c>
      <c r="B242" s="1">
        <v>409925</v>
      </c>
      <c r="C242" s="1" t="s">
        <v>8</v>
      </c>
      <c r="D242" s="1">
        <v>0</v>
      </c>
      <c r="E242" s="7">
        <v>0.97835035870520992</v>
      </c>
      <c r="F242" s="13">
        <f t="shared" si="3"/>
        <v>978.35035870520994</v>
      </c>
    </row>
    <row r="243" spans="1:6" x14ac:dyDescent="0.2">
      <c r="A243" s="1">
        <v>49</v>
      </c>
      <c r="B243" s="1">
        <v>409925</v>
      </c>
      <c r="C243" s="1" t="s">
        <v>8</v>
      </c>
      <c r="D243" s="1">
        <v>0.5</v>
      </c>
      <c r="E243" s="7">
        <v>0.82936095811825217</v>
      </c>
      <c r="F243" s="13">
        <f t="shared" si="3"/>
        <v>829.36095811825214</v>
      </c>
    </row>
    <row r="244" spans="1:6" x14ac:dyDescent="0.2">
      <c r="A244" s="1">
        <v>49</v>
      </c>
      <c r="B244" s="1">
        <v>409925</v>
      </c>
      <c r="C244" s="1" t="s">
        <v>8</v>
      </c>
      <c r="D244" s="1">
        <v>1</v>
      </c>
      <c r="E244" s="7">
        <v>0.64107031639476464</v>
      </c>
      <c r="F244" s="13">
        <f t="shared" si="3"/>
        <v>641.07031639476463</v>
      </c>
    </row>
    <row r="245" spans="1:6" x14ac:dyDescent="0.2">
      <c r="A245" s="1">
        <v>49</v>
      </c>
      <c r="B245" s="1">
        <v>409925</v>
      </c>
      <c r="C245" s="1" t="s">
        <v>8</v>
      </c>
      <c r="D245" s="1">
        <v>2</v>
      </c>
      <c r="E245" s="7">
        <v>0.76480023426635424</v>
      </c>
      <c r="F245" s="13">
        <f t="shared" si="3"/>
        <v>764.80023426635421</v>
      </c>
    </row>
    <row r="246" spans="1:6" x14ac:dyDescent="0.2">
      <c r="A246" s="1">
        <v>49</v>
      </c>
      <c r="B246" s="1">
        <v>409925</v>
      </c>
      <c r="C246" s="1" t="s">
        <v>8</v>
      </c>
      <c r="D246" s="1">
        <v>3</v>
      </c>
      <c r="E246" s="7">
        <v>0.63155539023147145</v>
      </c>
      <c r="F246" s="13">
        <f t="shared" si="3"/>
        <v>631.55539023147139</v>
      </c>
    </row>
    <row r="247" spans="1:6" x14ac:dyDescent="0.2">
      <c r="A247" s="1">
        <v>50</v>
      </c>
      <c r="B247" s="1">
        <v>432045</v>
      </c>
      <c r="C247" s="1" t="s">
        <v>10</v>
      </c>
      <c r="D247" s="1">
        <v>0</v>
      </c>
      <c r="E247" s="7">
        <v>0.69766611778287013</v>
      </c>
      <c r="F247" s="13">
        <f t="shared" si="3"/>
        <v>697.66611778287017</v>
      </c>
    </row>
    <row r="248" spans="1:6" x14ac:dyDescent="0.2">
      <c r="A248" s="1">
        <v>50</v>
      </c>
      <c r="B248" s="1">
        <v>432045</v>
      </c>
      <c r="C248" s="1" t="s">
        <v>10</v>
      </c>
      <c r="D248" s="1">
        <v>0.5</v>
      </c>
      <c r="E248" s="7">
        <v>9.518734542442564E-3</v>
      </c>
      <c r="F248" s="13">
        <f t="shared" si="3"/>
        <v>9.518734542442564</v>
      </c>
    </row>
    <row r="249" spans="1:6" x14ac:dyDescent="0.2">
      <c r="A249" s="1">
        <v>50</v>
      </c>
      <c r="B249" s="1">
        <v>432045</v>
      </c>
      <c r="C249" s="1" t="s">
        <v>10</v>
      </c>
      <c r="D249" s="1">
        <v>1</v>
      </c>
      <c r="E249" s="7">
        <v>0.53960093458431713</v>
      </c>
      <c r="F249" s="13">
        <f t="shared" si="3"/>
        <v>539.60093458431709</v>
      </c>
    </row>
    <row r="250" spans="1:6" x14ac:dyDescent="0.2">
      <c r="A250" s="1">
        <v>50</v>
      </c>
      <c r="B250" s="1">
        <v>432045</v>
      </c>
      <c r="C250" s="1" t="s">
        <v>10</v>
      </c>
      <c r="D250" s="1">
        <v>2</v>
      </c>
      <c r="E250" s="7">
        <v>0.3439601584591846</v>
      </c>
      <c r="F250" s="13">
        <f t="shared" si="3"/>
        <v>343.96015845918458</v>
      </c>
    </row>
    <row r="251" spans="1:6" x14ac:dyDescent="0.2">
      <c r="A251" s="1">
        <v>50</v>
      </c>
      <c r="B251" s="1">
        <v>432045</v>
      </c>
      <c r="C251" s="1" t="s">
        <v>10</v>
      </c>
      <c r="D251" s="1">
        <v>3</v>
      </c>
      <c r="E251" s="7">
        <v>0.89377597592139246</v>
      </c>
      <c r="F251" s="13">
        <f t="shared" si="3"/>
        <v>893.7759759213925</v>
      </c>
    </row>
    <row r="252" spans="1:6" x14ac:dyDescent="0.2">
      <c r="A252" s="1">
        <v>51</v>
      </c>
      <c r="B252" s="1">
        <v>409937</v>
      </c>
      <c r="C252" s="1" t="s">
        <v>9</v>
      </c>
      <c r="D252" s="1">
        <v>0</v>
      </c>
      <c r="E252" s="7">
        <v>2.132701813680371E-2</v>
      </c>
      <c r="F252" s="13">
        <f t="shared" si="3"/>
        <v>21.327018136803709</v>
      </c>
    </row>
    <row r="253" spans="1:6" x14ac:dyDescent="0.2">
      <c r="A253" s="1">
        <v>51</v>
      </c>
      <c r="B253" s="1">
        <v>409937</v>
      </c>
      <c r="C253" s="1" t="s">
        <v>9</v>
      </c>
      <c r="D253" s="1">
        <v>0.5</v>
      </c>
      <c r="E253" s="7">
        <v>0.75119339181713018</v>
      </c>
      <c r="F253" s="13">
        <f t="shared" si="3"/>
        <v>751.19339181713019</v>
      </c>
    </row>
    <row r="254" spans="1:6" x14ac:dyDescent="0.2">
      <c r="A254" s="1">
        <v>51</v>
      </c>
      <c r="B254" s="1">
        <v>409937</v>
      </c>
      <c r="C254" s="1" t="s">
        <v>9</v>
      </c>
      <c r="D254" s="1">
        <v>1</v>
      </c>
      <c r="E254" s="7">
        <v>0.26121802676749084</v>
      </c>
      <c r="F254" s="13">
        <f t="shared" si="3"/>
        <v>261.21802676749087</v>
      </c>
    </row>
    <row r="255" spans="1:6" x14ac:dyDescent="0.2">
      <c r="A255" s="1">
        <v>51</v>
      </c>
      <c r="B255" s="1">
        <v>409937</v>
      </c>
      <c r="C255" s="1" t="s">
        <v>9</v>
      </c>
      <c r="D255" s="1">
        <v>2</v>
      </c>
      <c r="E255" s="7">
        <v>0.46612375087402103</v>
      </c>
      <c r="F255" s="13">
        <f t="shared" si="3"/>
        <v>466.12375087402103</v>
      </c>
    </row>
    <row r="256" spans="1:6" x14ac:dyDescent="0.2">
      <c r="A256" s="1">
        <v>51</v>
      </c>
      <c r="B256" s="1">
        <v>409937</v>
      </c>
      <c r="C256" s="1" t="s">
        <v>9</v>
      </c>
      <c r="D256" s="1">
        <v>3</v>
      </c>
      <c r="E256" s="7">
        <v>0.6243018516332256</v>
      </c>
      <c r="F256" s="13">
        <f t="shared" si="3"/>
        <v>624.30185163322562</v>
      </c>
    </row>
    <row r="257" spans="1:6" x14ac:dyDescent="0.2">
      <c r="A257" s="1">
        <v>52</v>
      </c>
      <c r="B257" s="1">
        <v>432038</v>
      </c>
      <c r="C257" s="1" t="s">
        <v>9</v>
      </c>
      <c r="D257" s="1">
        <v>0</v>
      </c>
      <c r="E257" s="7">
        <v>0.40048519324211651</v>
      </c>
      <c r="F257" s="16">
        <f t="shared" si="3"/>
        <v>400.48519324211651</v>
      </c>
    </row>
    <row r="258" spans="1:6" x14ac:dyDescent="0.2">
      <c r="A258" s="1">
        <v>52</v>
      </c>
      <c r="B258" s="1">
        <v>432038</v>
      </c>
      <c r="C258" s="1" t="s">
        <v>9</v>
      </c>
      <c r="D258" s="1">
        <v>0.5</v>
      </c>
      <c r="E258" s="7">
        <v>1.4455196166436535E-2</v>
      </c>
      <c r="F258" s="16">
        <f t="shared" ref="F258:F321" si="4">E258*1000</f>
        <v>14.455196166436535</v>
      </c>
    </row>
    <row r="259" spans="1:6" x14ac:dyDescent="0.2">
      <c r="A259" s="1">
        <v>52</v>
      </c>
      <c r="B259" s="1">
        <v>432038</v>
      </c>
      <c r="C259" s="1" t="s">
        <v>9</v>
      </c>
      <c r="D259" s="1">
        <v>1</v>
      </c>
      <c r="E259" s="7">
        <v>0.27314120410992082</v>
      </c>
      <c r="F259" s="16">
        <f t="shared" si="4"/>
        <v>273.14120410992081</v>
      </c>
    </row>
    <row r="260" spans="1:6" x14ac:dyDescent="0.2">
      <c r="A260" s="1">
        <v>52</v>
      </c>
      <c r="B260" s="1">
        <v>432038</v>
      </c>
      <c r="C260" s="1" t="s">
        <v>9</v>
      </c>
      <c r="D260" s="1">
        <v>2</v>
      </c>
      <c r="E260" s="7">
        <v>0.47428260714872106</v>
      </c>
      <c r="F260" s="16">
        <f t="shared" si="4"/>
        <v>474.28260714872107</v>
      </c>
    </row>
    <row r="261" spans="1:6" x14ac:dyDescent="0.2">
      <c r="A261" s="1">
        <v>52</v>
      </c>
      <c r="B261" s="1">
        <v>432038</v>
      </c>
      <c r="C261" s="1" t="s">
        <v>9</v>
      </c>
      <c r="D261" s="1">
        <v>3</v>
      </c>
      <c r="E261" s="7">
        <v>0.27460047161103496</v>
      </c>
      <c r="F261" s="16">
        <f t="shared" si="4"/>
        <v>274.60047161103495</v>
      </c>
    </row>
    <row r="262" spans="1:6" x14ac:dyDescent="0.2">
      <c r="A262" s="1">
        <v>53</v>
      </c>
      <c r="B262" s="1">
        <v>432027</v>
      </c>
      <c r="C262" s="1" t="s">
        <v>10</v>
      </c>
      <c r="D262" s="1">
        <v>0</v>
      </c>
      <c r="E262" s="7">
        <v>0.51553851799250316</v>
      </c>
      <c r="F262" s="16">
        <f t="shared" si="4"/>
        <v>515.53851799250322</v>
      </c>
    </row>
    <row r="263" spans="1:6" x14ac:dyDescent="0.2">
      <c r="A263" s="1">
        <v>53</v>
      </c>
      <c r="B263" s="1">
        <v>432027</v>
      </c>
      <c r="C263" s="1" t="s">
        <v>10</v>
      </c>
      <c r="D263" s="1">
        <v>0.5</v>
      </c>
      <c r="E263" s="7">
        <v>0.9738797398953094</v>
      </c>
      <c r="F263" s="16">
        <f t="shared" si="4"/>
        <v>973.8797398953094</v>
      </c>
    </row>
    <row r="264" spans="1:6" x14ac:dyDescent="0.2">
      <c r="A264" s="1">
        <v>53</v>
      </c>
      <c r="B264" s="1">
        <v>432027</v>
      </c>
      <c r="C264" s="1" t="s">
        <v>10</v>
      </c>
      <c r="D264" s="1">
        <v>1</v>
      </c>
      <c r="E264" s="7">
        <v>0.60437239320020286</v>
      </c>
      <c r="F264" s="16">
        <f t="shared" si="4"/>
        <v>604.37239320020285</v>
      </c>
    </row>
    <row r="265" spans="1:6" x14ac:dyDescent="0.2">
      <c r="A265" s="1">
        <v>53</v>
      </c>
      <c r="B265" s="1">
        <v>432027</v>
      </c>
      <c r="C265" s="1" t="s">
        <v>10</v>
      </c>
      <c r="D265" s="1">
        <v>2</v>
      </c>
      <c r="E265" s="7">
        <v>0.94962555037917928</v>
      </c>
      <c r="F265" s="16">
        <f t="shared" si="4"/>
        <v>949.62555037917923</v>
      </c>
    </row>
    <row r="266" spans="1:6" x14ac:dyDescent="0.2">
      <c r="A266" s="1">
        <v>53</v>
      </c>
      <c r="B266" s="1">
        <v>432027</v>
      </c>
      <c r="C266" s="1" t="s">
        <v>10</v>
      </c>
      <c r="D266" s="1">
        <v>3</v>
      </c>
      <c r="E266" s="7">
        <v>8.305010454449091E-3</v>
      </c>
      <c r="F266" s="16">
        <f t="shared" si="4"/>
        <v>8.305010454449091</v>
      </c>
    </row>
    <row r="267" spans="1:6" x14ac:dyDescent="0.2">
      <c r="A267" s="1">
        <v>54</v>
      </c>
      <c r="B267" s="1">
        <v>409927</v>
      </c>
      <c r="C267" s="1" t="s">
        <v>8</v>
      </c>
      <c r="D267" s="1">
        <v>0</v>
      </c>
      <c r="E267" s="7">
        <v>6.9159602042762613E-2</v>
      </c>
      <c r="F267" s="16">
        <f t="shared" si="4"/>
        <v>69.159602042762614</v>
      </c>
    </row>
    <row r="268" spans="1:6" x14ac:dyDescent="0.2">
      <c r="A268" s="1">
        <v>54</v>
      </c>
      <c r="B268" s="1">
        <v>409927</v>
      </c>
      <c r="C268" s="1" t="s">
        <v>8</v>
      </c>
      <c r="D268" s="1">
        <v>0.5</v>
      </c>
      <c r="E268" s="7">
        <v>0.76738039412418801</v>
      </c>
      <c r="F268" s="16">
        <f t="shared" si="4"/>
        <v>767.380394124188</v>
      </c>
    </row>
    <row r="269" spans="1:6" x14ac:dyDescent="0.2">
      <c r="A269" s="1">
        <v>54</v>
      </c>
      <c r="B269" s="1">
        <v>409927</v>
      </c>
      <c r="C269" s="1" t="s">
        <v>8</v>
      </c>
      <c r="D269" s="1">
        <v>1</v>
      </c>
      <c r="E269" s="7">
        <v>0.37049866392642017</v>
      </c>
      <c r="F269" s="16">
        <f t="shared" si="4"/>
        <v>370.49866392642019</v>
      </c>
    </row>
    <row r="270" spans="1:6" x14ac:dyDescent="0.2">
      <c r="A270" s="1">
        <v>54</v>
      </c>
      <c r="B270" s="1">
        <v>409927</v>
      </c>
      <c r="C270" s="7" t="s">
        <v>8</v>
      </c>
      <c r="D270" s="1">
        <v>2</v>
      </c>
      <c r="E270" s="7">
        <v>4.2223688562136541E-2</v>
      </c>
      <c r="F270" s="16">
        <f t="shared" si="4"/>
        <v>42.223688562136545</v>
      </c>
    </row>
    <row r="271" spans="1:6" x14ac:dyDescent="0.2">
      <c r="A271" s="1">
        <v>54</v>
      </c>
      <c r="B271" s="1">
        <v>409927</v>
      </c>
      <c r="C271" s="1" t="s">
        <v>8</v>
      </c>
      <c r="D271" s="1">
        <v>3</v>
      </c>
      <c r="E271" s="7">
        <v>0.28162016761287001</v>
      </c>
      <c r="F271" s="16">
        <f t="shared" si="4"/>
        <v>281.62016761287003</v>
      </c>
    </row>
    <row r="272" spans="1:6" x14ac:dyDescent="0.2">
      <c r="A272" s="1">
        <v>55</v>
      </c>
      <c r="B272" s="1">
        <v>409922</v>
      </c>
      <c r="C272" s="1" t="s">
        <v>10</v>
      </c>
      <c r="D272" s="1">
        <v>0</v>
      </c>
      <c r="E272" s="7">
        <v>0.20049774547454879</v>
      </c>
      <c r="F272" s="13">
        <f t="shared" si="4"/>
        <v>200.49774547454879</v>
      </c>
    </row>
    <row r="273" spans="1:6" x14ac:dyDescent="0.2">
      <c r="A273" s="1">
        <v>55</v>
      </c>
      <c r="B273" s="1">
        <v>409922</v>
      </c>
      <c r="C273" s="1" t="s">
        <v>10</v>
      </c>
      <c r="D273" s="1">
        <v>0.5</v>
      </c>
      <c r="E273" s="7">
        <v>0.95257412471798042</v>
      </c>
      <c r="F273" s="13">
        <f t="shared" si="4"/>
        <v>952.57412471798045</v>
      </c>
    </row>
    <row r="274" spans="1:6" x14ac:dyDescent="0.2">
      <c r="A274" s="1">
        <v>55</v>
      </c>
      <c r="B274" s="1">
        <v>409922</v>
      </c>
      <c r="C274" s="1" t="s">
        <v>10</v>
      </c>
      <c r="D274" s="1">
        <v>1</v>
      </c>
      <c r="E274" s="7">
        <v>3.8942566564090564E-2</v>
      </c>
      <c r="F274" s="13">
        <f t="shared" si="4"/>
        <v>38.942566564090562</v>
      </c>
    </row>
    <row r="275" spans="1:6" x14ac:dyDescent="0.2">
      <c r="A275" s="1">
        <v>55</v>
      </c>
      <c r="B275" s="1">
        <v>409922</v>
      </c>
      <c r="C275" s="1" t="s">
        <v>10</v>
      </c>
      <c r="D275" s="1">
        <v>2</v>
      </c>
      <c r="E275" s="7">
        <v>0.64682582844003567</v>
      </c>
      <c r="F275" s="13">
        <f t="shared" si="4"/>
        <v>646.82582844003571</v>
      </c>
    </row>
    <row r="276" spans="1:6" x14ac:dyDescent="0.2">
      <c r="A276" s="1">
        <v>55</v>
      </c>
      <c r="B276" s="1">
        <v>409922</v>
      </c>
      <c r="C276" s="1" t="s">
        <v>10</v>
      </c>
      <c r="D276" s="1">
        <v>3</v>
      </c>
      <c r="E276" s="7">
        <v>1.9356259894071859E-2</v>
      </c>
      <c r="F276" s="13">
        <f t="shared" si="4"/>
        <v>19.356259894071858</v>
      </c>
    </row>
    <row r="277" spans="1:6" x14ac:dyDescent="0.2">
      <c r="A277" s="1">
        <v>56</v>
      </c>
      <c r="B277" s="1">
        <v>432035</v>
      </c>
      <c r="C277" s="1" t="s">
        <v>8</v>
      </c>
      <c r="D277" s="1">
        <v>0</v>
      </c>
      <c r="E277" s="7">
        <v>0.39649985459000447</v>
      </c>
      <c r="F277" s="13">
        <f t="shared" si="4"/>
        <v>396.49985459000447</v>
      </c>
    </row>
    <row r="278" spans="1:6" x14ac:dyDescent="0.2">
      <c r="A278" s="1">
        <v>56</v>
      </c>
      <c r="B278" s="1">
        <v>432035</v>
      </c>
      <c r="C278" s="1" t="s">
        <v>8</v>
      </c>
      <c r="D278" s="1">
        <v>0.5</v>
      </c>
      <c r="E278" s="7">
        <v>0.8297613769112564</v>
      </c>
      <c r="F278" s="13">
        <f t="shared" si="4"/>
        <v>829.76137691125643</v>
      </c>
    </row>
    <row r="279" spans="1:6" x14ac:dyDescent="0.2">
      <c r="A279" s="1">
        <v>56</v>
      </c>
      <c r="B279" s="1">
        <v>432035</v>
      </c>
      <c r="C279" s="1" t="s">
        <v>8</v>
      </c>
      <c r="D279" s="1">
        <v>1</v>
      </c>
      <c r="E279" s="7">
        <v>0.11533371729657826</v>
      </c>
      <c r="F279" s="13">
        <f t="shared" si="4"/>
        <v>115.33371729657827</v>
      </c>
    </row>
    <row r="280" spans="1:6" x14ac:dyDescent="0.2">
      <c r="A280" s="1">
        <v>56</v>
      </c>
      <c r="B280" s="1">
        <v>432035</v>
      </c>
      <c r="C280" s="1" t="s">
        <v>8</v>
      </c>
      <c r="D280" s="1">
        <v>2</v>
      </c>
      <c r="E280" s="7">
        <v>0.80466423566264988</v>
      </c>
      <c r="F280" s="13">
        <f t="shared" si="4"/>
        <v>804.66423566264984</v>
      </c>
    </row>
    <row r="281" spans="1:6" x14ac:dyDescent="0.2">
      <c r="A281" s="1">
        <v>56</v>
      </c>
      <c r="B281" s="1">
        <v>432035</v>
      </c>
      <c r="C281" s="1" t="s">
        <v>8</v>
      </c>
      <c r="D281" s="1">
        <v>3</v>
      </c>
      <c r="E281" s="7">
        <v>0.904188833472508</v>
      </c>
      <c r="F281" s="13">
        <f t="shared" si="4"/>
        <v>904.18883347250801</v>
      </c>
    </row>
    <row r="282" spans="1:6" x14ac:dyDescent="0.2">
      <c r="A282" s="1">
        <v>57</v>
      </c>
      <c r="B282" s="1">
        <v>432050</v>
      </c>
      <c r="C282" s="1" t="s">
        <v>9</v>
      </c>
      <c r="D282" s="1">
        <v>0</v>
      </c>
      <c r="E282" s="7">
        <v>0.4070953771700272</v>
      </c>
      <c r="F282" s="13">
        <f t="shared" si="4"/>
        <v>407.09537717002718</v>
      </c>
    </row>
    <row r="283" spans="1:6" x14ac:dyDescent="0.2">
      <c r="A283" s="1">
        <v>57</v>
      </c>
      <c r="B283" s="1">
        <v>432050</v>
      </c>
      <c r="C283" s="1" t="s">
        <v>9</v>
      </c>
      <c r="D283" s="1">
        <v>0.5</v>
      </c>
      <c r="E283" s="7">
        <v>0.69209967158926955</v>
      </c>
      <c r="F283" s="13">
        <f t="shared" si="4"/>
        <v>692.09967158926952</v>
      </c>
    </row>
    <row r="284" spans="1:6" x14ac:dyDescent="0.2">
      <c r="A284" s="1">
        <v>57</v>
      </c>
      <c r="B284" s="1">
        <v>432050</v>
      </c>
      <c r="C284" s="1" t="s">
        <v>9</v>
      </c>
      <c r="D284" s="1">
        <v>1</v>
      </c>
      <c r="E284" s="7">
        <v>0.67153902909459517</v>
      </c>
      <c r="F284" s="13">
        <f t="shared" si="4"/>
        <v>671.53902909459521</v>
      </c>
    </row>
    <row r="285" spans="1:6" x14ac:dyDescent="0.2">
      <c r="A285" s="1">
        <v>57</v>
      </c>
      <c r="B285" s="1">
        <v>432050</v>
      </c>
      <c r="C285" s="1" t="s">
        <v>9</v>
      </c>
      <c r="D285" s="1">
        <v>2</v>
      </c>
      <c r="E285" s="7">
        <v>0.71032309919612702</v>
      </c>
      <c r="F285" s="13">
        <f t="shared" si="4"/>
        <v>710.32309919612703</v>
      </c>
    </row>
    <row r="286" spans="1:6" x14ac:dyDescent="0.2">
      <c r="A286" s="1">
        <v>57</v>
      </c>
      <c r="B286" s="1">
        <v>432050</v>
      </c>
      <c r="C286" s="1" t="s">
        <v>9</v>
      </c>
      <c r="D286" s="1">
        <v>3</v>
      </c>
      <c r="E286" s="7">
        <v>0.86127674796423037</v>
      </c>
      <c r="F286" s="13">
        <f t="shared" si="4"/>
        <v>861.27674796423037</v>
      </c>
    </row>
    <row r="287" spans="1:6" x14ac:dyDescent="0.2">
      <c r="A287" s="1">
        <v>58</v>
      </c>
      <c r="B287" s="1">
        <v>409928</v>
      </c>
      <c r="C287" s="1" t="s">
        <v>8</v>
      </c>
      <c r="D287" s="1">
        <v>0</v>
      </c>
      <c r="E287" s="7">
        <v>0.2061145625883265</v>
      </c>
      <c r="F287" s="16">
        <f t="shared" si="4"/>
        <v>206.11456258832649</v>
      </c>
    </row>
    <row r="288" spans="1:6" x14ac:dyDescent="0.2">
      <c r="A288" s="1">
        <v>58</v>
      </c>
      <c r="B288" s="1">
        <v>409928</v>
      </c>
      <c r="C288" s="1" t="s">
        <v>8</v>
      </c>
      <c r="D288" s="1">
        <v>0.5</v>
      </c>
      <c r="E288" s="7">
        <v>0.67227374976501808</v>
      </c>
      <c r="F288" s="16">
        <f t="shared" si="4"/>
        <v>672.27374976501812</v>
      </c>
    </row>
    <row r="289" spans="1:6" x14ac:dyDescent="0.2">
      <c r="A289" s="1">
        <v>58</v>
      </c>
      <c r="B289" s="1">
        <v>409928</v>
      </c>
      <c r="C289" s="1" t="s">
        <v>8</v>
      </c>
      <c r="D289" s="1">
        <v>1</v>
      </c>
      <c r="E289" s="7">
        <v>4.679316963500102E-3</v>
      </c>
      <c r="F289" s="16">
        <f t="shared" si="4"/>
        <v>4.679316963500102</v>
      </c>
    </row>
    <row r="290" spans="1:6" x14ac:dyDescent="0.2">
      <c r="A290" s="1">
        <v>58</v>
      </c>
      <c r="B290" s="1">
        <v>409928</v>
      </c>
      <c r="C290" s="1" t="s">
        <v>8</v>
      </c>
      <c r="D290" s="1">
        <v>2</v>
      </c>
      <c r="E290" s="7">
        <v>8.8372378957990216E-2</v>
      </c>
      <c r="F290" s="16">
        <f t="shared" si="4"/>
        <v>88.372378957990222</v>
      </c>
    </row>
    <row r="291" spans="1:6" x14ac:dyDescent="0.2">
      <c r="A291" s="1">
        <v>58</v>
      </c>
      <c r="B291" s="1">
        <v>409928</v>
      </c>
      <c r="C291" s="1" t="s">
        <v>8</v>
      </c>
      <c r="D291" s="1">
        <v>3</v>
      </c>
      <c r="E291" s="7">
        <v>0.92862518100718194</v>
      </c>
      <c r="F291" s="16">
        <f t="shared" si="4"/>
        <v>928.62518100718194</v>
      </c>
    </row>
    <row r="292" spans="1:6" x14ac:dyDescent="0.2">
      <c r="A292" s="1">
        <v>59</v>
      </c>
      <c r="B292" s="1">
        <v>409935</v>
      </c>
      <c r="C292" s="1" t="s">
        <v>9</v>
      </c>
      <c r="D292" s="1">
        <v>0</v>
      </c>
      <c r="E292" s="7">
        <v>0.57917799336133535</v>
      </c>
      <c r="F292" s="16">
        <f t="shared" si="4"/>
        <v>579.17799336133533</v>
      </c>
    </row>
    <row r="293" spans="1:6" x14ac:dyDescent="0.2">
      <c r="A293" s="1">
        <v>59</v>
      </c>
      <c r="B293" s="1">
        <v>409935</v>
      </c>
      <c r="C293" s="1" t="s">
        <v>9</v>
      </c>
      <c r="D293" s="1">
        <v>0.5</v>
      </c>
      <c r="E293" s="7">
        <v>0.44440333775762797</v>
      </c>
      <c r="F293" s="16">
        <f t="shared" si="4"/>
        <v>444.40333775762798</v>
      </c>
    </row>
    <row r="294" spans="1:6" x14ac:dyDescent="0.2">
      <c r="A294" s="1">
        <v>59</v>
      </c>
      <c r="B294" s="1">
        <v>409935</v>
      </c>
      <c r="C294" s="1" t="s">
        <v>9</v>
      </c>
      <c r="D294" s="1">
        <v>1</v>
      </c>
      <c r="E294" s="7">
        <v>0.29154101421544065</v>
      </c>
      <c r="F294" s="16">
        <f t="shared" si="4"/>
        <v>291.54101421544067</v>
      </c>
    </row>
    <row r="295" spans="1:6" x14ac:dyDescent="0.2">
      <c r="A295" s="1">
        <v>59</v>
      </c>
      <c r="B295" s="1">
        <v>409935</v>
      </c>
      <c r="C295" s="1" t="s">
        <v>9</v>
      </c>
      <c r="D295" s="1">
        <v>2</v>
      </c>
      <c r="E295" s="7">
        <v>0.4922508365577668</v>
      </c>
      <c r="F295" s="16">
        <f t="shared" si="4"/>
        <v>492.25083655776677</v>
      </c>
    </row>
    <row r="296" spans="1:6" x14ac:dyDescent="0.2">
      <c r="A296" s="1">
        <v>59</v>
      </c>
      <c r="B296" s="1">
        <v>409935</v>
      </c>
      <c r="C296" s="1" t="s">
        <v>9</v>
      </c>
      <c r="D296" s="1">
        <v>3</v>
      </c>
      <c r="E296" s="7">
        <v>0.53879666789872027</v>
      </c>
      <c r="F296" s="16">
        <f t="shared" si="4"/>
        <v>538.79666789872022</v>
      </c>
    </row>
    <row r="297" spans="1:6" x14ac:dyDescent="0.2">
      <c r="A297" s="1">
        <v>60</v>
      </c>
      <c r="B297" s="1">
        <v>432028</v>
      </c>
      <c r="C297" s="1" t="s">
        <v>10</v>
      </c>
      <c r="D297" s="1">
        <v>0</v>
      </c>
      <c r="E297" s="7">
        <v>0.26394261117412121</v>
      </c>
      <c r="F297" s="16">
        <f t="shared" si="4"/>
        <v>263.94261117412123</v>
      </c>
    </row>
    <row r="298" spans="1:6" x14ac:dyDescent="0.2">
      <c r="A298" s="1">
        <v>60</v>
      </c>
      <c r="B298" s="1">
        <v>432028</v>
      </c>
      <c r="C298" s="1" t="s">
        <v>10</v>
      </c>
      <c r="D298" s="1">
        <v>0.5</v>
      </c>
      <c r="E298" s="7">
        <v>0.59883320763176207</v>
      </c>
      <c r="F298" s="16">
        <f t="shared" si="4"/>
        <v>598.83320763176209</v>
      </c>
    </row>
    <row r="299" spans="1:6" x14ac:dyDescent="0.2">
      <c r="A299" s="1">
        <v>60</v>
      </c>
      <c r="B299" s="1">
        <v>432028</v>
      </c>
      <c r="C299" s="1" t="s">
        <v>10</v>
      </c>
      <c r="D299" s="1">
        <v>1</v>
      </c>
      <c r="E299" s="7">
        <v>0.64619261950036755</v>
      </c>
      <c r="F299" s="16">
        <f t="shared" si="4"/>
        <v>646.19261950036753</v>
      </c>
    </row>
    <row r="300" spans="1:6" x14ac:dyDescent="0.2">
      <c r="A300" s="1">
        <v>60</v>
      </c>
      <c r="B300" s="1">
        <v>432028</v>
      </c>
      <c r="C300" s="1" t="s">
        <v>10</v>
      </c>
      <c r="D300" s="1">
        <v>2</v>
      </c>
      <c r="E300" s="7">
        <v>0.23988070025945707</v>
      </c>
      <c r="F300" s="16">
        <f t="shared" si="4"/>
        <v>239.88070025945706</v>
      </c>
    </row>
    <row r="301" spans="1:6" x14ac:dyDescent="0.2">
      <c r="A301" s="1">
        <v>60</v>
      </c>
      <c r="B301" s="1">
        <v>432028</v>
      </c>
      <c r="C301" s="1" t="s">
        <v>10</v>
      </c>
      <c r="D301" s="1">
        <v>3</v>
      </c>
      <c r="E301" s="7">
        <v>0.85953089229423696</v>
      </c>
      <c r="F301" s="16">
        <f t="shared" si="4"/>
        <v>859.53089229423699</v>
      </c>
    </row>
    <row r="302" spans="1:6" x14ac:dyDescent="0.2">
      <c r="A302" s="1">
        <v>61</v>
      </c>
      <c r="B302" s="1">
        <v>409926</v>
      </c>
      <c r="C302" s="1" t="s">
        <v>9</v>
      </c>
      <c r="D302" s="1">
        <v>0</v>
      </c>
      <c r="E302" s="7">
        <v>5.4219722514338597E-2</v>
      </c>
      <c r="F302" s="13">
        <f t="shared" si="4"/>
        <v>54.219722514338599</v>
      </c>
    </row>
    <row r="303" spans="1:6" x14ac:dyDescent="0.2">
      <c r="A303" s="1">
        <v>61</v>
      </c>
      <c r="B303" s="1">
        <v>409926</v>
      </c>
      <c r="C303" s="1" t="s">
        <v>9</v>
      </c>
      <c r="D303" s="1">
        <v>0.5</v>
      </c>
      <c r="E303" s="7">
        <v>0.84865161266226652</v>
      </c>
      <c r="F303" s="13">
        <f t="shared" si="4"/>
        <v>848.65161266226653</v>
      </c>
    </row>
    <row r="304" spans="1:6" x14ac:dyDescent="0.2">
      <c r="A304" s="1">
        <v>61</v>
      </c>
      <c r="B304" s="1">
        <v>409926</v>
      </c>
      <c r="C304" s="1" t="s">
        <v>9</v>
      </c>
      <c r="D304" s="1">
        <v>1</v>
      </c>
      <c r="E304" s="7">
        <v>0.63643581003867888</v>
      </c>
      <c r="F304" s="13">
        <f t="shared" si="4"/>
        <v>636.43581003867894</v>
      </c>
    </row>
    <row r="305" spans="1:6" x14ac:dyDescent="0.2">
      <c r="A305" s="1">
        <v>61</v>
      </c>
      <c r="B305" s="1">
        <v>409926</v>
      </c>
      <c r="C305" s="1" t="s">
        <v>9</v>
      </c>
      <c r="D305" s="1">
        <v>2</v>
      </c>
      <c r="E305" s="7">
        <v>0.33507627569503751</v>
      </c>
      <c r="F305" s="13">
        <f t="shared" si="4"/>
        <v>335.07627569503751</v>
      </c>
    </row>
    <row r="306" spans="1:6" x14ac:dyDescent="0.2">
      <c r="A306" s="1">
        <v>61</v>
      </c>
      <c r="B306" s="1">
        <v>409926</v>
      </c>
      <c r="C306" s="1" t="s">
        <v>9</v>
      </c>
      <c r="D306" s="1">
        <v>3</v>
      </c>
      <c r="E306" s="7">
        <v>0.59638889924890515</v>
      </c>
      <c r="F306" s="13">
        <f t="shared" si="4"/>
        <v>596.38889924890509</v>
      </c>
    </row>
    <row r="307" spans="1:6" x14ac:dyDescent="0.2">
      <c r="A307" s="1">
        <v>62</v>
      </c>
      <c r="B307" s="1">
        <v>432026</v>
      </c>
      <c r="C307" s="1" t="s">
        <v>10</v>
      </c>
      <c r="D307" s="1">
        <v>0</v>
      </c>
      <c r="E307" s="7">
        <v>0.93178127443036463</v>
      </c>
      <c r="F307" s="13">
        <f t="shared" si="4"/>
        <v>931.78127443036465</v>
      </c>
    </row>
    <row r="308" spans="1:6" x14ac:dyDescent="0.2">
      <c r="A308" s="1">
        <v>62</v>
      </c>
      <c r="B308" s="1">
        <v>432026</v>
      </c>
      <c r="C308" s="1" t="s">
        <v>10</v>
      </c>
      <c r="D308" s="1">
        <v>0.5</v>
      </c>
      <c r="E308" s="7">
        <v>0.60637606737119598</v>
      </c>
      <c r="F308" s="13">
        <f t="shared" si="4"/>
        <v>606.37606737119597</v>
      </c>
    </row>
    <row r="309" spans="1:6" x14ac:dyDescent="0.2">
      <c r="A309" s="1">
        <v>62</v>
      </c>
      <c r="B309" s="1">
        <v>432026</v>
      </c>
      <c r="C309" s="1" t="s">
        <v>10</v>
      </c>
      <c r="D309" s="1">
        <v>1</v>
      </c>
      <c r="E309" s="7">
        <v>0.52841757642397458</v>
      </c>
      <c r="F309" s="13">
        <f t="shared" si="4"/>
        <v>528.41757642397454</v>
      </c>
    </row>
    <row r="310" spans="1:6" x14ac:dyDescent="0.2">
      <c r="A310" s="1">
        <v>62</v>
      </c>
      <c r="B310" s="1">
        <v>432026</v>
      </c>
      <c r="C310" s="1" t="s">
        <v>10</v>
      </c>
      <c r="D310" s="1">
        <v>2</v>
      </c>
      <c r="E310" s="7">
        <v>0.38550891809416843</v>
      </c>
      <c r="F310" s="13">
        <f t="shared" si="4"/>
        <v>385.50891809416845</v>
      </c>
    </row>
    <row r="311" spans="1:6" x14ac:dyDescent="0.2">
      <c r="A311" s="1">
        <v>62</v>
      </c>
      <c r="B311" s="1">
        <v>432026</v>
      </c>
      <c r="C311" s="1" t="s">
        <v>10</v>
      </c>
      <c r="D311" s="1">
        <v>3</v>
      </c>
      <c r="E311" s="7">
        <v>0.14952890590091494</v>
      </c>
      <c r="F311" s="13">
        <f t="shared" si="4"/>
        <v>149.52890590091494</v>
      </c>
    </row>
    <row r="312" spans="1:6" x14ac:dyDescent="0.2">
      <c r="A312" s="1">
        <v>63</v>
      </c>
      <c r="B312" s="1">
        <v>432048</v>
      </c>
      <c r="C312" s="1" t="s">
        <v>8</v>
      </c>
      <c r="D312" s="1">
        <v>0</v>
      </c>
      <c r="E312" s="7">
        <v>0.39467215256685528</v>
      </c>
      <c r="F312" s="13">
        <f t="shared" si="4"/>
        <v>394.67215256685529</v>
      </c>
    </row>
    <row r="313" spans="1:6" x14ac:dyDescent="0.2">
      <c r="A313" s="1">
        <v>63</v>
      </c>
      <c r="B313" s="1">
        <v>432048</v>
      </c>
      <c r="C313" s="1" t="s">
        <v>8</v>
      </c>
      <c r="D313" s="1">
        <v>0.5</v>
      </c>
      <c r="E313" s="7">
        <v>0.61588684061953691</v>
      </c>
      <c r="F313" s="13">
        <f t="shared" si="4"/>
        <v>615.88684061953688</v>
      </c>
    </row>
    <row r="314" spans="1:6" x14ac:dyDescent="0.2">
      <c r="A314" s="1">
        <v>63</v>
      </c>
      <c r="B314" s="1">
        <v>432048</v>
      </c>
      <c r="C314" s="1" t="s">
        <v>8</v>
      </c>
      <c r="D314" s="1">
        <v>1</v>
      </c>
      <c r="E314" s="7">
        <v>2.3450522480982783E-2</v>
      </c>
      <c r="F314" s="13">
        <f t="shared" si="4"/>
        <v>23.450522480982784</v>
      </c>
    </row>
    <row r="315" spans="1:6" x14ac:dyDescent="0.2">
      <c r="A315" s="1">
        <v>63</v>
      </c>
      <c r="B315" s="1">
        <v>432048</v>
      </c>
      <c r="C315" s="1" t="s">
        <v>8</v>
      </c>
      <c r="D315" s="1">
        <v>2</v>
      </c>
      <c r="E315" s="7">
        <v>0.52445384813769191</v>
      </c>
      <c r="F315" s="13">
        <f t="shared" si="4"/>
        <v>524.45384813769192</v>
      </c>
    </row>
    <row r="316" spans="1:6" x14ac:dyDescent="0.2">
      <c r="A316" s="1">
        <v>63</v>
      </c>
      <c r="B316" s="1">
        <v>432048</v>
      </c>
      <c r="C316" s="1" t="s">
        <v>8</v>
      </c>
      <c r="D316" s="1">
        <v>3</v>
      </c>
      <c r="E316" s="7">
        <v>0.72969784145659855</v>
      </c>
      <c r="F316" s="13">
        <f t="shared" si="4"/>
        <v>729.69784145659855</v>
      </c>
    </row>
    <row r="317" spans="1:6" x14ac:dyDescent="0.2">
      <c r="A317" s="1">
        <v>64</v>
      </c>
      <c r="B317" s="1">
        <v>432022</v>
      </c>
      <c r="C317" s="1" t="s">
        <v>8</v>
      </c>
      <c r="D317" s="1">
        <v>0</v>
      </c>
      <c r="E317" s="7">
        <v>0.32242523253617361</v>
      </c>
      <c r="F317" s="16">
        <f t="shared" si="4"/>
        <v>322.42523253617361</v>
      </c>
    </row>
    <row r="318" spans="1:6" x14ac:dyDescent="0.2">
      <c r="A318" s="1">
        <v>64</v>
      </c>
      <c r="B318" s="1">
        <v>432022</v>
      </c>
      <c r="C318" s="1" t="s">
        <v>8</v>
      </c>
      <c r="D318" s="1">
        <v>0.5</v>
      </c>
      <c r="E318" s="7">
        <v>0.93590749427817355</v>
      </c>
      <c r="F318" s="16">
        <f t="shared" si="4"/>
        <v>935.90749427817354</v>
      </c>
    </row>
    <row r="319" spans="1:6" x14ac:dyDescent="0.2">
      <c r="A319" s="1">
        <v>64</v>
      </c>
      <c r="B319" s="1">
        <v>432022</v>
      </c>
      <c r="C319" s="1" t="s">
        <v>8</v>
      </c>
      <c r="D319" s="1">
        <v>1</v>
      </c>
      <c r="E319" s="7">
        <v>0.28315857265444966</v>
      </c>
      <c r="F319" s="16">
        <f t="shared" si="4"/>
        <v>283.15857265444964</v>
      </c>
    </row>
    <row r="320" spans="1:6" x14ac:dyDescent="0.2">
      <c r="A320" s="1">
        <v>64</v>
      </c>
      <c r="B320" s="1">
        <v>432022</v>
      </c>
      <c r="C320" s="1" t="s">
        <v>8</v>
      </c>
      <c r="D320" s="1">
        <v>2</v>
      </c>
      <c r="E320" s="7">
        <v>0.62057413048632537</v>
      </c>
      <c r="F320" s="16">
        <f t="shared" si="4"/>
        <v>620.57413048632532</v>
      </c>
    </row>
    <row r="321" spans="1:6" x14ac:dyDescent="0.2">
      <c r="A321" s="1">
        <v>64</v>
      </c>
      <c r="B321" s="1">
        <v>432022</v>
      </c>
      <c r="C321" s="1" t="s">
        <v>8</v>
      </c>
      <c r="D321" s="1">
        <v>3</v>
      </c>
      <c r="E321" s="7">
        <v>0.34736430323064504</v>
      </c>
      <c r="F321" s="16">
        <f t="shared" si="4"/>
        <v>347.36430323064502</v>
      </c>
    </row>
    <row r="322" spans="1:6" x14ac:dyDescent="0.2">
      <c r="A322" s="1">
        <v>65</v>
      </c>
      <c r="B322" s="1"/>
      <c r="C322" s="1"/>
      <c r="D322" s="1">
        <v>0</v>
      </c>
      <c r="E322" s="7">
        <v>0.44667184591419806</v>
      </c>
      <c r="F322" s="13">
        <f t="shared" ref="F322:F385" si="5">E322*1000</f>
        <v>446.67184591419806</v>
      </c>
    </row>
    <row r="323" spans="1:6" x14ac:dyDescent="0.2">
      <c r="A323" s="1">
        <v>65</v>
      </c>
      <c r="B323" s="1"/>
      <c r="C323" s="1"/>
      <c r="D323" s="1">
        <v>0.5</v>
      </c>
      <c r="E323" s="7">
        <v>0.69030095623406285</v>
      </c>
      <c r="F323" s="13">
        <f t="shared" si="5"/>
        <v>690.30095623406282</v>
      </c>
    </row>
    <row r="324" spans="1:6" x14ac:dyDescent="0.2">
      <c r="A324" s="1">
        <v>65</v>
      </c>
      <c r="B324" s="1"/>
      <c r="C324" s="1"/>
      <c r="D324" s="1">
        <v>1</v>
      </c>
      <c r="E324" s="7">
        <v>0.77116070091371769</v>
      </c>
      <c r="F324" s="13">
        <f t="shared" si="5"/>
        <v>771.16070091371773</v>
      </c>
    </row>
    <row r="325" spans="1:6" x14ac:dyDescent="0.2">
      <c r="A325" s="1">
        <v>65</v>
      </c>
      <c r="B325" s="1"/>
      <c r="C325" s="1"/>
      <c r="D325" s="1">
        <v>2</v>
      </c>
      <c r="E325" s="7">
        <v>0.24680947795028596</v>
      </c>
      <c r="F325" s="13">
        <f t="shared" si="5"/>
        <v>246.80947795028595</v>
      </c>
    </row>
    <row r="326" spans="1:6" x14ac:dyDescent="0.2">
      <c r="A326" s="1">
        <v>65</v>
      </c>
      <c r="B326" s="1"/>
      <c r="C326" s="1"/>
      <c r="D326" s="1">
        <v>3</v>
      </c>
      <c r="E326" s="7">
        <v>0.49927897369262408</v>
      </c>
      <c r="F326" s="13">
        <f t="shared" si="5"/>
        <v>499.27897369262411</v>
      </c>
    </row>
    <row r="327" spans="1:6" x14ac:dyDescent="0.2">
      <c r="A327" s="1">
        <v>66</v>
      </c>
      <c r="B327" s="1"/>
      <c r="C327" s="1"/>
      <c r="D327" s="1">
        <v>0</v>
      </c>
      <c r="E327" s="7">
        <v>0.43702995653693499</v>
      </c>
      <c r="F327" s="13">
        <f t="shared" si="5"/>
        <v>437.029956536935</v>
      </c>
    </row>
    <row r="328" spans="1:6" x14ac:dyDescent="0.2">
      <c r="A328" s="1">
        <v>66</v>
      </c>
      <c r="B328" s="1"/>
      <c r="C328" s="1"/>
      <c r="D328" s="1">
        <v>0.5</v>
      </c>
      <c r="E328" s="7">
        <v>0.86883744258538387</v>
      </c>
      <c r="F328" s="13">
        <f t="shared" si="5"/>
        <v>868.83744258538388</v>
      </c>
    </row>
    <row r="329" spans="1:6" x14ac:dyDescent="0.2">
      <c r="A329" s="1">
        <v>66</v>
      </c>
      <c r="B329" s="1"/>
      <c r="C329" s="1"/>
      <c r="D329" s="1">
        <v>1</v>
      </c>
      <c r="E329" s="7">
        <v>0.11123215784764107</v>
      </c>
      <c r="F329" s="13">
        <f t="shared" si="5"/>
        <v>111.23215784764106</v>
      </c>
    </row>
    <row r="330" spans="1:6" x14ac:dyDescent="0.2">
      <c r="A330" s="1">
        <v>66</v>
      </c>
      <c r="B330" s="1"/>
      <c r="C330" s="1"/>
      <c r="D330" s="1">
        <v>2</v>
      </c>
      <c r="E330" s="7">
        <v>0.85275732813076044</v>
      </c>
      <c r="F330" s="13">
        <f t="shared" si="5"/>
        <v>852.75732813076047</v>
      </c>
    </row>
    <row r="331" spans="1:6" x14ac:dyDescent="0.2">
      <c r="A331" s="1">
        <v>66</v>
      </c>
      <c r="B331" s="1"/>
      <c r="C331" s="1"/>
      <c r="D331" s="1">
        <v>3</v>
      </c>
      <c r="E331" s="7">
        <v>0.31718715152839316</v>
      </c>
      <c r="F331" s="13">
        <f t="shared" si="5"/>
        <v>317.18715152839314</v>
      </c>
    </row>
    <row r="332" spans="1:6" x14ac:dyDescent="0.2">
      <c r="A332" s="1">
        <v>67</v>
      </c>
      <c r="B332" s="1"/>
      <c r="C332" s="1"/>
      <c r="D332" s="1">
        <v>0</v>
      </c>
      <c r="E332" s="7">
        <v>0.59857961317731978</v>
      </c>
      <c r="F332" s="13">
        <f t="shared" si="5"/>
        <v>598.57961317731974</v>
      </c>
    </row>
    <row r="333" spans="1:6" x14ac:dyDescent="0.2">
      <c r="A333" s="1">
        <v>67</v>
      </c>
      <c r="B333" s="1"/>
      <c r="C333" s="1"/>
      <c r="D333" s="1">
        <v>0.5</v>
      </c>
      <c r="E333" s="7">
        <v>0.76598006554756592</v>
      </c>
      <c r="F333" s="13">
        <f t="shared" si="5"/>
        <v>765.98006554756591</v>
      </c>
    </row>
    <row r="334" spans="1:6" x14ac:dyDescent="0.2">
      <c r="A334" s="1">
        <v>67</v>
      </c>
      <c r="B334" s="1"/>
      <c r="C334" s="1"/>
      <c r="D334" s="1">
        <v>1</v>
      </c>
      <c r="E334" s="7">
        <v>0.47072176138142763</v>
      </c>
      <c r="F334" s="13">
        <f t="shared" si="5"/>
        <v>470.72176138142765</v>
      </c>
    </row>
    <row r="335" spans="1:6" x14ac:dyDescent="0.2">
      <c r="A335" s="1">
        <v>67</v>
      </c>
      <c r="B335" s="1"/>
      <c r="C335" s="1"/>
      <c r="D335" s="1">
        <v>2</v>
      </c>
      <c r="E335" s="7">
        <v>0.66102170042093245</v>
      </c>
      <c r="F335" s="13">
        <f t="shared" si="5"/>
        <v>661.02170042093246</v>
      </c>
    </row>
    <row r="336" spans="1:6" x14ac:dyDescent="0.2">
      <c r="A336" s="1">
        <v>67</v>
      </c>
      <c r="B336" s="1"/>
      <c r="C336" s="1"/>
      <c r="D336" s="1">
        <v>3</v>
      </c>
      <c r="E336" s="7">
        <v>0.14810711804172416</v>
      </c>
      <c r="F336" s="13">
        <f t="shared" si="5"/>
        <v>148.10711804172416</v>
      </c>
    </row>
    <row r="337" spans="1:6" x14ac:dyDescent="0.2">
      <c r="A337" s="1">
        <v>68</v>
      </c>
      <c r="B337" s="1"/>
      <c r="C337" s="1"/>
      <c r="D337" s="1">
        <v>0</v>
      </c>
      <c r="E337" s="7">
        <v>0.16864741976736963</v>
      </c>
      <c r="F337" s="13">
        <f t="shared" si="5"/>
        <v>168.64741976736963</v>
      </c>
    </row>
    <row r="338" spans="1:6" x14ac:dyDescent="0.2">
      <c r="A338" s="1">
        <v>68</v>
      </c>
      <c r="B338" s="1"/>
      <c r="C338" s="1"/>
      <c r="D338" s="1">
        <v>0.5</v>
      </c>
      <c r="E338" s="7">
        <v>0.37577821104164266</v>
      </c>
      <c r="F338" s="13">
        <f t="shared" si="5"/>
        <v>375.77821104164263</v>
      </c>
    </row>
    <row r="339" spans="1:6" x14ac:dyDescent="0.2">
      <c r="A339" s="1">
        <v>68</v>
      </c>
      <c r="B339" s="1"/>
      <c r="C339" s="1"/>
      <c r="D339" s="1">
        <v>1</v>
      </c>
      <c r="E339" s="7">
        <v>0.13745730057004224</v>
      </c>
      <c r="F339" s="13">
        <f t="shared" si="5"/>
        <v>137.45730057004224</v>
      </c>
    </row>
    <row r="340" spans="1:6" x14ac:dyDescent="0.2">
      <c r="A340" s="1">
        <v>68</v>
      </c>
      <c r="B340" s="1"/>
      <c r="C340" s="1"/>
      <c r="D340" s="1">
        <v>2</v>
      </c>
      <c r="E340" s="7">
        <v>0.43221549807781401</v>
      </c>
      <c r="F340" s="13">
        <f t="shared" si="5"/>
        <v>432.215498077814</v>
      </c>
    </row>
    <row r="341" spans="1:6" x14ac:dyDescent="0.2">
      <c r="A341" s="1">
        <v>68</v>
      </c>
      <c r="B341" s="1"/>
      <c r="C341" s="1"/>
      <c r="D341" s="1">
        <v>3</v>
      </c>
      <c r="E341" s="7">
        <v>0.80686488900903564</v>
      </c>
      <c r="F341" s="13">
        <f t="shared" si="5"/>
        <v>806.86488900903566</v>
      </c>
    </row>
    <row r="342" spans="1:6" x14ac:dyDescent="0.2">
      <c r="A342" s="1">
        <v>69</v>
      </c>
      <c r="B342" s="1"/>
      <c r="C342" s="1"/>
      <c r="D342" s="1">
        <v>0</v>
      </c>
      <c r="E342" s="7">
        <v>0.76508697890756028</v>
      </c>
      <c r="F342" s="13">
        <f t="shared" si="5"/>
        <v>765.08697890756025</v>
      </c>
    </row>
    <row r="343" spans="1:6" x14ac:dyDescent="0.2">
      <c r="A343" s="1">
        <v>69</v>
      </c>
      <c r="B343" s="1"/>
      <c r="C343" s="1"/>
      <c r="D343" s="1">
        <v>0.5</v>
      </c>
      <c r="E343" s="7">
        <v>0.78401679660007484</v>
      </c>
      <c r="F343" s="13">
        <f t="shared" si="5"/>
        <v>784.01679660007483</v>
      </c>
    </row>
    <row r="344" spans="1:6" x14ac:dyDescent="0.2">
      <c r="A344" s="1">
        <v>69</v>
      </c>
      <c r="B344" s="1"/>
      <c r="C344" s="1"/>
      <c r="D344" s="1">
        <v>1</v>
      </c>
      <c r="E344" s="7">
        <v>0.5880544235843691</v>
      </c>
      <c r="F344" s="13">
        <f t="shared" si="5"/>
        <v>588.05442358436915</v>
      </c>
    </row>
    <row r="345" spans="1:6" x14ac:dyDescent="0.2">
      <c r="A345" s="1">
        <v>69</v>
      </c>
      <c r="B345" s="1"/>
      <c r="C345" s="1"/>
      <c r="D345" s="1">
        <v>2</v>
      </c>
      <c r="E345" s="7">
        <v>0.38989851002395126</v>
      </c>
      <c r="F345" s="13">
        <f t="shared" si="5"/>
        <v>389.89851002395125</v>
      </c>
    </row>
    <row r="346" spans="1:6" x14ac:dyDescent="0.2">
      <c r="A346" s="1">
        <v>69</v>
      </c>
      <c r="B346" s="1"/>
      <c r="C346" s="1"/>
      <c r="D346" s="1">
        <v>3</v>
      </c>
      <c r="E346" s="7">
        <v>0.87580907609765246</v>
      </c>
      <c r="F346" s="13">
        <f t="shared" si="5"/>
        <v>875.80907609765245</v>
      </c>
    </row>
    <row r="347" spans="1:6" x14ac:dyDescent="0.2">
      <c r="A347" s="1">
        <v>70</v>
      </c>
      <c r="B347" s="1"/>
      <c r="C347" s="1"/>
      <c r="D347" s="1">
        <v>0</v>
      </c>
      <c r="E347" s="7">
        <v>0.62923273299543536</v>
      </c>
      <c r="F347" s="13">
        <f t="shared" si="5"/>
        <v>629.23273299543541</v>
      </c>
    </row>
    <row r="348" spans="1:6" x14ac:dyDescent="0.2">
      <c r="A348" s="1">
        <v>70</v>
      </c>
      <c r="B348" s="1"/>
      <c r="C348" s="1"/>
      <c r="D348" s="1">
        <v>0.5</v>
      </c>
      <c r="E348" s="7">
        <v>0.29094882262537336</v>
      </c>
      <c r="F348" s="13">
        <f t="shared" si="5"/>
        <v>290.94882262537334</v>
      </c>
    </row>
    <row r="349" spans="1:6" x14ac:dyDescent="0.2">
      <c r="A349" s="1">
        <v>70</v>
      </c>
      <c r="B349" s="1"/>
      <c r="C349" s="1"/>
      <c r="D349" s="1">
        <v>1</v>
      </c>
      <c r="E349" s="7">
        <v>0.20637609990676964</v>
      </c>
      <c r="F349" s="13">
        <f t="shared" si="5"/>
        <v>206.37609990676964</v>
      </c>
    </row>
    <row r="350" spans="1:6" x14ac:dyDescent="0.2">
      <c r="A350" s="1">
        <v>70</v>
      </c>
      <c r="B350" s="1"/>
      <c r="C350" s="1"/>
      <c r="D350" s="1">
        <v>2</v>
      </c>
      <c r="E350" s="7">
        <v>0.54097933081034755</v>
      </c>
      <c r="F350" s="13">
        <f t="shared" si="5"/>
        <v>540.97933081034751</v>
      </c>
    </row>
    <row r="351" spans="1:6" x14ac:dyDescent="0.2">
      <c r="A351" s="1">
        <v>70</v>
      </c>
      <c r="B351" s="1"/>
      <c r="C351" s="1"/>
      <c r="D351" s="1">
        <v>3</v>
      </c>
      <c r="E351" s="7">
        <v>0.30554887282279264</v>
      </c>
      <c r="F351" s="13">
        <f t="shared" si="5"/>
        <v>305.54887282279265</v>
      </c>
    </row>
    <row r="352" spans="1:6" x14ac:dyDescent="0.2">
      <c r="A352" s="1">
        <v>71</v>
      </c>
      <c r="B352" s="1"/>
      <c r="C352" s="1"/>
      <c r="D352" s="1">
        <v>0</v>
      </c>
      <c r="E352" s="7">
        <v>0.85740755642591582</v>
      </c>
      <c r="F352" s="13">
        <f t="shared" si="5"/>
        <v>857.4075564259158</v>
      </c>
    </row>
    <row r="353" spans="1:6" x14ac:dyDescent="0.2">
      <c r="A353" s="1">
        <v>71</v>
      </c>
      <c r="B353" s="1"/>
      <c r="C353" s="1"/>
      <c r="D353" s="1">
        <v>0.5</v>
      </c>
      <c r="E353" s="7">
        <v>0.73293114591442843</v>
      </c>
      <c r="F353" s="13">
        <f t="shared" si="5"/>
        <v>732.93114591442838</v>
      </c>
    </row>
    <row r="354" spans="1:6" x14ac:dyDescent="0.2">
      <c r="A354" s="1">
        <v>71</v>
      </c>
      <c r="B354" s="1"/>
      <c r="C354" s="1"/>
      <c r="D354" s="1">
        <v>1</v>
      </c>
      <c r="E354" s="7">
        <v>0.39721065112767695</v>
      </c>
      <c r="F354" s="13">
        <f t="shared" si="5"/>
        <v>397.21065112767695</v>
      </c>
    </row>
    <row r="355" spans="1:6" x14ac:dyDescent="0.2">
      <c r="A355" s="1">
        <v>71</v>
      </c>
      <c r="B355" s="1"/>
      <c r="C355" s="1"/>
      <c r="D355" s="1">
        <v>2</v>
      </c>
      <c r="E355" s="7">
        <v>0.9741553650560113</v>
      </c>
      <c r="F355" s="13">
        <f t="shared" si="5"/>
        <v>974.15536505601131</v>
      </c>
    </row>
    <row r="356" spans="1:6" x14ac:dyDescent="0.2">
      <c r="A356" s="1">
        <v>71</v>
      </c>
      <c r="B356" s="1"/>
      <c r="C356" s="1"/>
      <c r="D356" s="1">
        <v>3</v>
      </c>
      <c r="E356" s="7">
        <v>0.46609497863921501</v>
      </c>
      <c r="F356" s="13">
        <f t="shared" si="5"/>
        <v>466.09497863921501</v>
      </c>
    </row>
    <row r="357" spans="1:6" x14ac:dyDescent="0.2">
      <c r="A357" s="1">
        <v>72</v>
      </c>
      <c r="B357" s="1"/>
      <c r="C357" s="1"/>
      <c r="D357" s="1">
        <v>0</v>
      </c>
      <c r="E357" s="7">
        <v>0.46877770987530321</v>
      </c>
      <c r="F357" s="13">
        <f t="shared" si="5"/>
        <v>468.77770987530323</v>
      </c>
    </row>
    <row r="358" spans="1:6" x14ac:dyDescent="0.2">
      <c r="A358" s="1">
        <v>72</v>
      </c>
      <c r="B358" s="1"/>
      <c r="C358" s="1"/>
      <c r="D358" s="1">
        <v>0.5</v>
      </c>
      <c r="E358" s="7">
        <v>0.4131455277537277</v>
      </c>
      <c r="F358" s="13">
        <f t="shared" si="5"/>
        <v>413.14552775372772</v>
      </c>
    </row>
    <row r="359" spans="1:6" x14ac:dyDescent="0.2">
      <c r="A359" s="1">
        <v>72</v>
      </c>
      <c r="B359" s="1"/>
      <c r="C359" s="1"/>
      <c r="D359" s="1">
        <v>1</v>
      </c>
      <c r="E359" s="7">
        <v>0.16359389542410274</v>
      </c>
      <c r="F359" s="13">
        <f t="shared" si="5"/>
        <v>163.59389542410275</v>
      </c>
    </row>
    <row r="360" spans="1:6" x14ac:dyDescent="0.2">
      <c r="A360" s="1">
        <v>72</v>
      </c>
      <c r="B360" s="1"/>
      <c r="C360" s="1"/>
      <c r="D360" s="1">
        <v>2</v>
      </c>
      <c r="E360" s="7">
        <v>0.44431989625197288</v>
      </c>
      <c r="F360" s="13">
        <f t="shared" si="5"/>
        <v>444.31989625197286</v>
      </c>
    </row>
    <row r="361" spans="1:6" x14ac:dyDescent="0.2">
      <c r="A361" s="1">
        <v>72</v>
      </c>
      <c r="B361" s="1"/>
      <c r="C361" s="1"/>
      <c r="D361" s="1">
        <v>3</v>
      </c>
      <c r="E361" s="7">
        <v>0.65127389075643372</v>
      </c>
      <c r="F361" s="13">
        <f t="shared" si="5"/>
        <v>651.27389075643373</v>
      </c>
    </row>
    <row r="362" spans="1:6" x14ac:dyDescent="0.2">
      <c r="A362" s="1">
        <v>73</v>
      </c>
      <c r="B362" s="1"/>
      <c r="C362" s="1"/>
      <c r="D362" s="1">
        <v>0</v>
      </c>
      <c r="E362" s="7">
        <v>0.60717952578123413</v>
      </c>
      <c r="F362" s="13">
        <f t="shared" si="5"/>
        <v>607.17952578123413</v>
      </c>
    </row>
    <row r="363" spans="1:6" x14ac:dyDescent="0.2">
      <c r="A363" s="1">
        <v>73</v>
      </c>
      <c r="B363" s="1"/>
      <c r="C363" s="1"/>
      <c r="D363" s="1">
        <v>0.5</v>
      </c>
      <c r="E363" s="7">
        <v>0.49049114056386778</v>
      </c>
      <c r="F363" s="13">
        <f t="shared" si="5"/>
        <v>490.49114056386776</v>
      </c>
    </row>
    <row r="364" spans="1:6" x14ac:dyDescent="0.2">
      <c r="A364" s="1">
        <v>73</v>
      </c>
      <c r="B364" s="1"/>
      <c r="C364" s="1"/>
      <c r="D364" s="1">
        <v>1</v>
      </c>
      <c r="E364" s="7">
        <v>0.88553331330444285</v>
      </c>
      <c r="F364" s="13">
        <f t="shared" si="5"/>
        <v>885.5333133044428</v>
      </c>
    </row>
    <row r="365" spans="1:6" x14ac:dyDescent="0.2">
      <c r="A365" s="1">
        <v>73</v>
      </c>
      <c r="B365" s="1"/>
      <c r="C365" s="1"/>
      <c r="D365" s="1">
        <v>2</v>
      </c>
      <c r="E365" s="7">
        <v>0.22812110481887149</v>
      </c>
      <c r="F365" s="13">
        <f t="shared" si="5"/>
        <v>228.12110481887149</v>
      </c>
    </row>
    <row r="366" spans="1:6" x14ac:dyDescent="0.2">
      <c r="A366" s="1">
        <v>73</v>
      </c>
      <c r="B366" s="1"/>
      <c r="C366" s="1"/>
      <c r="D366" s="1">
        <v>3</v>
      </c>
      <c r="E366" s="7">
        <v>0.74892788328545101</v>
      </c>
      <c r="F366" s="13">
        <f t="shared" si="5"/>
        <v>748.927883285451</v>
      </c>
    </row>
    <row r="367" spans="1:6" x14ac:dyDescent="0.2">
      <c r="A367" s="1">
        <v>74</v>
      </c>
      <c r="B367" s="1"/>
      <c r="C367" s="1"/>
      <c r="D367" s="1">
        <v>0</v>
      </c>
      <c r="E367" s="7">
        <v>0.6281057905512879</v>
      </c>
      <c r="F367" s="13">
        <f t="shared" si="5"/>
        <v>628.1057905512879</v>
      </c>
    </row>
    <row r="368" spans="1:6" x14ac:dyDescent="0.2">
      <c r="A368" s="1">
        <v>74</v>
      </c>
      <c r="B368" s="1"/>
      <c r="C368" s="1"/>
      <c r="D368" s="1">
        <v>0.5</v>
      </c>
      <c r="E368" s="7">
        <v>0.7668178746001556</v>
      </c>
      <c r="F368" s="13">
        <f t="shared" si="5"/>
        <v>766.81787460015562</v>
      </c>
    </row>
    <row r="369" spans="1:6" x14ac:dyDescent="0.2">
      <c r="A369" s="1">
        <v>74</v>
      </c>
      <c r="B369" s="1"/>
      <c r="C369" s="1"/>
      <c r="D369" s="1">
        <v>1</v>
      </c>
      <c r="E369" s="7">
        <v>0.6494087821332124</v>
      </c>
      <c r="F369" s="13">
        <f t="shared" si="5"/>
        <v>649.40878213321241</v>
      </c>
    </row>
    <row r="370" spans="1:6" x14ac:dyDescent="0.2">
      <c r="A370" s="1">
        <v>74</v>
      </c>
      <c r="B370" s="1"/>
      <c r="C370" s="1"/>
      <c r="D370" s="1">
        <v>2</v>
      </c>
      <c r="E370" s="7">
        <v>0.57606492231815265</v>
      </c>
      <c r="F370" s="13">
        <f t="shared" si="5"/>
        <v>576.06492231815264</v>
      </c>
    </row>
    <row r="371" spans="1:6" x14ac:dyDescent="0.2">
      <c r="A371" s="1">
        <v>74</v>
      </c>
      <c r="B371" s="1"/>
      <c r="C371" s="1"/>
      <c r="D371" s="1">
        <v>3</v>
      </c>
      <c r="E371" s="7">
        <v>0.46233011872406493</v>
      </c>
      <c r="F371" s="13">
        <f t="shared" si="5"/>
        <v>462.33011872406496</v>
      </c>
    </row>
    <row r="372" spans="1:6" x14ac:dyDescent="0.2">
      <c r="A372" s="1">
        <v>75</v>
      </c>
      <c r="B372" s="1"/>
      <c r="C372" s="1"/>
      <c r="D372" s="1">
        <v>0</v>
      </c>
      <c r="E372" s="7">
        <v>0.65912429432159225</v>
      </c>
      <c r="F372" s="13">
        <f t="shared" si="5"/>
        <v>659.12429432159229</v>
      </c>
    </row>
    <row r="373" spans="1:6" x14ac:dyDescent="0.2">
      <c r="A373" s="1">
        <v>75</v>
      </c>
      <c r="B373" s="1"/>
      <c r="C373" s="1"/>
      <c r="D373" s="1">
        <v>0.5</v>
      </c>
      <c r="E373" s="7">
        <v>0.65084747049956682</v>
      </c>
      <c r="F373" s="13">
        <f t="shared" si="5"/>
        <v>650.84747049956684</v>
      </c>
    </row>
    <row r="374" spans="1:6" x14ac:dyDescent="0.2">
      <c r="A374" s="1">
        <v>75</v>
      </c>
      <c r="B374" s="1"/>
      <c r="C374" s="1"/>
      <c r="D374" s="1">
        <v>1</v>
      </c>
      <c r="E374" s="7">
        <v>5.2836918349669859E-2</v>
      </c>
      <c r="F374" s="13">
        <f t="shared" si="5"/>
        <v>52.836918349669858</v>
      </c>
    </row>
    <row r="375" spans="1:6" x14ac:dyDescent="0.2">
      <c r="A375" s="1">
        <v>75</v>
      </c>
      <c r="B375" s="1"/>
      <c r="C375" s="1"/>
      <c r="D375" s="1">
        <v>2</v>
      </c>
      <c r="E375" s="7">
        <v>0.65551940109683993</v>
      </c>
      <c r="F375" s="13">
        <f t="shared" si="5"/>
        <v>655.51940109683994</v>
      </c>
    </row>
    <row r="376" spans="1:6" x14ac:dyDescent="0.2">
      <c r="A376" s="1">
        <v>75</v>
      </c>
      <c r="B376" s="1"/>
      <c r="C376" s="1"/>
      <c r="D376" s="1">
        <v>3</v>
      </c>
      <c r="E376" s="7">
        <v>0.82601367636921774</v>
      </c>
      <c r="F376" s="13">
        <f t="shared" si="5"/>
        <v>826.01367636921771</v>
      </c>
    </row>
    <row r="377" spans="1:6" x14ac:dyDescent="0.2">
      <c r="A377" s="1">
        <v>76</v>
      </c>
      <c r="B377" s="1"/>
      <c r="C377" s="1"/>
      <c r="D377" s="1">
        <v>0</v>
      </c>
      <c r="E377" s="7">
        <v>0.71825713001505465</v>
      </c>
      <c r="F377" s="13">
        <f t="shared" si="5"/>
        <v>718.2571300150546</v>
      </c>
    </row>
    <row r="378" spans="1:6" x14ac:dyDescent="0.2">
      <c r="A378" s="1">
        <v>76</v>
      </c>
      <c r="B378" s="1"/>
      <c r="C378" s="1"/>
      <c r="D378" s="1">
        <v>0.5</v>
      </c>
      <c r="E378" s="7">
        <v>0.5750611674783408</v>
      </c>
      <c r="F378" s="13">
        <f t="shared" si="5"/>
        <v>575.06116747834085</v>
      </c>
    </row>
    <row r="379" spans="1:6" x14ac:dyDescent="0.2">
      <c r="A379" s="1">
        <v>76</v>
      </c>
      <c r="B379" s="1"/>
      <c r="C379" s="1"/>
      <c r="D379" s="1">
        <v>1</v>
      </c>
      <c r="E379" s="7">
        <v>0.39693656212808659</v>
      </c>
      <c r="F379" s="13">
        <f t="shared" si="5"/>
        <v>396.93656212808656</v>
      </c>
    </row>
    <row r="380" spans="1:6" x14ac:dyDescent="0.2">
      <c r="A380" s="1">
        <v>76</v>
      </c>
      <c r="B380" s="1"/>
      <c r="C380" s="1"/>
      <c r="D380" s="1">
        <v>2</v>
      </c>
      <c r="E380" s="7">
        <v>0.93144340894901412</v>
      </c>
      <c r="F380" s="13">
        <f t="shared" si="5"/>
        <v>931.44340894901416</v>
      </c>
    </row>
    <row r="381" spans="1:6" x14ac:dyDescent="0.2">
      <c r="A381" s="1">
        <v>76</v>
      </c>
      <c r="B381" s="1"/>
      <c r="C381" s="1"/>
      <c r="D381" s="1">
        <v>3</v>
      </c>
      <c r="E381" s="7">
        <v>0.51777746144411785</v>
      </c>
      <c r="F381" s="13">
        <f t="shared" si="5"/>
        <v>517.77746144411788</v>
      </c>
    </row>
    <row r="382" spans="1:6" x14ac:dyDescent="0.2">
      <c r="A382" s="1">
        <v>77</v>
      </c>
      <c r="B382" s="1"/>
      <c r="C382" s="1"/>
      <c r="D382" s="1">
        <v>0</v>
      </c>
      <c r="E382" s="7">
        <v>0.44336500954767222</v>
      </c>
      <c r="F382" s="13">
        <f t="shared" si="5"/>
        <v>443.36500954767223</v>
      </c>
    </row>
    <row r="383" spans="1:6" x14ac:dyDescent="0.2">
      <c r="A383" s="1">
        <v>77</v>
      </c>
      <c r="B383" s="1"/>
      <c r="C383" s="1"/>
      <c r="D383" s="1">
        <v>0.5</v>
      </c>
      <c r="E383" s="7">
        <v>0.35541222918493498</v>
      </c>
      <c r="F383" s="13">
        <f t="shared" si="5"/>
        <v>355.41222918493497</v>
      </c>
    </row>
    <row r="384" spans="1:6" x14ac:dyDescent="0.2">
      <c r="A384" s="1">
        <v>77</v>
      </c>
      <c r="B384" s="1"/>
      <c r="C384" s="1"/>
      <c r="D384" s="1">
        <v>1</v>
      </c>
      <c r="E384" s="7">
        <v>0.66160916385293833</v>
      </c>
      <c r="F384" s="13">
        <f t="shared" si="5"/>
        <v>661.60916385293831</v>
      </c>
    </row>
    <row r="385" spans="1:6" x14ac:dyDescent="0.2">
      <c r="A385" s="1">
        <v>77</v>
      </c>
      <c r="B385" s="1"/>
      <c r="C385" s="1"/>
      <c r="D385" s="1">
        <v>2</v>
      </c>
      <c r="E385" s="7">
        <v>0.21081220110427268</v>
      </c>
      <c r="F385" s="13">
        <f t="shared" si="5"/>
        <v>210.81220110427267</v>
      </c>
    </row>
    <row r="386" spans="1:6" x14ac:dyDescent="0.2">
      <c r="A386" s="1">
        <v>77</v>
      </c>
      <c r="B386" s="1"/>
      <c r="C386" s="1"/>
      <c r="D386" s="1">
        <v>3</v>
      </c>
      <c r="E386" s="7">
        <v>0.66411600487459932</v>
      </c>
      <c r="F386" s="13">
        <f t="shared" ref="F386:F449" si="6">E386*1000</f>
        <v>664.1160048745993</v>
      </c>
    </row>
    <row r="387" spans="1:6" x14ac:dyDescent="0.2">
      <c r="A387" s="1">
        <v>78</v>
      </c>
      <c r="B387" s="1"/>
      <c r="C387" s="1"/>
      <c r="D387" s="1">
        <v>0</v>
      </c>
      <c r="E387" s="7">
        <v>0.71704646730991006</v>
      </c>
      <c r="F387" s="13">
        <f t="shared" si="6"/>
        <v>717.0464673099101</v>
      </c>
    </row>
    <row r="388" spans="1:6" x14ac:dyDescent="0.2">
      <c r="A388" s="1">
        <v>78</v>
      </c>
      <c r="B388" s="1"/>
      <c r="C388" s="1"/>
      <c r="D388" s="1">
        <v>0.5</v>
      </c>
      <c r="E388" s="7">
        <v>0.35190003190279417</v>
      </c>
      <c r="F388" s="13">
        <f t="shared" si="6"/>
        <v>351.90003190279418</v>
      </c>
    </row>
    <row r="389" spans="1:6" x14ac:dyDescent="0.2">
      <c r="A389" s="1">
        <v>78</v>
      </c>
      <c r="B389" s="1"/>
      <c r="C389" s="1"/>
      <c r="D389" s="1">
        <v>1</v>
      </c>
      <c r="E389" s="7">
        <v>0.19555095449668047</v>
      </c>
      <c r="F389" s="13">
        <f t="shared" si="6"/>
        <v>195.55095449668048</v>
      </c>
    </row>
    <row r="390" spans="1:6" x14ac:dyDescent="0.2">
      <c r="A390" s="1">
        <v>78</v>
      </c>
      <c r="B390" s="1"/>
      <c r="C390" s="1"/>
      <c r="D390" s="1">
        <v>2</v>
      </c>
      <c r="E390" s="7">
        <v>0.6379879319493702</v>
      </c>
      <c r="F390" s="13">
        <f t="shared" si="6"/>
        <v>637.98793194937025</v>
      </c>
    </row>
    <row r="391" spans="1:6" x14ac:dyDescent="0.2">
      <c r="A391" s="1">
        <v>78</v>
      </c>
      <c r="B391" s="1"/>
      <c r="C391" s="1"/>
      <c r="D391" s="1">
        <v>3</v>
      </c>
      <c r="E391" s="7">
        <v>0.44471871076647407</v>
      </c>
      <c r="F391" s="13">
        <f t="shared" si="6"/>
        <v>444.71871076647409</v>
      </c>
    </row>
    <row r="392" spans="1:6" x14ac:dyDescent="0.2">
      <c r="A392" s="1">
        <v>79</v>
      </c>
      <c r="B392" s="1"/>
      <c r="C392" s="1"/>
      <c r="D392" s="1">
        <v>0</v>
      </c>
      <c r="E392" s="7">
        <v>0.90826133943539711</v>
      </c>
      <c r="F392" s="13">
        <f t="shared" si="6"/>
        <v>908.26133943539708</v>
      </c>
    </row>
    <row r="393" spans="1:6" x14ac:dyDescent="0.2">
      <c r="A393" s="1">
        <v>79</v>
      </c>
      <c r="B393" s="1"/>
      <c r="C393" s="1"/>
      <c r="D393" s="1">
        <v>0.5</v>
      </c>
      <c r="E393" s="7">
        <v>0.62264994043520616</v>
      </c>
      <c r="F393" s="13">
        <f t="shared" si="6"/>
        <v>622.64994043520619</v>
      </c>
    </row>
    <row r="394" spans="1:6" x14ac:dyDescent="0.2">
      <c r="A394" s="1">
        <v>79</v>
      </c>
      <c r="B394" s="1"/>
      <c r="C394" s="1"/>
      <c r="D394" s="1">
        <v>1</v>
      </c>
      <c r="E394" s="7">
        <v>0.68497311119427851</v>
      </c>
      <c r="F394" s="13">
        <f t="shared" si="6"/>
        <v>684.97311119427854</v>
      </c>
    </row>
    <row r="395" spans="1:6" x14ac:dyDescent="0.2">
      <c r="A395" s="1">
        <v>79</v>
      </c>
      <c r="B395" s="1"/>
      <c r="C395" s="1"/>
      <c r="D395" s="1">
        <v>2</v>
      </c>
      <c r="E395" s="7">
        <v>0.8419412473773894</v>
      </c>
      <c r="F395" s="13">
        <f t="shared" si="6"/>
        <v>841.94124737738935</v>
      </c>
    </row>
    <row r="396" spans="1:6" x14ac:dyDescent="0.2">
      <c r="A396" s="1">
        <v>79</v>
      </c>
      <c r="B396" s="1"/>
      <c r="C396" s="1"/>
      <c r="D396" s="1">
        <v>3</v>
      </c>
      <c r="E396" s="7">
        <v>0.2229316796777413</v>
      </c>
      <c r="F396" s="13">
        <f t="shared" si="6"/>
        <v>222.9316796777413</v>
      </c>
    </row>
    <row r="397" spans="1:6" x14ac:dyDescent="0.2">
      <c r="A397" s="1">
        <v>80</v>
      </c>
      <c r="B397" s="1"/>
      <c r="C397" s="1"/>
      <c r="D397" s="1">
        <v>0</v>
      </c>
      <c r="E397" s="7">
        <v>0.51994741596838534</v>
      </c>
      <c r="F397" s="13">
        <f t="shared" si="6"/>
        <v>519.94741596838537</v>
      </c>
    </row>
    <row r="398" spans="1:6" x14ac:dyDescent="0.2">
      <c r="A398" s="1">
        <v>80</v>
      </c>
      <c r="B398" s="1"/>
      <c r="C398" s="1"/>
      <c r="D398" s="1">
        <v>0.5</v>
      </c>
      <c r="E398" s="7">
        <v>0.21876746482294174</v>
      </c>
      <c r="F398" s="13">
        <f t="shared" si="6"/>
        <v>218.76746482294175</v>
      </c>
    </row>
    <row r="399" spans="1:6" x14ac:dyDescent="0.2">
      <c r="A399" s="1">
        <v>80</v>
      </c>
      <c r="B399" s="1"/>
      <c r="C399" s="1"/>
      <c r="D399" s="1">
        <v>1</v>
      </c>
      <c r="E399" s="7">
        <v>0.99123356205313162</v>
      </c>
      <c r="F399" s="13">
        <f t="shared" si="6"/>
        <v>991.23356205313166</v>
      </c>
    </row>
    <row r="400" spans="1:6" x14ac:dyDescent="0.2">
      <c r="A400" s="1">
        <v>80</v>
      </c>
      <c r="B400" s="1"/>
      <c r="C400" s="1"/>
      <c r="D400" s="1">
        <v>2</v>
      </c>
      <c r="E400" s="7">
        <v>1.2938898151267475E-2</v>
      </c>
      <c r="F400" s="13">
        <f t="shared" si="6"/>
        <v>12.938898151267475</v>
      </c>
    </row>
    <row r="401" spans="1:6" x14ac:dyDescent="0.2">
      <c r="A401" s="1">
        <v>80</v>
      </c>
      <c r="B401" s="1"/>
      <c r="C401" s="1"/>
      <c r="D401" s="1">
        <v>3</v>
      </c>
      <c r="E401" s="7">
        <v>0.88294197234213811</v>
      </c>
      <c r="F401" s="13">
        <f t="shared" si="6"/>
        <v>882.94197234213811</v>
      </c>
    </row>
    <row r="402" spans="1:6" x14ac:dyDescent="0.2">
      <c r="A402" s="1">
        <v>81</v>
      </c>
      <c r="B402" s="1"/>
      <c r="C402" s="1"/>
      <c r="D402" s="1">
        <v>0</v>
      </c>
      <c r="E402" s="7">
        <v>0.79560333628450575</v>
      </c>
      <c r="F402" s="13">
        <f t="shared" si="6"/>
        <v>795.60333628450576</v>
      </c>
    </row>
    <row r="403" spans="1:6" x14ac:dyDescent="0.2">
      <c r="A403" s="1">
        <v>81</v>
      </c>
      <c r="B403" s="1"/>
      <c r="C403" s="1"/>
      <c r="D403" s="1">
        <v>0.5</v>
      </c>
      <c r="E403" s="7">
        <v>0.53319213913687802</v>
      </c>
      <c r="F403" s="13">
        <f t="shared" si="6"/>
        <v>533.19213913687804</v>
      </c>
    </row>
    <row r="404" spans="1:6" x14ac:dyDescent="0.2">
      <c r="A404" s="1">
        <v>81</v>
      </c>
      <c r="B404" s="1"/>
      <c r="C404" s="1"/>
      <c r="D404" s="1">
        <v>1</v>
      </c>
      <c r="E404" s="7">
        <v>0.34726242571563948</v>
      </c>
      <c r="F404" s="13">
        <f t="shared" si="6"/>
        <v>347.26242571563949</v>
      </c>
    </row>
    <row r="405" spans="1:6" x14ac:dyDescent="0.2">
      <c r="A405" s="1">
        <v>81</v>
      </c>
      <c r="B405" s="1"/>
      <c r="C405" s="1"/>
      <c r="D405" s="1">
        <v>2</v>
      </c>
      <c r="E405" s="7">
        <v>9.3076866507835199E-2</v>
      </c>
      <c r="F405" s="13">
        <f t="shared" si="6"/>
        <v>93.076866507835206</v>
      </c>
    </row>
    <row r="406" spans="1:6" x14ac:dyDescent="0.2">
      <c r="A406" s="1">
        <v>81</v>
      </c>
      <c r="B406" s="1"/>
      <c r="C406" s="1"/>
      <c r="D406" s="1">
        <v>3</v>
      </c>
      <c r="E406" s="7">
        <v>0.38287014303804023</v>
      </c>
      <c r="F406" s="13">
        <f t="shared" si="6"/>
        <v>382.87014303804023</v>
      </c>
    </row>
    <row r="407" spans="1:6" x14ac:dyDescent="0.2">
      <c r="A407" s="1">
        <v>82</v>
      </c>
      <c r="B407" s="1"/>
      <c r="C407" s="1"/>
      <c r="D407" s="1">
        <v>0</v>
      </c>
      <c r="E407" s="7">
        <v>0.22628796405094187</v>
      </c>
      <c r="F407" s="13">
        <f t="shared" si="6"/>
        <v>226.28796405094187</v>
      </c>
    </row>
    <row r="408" spans="1:6" x14ac:dyDescent="0.2">
      <c r="A408" s="1">
        <v>82</v>
      </c>
      <c r="B408" s="1"/>
      <c r="C408" s="1"/>
      <c r="D408" s="1">
        <v>0.5</v>
      </c>
      <c r="E408" s="7">
        <v>0.91577117115681805</v>
      </c>
      <c r="F408" s="13">
        <f t="shared" si="6"/>
        <v>915.77117115681801</v>
      </c>
    </row>
    <row r="409" spans="1:6" x14ac:dyDescent="0.2">
      <c r="A409" s="1">
        <v>82</v>
      </c>
      <c r="B409" s="1"/>
      <c r="C409" s="1"/>
      <c r="D409" s="1">
        <v>1</v>
      </c>
      <c r="E409" s="7">
        <v>2.2385420326222927E-2</v>
      </c>
      <c r="F409" s="13">
        <f t="shared" si="6"/>
        <v>22.385420326222928</v>
      </c>
    </row>
    <row r="410" spans="1:6" x14ac:dyDescent="0.2">
      <c r="A410" s="1">
        <v>82</v>
      </c>
      <c r="B410" s="1"/>
      <c r="C410" s="1"/>
      <c r="D410" s="1">
        <v>2</v>
      </c>
      <c r="E410" s="7">
        <v>0.94430805617494029</v>
      </c>
      <c r="F410" s="13">
        <f t="shared" si="6"/>
        <v>944.30805617494025</v>
      </c>
    </row>
    <row r="411" spans="1:6" x14ac:dyDescent="0.2">
      <c r="A411" s="1">
        <v>82</v>
      </c>
      <c r="B411" s="1"/>
      <c r="C411" s="1"/>
      <c r="D411" s="1">
        <v>3</v>
      </c>
      <c r="E411" s="7">
        <v>0.61761189531738081</v>
      </c>
      <c r="F411" s="13">
        <f t="shared" si="6"/>
        <v>617.6118953173808</v>
      </c>
    </row>
    <row r="412" spans="1:6" x14ac:dyDescent="0.2">
      <c r="A412" s="1">
        <v>83</v>
      </c>
      <c r="B412" s="1"/>
      <c r="C412" s="1"/>
      <c r="D412" s="1">
        <v>0</v>
      </c>
      <c r="E412" s="7">
        <v>0.67651447148052823</v>
      </c>
      <c r="F412" s="13">
        <f t="shared" si="6"/>
        <v>676.51447148052819</v>
      </c>
    </row>
    <row r="413" spans="1:6" x14ac:dyDescent="0.2">
      <c r="A413" s="1">
        <v>83</v>
      </c>
      <c r="B413" s="1"/>
      <c r="C413" s="1"/>
      <c r="D413" s="1">
        <v>0.5</v>
      </c>
      <c r="E413" s="7">
        <v>0.95510002187079068</v>
      </c>
      <c r="F413" s="13">
        <f t="shared" si="6"/>
        <v>955.10002187079067</v>
      </c>
    </row>
    <row r="414" spans="1:6" x14ac:dyDescent="0.2">
      <c r="A414" s="1">
        <v>83</v>
      </c>
      <c r="B414" s="1"/>
      <c r="C414" s="1"/>
      <c r="D414" s="1">
        <v>1</v>
      </c>
      <c r="E414" s="7">
        <v>0.17589937407256884</v>
      </c>
      <c r="F414" s="13">
        <f t="shared" si="6"/>
        <v>175.89937407256883</v>
      </c>
    </row>
    <row r="415" spans="1:6" x14ac:dyDescent="0.2">
      <c r="A415" s="1">
        <v>83</v>
      </c>
      <c r="B415" s="1"/>
      <c r="C415" s="1"/>
      <c r="D415" s="1">
        <v>2</v>
      </c>
      <c r="E415" s="7">
        <v>0.95795939013178633</v>
      </c>
      <c r="F415" s="13">
        <f t="shared" si="6"/>
        <v>957.95939013178634</v>
      </c>
    </row>
    <row r="416" spans="1:6" x14ac:dyDescent="0.2">
      <c r="A416" s="1">
        <v>83</v>
      </c>
      <c r="B416" s="1"/>
      <c r="C416" s="1"/>
      <c r="D416" s="1">
        <v>3</v>
      </c>
      <c r="E416" s="7">
        <v>0.34894288772935234</v>
      </c>
      <c r="F416" s="13">
        <f t="shared" si="6"/>
        <v>348.94288772935232</v>
      </c>
    </row>
    <row r="417" spans="1:6" x14ac:dyDescent="0.2">
      <c r="A417" s="1">
        <v>84</v>
      </c>
      <c r="B417" s="1"/>
      <c r="C417" s="1"/>
      <c r="D417" s="1">
        <v>0</v>
      </c>
      <c r="E417" s="7">
        <v>0.10873817652637874</v>
      </c>
      <c r="F417" s="13">
        <f t="shared" si="6"/>
        <v>108.73817652637874</v>
      </c>
    </row>
    <row r="418" spans="1:6" x14ac:dyDescent="0.2">
      <c r="A418" s="1">
        <v>84</v>
      </c>
      <c r="B418" s="1"/>
      <c r="C418" s="1"/>
      <c r="D418" s="1">
        <v>0.5</v>
      </c>
      <c r="E418" s="7">
        <v>0.42745767547790292</v>
      </c>
      <c r="F418" s="13">
        <f t="shared" si="6"/>
        <v>427.45767547790291</v>
      </c>
    </row>
    <row r="419" spans="1:6" x14ac:dyDescent="0.2">
      <c r="A419" s="1">
        <v>84</v>
      </c>
      <c r="B419" s="1"/>
      <c r="C419" s="1"/>
      <c r="D419" s="1">
        <v>1</v>
      </c>
      <c r="E419" s="7">
        <v>0.55964849423760843</v>
      </c>
      <c r="F419" s="13">
        <f t="shared" si="6"/>
        <v>559.64849423760847</v>
      </c>
    </row>
    <row r="420" spans="1:6" x14ac:dyDescent="0.2">
      <c r="A420" s="1">
        <v>84</v>
      </c>
      <c r="B420" s="1"/>
      <c r="C420" s="1"/>
      <c r="D420" s="1">
        <v>2</v>
      </c>
      <c r="E420" s="7">
        <v>0.68232829245360416</v>
      </c>
      <c r="F420" s="13">
        <f t="shared" si="6"/>
        <v>682.32829245360415</v>
      </c>
    </row>
    <row r="421" spans="1:6" x14ac:dyDescent="0.2">
      <c r="A421" s="1">
        <v>84</v>
      </c>
      <c r="B421" s="1"/>
      <c r="C421" s="1"/>
      <c r="D421" s="1">
        <v>3</v>
      </c>
      <c r="E421" s="7">
        <v>0.58619896159501883</v>
      </c>
      <c r="F421" s="13">
        <f t="shared" si="6"/>
        <v>586.19896159501889</v>
      </c>
    </row>
    <row r="422" spans="1:6" x14ac:dyDescent="0.2">
      <c r="A422" s="1">
        <v>85</v>
      </c>
      <c r="B422" s="1"/>
      <c r="C422" s="1"/>
      <c r="D422" s="1">
        <v>0</v>
      </c>
      <c r="E422" s="7">
        <v>0.46890153039844484</v>
      </c>
      <c r="F422" s="13">
        <f t="shared" si="6"/>
        <v>468.90153039844483</v>
      </c>
    </row>
    <row r="423" spans="1:6" x14ac:dyDescent="0.2">
      <c r="A423" s="1">
        <v>85</v>
      </c>
      <c r="B423" s="1"/>
      <c r="C423" s="1"/>
      <c r="D423" s="1">
        <v>0.5</v>
      </c>
      <c r="E423" s="7">
        <v>0.91417517514315139</v>
      </c>
      <c r="F423" s="13">
        <f t="shared" si="6"/>
        <v>914.17517514315136</v>
      </c>
    </row>
    <row r="424" spans="1:6" x14ac:dyDescent="0.2">
      <c r="A424" s="1">
        <v>85</v>
      </c>
      <c r="B424" s="1"/>
      <c r="C424" s="1"/>
      <c r="D424" s="1">
        <v>1</v>
      </c>
      <c r="E424" s="7">
        <v>0.74897776131309368</v>
      </c>
      <c r="F424" s="13">
        <f t="shared" si="6"/>
        <v>748.97776131309365</v>
      </c>
    </row>
    <row r="425" spans="1:6" x14ac:dyDescent="0.2">
      <c r="A425" s="1">
        <v>85</v>
      </c>
      <c r="B425" s="1"/>
      <c r="C425" s="1"/>
      <c r="D425" s="1">
        <v>2</v>
      </c>
      <c r="E425" s="7">
        <v>0.67850279532425228</v>
      </c>
      <c r="F425" s="13">
        <f t="shared" si="6"/>
        <v>678.50279532425225</v>
      </c>
    </row>
    <row r="426" spans="1:6" x14ac:dyDescent="0.2">
      <c r="A426" s="1">
        <v>85</v>
      </c>
      <c r="B426" s="1"/>
      <c r="C426" s="1"/>
      <c r="D426" s="1">
        <v>3</v>
      </c>
      <c r="E426" s="7">
        <v>0.29311454870261044</v>
      </c>
      <c r="F426" s="13">
        <f t="shared" si="6"/>
        <v>293.11454870261042</v>
      </c>
    </row>
    <row r="427" spans="1:6" x14ac:dyDescent="0.2">
      <c r="A427" s="1">
        <v>86</v>
      </c>
      <c r="B427" s="1"/>
      <c r="C427" s="1"/>
      <c r="D427" s="1">
        <v>0</v>
      </c>
      <c r="E427" s="7">
        <v>0.76252928912878504</v>
      </c>
      <c r="F427" s="13">
        <f t="shared" si="6"/>
        <v>762.52928912878508</v>
      </c>
    </row>
    <row r="428" spans="1:6" x14ac:dyDescent="0.2">
      <c r="A428" s="1">
        <v>86</v>
      </c>
      <c r="B428" s="1"/>
      <c r="C428" s="1"/>
      <c r="D428" s="1">
        <v>0.5</v>
      </c>
      <c r="E428" s="7">
        <v>0.73120612823957343</v>
      </c>
      <c r="F428" s="13">
        <f t="shared" si="6"/>
        <v>731.20612823957345</v>
      </c>
    </row>
    <row r="429" spans="1:6" x14ac:dyDescent="0.2">
      <c r="A429" s="1">
        <v>86</v>
      </c>
      <c r="B429" s="1"/>
      <c r="C429" s="1"/>
      <c r="D429" s="1">
        <v>1</v>
      </c>
      <c r="E429" s="7">
        <v>0.6318377967526817</v>
      </c>
      <c r="F429" s="13">
        <f t="shared" si="6"/>
        <v>631.8377967526817</v>
      </c>
    </row>
    <row r="430" spans="1:6" x14ac:dyDescent="0.2">
      <c r="A430" s="1">
        <v>86</v>
      </c>
      <c r="B430" s="1"/>
      <c r="C430" s="1"/>
      <c r="D430" s="1">
        <v>2</v>
      </c>
      <c r="E430" s="7">
        <v>0.66270232665361606</v>
      </c>
      <c r="F430" s="13">
        <f t="shared" si="6"/>
        <v>662.70232665361607</v>
      </c>
    </row>
    <row r="431" spans="1:6" x14ac:dyDescent="0.2">
      <c r="A431" s="1">
        <v>86</v>
      </c>
      <c r="B431" s="1"/>
      <c r="C431" s="1"/>
      <c r="D431" s="1">
        <v>3</v>
      </c>
      <c r="E431" s="7">
        <v>0.18605614748455579</v>
      </c>
      <c r="F431" s="13">
        <f t="shared" si="6"/>
        <v>186.05614748455579</v>
      </c>
    </row>
    <row r="432" spans="1:6" x14ac:dyDescent="0.2">
      <c r="A432" s="1">
        <v>87</v>
      </c>
      <c r="B432" s="1"/>
      <c r="C432" s="1"/>
      <c r="D432" s="1">
        <v>0</v>
      </c>
      <c r="E432" s="7">
        <v>0.17747552741584471</v>
      </c>
      <c r="F432" s="13">
        <f t="shared" si="6"/>
        <v>177.47552741584471</v>
      </c>
    </row>
    <row r="433" spans="1:6" x14ac:dyDescent="0.2">
      <c r="A433" s="1">
        <v>87</v>
      </c>
      <c r="B433" s="1"/>
      <c r="C433" s="1"/>
      <c r="D433" s="1">
        <v>0.5</v>
      </c>
      <c r="E433" s="7">
        <v>0.70621745138883574</v>
      </c>
      <c r="F433" s="13">
        <f t="shared" si="6"/>
        <v>706.21745138883568</v>
      </c>
    </row>
    <row r="434" spans="1:6" x14ac:dyDescent="0.2">
      <c r="A434" s="1">
        <v>87</v>
      </c>
      <c r="B434" s="1"/>
      <c r="C434" s="1"/>
      <c r="D434" s="1">
        <v>1</v>
      </c>
      <c r="E434" s="7">
        <v>0.93919571516220268</v>
      </c>
      <c r="F434" s="13">
        <f t="shared" si="6"/>
        <v>939.19571516220265</v>
      </c>
    </row>
    <row r="435" spans="1:6" x14ac:dyDescent="0.2">
      <c r="A435" s="1">
        <v>87</v>
      </c>
      <c r="B435" s="1"/>
      <c r="C435" s="1"/>
      <c r="D435" s="1">
        <v>2</v>
      </c>
      <c r="E435" s="7">
        <v>0.29304479418619933</v>
      </c>
      <c r="F435" s="13">
        <f t="shared" si="6"/>
        <v>293.04479418619934</v>
      </c>
    </row>
    <row r="436" spans="1:6" x14ac:dyDescent="0.2">
      <c r="A436" s="1">
        <v>87</v>
      </c>
      <c r="B436" s="1"/>
      <c r="C436" s="1"/>
      <c r="D436" s="1">
        <v>3</v>
      </c>
      <c r="E436" s="7">
        <v>5.0784563449066566E-2</v>
      </c>
      <c r="F436" s="13">
        <f t="shared" si="6"/>
        <v>50.784563449066567</v>
      </c>
    </row>
    <row r="437" spans="1:6" x14ac:dyDescent="0.2">
      <c r="A437" s="1">
        <v>88</v>
      </c>
      <c r="B437" s="1"/>
      <c r="C437" s="1"/>
      <c r="D437" s="1">
        <v>0</v>
      </c>
      <c r="E437" s="7">
        <v>0.59307393674301845</v>
      </c>
      <c r="F437" s="13">
        <f t="shared" si="6"/>
        <v>593.07393674301841</v>
      </c>
    </row>
    <row r="438" spans="1:6" x14ac:dyDescent="0.2">
      <c r="A438" s="1">
        <v>88</v>
      </c>
      <c r="B438" s="1"/>
      <c r="C438" s="1"/>
      <c r="D438" s="1">
        <v>0.5</v>
      </c>
      <c r="E438" s="7">
        <v>0.39943314187848356</v>
      </c>
      <c r="F438" s="13">
        <f t="shared" si="6"/>
        <v>399.43314187848358</v>
      </c>
    </row>
    <row r="439" spans="1:6" x14ac:dyDescent="0.2">
      <c r="A439" s="1">
        <v>88</v>
      </c>
      <c r="B439" s="1"/>
      <c r="C439" s="1"/>
      <c r="D439" s="1">
        <v>1</v>
      </c>
      <c r="E439" s="7">
        <v>0.36929921927438125</v>
      </c>
      <c r="F439" s="13">
        <f t="shared" si="6"/>
        <v>369.29921927438124</v>
      </c>
    </row>
    <row r="440" spans="1:6" x14ac:dyDescent="0.2">
      <c r="A440" s="1">
        <v>88</v>
      </c>
      <c r="B440" s="1"/>
      <c r="C440" s="1"/>
      <c r="D440" s="1">
        <v>2</v>
      </c>
      <c r="E440" s="7">
        <v>0.39227746468331193</v>
      </c>
      <c r="F440" s="13">
        <f t="shared" si="6"/>
        <v>392.2774646833119</v>
      </c>
    </row>
    <row r="441" spans="1:6" x14ac:dyDescent="0.2">
      <c r="A441" s="1">
        <v>88</v>
      </c>
      <c r="B441" s="1"/>
      <c r="C441" s="1"/>
      <c r="D441" s="1">
        <v>3</v>
      </c>
      <c r="E441" s="7">
        <v>0.14371197550104908</v>
      </c>
      <c r="F441" s="13">
        <f t="shared" si="6"/>
        <v>143.7119755010491</v>
      </c>
    </row>
    <row r="442" spans="1:6" x14ac:dyDescent="0.2">
      <c r="A442" s="1">
        <v>89</v>
      </c>
      <c r="B442" s="1"/>
      <c r="C442" s="1"/>
      <c r="D442" s="1">
        <v>0</v>
      </c>
      <c r="E442" s="7">
        <v>0.97004050210492776</v>
      </c>
      <c r="F442" s="13">
        <f t="shared" si="6"/>
        <v>970.04050210492778</v>
      </c>
    </row>
    <row r="443" spans="1:6" x14ac:dyDescent="0.2">
      <c r="A443" s="1">
        <v>89</v>
      </c>
      <c r="B443" s="1"/>
      <c r="C443" s="1"/>
      <c r="D443" s="1">
        <v>0.5</v>
      </c>
      <c r="E443" s="7">
        <v>0.88160147786473642</v>
      </c>
      <c r="F443" s="13">
        <f t="shared" si="6"/>
        <v>881.60147786473647</v>
      </c>
    </row>
    <row r="444" spans="1:6" x14ac:dyDescent="0.2">
      <c r="A444" s="1">
        <v>89</v>
      </c>
      <c r="B444" s="1"/>
      <c r="C444" s="1"/>
      <c r="D444" s="1">
        <v>1</v>
      </c>
      <c r="E444" s="7">
        <v>0.25206921370650326</v>
      </c>
      <c r="F444" s="13">
        <f t="shared" si="6"/>
        <v>252.06921370650326</v>
      </c>
    </row>
    <row r="445" spans="1:6" x14ac:dyDescent="0.2">
      <c r="A445" s="1">
        <v>89</v>
      </c>
      <c r="B445" s="1"/>
      <c r="C445" s="1"/>
      <c r="D445" s="1">
        <v>2</v>
      </c>
      <c r="E445" s="7">
        <v>0.14431974277257897</v>
      </c>
      <c r="F445" s="13">
        <f t="shared" si="6"/>
        <v>144.31974277257896</v>
      </c>
    </row>
    <row r="446" spans="1:6" x14ac:dyDescent="0.2">
      <c r="A446" s="1">
        <v>89</v>
      </c>
      <c r="B446" s="1"/>
      <c r="C446" s="1"/>
      <c r="D446" s="1">
        <v>3</v>
      </c>
      <c r="E446" s="7">
        <v>0.75462803805926859</v>
      </c>
      <c r="F446" s="13">
        <f t="shared" si="6"/>
        <v>754.62803805926865</v>
      </c>
    </row>
    <row r="447" spans="1:6" x14ac:dyDescent="0.2">
      <c r="A447" s="1">
        <v>90</v>
      </c>
      <c r="B447" s="1"/>
      <c r="C447" s="1"/>
      <c r="D447" s="1">
        <v>0</v>
      </c>
      <c r="E447" s="7">
        <v>0.8871825886985174</v>
      </c>
      <c r="F447" s="13">
        <f t="shared" si="6"/>
        <v>887.18258869851741</v>
      </c>
    </row>
    <row r="448" spans="1:6" x14ac:dyDescent="0.2">
      <c r="A448" s="1">
        <v>90</v>
      </c>
      <c r="B448" s="1"/>
      <c r="C448" s="1"/>
      <c r="D448" s="1">
        <v>0.5</v>
      </c>
      <c r="E448" s="7">
        <v>0.70109963155119315</v>
      </c>
      <c r="F448" s="13">
        <f t="shared" si="6"/>
        <v>701.09963155119317</v>
      </c>
    </row>
    <row r="449" spans="1:6" x14ac:dyDescent="0.2">
      <c r="A449" s="1">
        <v>90</v>
      </c>
      <c r="B449" s="1"/>
      <c r="C449" s="1"/>
      <c r="D449" s="1">
        <v>1</v>
      </c>
      <c r="E449" s="7">
        <v>0.87005897217147377</v>
      </c>
      <c r="F449" s="13">
        <f t="shared" si="6"/>
        <v>870.05897217147378</v>
      </c>
    </row>
    <row r="450" spans="1:6" x14ac:dyDescent="0.2">
      <c r="A450" s="1">
        <v>90</v>
      </c>
      <c r="B450" s="1"/>
      <c r="C450" s="1"/>
      <c r="D450" s="1">
        <v>2</v>
      </c>
      <c r="E450" s="7">
        <v>0.384889530964037</v>
      </c>
      <c r="F450" s="13">
        <f t="shared" ref="F450:F451" si="7">E450*1000</f>
        <v>384.88953096403702</v>
      </c>
    </row>
    <row r="451" spans="1:6" x14ac:dyDescent="0.2">
      <c r="A451" s="1">
        <v>90</v>
      </c>
      <c r="B451" s="1"/>
      <c r="C451" s="1"/>
      <c r="D451" s="1">
        <v>3</v>
      </c>
      <c r="E451" s="7">
        <v>0.57470107042269214</v>
      </c>
      <c r="F451" s="13">
        <f t="shared" si="7"/>
        <v>574.70107042269217</v>
      </c>
    </row>
  </sheetData>
  <sortState xmlns:xlrd2="http://schemas.microsoft.com/office/spreadsheetml/2017/richdata2" ref="A2:F451">
    <sortCondition ref="A2:A451"/>
    <sortCondition ref="D2:D45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50A4-7BE5-234F-B1A5-DF46F2AA8784}">
  <dimension ref="A1:F95"/>
  <sheetViews>
    <sheetView topLeftCell="A79" workbookViewId="0">
      <selection activeCell="H86" sqref="H86"/>
    </sheetView>
  </sheetViews>
  <sheetFormatPr baseColWidth="10" defaultRowHeight="16" x14ac:dyDescent="0.2"/>
  <cols>
    <col min="1" max="3" width="10.83203125" style="1"/>
    <col min="4" max="4" width="11" style="1"/>
    <col min="5" max="5" width="11.5" style="6" bestFit="1" customWidth="1"/>
    <col min="6" max="6" width="10.83203125" style="6"/>
  </cols>
  <sheetData>
    <row r="1" spans="1:6" x14ac:dyDescent="0.2">
      <c r="A1" s="3" t="s">
        <v>0</v>
      </c>
      <c r="B1" s="3" t="s">
        <v>4</v>
      </c>
      <c r="C1" s="3" t="s">
        <v>17</v>
      </c>
      <c r="D1" s="3" t="s">
        <v>30</v>
      </c>
      <c r="E1" s="19" t="s">
        <v>139</v>
      </c>
      <c r="F1" s="3" t="s">
        <v>137</v>
      </c>
    </row>
    <row r="2" spans="1:6" x14ac:dyDescent="0.2">
      <c r="A2" s="1">
        <v>431637</v>
      </c>
      <c r="B2" s="1" t="s">
        <v>8</v>
      </c>
      <c r="C2" s="1">
        <v>6.6</v>
      </c>
      <c r="D2" s="1">
        <v>81</v>
      </c>
      <c r="E2" s="20">
        <v>16.420000000000002</v>
      </c>
      <c r="F2" s="6">
        <f>D2/2.2</f>
        <v>36.818181818181813</v>
      </c>
    </row>
    <row r="3" spans="1:6" x14ac:dyDescent="0.2">
      <c r="A3" s="1">
        <v>431580</v>
      </c>
      <c r="B3" s="1" t="s">
        <v>9</v>
      </c>
      <c r="C3" s="1">
        <v>7</v>
      </c>
      <c r="E3" s="20">
        <v>35.82</v>
      </c>
    </row>
    <row r="4" spans="1:6" x14ac:dyDescent="0.2">
      <c r="A4" s="1">
        <v>431603</v>
      </c>
      <c r="B4" s="1" t="s">
        <v>10</v>
      </c>
      <c r="C4" s="1">
        <v>6.5</v>
      </c>
      <c r="D4" s="1">
        <v>98</v>
      </c>
      <c r="E4" s="20">
        <v>24.97</v>
      </c>
      <c r="F4" s="6">
        <f t="shared" ref="F4:F67" si="0">D4/2.2</f>
        <v>44.54545454545454</v>
      </c>
    </row>
    <row r="5" spans="1:6" x14ac:dyDescent="0.2">
      <c r="A5" s="1">
        <v>431616</v>
      </c>
      <c r="B5" s="1" t="s">
        <v>8</v>
      </c>
      <c r="C5" s="1">
        <v>6.7</v>
      </c>
      <c r="D5" s="1">
        <v>99</v>
      </c>
      <c r="E5" s="20">
        <v>21.37</v>
      </c>
      <c r="F5" s="6">
        <f t="shared" si="0"/>
        <v>44.999999999999993</v>
      </c>
    </row>
    <row r="6" spans="1:6" x14ac:dyDescent="0.2">
      <c r="A6" s="1">
        <v>431611</v>
      </c>
      <c r="B6" s="1" t="s">
        <v>10</v>
      </c>
      <c r="C6" s="1">
        <v>6.5</v>
      </c>
      <c r="D6" s="1">
        <v>76</v>
      </c>
      <c r="E6" s="20">
        <v>22.62</v>
      </c>
      <c r="F6" s="6">
        <f t="shared" si="0"/>
        <v>34.54545454545454</v>
      </c>
    </row>
    <row r="7" spans="1:6" x14ac:dyDescent="0.2">
      <c r="A7" s="1">
        <v>431633</v>
      </c>
      <c r="B7" s="1" t="s">
        <v>9</v>
      </c>
      <c r="C7" s="1">
        <v>6.6</v>
      </c>
      <c r="D7" s="1">
        <v>103</v>
      </c>
      <c r="E7" s="20">
        <v>17.98</v>
      </c>
      <c r="F7" s="6">
        <f t="shared" si="0"/>
        <v>46.818181818181813</v>
      </c>
    </row>
    <row r="8" spans="1:6" x14ac:dyDescent="0.2">
      <c r="A8" s="1">
        <v>431618</v>
      </c>
      <c r="B8" s="1" t="s">
        <v>9</v>
      </c>
      <c r="C8" s="1">
        <v>6.5</v>
      </c>
      <c r="D8" s="1">
        <v>102</v>
      </c>
      <c r="E8" s="20">
        <v>21.7</v>
      </c>
      <c r="F8" s="6">
        <f t="shared" si="0"/>
        <v>46.36363636363636</v>
      </c>
    </row>
    <row r="9" spans="1:6" x14ac:dyDescent="0.2">
      <c r="A9" s="1">
        <v>431639</v>
      </c>
      <c r="B9" s="1" t="s">
        <v>10</v>
      </c>
      <c r="C9" s="1">
        <v>6.9</v>
      </c>
      <c r="D9" s="1">
        <v>101</v>
      </c>
      <c r="E9" s="20">
        <v>17.079999999999998</v>
      </c>
      <c r="F9" s="6">
        <f t="shared" si="0"/>
        <v>45.909090909090907</v>
      </c>
    </row>
    <row r="10" spans="1:6" x14ac:dyDescent="0.2">
      <c r="A10" s="1">
        <v>431613</v>
      </c>
      <c r="B10" s="1" t="s">
        <v>8</v>
      </c>
      <c r="C10" s="1">
        <v>6.9</v>
      </c>
      <c r="D10" s="1">
        <v>95</v>
      </c>
      <c r="E10" s="20">
        <v>22.3</v>
      </c>
      <c r="F10" s="6">
        <f t="shared" si="0"/>
        <v>43.18181818181818</v>
      </c>
    </row>
    <row r="11" spans="1:6" x14ac:dyDescent="0.2">
      <c r="A11" s="1">
        <v>431642</v>
      </c>
      <c r="B11" s="1" t="s">
        <v>9</v>
      </c>
      <c r="C11" s="1">
        <v>7</v>
      </c>
      <c r="D11" s="1">
        <v>113</v>
      </c>
      <c r="E11" s="20">
        <v>14.97</v>
      </c>
      <c r="F11" s="6">
        <f t="shared" si="0"/>
        <v>51.36363636363636</v>
      </c>
    </row>
    <row r="12" spans="1:6" x14ac:dyDescent="0.2">
      <c r="A12" s="1">
        <v>431600</v>
      </c>
      <c r="B12" s="1" t="s">
        <v>10</v>
      </c>
      <c r="C12" s="1">
        <v>6.6</v>
      </c>
      <c r="E12" s="20">
        <v>28.32</v>
      </c>
    </row>
    <row r="13" spans="1:6" x14ac:dyDescent="0.2">
      <c r="A13" s="1">
        <v>431605</v>
      </c>
      <c r="B13" s="1" t="s">
        <v>8</v>
      </c>
      <c r="C13" s="1">
        <v>6.9</v>
      </c>
      <c r="D13" s="1">
        <v>99</v>
      </c>
      <c r="E13" s="20">
        <v>37.130000000000003</v>
      </c>
      <c r="F13" s="6">
        <f t="shared" si="0"/>
        <v>44.999999999999993</v>
      </c>
    </row>
    <row r="14" spans="1:6" x14ac:dyDescent="0.2">
      <c r="A14" s="1">
        <v>431635</v>
      </c>
      <c r="B14" s="1" t="s">
        <v>10</v>
      </c>
      <c r="C14" s="1">
        <v>6.7</v>
      </c>
      <c r="D14" s="1">
        <v>107</v>
      </c>
      <c r="E14" s="20">
        <v>18.95</v>
      </c>
      <c r="F14" s="6">
        <f t="shared" si="0"/>
        <v>48.636363636363633</v>
      </c>
    </row>
    <row r="15" spans="1:6" x14ac:dyDescent="0.2">
      <c r="A15" s="1">
        <v>431599</v>
      </c>
      <c r="B15" s="1" t="s">
        <v>9</v>
      </c>
      <c r="C15" s="1">
        <v>6.9</v>
      </c>
      <c r="E15" s="20">
        <v>28.87</v>
      </c>
    </row>
    <row r="16" spans="1:6" x14ac:dyDescent="0.2">
      <c r="A16" s="1">
        <v>431594</v>
      </c>
      <c r="B16" s="1" t="s">
        <v>8</v>
      </c>
      <c r="C16" s="1">
        <v>6.2</v>
      </c>
      <c r="E16" s="20">
        <v>32.75</v>
      </c>
    </row>
    <row r="17" spans="1:6" x14ac:dyDescent="0.2">
      <c r="A17" s="1">
        <v>431620</v>
      </c>
      <c r="B17" s="1" t="s">
        <v>8</v>
      </c>
      <c r="C17" s="1">
        <v>6.8</v>
      </c>
      <c r="D17" s="1">
        <v>84</v>
      </c>
      <c r="E17" s="20">
        <v>22.63</v>
      </c>
      <c r="F17" s="6">
        <f t="shared" si="0"/>
        <v>38.18181818181818</v>
      </c>
    </row>
    <row r="18" spans="1:6" x14ac:dyDescent="0.2">
      <c r="A18" s="1">
        <v>431592</v>
      </c>
      <c r="B18" s="1" t="s">
        <v>9</v>
      </c>
      <c r="C18" s="1">
        <v>7.4</v>
      </c>
      <c r="E18" s="20">
        <v>33.049999999999997</v>
      </c>
    </row>
    <row r="19" spans="1:6" x14ac:dyDescent="0.2">
      <c r="A19" s="1">
        <v>431631</v>
      </c>
      <c r="B19" s="1" t="s">
        <v>10</v>
      </c>
      <c r="C19" s="1">
        <v>6.4</v>
      </c>
      <c r="D19" s="1">
        <v>93</v>
      </c>
      <c r="E19" s="20">
        <v>19.78</v>
      </c>
      <c r="F19" s="6">
        <f t="shared" si="0"/>
        <v>42.272727272727266</v>
      </c>
    </row>
    <row r="20" spans="1:6" x14ac:dyDescent="0.2">
      <c r="A20" s="1">
        <v>431610</v>
      </c>
      <c r="B20" s="1" t="s">
        <v>8</v>
      </c>
      <c r="C20" s="1">
        <v>6.5</v>
      </c>
      <c r="D20" s="1">
        <v>77</v>
      </c>
      <c r="E20" s="20">
        <v>24.93</v>
      </c>
      <c r="F20" s="6">
        <f t="shared" si="0"/>
        <v>35</v>
      </c>
    </row>
    <row r="21" spans="1:6" x14ac:dyDescent="0.2">
      <c r="A21" s="1">
        <v>431608</v>
      </c>
      <c r="B21" s="1" t="s">
        <v>9</v>
      </c>
      <c r="C21" s="1">
        <v>6.5</v>
      </c>
      <c r="D21" s="1">
        <v>100</v>
      </c>
      <c r="E21" s="20">
        <v>25.17</v>
      </c>
      <c r="F21" s="6">
        <f t="shared" si="0"/>
        <v>45.454545454545453</v>
      </c>
    </row>
    <row r="22" spans="1:6" x14ac:dyDescent="0.2">
      <c r="A22" s="1">
        <v>431598</v>
      </c>
      <c r="B22" s="1" t="s">
        <v>10</v>
      </c>
      <c r="C22" s="1">
        <v>6.7</v>
      </c>
      <c r="E22" s="20">
        <v>31.72</v>
      </c>
    </row>
    <row r="23" spans="1:6" x14ac:dyDescent="0.2">
      <c r="A23" s="1">
        <v>431621</v>
      </c>
      <c r="B23" s="1" t="s">
        <v>8</v>
      </c>
      <c r="C23" s="1">
        <v>6.5</v>
      </c>
      <c r="D23" s="1">
        <v>105</v>
      </c>
      <c r="E23" s="20">
        <v>23.28</v>
      </c>
      <c r="F23" s="6">
        <f t="shared" si="0"/>
        <v>47.727272727272727</v>
      </c>
    </row>
    <row r="24" spans="1:6" x14ac:dyDescent="0.2">
      <c r="A24" s="1">
        <v>431581</v>
      </c>
      <c r="B24" s="1" t="s">
        <v>10</v>
      </c>
      <c r="C24" s="1">
        <v>6.6</v>
      </c>
      <c r="E24" s="20">
        <v>38.119999999999997</v>
      </c>
    </row>
    <row r="25" spans="1:6" x14ac:dyDescent="0.2">
      <c r="A25" s="1">
        <v>431622</v>
      </c>
      <c r="B25" s="1" t="s">
        <v>9</v>
      </c>
      <c r="C25" s="1">
        <v>6.3</v>
      </c>
      <c r="D25" s="1">
        <v>128</v>
      </c>
      <c r="E25" s="20">
        <v>22.33</v>
      </c>
      <c r="F25" s="6">
        <f t="shared" si="0"/>
        <v>58.18181818181818</v>
      </c>
    </row>
    <row r="26" spans="1:6" x14ac:dyDescent="0.2">
      <c r="A26" s="1">
        <v>431636</v>
      </c>
      <c r="B26" s="1" t="s">
        <v>10</v>
      </c>
      <c r="C26" s="1">
        <v>6.9</v>
      </c>
      <c r="D26" s="1">
        <v>79</v>
      </c>
      <c r="E26" s="20">
        <v>20.55</v>
      </c>
      <c r="F26" s="6">
        <f t="shared" si="0"/>
        <v>35.909090909090907</v>
      </c>
    </row>
    <row r="27" spans="1:6" x14ac:dyDescent="0.2">
      <c r="A27" s="1">
        <v>431602</v>
      </c>
      <c r="B27" s="1" t="s">
        <v>9</v>
      </c>
      <c r="C27" s="1">
        <v>6.3</v>
      </c>
      <c r="D27" s="1">
        <v>97</v>
      </c>
      <c r="E27" s="20">
        <v>28.1</v>
      </c>
      <c r="F27" s="6">
        <f t="shared" si="0"/>
        <v>44.090909090909086</v>
      </c>
    </row>
    <row r="28" spans="1:6" x14ac:dyDescent="0.2">
      <c r="A28" s="1">
        <v>431612</v>
      </c>
      <c r="B28" s="1" t="s">
        <v>8</v>
      </c>
      <c r="C28" s="1">
        <v>6.1</v>
      </c>
      <c r="D28" s="1">
        <v>89</v>
      </c>
      <c r="E28" s="20">
        <v>25.15</v>
      </c>
      <c r="F28" s="6">
        <f t="shared" si="0"/>
        <v>40.454545454545453</v>
      </c>
    </row>
    <row r="29" spans="1:6" x14ac:dyDescent="0.2">
      <c r="A29" s="1">
        <v>409820</v>
      </c>
      <c r="B29" s="1" t="s">
        <v>9</v>
      </c>
      <c r="C29" s="1">
        <v>6.8</v>
      </c>
      <c r="D29" s="1">
        <v>83</v>
      </c>
      <c r="E29" s="20">
        <v>29.07</v>
      </c>
      <c r="F29" s="6">
        <f t="shared" si="0"/>
        <v>37.727272727272727</v>
      </c>
    </row>
    <row r="30" spans="1:6" x14ac:dyDescent="0.2">
      <c r="A30" s="1">
        <v>409818</v>
      </c>
      <c r="B30" s="1" t="s">
        <v>10</v>
      </c>
      <c r="C30" s="1">
        <v>7.3</v>
      </c>
      <c r="D30" s="1">
        <v>77</v>
      </c>
      <c r="E30" s="20">
        <v>30.68</v>
      </c>
      <c r="F30" s="6">
        <f t="shared" si="0"/>
        <v>35</v>
      </c>
    </row>
    <row r="31" spans="1:6" x14ac:dyDescent="0.2">
      <c r="A31" s="1">
        <v>409821</v>
      </c>
      <c r="B31" s="1" t="s">
        <v>8</v>
      </c>
      <c r="C31" s="1">
        <v>7.2</v>
      </c>
      <c r="D31" s="1">
        <v>89</v>
      </c>
      <c r="E31" s="20">
        <v>22.53</v>
      </c>
      <c r="F31" s="6">
        <f t="shared" si="0"/>
        <v>40.454545454545453</v>
      </c>
    </row>
    <row r="32" spans="1:6" x14ac:dyDescent="0.2">
      <c r="A32" s="1">
        <v>432001</v>
      </c>
      <c r="B32" s="1" t="s">
        <v>10</v>
      </c>
      <c r="C32" s="1">
        <v>5.6</v>
      </c>
      <c r="D32" s="1">
        <v>90</v>
      </c>
      <c r="E32" s="20">
        <v>26.82</v>
      </c>
      <c r="F32" s="6">
        <f t="shared" si="0"/>
        <v>40.909090909090907</v>
      </c>
    </row>
    <row r="33" spans="1:6" x14ac:dyDescent="0.2">
      <c r="A33" s="1">
        <v>432051</v>
      </c>
      <c r="B33" s="1" t="s">
        <v>8</v>
      </c>
      <c r="D33" s="1">
        <v>123</v>
      </c>
      <c r="E33" s="20">
        <v>12.22</v>
      </c>
      <c r="F33" s="6">
        <f t="shared" si="0"/>
        <v>55.909090909090907</v>
      </c>
    </row>
    <row r="34" spans="1:6" x14ac:dyDescent="0.2">
      <c r="A34" s="1">
        <v>432031</v>
      </c>
      <c r="B34" s="1" t="s">
        <v>9</v>
      </c>
      <c r="C34" s="1">
        <v>7.1</v>
      </c>
      <c r="D34" s="1">
        <v>93</v>
      </c>
      <c r="E34" s="20">
        <v>17.3</v>
      </c>
      <c r="F34" s="6">
        <f t="shared" si="0"/>
        <v>42.272727272727266</v>
      </c>
    </row>
    <row r="35" spans="1:6" x14ac:dyDescent="0.2">
      <c r="A35" s="1">
        <v>431997</v>
      </c>
      <c r="B35" s="1" t="s">
        <v>8</v>
      </c>
      <c r="C35" s="1">
        <v>7</v>
      </c>
      <c r="D35" s="1">
        <v>116</v>
      </c>
      <c r="E35" s="20">
        <v>30.35</v>
      </c>
      <c r="F35" s="6">
        <f t="shared" si="0"/>
        <v>52.72727272727272</v>
      </c>
    </row>
    <row r="36" spans="1:6" x14ac:dyDescent="0.2">
      <c r="A36" s="1">
        <v>432032</v>
      </c>
      <c r="B36" s="1" t="s">
        <v>9</v>
      </c>
      <c r="C36" s="1">
        <v>6.6</v>
      </c>
      <c r="D36" s="1">
        <v>78</v>
      </c>
      <c r="E36" s="20">
        <v>17.05</v>
      </c>
      <c r="F36" s="6">
        <f t="shared" si="0"/>
        <v>35.454545454545453</v>
      </c>
    </row>
    <row r="37" spans="1:6" x14ac:dyDescent="0.2">
      <c r="A37" s="1">
        <v>432009</v>
      </c>
      <c r="B37" s="1" t="s">
        <v>10</v>
      </c>
      <c r="C37" s="1">
        <v>6.5</v>
      </c>
      <c r="D37" s="1">
        <v>94</v>
      </c>
      <c r="E37" s="20">
        <v>23.97</v>
      </c>
      <c r="F37" s="6">
        <f t="shared" si="0"/>
        <v>42.727272727272727</v>
      </c>
    </row>
    <row r="38" spans="1:6" x14ac:dyDescent="0.2">
      <c r="A38" s="1">
        <v>432006</v>
      </c>
      <c r="B38" s="1" t="s">
        <v>10</v>
      </c>
      <c r="C38" s="1">
        <v>7.6</v>
      </c>
      <c r="D38" s="1">
        <v>90</v>
      </c>
      <c r="E38" s="20">
        <v>24.35</v>
      </c>
      <c r="F38" s="6">
        <f t="shared" si="0"/>
        <v>40.909090909090907</v>
      </c>
    </row>
    <row r="39" spans="1:6" x14ac:dyDescent="0.2">
      <c r="A39" s="1">
        <v>432024</v>
      </c>
      <c r="B39" s="1" t="s">
        <v>9</v>
      </c>
      <c r="C39" s="1">
        <v>7</v>
      </c>
      <c r="D39" s="1">
        <v>82</v>
      </c>
      <c r="E39" s="20">
        <v>22.38</v>
      </c>
      <c r="F39" s="6">
        <f t="shared" si="0"/>
        <v>37.272727272727266</v>
      </c>
    </row>
    <row r="40" spans="1:6" x14ac:dyDescent="0.2">
      <c r="A40" s="1">
        <v>432040</v>
      </c>
      <c r="B40" s="1" t="s">
        <v>8</v>
      </c>
      <c r="C40" s="1">
        <v>7.2</v>
      </c>
      <c r="D40" s="1">
        <v>71</v>
      </c>
      <c r="E40" s="20">
        <v>14.95</v>
      </c>
      <c r="F40" s="6">
        <f t="shared" si="0"/>
        <v>32.272727272727273</v>
      </c>
    </row>
    <row r="41" spans="1:6" x14ac:dyDescent="0.2">
      <c r="A41" s="1">
        <v>431998</v>
      </c>
      <c r="B41" s="1" t="s">
        <v>8</v>
      </c>
      <c r="C41" s="1">
        <v>6.6</v>
      </c>
      <c r="D41" s="1">
        <v>97</v>
      </c>
      <c r="E41" s="20">
        <v>30.38</v>
      </c>
      <c r="F41" s="6">
        <f t="shared" si="0"/>
        <v>44.090909090909086</v>
      </c>
    </row>
    <row r="42" spans="1:6" x14ac:dyDescent="0.2">
      <c r="A42" s="1">
        <v>432029</v>
      </c>
      <c r="B42" s="1" t="s">
        <v>9</v>
      </c>
      <c r="C42" s="1">
        <v>7.2</v>
      </c>
      <c r="D42" s="1">
        <v>83</v>
      </c>
      <c r="E42" s="20">
        <v>18.98</v>
      </c>
      <c r="F42" s="6">
        <f t="shared" si="0"/>
        <v>37.727272727272727</v>
      </c>
    </row>
    <row r="43" spans="1:6" x14ac:dyDescent="0.2">
      <c r="A43" s="1">
        <v>432019</v>
      </c>
      <c r="B43" s="1" t="s">
        <v>10</v>
      </c>
      <c r="C43" s="1">
        <v>6.1</v>
      </c>
      <c r="D43" s="1">
        <v>105</v>
      </c>
      <c r="E43" s="20">
        <v>22.02</v>
      </c>
      <c r="F43" s="6">
        <f t="shared" si="0"/>
        <v>47.727272727272727</v>
      </c>
    </row>
    <row r="44" spans="1:6" x14ac:dyDescent="0.2">
      <c r="A44" s="1">
        <v>409933</v>
      </c>
      <c r="B44" s="1" t="s">
        <v>10</v>
      </c>
      <c r="C44" s="1">
        <v>6.6</v>
      </c>
      <c r="D44" s="1">
        <v>110</v>
      </c>
      <c r="E44" s="20">
        <v>21.43</v>
      </c>
      <c r="F44" s="6">
        <f t="shared" si="0"/>
        <v>49.999999999999993</v>
      </c>
    </row>
    <row r="45" spans="1:6" x14ac:dyDescent="0.2">
      <c r="A45" s="1">
        <v>432008</v>
      </c>
      <c r="B45" s="1" t="s">
        <v>9</v>
      </c>
      <c r="C45" s="1">
        <v>6.8</v>
      </c>
      <c r="D45" s="1">
        <v>97</v>
      </c>
      <c r="E45" s="20">
        <v>24.6</v>
      </c>
      <c r="F45" s="6">
        <f t="shared" si="0"/>
        <v>44.090909090909086</v>
      </c>
    </row>
    <row r="46" spans="1:6" x14ac:dyDescent="0.2">
      <c r="A46" s="1">
        <v>432007</v>
      </c>
      <c r="B46" s="1" t="s">
        <v>8</v>
      </c>
      <c r="C46" s="1">
        <v>6.6</v>
      </c>
      <c r="D46" s="1">
        <v>110</v>
      </c>
      <c r="E46" s="20">
        <v>24.8</v>
      </c>
      <c r="F46" s="6">
        <f t="shared" si="0"/>
        <v>49.999999999999993</v>
      </c>
    </row>
    <row r="47" spans="1:6" x14ac:dyDescent="0.2">
      <c r="A47" s="1">
        <v>432044</v>
      </c>
      <c r="B47" s="1" t="s">
        <v>8</v>
      </c>
      <c r="C47" s="1">
        <v>7.4</v>
      </c>
      <c r="D47" s="1">
        <v>65</v>
      </c>
      <c r="E47" s="20">
        <v>22.38</v>
      </c>
      <c r="F47" s="6">
        <f t="shared" si="0"/>
        <v>29.545454545454543</v>
      </c>
    </row>
    <row r="48" spans="1:6" x14ac:dyDescent="0.2">
      <c r="A48" s="1">
        <v>432018</v>
      </c>
      <c r="B48" s="1" t="s">
        <v>9</v>
      </c>
      <c r="C48" s="1">
        <v>6.5</v>
      </c>
      <c r="D48" s="1">
        <v>92</v>
      </c>
      <c r="E48" s="20">
        <v>15.1</v>
      </c>
      <c r="F48" s="6">
        <f t="shared" si="0"/>
        <v>41.818181818181813</v>
      </c>
    </row>
    <row r="49" spans="1:6" x14ac:dyDescent="0.2">
      <c r="A49" s="1">
        <v>432020</v>
      </c>
      <c r="B49" s="1" t="s">
        <v>10</v>
      </c>
      <c r="C49" s="1">
        <v>6.9</v>
      </c>
      <c r="D49" s="1">
        <v>106</v>
      </c>
      <c r="E49" s="20">
        <v>22.43</v>
      </c>
      <c r="F49" s="6">
        <f t="shared" si="0"/>
        <v>48.18181818181818</v>
      </c>
    </row>
    <row r="50" spans="1:6" x14ac:dyDescent="0.2">
      <c r="A50" s="1">
        <v>409925</v>
      </c>
      <c r="B50" s="1" t="s">
        <v>8</v>
      </c>
      <c r="C50" s="1">
        <v>6.9</v>
      </c>
      <c r="D50" s="1">
        <v>87</v>
      </c>
      <c r="E50" s="20">
        <v>29.03</v>
      </c>
      <c r="F50" s="6">
        <f t="shared" si="0"/>
        <v>39.54545454545454</v>
      </c>
    </row>
    <row r="51" spans="1:6" x14ac:dyDescent="0.2">
      <c r="A51" s="1">
        <v>432045</v>
      </c>
      <c r="B51" s="1" t="s">
        <v>10</v>
      </c>
      <c r="C51" s="1">
        <v>6.2</v>
      </c>
      <c r="D51" s="1">
        <v>90</v>
      </c>
      <c r="E51" s="20">
        <v>38.200000000000003</v>
      </c>
      <c r="F51" s="6">
        <f t="shared" si="0"/>
        <v>40.909090909090907</v>
      </c>
    </row>
    <row r="52" spans="1:6" x14ac:dyDescent="0.2">
      <c r="A52" s="1">
        <v>409937</v>
      </c>
      <c r="B52" s="1" t="s">
        <v>9</v>
      </c>
      <c r="C52" s="1">
        <v>6.1</v>
      </c>
      <c r="D52" s="1">
        <v>85</v>
      </c>
      <c r="E52" s="20">
        <v>18.87</v>
      </c>
      <c r="F52" s="6">
        <f t="shared" si="0"/>
        <v>38.636363636363633</v>
      </c>
    </row>
    <row r="53" spans="1:6" x14ac:dyDescent="0.2">
      <c r="A53" s="1">
        <v>432038</v>
      </c>
      <c r="B53" s="1" t="s">
        <v>9</v>
      </c>
      <c r="C53" s="1">
        <v>7</v>
      </c>
      <c r="D53" s="1">
        <v>92</v>
      </c>
      <c r="E53" s="20">
        <v>15.37</v>
      </c>
      <c r="F53" s="6">
        <f t="shared" si="0"/>
        <v>41.818181818181813</v>
      </c>
    </row>
    <row r="54" spans="1:6" x14ac:dyDescent="0.2">
      <c r="A54" s="1">
        <v>432027</v>
      </c>
      <c r="B54" s="1" t="s">
        <v>10</v>
      </c>
      <c r="C54" s="1">
        <v>7</v>
      </c>
      <c r="D54" s="1">
        <v>135</v>
      </c>
      <c r="E54" s="20">
        <v>20.57</v>
      </c>
      <c r="F54" s="6">
        <f t="shared" si="0"/>
        <v>61.36363636363636</v>
      </c>
    </row>
    <row r="55" spans="1:6" x14ac:dyDescent="0.2">
      <c r="A55" s="1">
        <v>409927</v>
      </c>
      <c r="B55" s="1" t="s">
        <v>8</v>
      </c>
      <c r="C55" s="1">
        <v>7.4</v>
      </c>
      <c r="D55" s="1">
        <v>89</v>
      </c>
      <c r="E55" s="20">
        <v>29.13</v>
      </c>
      <c r="F55" s="6">
        <f t="shared" si="0"/>
        <v>40.454545454545453</v>
      </c>
    </row>
    <row r="56" spans="1:6" x14ac:dyDescent="0.2">
      <c r="A56" s="1">
        <v>409922</v>
      </c>
      <c r="B56" s="1" t="s">
        <v>10</v>
      </c>
      <c r="C56" s="1">
        <v>6.5</v>
      </c>
      <c r="D56" s="1">
        <v>88</v>
      </c>
      <c r="E56" s="20">
        <v>34.369999999999997</v>
      </c>
      <c r="F56" s="6">
        <f t="shared" si="0"/>
        <v>40</v>
      </c>
    </row>
    <row r="57" spans="1:6" x14ac:dyDescent="0.2">
      <c r="A57" s="1">
        <v>432035</v>
      </c>
      <c r="B57" s="1" t="s">
        <v>8</v>
      </c>
      <c r="C57" s="1">
        <v>6.9</v>
      </c>
      <c r="D57" s="1">
        <v>90</v>
      </c>
      <c r="E57" s="20">
        <v>17.48</v>
      </c>
      <c r="F57" s="6">
        <f t="shared" si="0"/>
        <v>40.909090909090907</v>
      </c>
    </row>
    <row r="58" spans="1:6" x14ac:dyDescent="0.2">
      <c r="A58" s="1">
        <v>432050</v>
      </c>
      <c r="B58" s="1" t="s">
        <v>9</v>
      </c>
      <c r="C58" s="1">
        <v>7</v>
      </c>
      <c r="D58" s="1">
        <v>76</v>
      </c>
      <c r="E58" s="20">
        <v>38.020000000000003</v>
      </c>
      <c r="F58" s="6">
        <f t="shared" si="0"/>
        <v>34.54545454545454</v>
      </c>
    </row>
    <row r="59" spans="1:6" x14ac:dyDescent="0.2">
      <c r="A59" s="1">
        <v>409928</v>
      </c>
      <c r="B59" s="1" t="s">
        <v>8</v>
      </c>
      <c r="C59" s="1">
        <v>6.9</v>
      </c>
      <c r="D59" s="1">
        <v>90</v>
      </c>
      <c r="E59" s="20">
        <v>28.4</v>
      </c>
      <c r="F59" s="6">
        <f t="shared" si="0"/>
        <v>40.909090909090907</v>
      </c>
    </row>
    <row r="60" spans="1:6" x14ac:dyDescent="0.2">
      <c r="A60" s="1">
        <v>409935</v>
      </c>
      <c r="B60" s="1" t="s">
        <v>9</v>
      </c>
      <c r="C60" s="1">
        <v>6.9</v>
      </c>
      <c r="D60" s="1">
        <v>88</v>
      </c>
      <c r="E60" s="20">
        <v>20.170000000000002</v>
      </c>
      <c r="F60" s="6">
        <f t="shared" si="0"/>
        <v>40</v>
      </c>
    </row>
    <row r="61" spans="1:6" x14ac:dyDescent="0.2">
      <c r="A61" s="1">
        <v>432028</v>
      </c>
      <c r="B61" s="1" t="s">
        <v>10</v>
      </c>
      <c r="C61" s="1">
        <v>8.1</v>
      </c>
      <c r="D61" s="1">
        <v>80</v>
      </c>
      <c r="E61" s="20">
        <v>20.95</v>
      </c>
      <c r="F61" s="6">
        <f t="shared" si="0"/>
        <v>36.36363636363636</v>
      </c>
    </row>
    <row r="62" spans="1:6" x14ac:dyDescent="0.2">
      <c r="A62" s="1">
        <v>409926</v>
      </c>
      <c r="B62" s="1" t="s">
        <v>9</v>
      </c>
      <c r="C62" s="1">
        <v>6.9</v>
      </c>
      <c r="D62" s="1">
        <v>105</v>
      </c>
      <c r="E62" s="20">
        <v>29.53</v>
      </c>
      <c r="F62" s="6">
        <f t="shared" si="0"/>
        <v>47.727272727272727</v>
      </c>
    </row>
    <row r="63" spans="1:6" x14ac:dyDescent="0.2">
      <c r="A63" s="1">
        <v>432026</v>
      </c>
      <c r="B63" s="1" t="s">
        <v>10</v>
      </c>
      <c r="C63" s="1">
        <v>6.5</v>
      </c>
      <c r="D63" s="1">
        <v>116</v>
      </c>
      <c r="E63" s="20">
        <v>21.65</v>
      </c>
      <c r="F63" s="6">
        <f t="shared" si="0"/>
        <v>52.72727272727272</v>
      </c>
    </row>
    <row r="64" spans="1:6" x14ac:dyDescent="0.2">
      <c r="A64" s="1">
        <v>432048</v>
      </c>
      <c r="B64" s="1" t="s">
        <v>8</v>
      </c>
      <c r="C64" s="1">
        <v>7.5</v>
      </c>
      <c r="D64" s="1">
        <v>71</v>
      </c>
      <c r="E64" s="20">
        <v>28.2</v>
      </c>
      <c r="F64" s="6">
        <f t="shared" si="0"/>
        <v>32.272727272727273</v>
      </c>
    </row>
    <row r="65" spans="1:6" x14ac:dyDescent="0.2">
      <c r="A65" s="1">
        <v>432022</v>
      </c>
      <c r="B65" s="1" t="s">
        <v>8</v>
      </c>
      <c r="C65" s="1">
        <v>6.5</v>
      </c>
      <c r="D65" s="1">
        <v>71</v>
      </c>
      <c r="E65" s="20">
        <v>23.17</v>
      </c>
      <c r="F65" s="6">
        <f t="shared" si="0"/>
        <v>32.272727272727273</v>
      </c>
    </row>
    <row r="66" spans="1:6" x14ac:dyDescent="0.2">
      <c r="A66" s="1">
        <v>449449</v>
      </c>
      <c r="B66" s="1" t="s">
        <v>9</v>
      </c>
      <c r="C66" s="1">
        <v>7.2</v>
      </c>
      <c r="D66" s="1">
        <v>109</v>
      </c>
      <c r="E66" s="6">
        <v>30.9</v>
      </c>
      <c r="F66" s="6">
        <f t="shared" si="0"/>
        <v>49.54545454545454</v>
      </c>
    </row>
    <row r="67" spans="1:6" x14ac:dyDescent="0.2">
      <c r="A67" s="1">
        <v>449450</v>
      </c>
      <c r="B67" s="1" t="s">
        <v>10</v>
      </c>
      <c r="C67" s="1">
        <v>5.7</v>
      </c>
      <c r="D67" s="1">
        <v>73</v>
      </c>
      <c r="E67" s="6">
        <v>15.5</v>
      </c>
      <c r="F67" s="6">
        <f t="shared" si="0"/>
        <v>33.18181818181818</v>
      </c>
    </row>
    <row r="68" spans="1:6" x14ac:dyDescent="0.2">
      <c r="A68" s="1">
        <v>449435</v>
      </c>
      <c r="B68" s="1" t="s">
        <v>10</v>
      </c>
      <c r="C68" s="1">
        <v>5.9</v>
      </c>
      <c r="D68" s="1">
        <v>95</v>
      </c>
      <c r="E68" s="6">
        <v>29.45</v>
      </c>
      <c r="F68" s="6">
        <f t="shared" ref="F68:F95" si="1">D68/2.2</f>
        <v>43.18181818181818</v>
      </c>
    </row>
    <row r="69" spans="1:6" x14ac:dyDescent="0.2">
      <c r="A69" s="1">
        <v>449439</v>
      </c>
      <c r="B69" s="1" t="s">
        <v>9</v>
      </c>
      <c r="C69" s="1">
        <v>6.8</v>
      </c>
      <c r="D69" s="1">
        <v>97</v>
      </c>
      <c r="E69" s="6">
        <v>28.02</v>
      </c>
      <c r="F69" s="6">
        <f t="shared" si="1"/>
        <v>44.090909090909086</v>
      </c>
    </row>
    <row r="70" spans="1:6" x14ac:dyDescent="0.2">
      <c r="A70" s="1">
        <v>449432</v>
      </c>
      <c r="B70" s="1" t="s">
        <v>8</v>
      </c>
      <c r="C70" s="1">
        <v>7.3</v>
      </c>
      <c r="D70" s="1">
        <v>94</v>
      </c>
      <c r="E70" s="6">
        <v>34.17</v>
      </c>
      <c r="F70" s="6">
        <f t="shared" si="1"/>
        <v>42.727272727272727</v>
      </c>
    </row>
    <row r="71" spans="1:6" x14ac:dyDescent="0.2">
      <c r="A71" s="1">
        <v>433958</v>
      </c>
      <c r="B71" s="1" t="s">
        <v>8</v>
      </c>
      <c r="C71" s="1">
        <v>5.9</v>
      </c>
      <c r="D71" s="1">
        <v>95</v>
      </c>
      <c r="E71" s="6">
        <v>32.57</v>
      </c>
      <c r="F71" s="6">
        <f t="shared" si="1"/>
        <v>43.18181818181818</v>
      </c>
    </row>
    <row r="72" spans="1:6" x14ac:dyDescent="0.2">
      <c r="A72" s="1">
        <v>443960</v>
      </c>
      <c r="B72" s="1" t="s">
        <v>9</v>
      </c>
      <c r="C72" s="1">
        <v>6.5</v>
      </c>
      <c r="D72" s="1">
        <v>107</v>
      </c>
      <c r="E72" s="6">
        <v>32.549999999999997</v>
      </c>
      <c r="F72" s="6">
        <f t="shared" si="1"/>
        <v>48.636363636363633</v>
      </c>
    </row>
    <row r="73" spans="1:6" x14ac:dyDescent="0.2">
      <c r="A73" s="1">
        <v>449438</v>
      </c>
      <c r="B73" s="1" t="s">
        <v>10</v>
      </c>
      <c r="C73" s="1">
        <v>6.5</v>
      </c>
      <c r="D73" s="1">
        <v>99</v>
      </c>
      <c r="E73" s="6">
        <v>28.73</v>
      </c>
      <c r="F73" s="6">
        <f t="shared" si="1"/>
        <v>44.999999999999993</v>
      </c>
    </row>
    <row r="74" spans="1:6" x14ac:dyDescent="0.2">
      <c r="A74" s="1">
        <v>433954</v>
      </c>
      <c r="B74" s="1" t="s">
        <v>8</v>
      </c>
      <c r="C74" s="1">
        <v>6.6</v>
      </c>
      <c r="D74" s="1">
        <v>103</v>
      </c>
      <c r="E74" s="6">
        <v>34.22</v>
      </c>
      <c r="F74" s="6">
        <f t="shared" si="1"/>
        <v>46.818181818181813</v>
      </c>
    </row>
    <row r="75" spans="1:6" x14ac:dyDescent="0.2">
      <c r="A75" s="1">
        <v>433967</v>
      </c>
      <c r="B75" s="1" t="s">
        <v>10</v>
      </c>
      <c r="C75" s="1">
        <v>7.2</v>
      </c>
      <c r="D75" s="1">
        <v>84</v>
      </c>
      <c r="E75" s="6">
        <v>30.85</v>
      </c>
      <c r="F75" s="6">
        <f t="shared" si="1"/>
        <v>38.18181818181818</v>
      </c>
    </row>
    <row r="76" spans="1:6" x14ac:dyDescent="0.2">
      <c r="A76" s="1">
        <v>433996</v>
      </c>
      <c r="B76" s="1" t="s">
        <v>9</v>
      </c>
      <c r="C76" s="1">
        <v>7.2</v>
      </c>
      <c r="D76" s="1">
        <v>111</v>
      </c>
      <c r="E76" s="6">
        <v>16.52</v>
      </c>
      <c r="F76" s="6">
        <f t="shared" si="1"/>
        <v>50.454545454545453</v>
      </c>
    </row>
    <row r="77" spans="1:6" x14ac:dyDescent="0.2">
      <c r="A77" s="1">
        <v>433959</v>
      </c>
      <c r="B77" s="1" t="s">
        <v>8</v>
      </c>
      <c r="C77" s="1">
        <v>6.7</v>
      </c>
      <c r="D77" s="1">
        <v>108</v>
      </c>
      <c r="E77" s="6">
        <v>32.82</v>
      </c>
      <c r="F77" s="6">
        <f t="shared" si="1"/>
        <v>49.090909090909086</v>
      </c>
    </row>
    <row r="78" spans="1:6" x14ac:dyDescent="0.2">
      <c r="A78" s="1">
        <v>433978</v>
      </c>
      <c r="B78" s="1" t="s">
        <v>10</v>
      </c>
      <c r="C78" s="1">
        <v>7.2</v>
      </c>
      <c r="D78" s="1">
        <v>92</v>
      </c>
      <c r="E78" s="6">
        <v>24.47</v>
      </c>
      <c r="F78" s="6">
        <f t="shared" si="1"/>
        <v>41.818181818181813</v>
      </c>
    </row>
    <row r="79" spans="1:6" x14ac:dyDescent="0.2">
      <c r="A79" s="1">
        <v>433970</v>
      </c>
      <c r="B79" s="1" t="s">
        <v>9</v>
      </c>
      <c r="C79" s="1">
        <v>6.4</v>
      </c>
      <c r="D79" s="1">
        <v>111</v>
      </c>
      <c r="E79" s="6">
        <v>31</v>
      </c>
      <c r="F79" s="6">
        <f t="shared" si="1"/>
        <v>50.454545454545453</v>
      </c>
    </row>
    <row r="80" spans="1:6" x14ac:dyDescent="0.2">
      <c r="A80" s="1">
        <v>433979</v>
      </c>
      <c r="B80" s="1" t="s">
        <v>9</v>
      </c>
      <c r="C80" s="1">
        <v>6.7</v>
      </c>
      <c r="D80" s="1">
        <v>110</v>
      </c>
      <c r="E80" s="6">
        <v>24.07</v>
      </c>
      <c r="F80" s="6">
        <f t="shared" si="1"/>
        <v>49.999999999999993</v>
      </c>
    </row>
    <row r="81" spans="1:6" x14ac:dyDescent="0.2">
      <c r="A81" s="1">
        <v>433965</v>
      </c>
      <c r="B81" s="1" t="s">
        <v>10</v>
      </c>
      <c r="C81" s="1">
        <v>6.9</v>
      </c>
      <c r="D81" s="1">
        <v>102</v>
      </c>
      <c r="E81" s="6">
        <v>31.58</v>
      </c>
      <c r="F81" s="6">
        <f t="shared" si="1"/>
        <v>46.36363636363636</v>
      </c>
    </row>
    <row r="82" spans="1:6" x14ac:dyDescent="0.2">
      <c r="A82" s="1">
        <v>449441</v>
      </c>
      <c r="B82" s="1" t="s">
        <v>8</v>
      </c>
      <c r="C82" s="1">
        <v>6.6</v>
      </c>
      <c r="D82" s="1">
        <v>95</v>
      </c>
      <c r="E82" s="6">
        <v>26.42</v>
      </c>
      <c r="F82" s="6">
        <f t="shared" si="1"/>
        <v>43.18181818181818</v>
      </c>
    </row>
    <row r="83" spans="1:6" x14ac:dyDescent="0.2">
      <c r="A83" s="1">
        <v>434002</v>
      </c>
      <c r="B83" s="1" t="s">
        <v>9</v>
      </c>
      <c r="C83" s="1">
        <v>7</v>
      </c>
      <c r="D83" s="1">
        <v>81</v>
      </c>
      <c r="E83" s="6">
        <v>15.5</v>
      </c>
      <c r="F83" s="6">
        <f t="shared" si="1"/>
        <v>36.818181818181813</v>
      </c>
    </row>
    <row r="84" spans="1:6" x14ac:dyDescent="0.2">
      <c r="A84" s="1">
        <v>433975</v>
      </c>
      <c r="B84" s="1" t="s">
        <v>10</v>
      </c>
      <c r="C84" s="1">
        <v>7.5</v>
      </c>
      <c r="D84" s="1">
        <v>77</v>
      </c>
      <c r="E84" s="6">
        <v>26.12</v>
      </c>
      <c r="F84" s="6">
        <f t="shared" si="1"/>
        <v>35</v>
      </c>
    </row>
    <row r="85" spans="1:6" x14ac:dyDescent="0.2">
      <c r="A85" s="1">
        <v>433994</v>
      </c>
      <c r="B85" s="1" t="s">
        <v>8</v>
      </c>
      <c r="C85" s="1">
        <v>6.6</v>
      </c>
      <c r="D85" s="1">
        <v>97</v>
      </c>
      <c r="E85" s="6">
        <v>17.579999999999998</v>
      </c>
      <c r="F85" s="6">
        <f t="shared" si="1"/>
        <v>44.090909090909086</v>
      </c>
    </row>
    <row r="86" spans="1:6" x14ac:dyDescent="0.2">
      <c r="A86" s="1">
        <v>433980</v>
      </c>
      <c r="B86" s="1" t="s">
        <v>10</v>
      </c>
      <c r="C86" s="1">
        <v>6.7</v>
      </c>
      <c r="D86" s="1">
        <v>86</v>
      </c>
      <c r="E86" s="6">
        <v>23.12</v>
      </c>
      <c r="F86" s="6">
        <f t="shared" si="1"/>
        <v>39.090909090909086</v>
      </c>
    </row>
    <row r="87" spans="1:6" x14ac:dyDescent="0.2">
      <c r="A87" s="1">
        <v>433982</v>
      </c>
      <c r="B87" s="1" t="s">
        <v>8</v>
      </c>
      <c r="C87" s="1">
        <v>6.7</v>
      </c>
      <c r="D87" s="1">
        <v>101</v>
      </c>
      <c r="E87" s="6">
        <v>21.98</v>
      </c>
      <c r="F87" s="6">
        <f t="shared" si="1"/>
        <v>45.909090909090907</v>
      </c>
    </row>
    <row r="88" spans="1:6" x14ac:dyDescent="0.2">
      <c r="A88" s="1">
        <v>449444</v>
      </c>
      <c r="B88" s="1" t="s">
        <v>9</v>
      </c>
      <c r="C88" s="1">
        <v>6.9</v>
      </c>
      <c r="D88" s="1">
        <v>87</v>
      </c>
      <c r="E88" s="6">
        <v>24.95</v>
      </c>
      <c r="F88" s="6">
        <f t="shared" si="1"/>
        <v>39.54545454545454</v>
      </c>
    </row>
    <row r="89" spans="1:6" x14ac:dyDescent="0.2">
      <c r="A89" s="1">
        <v>433995</v>
      </c>
      <c r="B89" s="1" t="s">
        <v>8</v>
      </c>
      <c r="C89" s="1">
        <v>6.8</v>
      </c>
      <c r="D89" s="1">
        <v>96</v>
      </c>
      <c r="E89" s="6">
        <v>17.37</v>
      </c>
      <c r="F89" s="6">
        <f t="shared" si="1"/>
        <v>43.636363636363633</v>
      </c>
    </row>
    <row r="90" spans="1:6" x14ac:dyDescent="0.2">
      <c r="A90" s="1">
        <v>434000</v>
      </c>
      <c r="B90" s="1" t="s">
        <v>10</v>
      </c>
      <c r="C90" s="1">
        <v>6.7</v>
      </c>
      <c r="D90" s="1">
        <v>76</v>
      </c>
      <c r="E90" s="6">
        <v>16.32</v>
      </c>
      <c r="F90" s="6">
        <f t="shared" si="1"/>
        <v>34.54545454545454</v>
      </c>
    </row>
    <row r="91" spans="1:6" x14ac:dyDescent="0.2">
      <c r="A91" s="1">
        <v>433984</v>
      </c>
      <c r="B91" s="1" t="s">
        <v>9</v>
      </c>
      <c r="C91" s="1">
        <v>6.7</v>
      </c>
      <c r="D91" s="1">
        <v>97</v>
      </c>
      <c r="E91" s="6">
        <v>21.18</v>
      </c>
      <c r="F91" s="6">
        <f t="shared" si="1"/>
        <v>44.090909090909086</v>
      </c>
    </row>
    <row r="92" spans="1:6" x14ac:dyDescent="0.2">
      <c r="A92" s="1">
        <v>433981</v>
      </c>
      <c r="B92" s="1" t="s">
        <v>8</v>
      </c>
      <c r="C92" s="1">
        <v>7.6</v>
      </c>
      <c r="D92" s="1">
        <v>101</v>
      </c>
      <c r="E92" s="6">
        <v>23.32</v>
      </c>
      <c r="F92" s="6">
        <f t="shared" si="1"/>
        <v>45.909090909090907</v>
      </c>
    </row>
    <row r="93" spans="1:6" x14ac:dyDescent="0.2">
      <c r="A93" s="1">
        <v>433969</v>
      </c>
      <c r="B93" s="1" t="s">
        <v>9</v>
      </c>
      <c r="C93" s="1">
        <v>6.6</v>
      </c>
      <c r="D93" s="1">
        <v>110</v>
      </c>
      <c r="E93" s="6">
        <v>31.68</v>
      </c>
      <c r="F93" s="6">
        <f t="shared" si="1"/>
        <v>49.999999999999993</v>
      </c>
    </row>
    <row r="94" spans="1:6" x14ac:dyDescent="0.2">
      <c r="A94" s="1">
        <v>433971</v>
      </c>
      <c r="B94" s="1" t="s">
        <v>10</v>
      </c>
      <c r="C94" s="1">
        <v>7.6</v>
      </c>
      <c r="D94" s="1">
        <v>94</v>
      </c>
      <c r="E94" s="6">
        <v>29.93</v>
      </c>
      <c r="F94" s="6">
        <f t="shared" si="1"/>
        <v>42.727272727272727</v>
      </c>
    </row>
    <row r="95" spans="1:6" x14ac:dyDescent="0.2">
      <c r="A95" s="1">
        <v>433988</v>
      </c>
      <c r="B95" s="1" t="s">
        <v>8</v>
      </c>
      <c r="C95" s="1">
        <v>7</v>
      </c>
      <c r="D95" s="1">
        <v>89</v>
      </c>
      <c r="E95" s="6">
        <v>20.75</v>
      </c>
      <c r="F95" s="6">
        <f t="shared" si="1"/>
        <v>40.454545454545453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5EEE-50A2-E840-A677-53B005BF6274}">
  <dimension ref="A1:D95"/>
  <sheetViews>
    <sheetView workbookViewId="0">
      <selection activeCell="F91" sqref="F91"/>
    </sheetView>
  </sheetViews>
  <sheetFormatPr baseColWidth="10" defaultRowHeight="16" x14ac:dyDescent="0.2"/>
  <sheetData>
    <row r="1" spans="1:4" x14ac:dyDescent="0.2">
      <c r="A1" s="3" t="s">
        <v>3</v>
      </c>
      <c r="B1" s="3" t="s">
        <v>31</v>
      </c>
      <c r="C1" s="3" t="s">
        <v>0</v>
      </c>
      <c r="D1" s="3" t="s">
        <v>4</v>
      </c>
    </row>
    <row r="2" spans="1:4" x14ac:dyDescent="0.2">
      <c r="A2" s="1">
        <v>1</v>
      </c>
      <c r="B2" s="1">
        <f>C2+1000000</f>
        <v>1431637</v>
      </c>
      <c r="C2" s="1">
        <v>431637</v>
      </c>
      <c r="D2" s="1" t="s">
        <v>8</v>
      </c>
    </row>
    <row r="3" spans="1:4" x14ac:dyDescent="0.2">
      <c r="A3" s="1">
        <v>2</v>
      </c>
      <c r="B3" s="1">
        <f t="shared" ref="B3:B66" si="0">C3+1000000</f>
        <v>1431580</v>
      </c>
      <c r="C3" s="1">
        <v>431580</v>
      </c>
      <c r="D3" s="1" t="s">
        <v>9</v>
      </c>
    </row>
    <row r="4" spans="1:4" x14ac:dyDescent="0.2">
      <c r="A4" s="1">
        <v>3</v>
      </c>
      <c r="B4" s="1">
        <f t="shared" si="0"/>
        <v>1431603</v>
      </c>
      <c r="C4" s="1">
        <v>431603</v>
      </c>
      <c r="D4" s="1" t="s">
        <v>10</v>
      </c>
    </row>
    <row r="5" spans="1:4" x14ac:dyDescent="0.2">
      <c r="A5" s="1">
        <v>4</v>
      </c>
      <c r="B5" s="1">
        <f t="shared" si="0"/>
        <v>1431616</v>
      </c>
      <c r="C5" s="1">
        <v>431616</v>
      </c>
      <c r="D5" s="1" t="s">
        <v>8</v>
      </c>
    </row>
    <row r="6" spans="1:4" x14ac:dyDescent="0.2">
      <c r="A6" s="1">
        <v>5</v>
      </c>
      <c r="B6" s="1">
        <f t="shared" si="0"/>
        <v>1431611</v>
      </c>
      <c r="C6" s="1">
        <v>431611</v>
      </c>
      <c r="D6" s="1" t="s">
        <v>10</v>
      </c>
    </row>
    <row r="7" spans="1:4" x14ac:dyDescent="0.2">
      <c r="A7" s="1">
        <v>6</v>
      </c>
      <c r="B7" s="1">
        <f t="shared" si="0"/>
        <v>1431633</v>
      </c>
      <c r="C7" s="1">
        <v>431633</v>
      </c>
      <c r="D7" s="1" t="s">
        <v>9</v>
      </c>
    </row>
    <row r="8" spans="1:4" x14ac:dyDescent="0.2">
      <c r="A8" s="1">
        <v>7</v>
      </c>
      <c r="B8" s="1">
        <f t="shared" si="0"/>
        <v>1431618</v>
      </c>
      <c r="C8" s="1">
        <v>431618</v>
      </c>
      <c r="D8" s="1" t="s">
        <v>9</v>
      </c>
    </row>
    <row r="9" spans="1:4" x14ac:dyDescent="0.2">
      <c r="A9" s="1">
        <v>8</v>
      </c>
      <c r="B9" s="1">
        <f t="shared" si="0"/>
        <v>1431639</v>
      </c>
      <c r="C9" s="1">
        <v>431639</v>
      </c>
      <c r="D9" s="1" t="s">
        <v>10</v>
      </c>
    </row>
    <row r="10" spans="1:4" x14ac:dyDescent="0.2">
      <c r="A10" s="1">
        <v>9</v>
      </c>
      <c r="B10" s="1">
        <f t="shared" si="0"/>
        <v>1431613</v>
      </c>
      <c r="C10" s="1">
        <v>431613</v>
      </c>
      <c r="D10" s="1" t="s">
        <v>8</v>
      </c>
    </row>
    <row r="11" spans="1:4" x14ac:dyDescent="0.2">
      <c r="A11" s="1">
        <v>10</v>
      </c>
      <c r="B11" s="1">
        <f t="shared" si="0"/>
        <v>1431642</v>
      </c>
      <c r="C11" s="1">
        <v>431642</v>
      </c>
      <c r="D11" s="1" t="s">
        <v>9</v>
      </c>
    </row>
    <row r="12" spans="1:4" x14ac:dyDescent="0.2">
      <c r="A12" s="1">
        <v>11</v>
      </c>
      <c r="B12" s="1">
        <f t="shared" si="0"/>
        <v>1431600</v>
      </c>
      <c r="C12" s="1">
        <v>431600</v>
      </c>
      <c r="D12" s="1" t="s">
        <v>10</v>
      </c>
    </row>
    <row r="13" spans="1:4" x14ac:dyDescent="0.2">
      <c r="A13" s="1">
        <v>12</v>
      </c>
      <c r="B13" s="1">
        <f t="shared" si="0"/>
        <v>1431605</v>
      </c>
      <c r="C13" s="1">
        <v>431605</v>
      </c>
      <c r="D13" s="1" t="s">
        <v>8</v>
      </c>
    </row>
    <row r="14" spans="1:4" x14ac:dyDescent="0.2">
      <c r="A14" s="1">
        <v>13</v>
      </c>
      <c r="B14" s="1">
        <f t="shared" si="0"/>
        <v>1431635</v>
      </c>
      <c r="C14" s="1">
        <v>431635</v>
      </c>
      <c r="D14" s="1" t="s">
        <v>10</v>
      </c>
    </row>
    <row r="15" spans="1:4" x14ac:dyDescent="0.2">
      <c r="A15" s="1">
        <v>14</v>
      </c>
      <c r="B15" s="1">
        <f t="shared" si="0"/>
        <v>1431599</v>
      </c>
      <c r="C15" s="1">
        <v>431599</v>
      </c>
      <c r="D15" s="1" t="s">
        <v>9</v>
      </c>
    </row>
    <row r="16" spans="1:4" x14ac:dyDescent="0.2">
      <c r="A16" s="1">
        <v>15</v>
      </c>
      <c r="B16" s="1">
        <f t="shared" si="0"/>
        <v>1431594</v>
      </c>
      <c r="C16" s="1">
        <v>431594</v>
      </c>
      <c r="D16" s="1" t="s">
        <v>8</v>
      </c>
    </row>
    <row r="17" spans="1:4" x14ac:dyDescent="0.2">
      <c r="A17" s="1">
        <v>16</v>
      </c>
      <c r="B17" s="1">
        <f t="shared" si="0"/>
        <v>1431620</v>
      </c>
      <c r="C17" s="1">
        <v>431620</v>
      </c>
      <c r="D17" s="1" t="s">
        <v>8</v>
      </c>
    </row>
    <row r="18" spans="1:4" x14ac:dyDescent="0.2">
      <c r="A18" s="1">
        <v>17</v>
      </c>
      <c r="B18" s="1">
        <f t="shared" si="0"/>
        <v>1431592</v>
      </c>
      <c r="C18" s="1">
        <v>431592</v>
      </c>
      <c r="D18" s="1" t="s">
        <v>9</v>
      </c>
    </row>
    <row r="19" spans="1:4" x14ac:dyDescent="0.2">
      <c r="A19" s="1">
        <v>18</v>
      </c>
      <c r="B19" s="1">
        <f t="shared" si="0"/>
        <v>1431631</v>
      </c>
      <c r="C19" s="1">
        <v>431631</v>
      </c>
      <c r="D19" s="1" t="s">
        <v>10</v>
      </c>
    </row>
    <row r="20" spans="1:4" x14ac:dyDescent="0.2">
      <c r="A20" s="1">
        <v>19</v>
      </c>
      <c r="B20" s="1">
        <f t="shared" si="0"/>
        <v>1431610</v>
      </c>
      <c r="C20" s="1">
        <v>431610</v>
      </c>
      <c r="D20" s="1" t="s">
        <v>8</v>
      </c>
    </row>
    <row r="21" spans="1:4" x14ac:dyDescent="0.2">
      <c r="A21" s="1">
        <v>20</v>
      </c>
      <c r="B21" s="1">
        <f t="shared" si="0"/>
        <v>1431608</v>
      </c>
      <c r="C21" s="1">
        <v>431608</v>
      </c>
      <c r="D21" s="1" t="s">
        <v>9</v>
      </c>
    </row>
    <row r="22" spans="1:4" x14ac:dyDescent="0.2">
      <c r="A22" s="1">
        <v>21</v>
      </c>
      <c r="B22" s="1">
        <f t="shared" si="0"/>
        <v>1431598</v>
      </c>
      <c r="C22" s="1">
        <v>431598</v>
      </c>
      <c r="D22" s="1" t="s">
        <v>10</v>
      </c>
    </row>
    <row r="23" spans="1:4" x14ac:dyDescent="0.2">
      <c r="A23" s="1">
        <v>22</v>
      </c>
      <c r="B23" s="1">
        <f t="shared" si="0"/>
        <v>1431621</v>
      </c>
      <c r="C23" s="1">
        <v>431621</v>
      </c>
      <c r="D23" s="1" t="s">
        <v>8</v>
      </c>
    </row>
    <row r="24" spans="1:4" x14ac:dyDescent="0.2">
      <c r="A24" s="1">
        <v>23</v>
      </c>
      <c r="B24" s="1">
        <f t="shared" si="0"/>
        <v>1431581</v>
      </c>
      <c r="C24" s="1">
        <v>431581</v>
      </c>
      <c r="D24" s="1" t="s">
        <v>10</v>
      </c>
    </row>
    <row r="25" spans="1:4" x14ac:dyDescent="0.2">
      <c r="A25" s="1">
        <v>24</v>
      </c>
      <c r="B25" s="1">
        <f t="shared" si="0"/>
        <v>1431622</v>
      </c>
      <c r="C25" s="1">
        <v>431622</v>
      </c>
      <c r="D25" s="1" t="s">
        <v>9</v>
      </c>
    </row>
    <row r="26" spans="1:4" x14ac:dyDescent="0.2">
      <c r="A26" s="1">
        <v>25</v>
      </c>
      <c r="B26" s="1">
        <f t="shared" si="0"/>
        <v>1431636</v>
      </c>
      <c r="C26" s="1">
        <v>431636</v>
      </c>
      <c r="D26" s="1" t="s">
        <v>10</v>
      </c>
    </row>
    <row r="27" spans="1:4" x14ac:dyDescent="0.2">
      <c r="A27" s="1">
        <v>26</v>
      </c>
      <c r="B27" s="1">
        <f t="shared" si="0"/>
        <v>1431602</v>
      </c>
      <c r="C27" s="1">
        <v>431602</v>
      </c>
      <c r="D27" s="1" t="s">
        <v>9</v>
      </c>
    </row>
    <row r="28" spans="1:4" x14ac:dyDescent="0.2">
      <c r="A28" s="1">
        <v>27</v>
      </c>
      <c r="B28" s="1">
        <f t="shared" si="0"/>
        <v>1431612</v>
      </c>
      <c r="C28" s="1">
        <v>431612</v>
      </c>
      <c r="D28" s="1" t="s">
        <v>8</v>
      </c>
    </row>
    <row r="29" spans="1:4" x14ac:dyDescent="0.2">
      <c r="A29" s="1">
        <v>28</v>
      </c>
      <c r="B29" s="1">
        <f t="shared" si="0"/>
        <v>1409820</v>
      </c>
      <c r="C29" s="1">
        <v>409820</v>
      </c>
      <c r="D29" s="1" t="s">
        <v>9</v>
      </c>
    </row>
    <row r="30" spans="1:4" x14ac:dyDescent="0.2">
      <c r="A30" s="1">
        <v>29</v>
      </c>
      <c r="B30" s="1">
        <f t="shared" si="0"/>
        <v>1409818</v>
      </c>
      <c r="C30" s="1">
        <v>409818</v>
      </c>
      <c r="D30" s="1" t="s">
        <v>10</v>
      </c>
    </row>
    <row r="31" spans="1:4" x14ac:dyDescent="0.2">
      <c r="A31" s="1">
        <v>30</v>
      </c>
      <c r="B31" s="1">
        <f t="shared" si="0"/>
        <v>1409821</v>
      </c>
      <c r="C31" s="1">
        <v>409821</v>
      </c>
      <c r="D31" s="1" t="s">
        <v>8</v>
      </c>
    </row>
    <row r="32" spans="1:4" x14ac:dyDescent="0.2">
      <c r="A32" s="1">
        <v>31</v>
      </c>
      <c r="B32" s="1">
        <f t="shared" si="0"/>
        <v>1432001</v>
      </c>
      <c r="C32" s="1">
        <v>432001</v>
      </c>
      <c r="D32" s="1" t="s">
        <v>10</v>
      </c>
    </row>
    <row r="33" spans="1:4" x14ac:dyDescent="0.2">
      <c r="A33" s="1">
        <v>32</v>
      </c>
      <c r="B33" s="1">
        <f t="shared" si="0"/>
        <v>1432051</v>
      </c>
      <c r="C33" s="1">
        <v>432051</v>
      </c>
      <c r="D33" s="1" t="s">
        <v>8</v>
      </c>
    </row>
    <row r="34" spans="1:4" x14ac:dyDescent="0.2">
      <c r="A34" s="1">
        <v>33</v>
      </c>
      <c r="B34" s="1">
        <f t="shared" si="0"/>
        <v>1432031</v>
      </c>
      <c r="C34" s="1">
        <v>432031</v>
      </c>
      <c r="D34" s="1" t="s">
        <v>9</v>
      </c>
    </row>
    <row r="35" spans="1:4" x14ac:dyDescent="0.2">
      <c r="A35" s="1">
        <v>34</v>
      </c>
      <c r="B35" s="1">
        <f t="shared" si="0"/>
        <v>1431997</v>
      </c>
      <c r="C35" s="1">
        <v>431997</v>
      </c>
      <c r="D35" s="1" t="s">
        <v>8</v>
      </c>
    </row>
    <row r="36" spans="1:4" x14ac:dyDescent="0.2">
      <c r="A36" s="1">
        <v>35</v>
      </c>
      <c r="B36" s="1">
        <f t="shared" si="0"/>
        <v>1432032</v>
      </c>
      <c r="C36" s="1">
        <v>432032</v>
      </c>
      <c r="D36" s="1" t="s">
        <v>9</v>
      </c>
    </row>
    <row r="37" spans="1:4" x14ac:dyDescent="0.2">
      <c r="A37" s="1">
        <v>36</v>
      </c>
      <c r="B37" s="1">
        <f t="shared" si="0"/>
        <v>1432009</v>
      </c>
      <c r="C37" s="1">
        <v>432009</v>
      </c>
      <c r="D37" s="1" t="s">
        <v>10</v>
      </c>
    </row>
    <row r="38" spans="1:4" x14ac:dyDescent="0.2">
      <c r="A38" s="1">
        <v>37</v>
      </c>
      <c r="B38" s="1">
        <f t="shared" si="0"/>
        <v>1432006</v>
      </c>
      <c r="C38" s="1">
        <v>432006</v>
      </c>
      <c r="D38" s="1" t="s">
        <v>10</v>
      </c>
    </row>
    <row r="39" spans="1:4" x14ac:dyDescent="0.2">
      <c r="A39" s="1">
        <v>38</v>
      </c>
      <c r="B39" s="1">
        <f t="shared" si="0"/>
        <v>1432024</v>
      </c>
      <c r="C39" s="1">
        <v>432024</v>
      </c>
      <c r="D39" s="1" t="s">
        <v>9</v>
      </c>
    </row>
    <row r="40" spans="1:4" x14ac:dyDescent="0.2">
      <c r="A40" s="1">
        <v>39</v>
      </c>
      <c r="B40" s="1">
        <f t="shared" si="0"/>
        <v>1432040</v>
      </c>
      <c r="C40" s="1">
        <v>432040</v>
      </c>
      <c r="D40" s="1" t="s">
        <v>8</v>
      </c>
    </row>
    <row r="41" spans="1:4" x14ac:dyDescent="0.2">
      <c r="A41" s="1">
        <v>40</v>
      </c>
      <c r="B41" s="1">
        <f t="shared" si="0"/>
        <v>1431998</v>
      </c>
      <c r="C41" s="1">
        <v>431998</v>
      </c>
      <c r="D41" s="1" t="s">
        <v>8</v>
      </c>
    </row>
    <row r="42" spans="1:4" x14ac:dyDescent="0.2">
      <c r="A42" s="1">
        <v>41</v>
      </c>
      <c r="B42" s="1">
        <f t="shared" si="0"/>
        <v>1432029</v>
      </c>
      <c r="C42" s="1">
        <v>432029</v>
      </c>
      <c r="D42" s="1" t="s">
        <v>9</v>
      </c>
    </row>
    <row r="43" spans="1:4" x14ac:dyDescent="0.2">
      <c r="A43" s="1">
        <v>42</v>
      </c>
      <c r="B43" s="1">
        <f t="shared" si="0"/>
        <v>1432019</v>
      </c>
      <c r="C43" s="1">
        <v>432019</v>
      </c>
      <c r="D43" s="1" t="s">
        <v>10</v>
      </c>
    </row>
    <row r="44" spans="1:4" x14ac:dyDescent="0.2">
      <c r="A44" s="1">
        <v>43</v>
      </c>
      <c r="B44" s="1">
        <f t="shared" si="0"/>
        <v>1409933</v>
      </c>
      <c r="C44" s="1">
        <v>409933</v>
      </c>
      <c r="D44" s="1" t="s">
        <v>10</v>
      </c>
    </row>
    <row r="45" spans="1:4" x14ac:dyDescent="0.2">
      <c r="A45" s="1">
        <v>44</v>
      </c>
      <c r="B45" s="1">
        <f t="shared" si="0"/>
        <v>1432008</v>
      </c>
      <c r="C45" s="1">
        <v>432008</v>
      </c>
      <c r="D45" s="1" t="s">
        <v>9</v>
      </c>
    </row>
    <row r="46" spans="1:4" x14ac:dyDescent="0.2">
      <c r="A46" s="1">
        <v>45</v>
      </c>
      <c r="B46" s="1">
        <f t="shared" si="0"/>
        <v>1432007</v>
      </c>
      <c r="C46" s="1">
        <v>432007</v>
      </c>
      <c r="D46" s="1" t="s">
        <v>8</v>
      </c>
    </row>
    <row r="47" spans="1:4" x14ac:dyDescent="0.2">
      <c r="A47" s="1">
        <v>46</v>
      </c>
      <c r="B47" s="1">
        <f>C48+1000000</f>
        <v>1432018</v>
      </c>
      <c r="C47" s="1">
        <v>432044</v>
      </c>
      <c r="D47" s="1" t="s">
        <v>8</v>
      </c>
    </row>
    <row r="48" spans="1:4" x14ac:dyDescent="0.2">
      <c r="A48" s="1">
        <v>47</v>
      </c>
      <c r="B48" s="1">
        <v>1432044</v>
      </c>
      <c r="C48" s="1">
        <v>432018</v>
      </c>
      <c r="D48" s="1" t="s">
        <v>9</v>
      </c>
    </row>
    <row r="49" spans="1:4" x14ac:dyDescent="0.2">
      <c r="A49" s="1">
        <v>48</v>
      </c>
      <c r="B49" s="1">
        <f t="shared" si="0"/>
        <v>1432020</v>
      </c>
      <c r="C49" s="1">
        <v>432020</v>
      </c>
      <c r="D49" s="1" t="s">
        <v>10</v>
      </c>
    </row>
    <row r="50" spans="1:4" x14ac:dyDescent="0.2">
      <c r="A50" s="1">
        <v>49</v>
      </c>
      <c r="B50" s="1">
        <f t="shared" si="0"/>
        <v>1409925</v>
      </c>
      <c r="C50" s="1">
        <v>409925</v>
      </c>
      <c r="D50" s="1" t="s">
        <v>8</v>
      </c>
    </row>
    <row r="51" spans="1:4" x14ac:dyDescent="0.2">
      <c r="A51" s="1">
        <v>50</v>
      </c>
      <c r="B51" s="1">
        <f t="shared" si="0"/>
        <v>1432045</v>
      </c>
      <c r="C51" s="1">
        <v>432045</v>
      </c>
      <c r="D51" s="1" t="s">
        <v>10</v>
      </c>
    </row>
    <row r="52" spans="1:4" x14ac:dyDescent="0.2">
      <c r="A52" s="1">
        <v>51</v>
      </c>
      <c r="B52" s="1">
        <f t="shared" si="0"/>
        <v>1409937</v>
      </c>
      <c r="C52" s="1">
        <v>409937</v>
      </c>
      <c r="D52" s="1" t="s">
        <v>9</v>
      </c>
    </row>
    <row r="53" spans="1:4" x14ac:dyDescent="0.2">
      <c r="A53" s="1">
        <v>52</v>
      </c>
      <c r="B53" s="1">
        <f t="shared" si="0"/>
        <v>1432038</v>
      </c>
      <c r="C53" s="1">
        <v>432038</v>
      </c>
      <c r="D53" s="1" t="s">
        <v>9</v>
      </c>
    </row>
    <row r="54" spans="1:4" x14ac:dyDescent="0.2">
      <c r="A54" s="1">
        <v>53</v>
      </c>
      <c r="B54" s="1">
        <f t="shared" si="0"/>
        <v>1432027</v>
      </c>
      <c r="C54" s="1">
        <v>432027</v>
      </c>
      <c r="D54" s="1" t="s">
        <v>10</v>
      </c>
    </row>
    <row r="55" spans="1:4" x14ac:dyDescent="0.2">
      <c r="A55" s="1">
        <v>54</v>
      </c>
      <c r="B55" s="1">
        <f t="shared" si="0"/>
        <v>1409927</v>
      </c>
      <c r="C55" s="1">
        <v>409927</v>
      </c>
      <c r="D55" s="1" t="s">
        <v>8</v>
      </c>
    </row>
    <row r="56" spans="1:4" x14ac:dyDescent="0.2">
      <c r="A56" s="1">
        <v>55</v>
      </c>
      <c r="B56" s="1">
        <f t="shared" si="0"/>
        <v>1409922</v>
      </c>
      <c r="C56" s="1">
        <v>409922</v>
      </c>
      <c r="D56" s="1" t="s">
        <v>10</v>
      </c>
    </row>
    <row r="57" spans="1:4" x14ac:dyDescent="0.2">
      <c r="A57" s="1">
        <v>56</v>
      </c>
      <c r="B57" s="1">
        <f t="shared" si="0"/>
        <v>1432035</v>
      </c>
      <c r="C57" s="1">
        <v>432035</v>
      </c>
      <c r="D57" s="1" t="s">
        <v>8</v>
      </c>
    </row>
    <row r="58" spans="1:4" x14ac:dyDescent="0.2">
      <c r="A58" s="1">
        <v>57</v>
      </c>
      <c r="B58" s="1">
        <f t="shared" si="0"/>
        <v>1432050</v>
      </c>
      <c r="C58" s="1">
        <v>432050</v>
      </c>
      <c r="D58" s="1" t="s">
        <v>9</v>
      </c>
    </row>
    <row r="59" spans="1:4" x14ac:dyDescent="0.2">
      <c r="A59" s="1">
        <v>58</v>
      </c>
      <c r="B59" s="1">
        <f t="shared" si="0"/>
        <v>1409928</v>
      </c>
      <c r="C59" s="1">
        <v>409928</v>
      </c>
      <c r="D59" s="1" t="s">
        <v>8</v>
      </c>
    </row>
    <row r="60" spans="1:4" x14ac:dyDescent="0.2">
      <c r="A60" s="1">
        <v>59</v>
      </c>
      <c r="B60" s="1">
        <f t="shared" si="0"/>
        <v>1409935</v>
      </c>
      <c r="C60" s="1">
        <v>409935</v>
      </c>
      <c r="D60" s="1" t="s">
        <v>9</v>
      </c>
    </row>
    <row r="61" spans="1:4" x14ac:dyDescent="0.2">
      <c r="A61" s="1">
        <v>60</v>
      </c>
      <c r="B61" s="1">
        <f t="shared" si="0"/>
        <v>1432028</v>
      </c>
      <c r="C61" s="1">
        <v>432028</v>
      </c>
      <c r="D61" s="1" t="s">
        <v>10</v>
      </c>
    </row>
    <row r="62" spans="1:4" x14ac:dyDescent="0.2">
      <c r="A62" s="1">
        <v>61</v>
      </c>
      <c r="B62" s="1">
        <f t="shared" si="0"/>
        <v>1409926</v>
      </c>
      <c r="C62" s="1">
        <v>409926</v>
      </c>
      <c r="D62" s="1" t="s">
        <v>9</v>
      </c>
    </row>
    <row r="63" spans="1:4" x14ac:dyDescent="0.2">
      <c r="A63" s="1">
        <v>62</v>
      </c>
      <c r="B63" s="1">
        <f t="shared" si="0"/>
        <v>1432026</v>
      </c>
      <c r="C63" s="1">
        <v>432026</v>
      </c>
      <c r="D63" s="1" t="s">
        <v>10</v>
      </c>
    </row>
    <row r="64" spans="1:4" x14ac:dyDescent="0.2">
      <c r="A64" s="1">
        <v>63</v>
      </c>
      <c r="B64" s="1">
        <f t="shared" si="0"/>
        <v>1432048</v>
      </c>
      <c r="C64" s="1">
        <v>432048</v>
      </c>
      <c r="D64" s="1" t="s">
        <v>8</v>
      </c>
    </row>
    <row r="65" spans="1:4" x14ac:dyDescent="0.2">
      <c r="A65" s="1">
        <v>64</v>
      </c>
      <c r="B65" s="1">
        <f t="shared" si="0"/>
        <v>1432022</v>
      </c>
      <c r="C65" s="1">
        <v>432022</v>
      </c>
      <c r="D65" s="1" t="s">
        <v>8</v>
      </c>
    </row>
    <row r="66" spans="1:4" x14ac:dyDescent="0.2">
      <c r="A66" s="1">
        <v>65</v>
      </c>
      <c r="B66" s="1">
        <f t="shared" si="0"/>
        <v>1449449</v>
      </c>
      <c r="C66" s="1">
        <v>449449</v>
      </c>
      <c r="D66" s="1" t="s">
        <v>9</v>
      </c>
    </row>
    <row r="67" spans="1:4" x14ac:dyDescent="0.2">
      <c r="A67" s="1">
        <v>66</v>
      </c>
      <c r="B67" s="1">
        <f t="shared" ref="B67:B95" si="1">C67+1000000</f>
        <v>1449450</v>
      </c>
      <c r="C67" s="1">
        <v>449450</v>
      </c>
      <c r="D67" s="1" t="s">
        <v>10</v>
      </c>
    </row>
    <row r="68" spans="1:4" x14ac:dyDescent="0.2">
      <c r="A68" s="1">
        <v>67</v>
      </c>
      <c r="B68" s="1">
        <f t="shared" si="1"/>
        <v>1449435</v>
      </c>
      <c r="C68" s="1">
        <v>449435</v>
      </c>
      <c r="D68" s="1" t="s">
        <v>10</v>
      </c>
    </row>
    <row r="69" spans="1:4" x14ac:dyDescent="0.2">
      <c r="A69" s="1">
        <v>68</v>
      </c>
      <c r="B69" s="1">
        <f t="shared" si="1"/>
        <v>1449439</v>
      </c>
      <c r="C69" s="1">
        <v>449439</v>
      </c>
      <c r="D69" s="1" t="s">
        <v>9</v>
      </c>
    </row>
    <row r="70" spans="1:4" x14ac:dyDescent="0.2">
      <c r="A70" s="1">
        <v>69</v>
      </c>
      <c r="B70" s="1">
        <f t="shared" si="1"/>
        <v>1449432</v>
      </c>
      <c r="C70" s="1">
        <v>449432</v>
      </c>
      <c r="D70" s="1" t="s">
        <v>8</v>
      </c>
    </row>
    <row r="71" spans="1:4" x14ac:dyDescent="0.2">
      <c r="A71" s="1">
        <v>70</v>
      </c>
      <c r="B71" s="1">
        <f t="shared" si="1"/>
        <v>1433958</v>
      </c>
      <c r="C71" s="1">
        <v>433958</v>
      </c>
      <c r="D71" s="1" t="s">
        <v>8</v>
      </c>
    </row>
    <row r="72" spans="1:4" x14ac:dyDescent="0.2">
      <c r="A72" s="1">
        <v>71</v>
      </c>
      <c r="B72" s="1">
        <f t="shared" si="1"/>
        <v>1443960</v>
      </c>
      <c r="C72" s="1">
        <v>443960</v>
      </c>
      <c r="D72" s="1" t="s">
        <v>9</v>
      </c>
    </row>
    <row r="73" spans="1:4" x14ac:dyDescent="0.2">
      <c r="A73" s="1">
        <v>72</v>
      </c>
      <c r="B73" s="1">
        <f t="shared" si="1"/>
        <v>1449438</v>
      </c>
      <c r="C73" s="1">
        <v>449438</v>
      </c>
      <c r="D73" s="1" t="s">
        <v>10</v>
      </c>
    </row>
    <row r="74" spans="1:4" x14ac:dyDescent="0.2">
      <c r="A74" s="1">
        <v>73</v>
      </c>
      <c r="B74" s="1">
        <f t="shared" si="1"/>
        <v>1433954</v>
      </c>
      <c r="C74" s="1">
        <v>433954</v>
      </c>
      <c r="D74" s="1" t="s">
        <v>8</v>
      </c>
    </row>
    <row r="75" spans="1:4" x14ac:dyDescent="0.2">
      <c r="A75" s="1">
        <v>74</v>
      </c>
      <c r="B75" s="1">
        <f t="shared" si="1"/>
        <v>1433967</v>
      </c>
      <c r="C75" s="1">
        <v>433967</v>
      </c>
      <c r="D75" s="1" t="s">
        <v>10</v>
      </c>
    </row>
    <row r="76" spans="1:4" x14ac:dyDescent="0.2">
      <c r="A76" s="1">
        <v>75</v>
      </c>
      <c r="B76" s="1">
        <f t="shared" si="1"/>
        <v>1433996</v>
      </c>
      <c r="C76" s="1">
        <v>433996</v>
      </c>
      <c r="D76" s="1" t="s">
        <v>9</v>
      </c>
    </row>
    <row r="77" spans="1:4" x14ac:dyDescent="0.2">
      <c r="A77" s="1">
        <v>76</v>
      </c>
      <c r="B77" s="1">
        <f t="shared" si="1"/>
        <v>1433959</v>
      </c>
      <c r="C77" s="1">
        <v>433959</v>
      </c>
      <c r="D77" s="1" t="s">
        <v>8</v>
      </c>
    </row>
    <row r="78" spans="1:4" x14ac:dyDescent="0.2">
      <c r="A78" s="1">
        <v>77</v>
      </c>
      <c r="B78" s="1">
        <f t="shared" si="1"/>
        <v>1433978</v>
      </c>
      <c r="C78" s="1">
        <v>433978</v>
      </c>
      <c r="D78" s="1" t="s">
        <v>10</v>
      </c>
    </row>
    <row r="79" spans="1:4" x14ac:dyDescent="0.2">
      <c r="A79" s="1">
        <v>78</v>
      </c>
      <c r="B79" s="1">
        <f t="shared" si="1"/>
        <v>1433970</v>
      </c>
      <c r="C79" s="1">
        <v>433970</v>
      </c>
      <c r="D79" s="1" t="s">
        <v>9</v>
      </c>
    </row>
    <row r="80" spans="1:4" x14ac:dyDescent="0.2">
      <c r="A80" s="1">
        <v>79</v>
      </c>
      <c r="B80" s="1">
        <f t="shared" si="1"/>
        <v>1433979</v>
      </c>
      <c r="C80" s="1">
        <v>433979</v>
      </c>
      <c r="D80" s="1" t="s">
        <v>9</v>
      </c>
    </row>
    <row r="81" spans="1:4" x14ac:dyDescent="0.2">
      <c r="A81" s="1">
        <v>80</v>
      </c>
      <c r="B81" s="1">
        <f t="shared" si="1"/>
        <v>1433965</v>
      </c>
      <c r="C81" s="1">
        <v>433965</v>
      </c>
      <c r="D81" s="1" t="s">
        <v>10</v>
      </c>
    </row>
    <row r="82" spans="1:4" x14ac:dyDescent="0.2">
      <c r="A82" s="1">
        <v>81</v>
      </c>
      <c r="B82" s="1">
        <f t="shared" si="1"/>
        <v>1449441</v>
      </c>
      <c r="C82" s="1">
        <v>449441</v>
      </c>
      <c r="D82" s="1" t="s">
        <v>8</v>
      </c>
    </row>
    <row r="83" spans="1:4" x14ac:dyDescent="0.2">
      <c r="A83" s="1">
        <v>82</v>
      </c>
      <c r="B83" s="1">
        <f t="shared" si="1"/>
        <v>1434002</v>
      </c>
      <c r="C83" s="1">
        <v>434002</v>
      </c>
      <c r="D83" s="1" t="s">
        <v>9</v>
      </c>
    </row>
    <row r="84" spans="1:4" x14ac:dyDescent="0.2">
      <c r="A84" s="1">
        <v>83</v>
      </c>
      <c r="B84" s="1">
        <f t="shared" si="1"/>
        <v>1433975</v>
      </c>
      <c r="C84" s="1">
        <v>433975</v>
      </c>
      <c r="D84" s="1" t="s">
        <v>10</v>
      </c>
    </row>
    <row r="85" spans="1:4" x14ac:dyDescent="0.2">
      <c r="A85" s="1">
        <v>84</v>
      </c>
      <c r="B85" s="1">
        <f t="shared" si="1"/>
        <v>1433994</v>
      </c>
      <c r="C85" s="1">
        <v>433994</v>
      </c>
      <c r="D85" s="1" t="s">
        <v>8</v>
      </c>
    </row>
    <row r="86" spans="1:4" x14ac:dyDescent="0.2">
      <c r="A86" s="1">
        <v>85</v>
      </c>
      <c r="B86" s="1">
        <f t="shared" si="1"/>
        <v>1433980</v>
      </c>
      <c r="C86" s="1">
        <v>433980</v>
      </c>
      <c r="D86" s="1" t="s">
        <v>10</v>
      </c>
    </row>
    <row r="87" spans="1:4" x14ac:dyDescent="0.2">
      <c r="A87" s="1">
        <v>86</v>
      </c>
      <c r="B87" s="1">
        <f t="shared" si="1"/>
        <v>1433982</v>
      </c>
      <c r="C87" s="1">
        <v>433982</v>
      </c>
      <c r="D87" s="1" t="s">
        <v>8</v>
      </c>
    </row>
    <row r="88" spans="1:4" x14ac:dyDescent="0.2">
      <c r="A88" s="1">
        <v>87</v>
      </c>
      <c r="B88" s="1">
        <f t="shared" si="1"/>
        <v>1449444</v>
      </c>
      <c r="C88" s="1">
        <v>449444</v>
      </c>
      <c r="D88" s="1" t="s">
        <v>9</v>
      </c>
    </row>
    <row r="89" spans="1:4" x14ac:dyDescent="0.2">
      <c r="A89" s="1">
        <v>88</v>
      </c>
      <c r="B89" s="1">
        <f t="shared" si="1"/>
        <v>1433995</v>
      </c>
      <c r="C89" s="1">
        <v>433995</v>
      </c>
      <c r="D89" s="1" t="s">
        <v>8</v>
      </c>
    </row>
    <row r="90" spans="1:4" x14ac:dyDescent="0.2">
      <c r="A90" s="1">
        <v>89</v>
      </c>
      <c r="B90" s="1">
        <f t="shared" si="1"/>
        <v>1434000</v>
      </c>
      <c r="C90" s="1">
        <v>434000</v>
      </c>
      <c r="D90" s="1" t="s">
        <v>10</v>
      </c>
    </row>
    <row r="91" spans="1:4" x14ac:dyDescent="0.2">
      <c r="A91" s="1">
        <v>90</v>
      </c>
      <c r="B91" s="1">
        <f t="shared" si="1"/>
        <v>1433984</v>
      </c>
      <c r="C91" s="1">
        <v>433984</v>
      </c>
      <c r="D91" s="1" t="s">
        <v>9</v>
      </c>
    </row>
    <row r="92" spans="1:4" x14ac:dyDescent="0.2">
      <c r="A92" s="1">
        <v>91</v>
      </c>
      <c r="B92" s="1">
        <f t="shared" si="1"/>
        <v>1433981</v>
      </c>
      <c r="C92" s="1">
        <v>433981</v>
      </c>
      <c r="D92" s="1" t="s">
        <v>8</v>
      </c>
    </row>
    <row r="93" spans="1:4" x14ac:dyDescent="0.2">
      <c r="A93" s="1">
        <v>92</v>
      </c>
      <c r="B93" s="1">
        <f t="shared" si="1"/>
        <v>1433969</v>
      </c>
      <c r="C93" s="1">
        <v>433969</v>
      </c>
      <c r="D93" s="1" t="s">
        <v>9</v>
      </c>
    </row>
    <row r="94" spans="1:4" x14ac:dyDescent="0.2">
      <c r="A94" s="1">
        <v>93</v>
      </c>
      <c r="B94" s="1">
        <f t="shared" si="1"/>
        <v>1433971</v>
      </c>
      <c r="C94" s="1">
        <v>433971</v>
      </c>
      <c r="D94" s="1" t="s">
        <v>10</v>
      </c>
    </row>
    <row r="95" spans="1:4" x14ac:dyDescent="0.2">
      <c r="A95" s="1">
        <v>94</v>
      </c>
      <c r="B95" s="1">
        <f t="shared" si="1"/>
        <v>1433988</v>
      </c>
      <c r="C95" s="1">
        <v>433988</v>
      </c>
      <c r="D95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C129-B4B5-564C-A419-FEE4EA05A629}">
  <dimension ref="A1:K95"/>
  <sheetViews>
    <sheetView workbookViewId="0">
      <selection activeCell="H85" sqref="H85"/>
    </sheetView>
  </sheetViews>
  <sheetFormatPr baseColWidth="10" defaultRowHeight="16" x14ac:dyDescent="0.2"/>
  <cols>
    <col min="1" max="1" width="10.5" style="1" bestFit="1" customWidth="1"/>
    <col min="2" max="4" width="11" style="1"/>
    <col min="5" max="5" width="11.5" bestFit="1" customWidth="1"/>
    <col min="7" max="11" width="10.83203125" style="6"/>
  </cols>
  <sheetData>
    <row r="1" spans="1:11" x14ac:dyDescent="0.2">
      <c r="A1" s="3" t="s">
        <v>24</v>
      </c>
      <c r="B1" s="3" t="s">
        <v>5</v>
      </c>
      <c r="C1" s="3" t="s">
        <v>6</v>
      </c>
      <c r="D1" s="3" t="s">
        <v>23</v>
      </c>
      <c r="E1" s="19" t="s">
        <v>139</v>
      </c>
      <c r="G1" s="11" t="s">
        <v>3</v>
      </c>
      <c r="H1" s="11" t="s">
        <v>31</v>
      </c>
      <c r="I1" s="11" t="s">
        <v>0</v>
      </c>
      <c r="J1" s="11" t="s">
        <v>4</v>
      </c>
      <c r="K1" s="11" t="s">
        <v>72</v>
      </c>
    </row>
    <row r="2" spans="1:11" x14ac:dyDescent="0.2">
      <c r="A2" s="12">
        <v>0.82638888888888884</v>
      </c>
      <c r="B2" s="2">
        <v>45820</v>
      </c>
      <c r="C2" s="2">
        <v>45821</v>
      </c>
      <c r="D2" s="12">
        <v>0.51041666666666663</v>
      </c>
      <c r="E2" s="20">
        <v>16.420000000000002</v>
      </c>
      <c r="G2" s="6">
        <v>1</v>
      </c>
      <c r="H2" s="6">
        <v>1431637</v>
      </c>
      <c r="I2" s="6">
        <v>409818</v>
      </c>
      <c r="J2" s="6" t="s">
        <v>10</v>
      </c>
      <c r="K2" s="6" t="s">
        <v>77</v>
      </c>
    </row>
    <row r="3" spans="1:11" x14ac:dyDescent="0.2">
      <c r="A3" s="12">
        <v>2.9861111111111113E-2</v>
      </c>
      <c r="B3" s="2">
        <v>45820</v>
      </c>
      <c r="C3" s="2">
        <v>45821</v>
      </c>
      <c r="D3" s="12">
        <v>0.52222222222222225</v>
      </c>
      <c r="E3" s="20">
        <v>35.82</v>
      </c>
      <c r="G3" s="6">
        <v>2</v>
      </c>
      <c r="H3" s="6">
        <v>1431580</v>
      </c>
      <c r="I3" s="6">
        <v>409922</v>
      </c>
      <c r="J3" s="6" t="s">
        <v>10</v>
      </c>
      <c r="K3" s="6" t="s">
        <v>78</v>
      </c>
    </row>
    <row r="4" spans="1:11" x14ac:dyDescent="0.2">
      <c r="A4" s="12">
        <v>0.48958333333333331</v>
      </c>
      <c r="B4" s="2">
        <v>45820</v>
      </c>
      <c r="C4" s="2">
        <v>45821</v>
      </c>
      <c r="D4" s="12">
        <v>0.52986111111111112</v>
      </c>
      <c r="E4" s="20">
        <v>24.97</v>
      </c>
      <c r="G4" s="6">
        <v>3</v>
      </c>
      <c r="H4" s="6">
        <v>1431603</v>
      </c>
      <c r="I4" s="6">
        <v>409933</v>
      </c>
      <c r="J4" s="6" t="s">
        <v>10</v>
      </c>
      <c r="K4" s="6" t="s">
        <v>79</v>
      </c>
    </row>
    <row r="5" spans="1:11" x14ac:dyDescent="0.2">
      <c r="A5" s="12">
        <v>0.64583333333333337</v>
      </c>
      <c r="B5" s="2">
        <v>45820</v>
      </c>
      <c r="C5" s="2">
        <v>45821</v>
      </c>
      <c r="D5" s="12">
        <v>0.53611111111111109</v>
      </c>
      <c r="E5" s="20">
        <v>21.37</v>
      </c>
      <c r="G5" s="6">
        <v>4</v>
      </c>
      <c r="H5" s="6">
        <v>1431616</v>
      </c>
      <c r="I5" s="6">
        <v>431581</v>
      </c>
      <c r="J5" s="6" t="s">
        <v>10</v>
      </c>
      <c r="K5" s="6" t="s">
        <v>80</v>
      </c>
    </row>
    <row r="6" spans="1:11" x14ac:dyDescent="0.2">
      <c r="A6" s="12">
        <v>0.59861111111111109</v>
      </c>
      <c r="B6" s="2">
        <v>45820</v>
      </c>
      <c r="C6" s="2">
        <v>45821</v>
      </c>
      <c r="D6" s="12">
        <v>0.54097222222222219</v>
      </c>
      <c r="E6" s="20">
        <v>22.62</v>
      </c>
      <c r="G6" s="6">
        <v>5</v>
      </c>
      <c r="H6" s="6">
        <v>1431611</v>
      </c>
      <c r="I6" s="6">
        <v>431598</v>
      </c>
      <c r="J6" s="6" t="s">
        <v>10</v>
      </c>
      <c r="K6" s="6" t="s">
        <v>81</v>
      </c>
    </row>
    <row r="7" spans="1:11" x14ac:dyDescent="0.2">
      <c r="A7" s="12">
        <v>0.79861111111111116</v>
      </c>
      <c r="B7" s="2">
        <v>45820</v>
      </c>
      <c r="C7" s="2">
        <v>45821</v>
      </c>
      <c r="D7" s="12">
        <v>0.54791666666666672</v>
      </c>
      <c r="E7" s="20">
        <v>17.98</v>
      </c>
      <c r="G7" s="6">
        <v>6</v>
      </c>
      <c r="H7" s="6">
        <v>1431633</v>
      </c>
      <c r="I7" s="6">
        <v>431600</v>
      </c>
      <c r="J7" s="6" t="s">
        <v>10</v>
      </c>
      <c r="K7" s="6" t="s">
        <v>82</v>
      </c>
    </row>
    <row r="8" spans="1:11" x14ac:dyDescent="0.2">
      <c r="A8" s="12">
        <v>0.64930555555555558</v>
      </c>
      <c r="B8" s="2">
        <v>45820</v>
      </c>
      <c r="C8" s="2">
        <v>45821</v>
      </c>
      <c r="D8" s="12">
        <v>0.55347222222222225</v>
      </c>
      <c r="E8" s="20">
        <v>21.7</v>
      </c>
      <c r="G8" s="6">
        <v>7</v>
      </c>
      <c r="H8" s="6">
        <v>1431618</v>
      </c>
      <c r="I8" s="6">
        <v>431603</v>
      </c>
      <c r="J8" s="6" t="s">
        <v>10</v>
      </c>
      <c r="K8" s="6" t="s">
        <v>83</v>
      </c>
    </row>
    <row r="9" spans="1:11" x14ac:dyDescent="0.2">
      <c r="A9" s="12">
        <v>0.85416666666666663</v>
      </c>
      <c r="B9" s="2">
        <v>45820</v>
      </c>
      <c r="C9" s="2">
        <v>45821</v>
      </c>
      <c r="D9" s="12">
        <v>0.56597222222222221</v>
      </c>
      <c r="E9" s="20">
        <v>17.079999999999998</v>
      </c>
      <c r="G9" s="6">
        <v>8</v>
      </c>
      <c r="H9" s="6">
        <v>1431639</v>
      </c>
      <c r="I9" s="6">
        <v>431611</v>
      </c>
      <c r="J9" s="6" t="s">
        <v>10</v>
      </c>
      <c r="K9" s="6" t="s">
        <v>84</v>
      </c>
    </row>
    <row r="10" spans="1:11" x14ac:dyDescent="0.2">
      <c r="A10" s="12">
        <v>0.64236111111111116</v>
      </c>
      <c r="B10" s="2">
        <v>45820</v>
      </c>
      <c r="C10" s="2">
        <v>45821</v>
      </c>
      <c r="D10" s="12">
        <v>0.57152777777777775</v>
      </c>
      <c r="E10" s="20">
        <v>22.3</v>
      </c>
      <c r="G10" s="6">
        <v>9</v>
      </c>
      <c r="H10" s="6">
        <v>1431613</v>
      </c>
      <c r="I10" s="6">
        <v>431631</v>
      </c>
      <c r="J10" s="6" t="s">
        <v>10</v>
      </c>
      <c r="K10" s="6" t="s">
        <v>85</v>
      </c>
    </row>
    <row r="11" spans="1:11" x14ac:dyDescent="0.2">
      <c r="A11" s="12">
        <v>0.95277777777777772</v>
      </c>
      <c r="B11" s="2">
        <v>45820</v>
      </c>
      <c r="C11" s="2">
        <v>45821</v>
      </c>
      <c r="D11" s="12">
        <v>0.57638888888888884</v>
      </c>
      <c r="E11" s="20">
        <v>14.97</v>
      </c>
      <c r="G11" s="6">
        <v>10</v>
      </c>
      <c r="H11" s="6">
        <v>1431642</v>
      </c>
      <c r="I11" s="6">
        <v>431635</v>
      </c>
      <c r="J11" s="6" t="s">
        <v>10</v>
      </c>
      <c r="K11" s="6" t="s">
        <v>86</v>
      </c>
    </row>
    <row r="12" spans="1:11" x14ac:dyDescent="0.2">
      <c r="A12" s="12">
        <v>0.40625</v>
      </c>
      <c r="B12" s="2">
        <v>45820</v>
      </c>
      <c r="C12" s="2">
        <v>45821</v>
      </c>
      <c r="D12" s="12">
        <v>0.58611111111111114</v>
      </c>
      <c r="E12" s="20">
        <v>28.32</v>
      </c>
      <c r="G12" s="6">
        <v>11</v>
      </c>
      <c r="H12" s="6">
        <v>1431600</v>
      </c>
      <c r="I12" s="6">
        <v>431636</v>
      </c>
      <c r="J12" s="6" t="s">
        <v>10</v>
      </c>
      <c r="K12" s="6" t="s">
        <v>87</v>
      </c>
    </row>
    <row r="13" spans="1:11" x14ac:dyDescent="0.2">
      <c r="A13" s="12">
        <v>4.3749999999999997E-2</v>
      </c>
      <c r="B13" s="2">
        <v>45820</v>
      </c>
      <c r="C13" s="2">
        <v>45821</v>
      </c>
      <c r="D13" s="12">
        <v>0.59097222222222223</v>
      </c>
      <c r="E13" s="20">
        <v>37.130000000000003</v>
      </c>
      <c r="G13" s="6">
        <v>12</v>
      </c>
      <c r="H13" s="6">
        <v>1431605</v>
      </c>
      <c r="I13" s="6">
        <v>431639</v>
      </c>
      <c r="J13" s="6" t="s">
        <v>10</v>
      </c>
      <c r="K13" s="6" t="s">
        <v>88</v>
      </c>
    </row>
    <row r="14" spans="1:11" x14ac:dyDescent="0.2">
      <c r="A14" s="12">
        <v>0.80625000000000002</v>
      </c>
      <c r="B14" s="2">
        <v>45820</v>
      </c>
      <c r="C14" s="2">
        <v>45821</v>
      </c>
      <c r="D14" s="12">
        <v>0.59583333333333333</v>
      </c>
      <c r="E14" s="20">
        <v>18.95</v>
      </c>
      <c r="G14" s="6">
        <v>13</v>
      </c>
      <c r="H14" s="6">
        <v>1431635</v>
      </c>
      <c r="I14" s="6">
        <v>432001</v>
      </c>
      <c r="J14" s="6" t="s">
        <v>10</v>
      </c>
      <c r="K14" s="6" t="s">
        <v>89</v>
      </c>
    </row>
    <row r="15" spans="1:11" x14ac:dyDescent="0.2">
      <c r="A15" s="12">
        <v>0.40277777777777779</v>
      </c>
      <c r="B15" s="2">
        <v>45820</v>
      </c>
      <c r="C15" s="2">
        <v>45821</v>
      </c>
      <c r="D15" s="12">
        <v>0.60555555555555551</v>
      </c>
      <c r="E15" s="20">
        <v>28.87</v>
      </c>
      <c r="G15" s="6">
        <v>14</v>
      </c>
      <c r="H15" s="6">
        <v>1431599</v>
      </c>
      <c r="I15" s="6">
        <v>432006</v>
      </c>
      <c r="J15" s="6" t="s">
        <v>10</v>
      </c>
      <c r="K15" s="6" t="s">
        <v>73</v>
      </c>
    </row>
    <row r="16" spans="1:11" x14ac:dyDescent="0.2">
      <c r="A16" s="12">
        <v>0.24652777777777779</v>
      </c>
      <c r="B16" s="2">
        <v>45820</v>
      </c>
      <c r="C16" s="2">
        <v>45821</v>
      </c>
      <c r="D16" s="12">
        <v>0.61111111111111116</v>
      </c>
      <c r="E16" s="20">
        <v>32.75</v>
      </c>
      <c r="G16" s="6">
        <v>15</v>
      </c>
      <c r="H16" s="6">
        <v>1431594</v>
      </c>
      <c r="I16" s="6">
        <v>432009</v>
      </c>
      <c r="J16" s="6" t="s">
        <v>10</v>
      </c>
      <c r="K16" s="6" t="s">
        <v>90</v>
      </c>
    </row>
    <row r="17" spans="1:11" x14ac:dyDescent="0.2">
      <c r="A17" s="12">
        <v>0.67361111111111116</v>
      </c>
      <c r="B17" s="2">
        <v>45820</v>
      </c>
      <c r="C17" s="2">
        <v>45821</v>
      </c>
      <c r="D17" s="12">
        <v>0.6166666666666667</v>
      </c>
      <c r="E17" s="20">
        <v>22.63</v>
      </c>
      <c r="G17" s="6">
        <v>16</v>
      </c>
      <c r="H17" s="6">
        <v>1431620</v>
      </c>
      <c r="I17" s="6">
        <v>432019</v>
      </c>
      <c r="J17" s="6" t="s">
        <v>10</v>
      </c>
      <c r="K17" s="6" t="s">
        <v>140</v>
      </c>
    </row>
    <row r="18" spans="1:11" x14ac:dyDescent="0.2">
      <c r="A18" s="12">
        <v>0.24305555555555555</v>
      </c>
      <c r="B18" s="2">
        <v>45820</v>
      </c>
      <c r="C18" s="2">
        <v>45821</v>
      </c>
      <c r="D18" s="12">
        <v>0.62013888888888891</v>
      </c>
      <c r="E18" s="20">
        <v>33.049999999999997</v>
      </c>
      <c r="G18" s="6">
        <v>17</v>
      </c>
      <c r="H18" s="6">
        <v>1431592</v>
      </c>
      <c r="I18" s="6">
        <v>432020</v>
      </c>
      <c r="J18" s="6" t="s">
        <v>10</v>
      </c>
      <c r="K18" s="6" t="s">
        <v>91</v>
      </c>
    </row>
    <row r="19" spans="1:11" x14ac:dyDescent="0.2">
      <c r="A19" s="12">
        <v>0.7993055555555556</v>
      </c>
      <c r="B19" s="2">
        <v>45820</v>
      </c>
      <c r="C19" s="2">
        <v>45821</v>
      </c>
      <c r="D19" s="12">
        <v>0.62361111111111112</v>
      </c>
      <c r="E19" s="20">
        <v>19.78</v>
      </c>
      <c r="G19" s="6">
        <v>18</v>
      </c>
      <c r="H19" s="6">
        <v>1431631</v>
      </c>
      <c r="I19" s="6">
        <v>432026</v>
      </c>
      <c r="J19" s="6" t="s">
        <v>10</v>
      </c>
      <c r="K19" s="6" t="s">
        <v>92</v>
      </c>
    </row>
    <row r="20" spans="1:11" x14ac:dyDescent="0.2">
      <c r="A20" s="12">
        <v>0.59722222222222221</v>
      </c>
      <c r="B20" s="2">
        <v>45820</v>
      </c>
      <c r="C20" s="2">
        <v>45821</v>
      </c>
      <c r="D20" s="12">
        <v>0.63611111111111107</v>
      </c>
      <c r="E20" s="20">
        <v>24.93</v>
      </c>
      <c r="G20" s="6">
        <v>19</v>
      </c>
      <c r="H20" s="6">
        <v>1431610</v>
      </c>
      <c r="I20" s="6">
        <v>432027</v>
      </c>
      <c r="J20" s="6" t="s">
        <v>10</v>
      </c>
      <c r="K20" s="6" t="s">
        <v>93</v>
      </c>
    </row>
    <row r="21" spans="1:11" x14ac:dyDescent="0.2">
      <c r="A21" s="12">
        <v>0.59375</v>
      </c>
      <c r="B21" s="2">
        <v>45820</v>
      </c>
      <c r="C21" s="2">
        <v>45821</v>
      </c>
      <c r="D21" s="12">
        <v>0.64236111111111116</v>
      </c>
      <c r="E21" s="20">
        <v>25.17</v>
      </c>
      <c r="G21" s="6">
        <v>20</v>
      </c>
      <c r="H21" s="6">
        <v>1431608</v>
      </c>
      <c r="I21" s="6">
        <v>432028</v>
      </c>
      <c r="J21" s="6" t="s">
        <v>10</v>
      </c>
      <c r="K21" s="6" t="s">
        <v>94</v>
      </c>
    </row>
    <row r="22" spans="1:11" x14ac:dyDescent="0.2">
      <c r="A22" s="12">
        <v>0.3263888888888889</v>
      </c>
      <c r="B22" s="2">
        <v>45820</v>
      </c>
      <c r="C22" s="2">
        <v>45821</v>
      </c>
      <c r="D22" s="12">
        <v>0.6479166666666667</v>
      </c>
      <c r="E22" s="20">
        <v>31.72</v>
      </c>
      <c r="G22" s="6">
        <v>21</v>
      </c>
      <c r="H22" s="6">
        <v>1431598</v>
      </c>
      <c r="I22" s="6">
        <v>432045</v>
      </c>
      <c r="J22" s="6" t="s">
        <v>10</v>
      </c>
      <c r="K22" s="6" t="s">
        <v>95</v>
      </c>
    </row>
    <row r="23" spans="1:11" x14ac:dyDescent="0.2">
      <c r="A23" s="12">
        <v>0.68055555555555558</v>
      </c>
      <c r="B23" s="2">
        <v>45820</v>
      </c>
      <c r="C23" s="2">
        <v>45821</v>
      </c>
      <c r="D23" s="12">
        <v>0.65069444444444446</v>
      </c>
      <c r="E23" s="20">
        <v>23.28</v>
      </c>
      <c r="G23" s="6">
        <v>22</v>
      </c>
      <c r="H23" s="6">
        <v>1431621</v>
      </c>
      <c r="I23" s="6">
        <v>409820</v>
      </c>
      <c r="J23" s="6" t="s">
        <v>9</v>
      </c>
      <c r="K23" s="6" t="s">
        <v>96</v>
      </c>
    </row>
    <row r="24" spans="1:11" x14ac:dyDescent="0.2">
      <c r="A24" s="12">
        <v>6.5972222222222224E-2</v>
      </c>
      <c r="B24" s="2">
        <v>45820</v>
      </c>
      <c r="C24" s="2">
        <v>45821</v>
      </c>
      <c r="D24" s="12">
        <v>0.65416666666666667</v>
      </c>
      <c r="E24" s="20">
        <v>38.119999999999997</v>
      </c>
      <c r="G24" s="6">
        <v>23</v>
      </c>
      <c r="H24" s="6">
        <v>1431581</v>
      </c>
      <c r="I24" s="6">
        <v>409926</v>
      </c>
      <c r="J24" s="6" t="s">
        <v>9</v>
      </c>
      <c r="K24" s="6" t="s">
        <v>97</v>
      </c>
    </row>
    <row r="25" spans="1:11" x14ac:dyDescent="0.2">
      <c r="A25" s="12">
        <v>0.72916666666666663</v>
      </c>
      <c r="B25" s="2">
        <v>45820</v>
      </c>
      <c r="C25" s="2">
        <v>45821</v>
      </c>
      <c r="D25" s="12">
        <v>0.65972222222222221</v>
      </c>
      <c r="E25" s="20">
        <v>22.33</v>
      </c>
      <c r="G25" s="6">
        <v>24</v>
      </c>
      <c r="H25" s="6">
        <v>1431622</v>
      </c>
      <c r="I25" s="6">
        <v>409935</v>
      </c>
      <c r="J25" s="6" t="s">
        <v>9</v>
      </c>
      <c r="K25" s="6" t="s">
        <v>98</v>
      </c>
    </row>
    <row r="26" spans="1:11" x14ac:dyDescent="0.2">
      <c r="A26" s="12">
        <v>0.80763888888888891</v>
      </c>
      <c r="B26" s="2">
        <v>45820</v>
      </c>
      <c r="C26" s="2">
        <v>45821</v>
      </c>
      <c r="D26" s="12">
        <v>0.66388888888888886</v>
      </c>
      <c r="E26" s="20">
        <v>20.55</v>
      </c>
      <c r="G26" s="6">
        <v>25</v>
      </c>
      <c r="H26" s="6">
        <v>1431636</v>
      </c>
      <c r="I26" s="6">
        <v>409937</v>
      </c>
      <c r="J26" s="6" t="s">
        <v>9</v>
      </c>
      <c r="K26" s="6" t="s">
        <v>99</v>
      </c>
    </row>
    <row r="27" spans="1:11" x14ac:dyDescent="0.2">
      <c r="A27" s="12">
        <v>0.49861111111111112</v>
      </c>
      <c r="B27" s="2">
        <v>45820</v>
      </c>
      <c r="C27" s="2">
        <v>45821</v>
      </c>
      <c r="D27" s="12">
        <v>0.6694444444444444</v>
      </c>
      <c r="E27" s="20">
        <v>28.1</v>
      </c>
      <c r="G27" s="6">
        <v>26</v>
      </c>
      <c r="H27" s="6">
        <v>1431602</v>
      </c>
      <c r="I27" s="6">
        <v>431580</v>
      </c>
      <c r="J27" s="6" t="s">
        <v>9</v>
      </c>
      <c r="K27" s="6" t="s">
        <v>100</v>
      </c>
    </row>
    <row r="28" spans="1:11" x14ac:dyDescent="0.2">
      <c r="A28" s="12">
        <v>0.625</v>
      </c>
      <c r="B28" s="2">
        <v>45820</v>
      </c>
      <c r="C28" s="2">
        <v>45821</v>
      </c>
      <c r="D28" s="12">
        <v>0.67291666666666672</v>
      </c>
      <c r="E28" s="20">
        <v>25.15</v>
      </c>
      <c r="G28" s="6">
        <v>27</v>
      </c>
      <c r="H28" s="6">
        <v>1431612</v>
      </c>
      <c r="I28" s="6">
        <v>431592</v>
      </c>
      <c r="J28" s="6" t="s">
        <v>9</v>
      </c>
      <c r="K28" s="6" t="s">
        <v>101</v>
      </c>
    </row>
    <row r="29" spans="1:11" x14ac:dyDescent="0.2">
      <c r="A29" s="12">
        <v>0.46597222222222223</v>
      </c>
      <c r="B29" s="2">
        <v>45820</v>
      </c>
      <c r="C29" s="2">
        <v>45821</v>
      </c>
      <c r="D29" s="12">
        <v>0.67708333333333337</v>
      </c>
      <c r="E29" s="20">
        <v>29.07</v>
      </c>
      <c r="G29" s="6">
        <v>28</v>
      </c>
      <c r="H29" s="6">
        <v>1409820</v>
      </c>
      <c r="I29" s="6">
        <v>431599</v>
      </c>
      <c r="J29" s="6" t="s">
        <v>9</v>
      </c>
      <c r="K29" s="6" t="s">
        <v>102</v>
      </c>
    </row>
    <row r="30" spans="1:11" x14ac:dyDescent="0.2">
      <c r="A30" s="12">
        <v>0.40277777777777779</v>
      </c>
      <c r="B30" s="2">
        <v>45820</v>
      </c>
      <c r="C30" s="2">
        <v>45821</v>
      </c>
      <c r="D30" s="12">
        <v>0.68125000000000002</v>
      </c>
      <c r="E30" s="20">
        <v>30.68</v>
      </c>
      <c r="G30" s="6">
        <v>29</v>
      </c>
      <c r="H30" s="6">
        <v>1409818</v>
      </c>
      <c r="I30" s="6">
        <v>431602</v>
      </c>
      <c r="J30" s="6" t="s">
        <v>9</v>
      </c>
      <c r="K30" s="6" t="s">
        <v>103</v>
      </c>
    </row>
    <row r="31" spans="1:11" x14ac:dyDescent="0.2">
      <c r="A31" s="12">
        <v>0.74652777777777779</v>
      </c>
      <c r="B31" s="2">
        <v>45820</v>
      </c>
      <c r="C31" s="2">
        <v>45821</v>
      </c>
      <c r="D31" s="12">
        <v>0.68541666666666667</v>
      </c>
      <c r="E31" s="20">
        <v>22.53</v>
      </c>
      <c r="G31" s="6">
        <v>30</v>
      </c>
      <c r="H31" s="6">
        <v>1409821</v>
      </c>
      <c r="I31" s="6">
        <v>431608</v>
      </c>
      <c r="J31" s="6" t="s">
        <v>9</v>
      </c>
      <c r="K31" s="6" t="s">
        <v>104</v>
      </c>
    </row>
    <row r="32" spans="1:11" x14ac:dyDescent="0.2">
      <c r="A32" s="12">
        <v>0.4236111111111111</v>
      </c>
      <c r="B32" s="2">
        <v>45827</v>
      </c>
      <c r="C32" s="2">
        <v>45828</v>
      </c>
      <c r="D32" s="12">
        <v>0.54097222222222219</v>
      </c>
      <c r="E32" s="20">
        <v>26.82</v>
      </c>
      <c r="G32" s="6">
        <v>31</v>
      </c>
      <c r="H32" s="6">
        <v>1432001</v>
      </c>
      <c r="I32" s="6">
        <v>431618</v>
      </c>
      <c r="J32" s="6" t="s">
        <v>9</v>
      </c>
      <c r="K32" s="6" t="s">
        <v>105</v>
      </c>
    </row>
    <row r="33" spans="1:11" x14ac:dyDescent="0.2">
      <c r="A33" s="12">
        <v>3.4722222222222224E-2</v>
      </c>
      <c r="B33" s="2">
        <v>45828</v>
      </c>
      <c r="C33" s="2">
        <v>45828</v>
      </c>
      <c r="D33" s="12">
        <v>0.54374999999999996</v>
      </c>
      <c r="E33" s="20">
        <v>12.22</v>
      </c>
      <c r="G33" s="6">
        <v>32</v>
      </c>
      <c r="H33" s="6">
        <v>1432051</v>
      </c>
      <c r="I33" s="6">
        <v>431622</v>
      </c>
      <c r="J33" s="6" t="s">
        <v>9</v>
      </c>
      <c r="K33" s="6" t="s">
        <v>106</v>
      </c>
    </row>
    <row r="34" spans="1:11" x14ac:dyDescent="0.2">
      <c r="A34" s="12">
        <v>0.8256944444444444</v>
      </c>
      <c r="B34" s="2">
        <v>45827</v>
      </c>
      <c r="C34" s="2">
        <v>45828</v>
      </c>
      <c r="D34" s="12">
        <v>0.54652777777777772</v>
      </c>
      <c r="E34" s="20">
        <v>17.3</v>
      </c>
      <c r="G34" s="6">
        <v>33</v>
      </c>
      <c r="H34" s="6">
        <v>1432031</v>
      </c>
      <c r="I34" s="6">
        <v>431633</v>
      </c>
      <c r="J34" s="6" t="s">
        <v>9</v>
      </c>
      <c r="K34" s="6" t="s">
        <v>107</v>
      </c>
    </row>
    <row r="35" spans="1:11" x14ac:dyDescent="0.2">
      <c r="A35" s="12">
        <v>0.28472222222222221</v>
      </c>
      <c r="B35" s="2">
        <v>45827</v>
      </c>
      <c r="C35" s="2">
        <v>45828</v>
      </c>
      <c r="D35" s="12">
        <v>0.5493055555555556</v>
      </c>
      <c r="E35" s="20">
        <v>30.35</v>
      </c>
      <c r="G35" s="6">
        <v>34</v>
      </c>
      <c r="H35" s="6">
        <v>1431997</v>
      </c>
      <c r="I35" s="6">
        <v>431642</v>
      </c>
      <c r="J35" s="6" t="s">
        <v>9</v>
      </c>
      <c r="K35" s="6" t="s">
        <v>108</v>
      </c>
    </row>
    <row r="36" spans="1:11" x14ac:dyDescent="0.2">
      <c r="A36" s="12">
        <v>0.84027777777777779</v>
      </c>
      <c r="B36" s="2">
        <v>45827</v>
      </c>
      <c r="C36" s="2">
        <v>45828</v>
      </c>
      <c r="D36" s="12">
        <v>0.55069444444444449</v>
      </c>
      <c r="E36" s="20">
        <v>17.05</v>
      </c>
      <c r="G36" s="6">
        <v>35</v>
      </c>
      <c r="H36" s="6">
        <v>1432032</v>
      </c>
      <c r="I36" s="6">
        <v>432008</v>
      </c>
      <c r="J36" s="6" t="s">
        <v>9</v>
      </c>
      <c r="K36" s="6" t="s">
        <v>109</v>
      </c>
    </row>
    <row r="37" spans="1:11" x14ac:dyDescent="0.2">
      <c r="A37" s="12">
        <v>0.55555555555555558</v>
      </c>
      <c r="B37" s="2">
        <v>45827</v>
      </c>
      <c r="C37" s="2">
        <v>45828</v>
      </c>
      <c r="D37" s="12">
        <v>0.5541666666666667</v>
      </c>
      <c r="E37" s="20">
        <v>23.97</v>
      </c>
      <c r="G37" s="6">
        <v>36</v>
      </c>
      <c r="H37" s="6">
        <v>1432009</v>
      </c>
      <c r="I37" s="6">
        <v>432018</v>
      </c>
      <c r="J37" s="6" t="s">
        <v>9</v>
      </c>
      <c r="K37" s="6" t="s">
        <v>110</v>
      </c>
    </row>
    <row r="38" spans="1:11" x14ac:dyDescent="0.2">
      <c r="A38" s="12">
        <v>0.54166666666666663</v>
      </c>
      <c r="B38" s="2">
        <v>45827</v>
      </c>
      <c r="C38" s="2">
        <v>45828</v>
      </c>
      <c r="D38" s="12">
        <v>0.55625000000000002</v>
      </c>
      <c r="E38" s="20">
        <v>24.35</v>
      </c>
      <c r="G38" s="6">
        <v>37</v>
      </c>
      <c r="H38" s="6">
        <v>1432006</v>
      </c>
      <c r="I38" s="6">
        <v>432024</v>
      </c>
      <c r="J38" s="6" t="s">
        <v>9</v>
      </c>
      <c r="K38" s="6" t="s">
        <v>111</v>
      </c>
    </row>
    <row r="39" spans="1:11" x14ac:dyDescent="0.2">
      <c r="A39" s="12">
        <v>0.625</v>
      </c>
      <c r="B39" s="2">
        <v>45827</v>
      </c>
      <c r="C39" s="2">
        <v>45828</v>
      </c>
      <c r="D39" s="12">
        <v>0.55763888888888891</v>
      </c>
      <c r="E39" s="20">
        <v>22.38</v>
      </c>
      <c r="G39" s="6">
        <v>38</v>
      </c>
      <c r="H39" s="6">
        <v>1432024</v>
      </c>
      <c r="I39" s="6">
        <v>432029</v>
      </c>
      <c r="J39" s="6" t="s">
        <v>9</v>
      </c>
      <c r="K39" s="6" t="s">
        <v>112</v>
      </c>
    </row>
    <row r="40" spans="1:11" x14ac:dyDescent="0.2">
      <c r="A40" s="12">
        <v>0.9375</v>
      </c>
      <c r="B40" s="2">
        <v>45827</v>
      </c>
      <c r="C40" s="2">
        <v>45828</v>
      </c>
      <c r="D40" s="12">
        <v>0.56041666666666667</v>
      </c>
      <c r="E40" s="20">
        <v>14.95</v>
      </c>
      <c r="G40" s="6">
        <v>39</v>
      </c>
      <c r="H40" s="6">
        <v>1432040</v>
      </c>
      <c r="I40" s="6">
        <v>432031</v>
      </c>
      <c r="J40" s="6" t="s">
        <v>9</v>
      </c>
      <c r="K40" s="6" t="s">
        <v>113</v>
      </c>
    </row>
    <row r="41" spans="1:11" x14ac:dyDescent="0.2">
      <c r="A41" s="12">
        <v>0.29722222222222222</v>
      </c>
      <c r="B41" s="2">
        <v>45827</v>
      </c>
      <c r="C41" s="2">
        <v>45828</v>
      </c>
      <c r="D41" s="12">
        <v>0.56319444444444444</v>
      </c>
      <c r="E41" s="20">
        <v>30.38</v>
      </c>
      <c r="G41" s="6">
        <v>40</v>
      </c>
      <c r="H41" s="6">
        <v>1431998</v>
      </c>
      <c r="I41" s="6">
        <v>432032</v>
      </c>
      <c r="J41" s="6" t="s">
        <v>9</v>
      </c>
      <c r="K41" s="6" t="s">
        <v>114</v>
      </c>
    </row>
    <row r="42" spans="1:11" x14ac:dyDescent="0.2">
      <c r="A42" s="12">
        <v>0.77430555555555558</v>
      </c>
      <c r="B42" s="2">
        <v>45827</v>
      </c>
      <c r="C42" s="2">
        <v>45828</v>
      </c>
      <c r="D42" s="12">
        <v>0.56527777777777777</v>
      </c>
      <c r="E42" s="20">
        <v>18.98</v>
      </c>
      <c r="G42" s="6">
        <v>41</v>
      </c>
      <c r="H42" s="6">
        <v>1432029</v>
      </c>
      <c r="I42" s="6">
        <v>432038</v>
      </c>
      <c r="J42" s="6" t="s">
        <v>9</v>
      </c>
      <c r="K42" s="6" t="s">
        <v>115</v>
      </c>
    </row>
    <row r="43" spans="1:11" x14ac:dyDescent="0.2">
      <c r="A43" s="12">
        <v>0.64930555555555558</v>
      </c>
      <c r="B43" s="2">
        <v>45827</v>
      </c>
      <c r="C43" s="2">
        <v>45828</v>
      </c>
      <c r="D43" s="12">
        <v>0.56666666666666665</v>
      </c>
      <c r="E43" s="20">
        <v>22.02</v>
      </c>
      <c r="G43" s="6">
        <v>42</v>
      </c>
      <c r="H43" s="6">
        <v>1432019</v>
      </c>
      <c r="I43" s="6">
        <v>432050</v>
      </c>
      <c r="J43" s="6" t="s">
        <v>9</v>
      </c>
      <c r="K43" s="6" t="s">
        <v>116</v>
      </c>
    </row>
    <row r="44" spans="1:11" x14ac:dyDescent="0.2">
      <c r="A44" s="12">
        <v>0.67708333333333337</v>
      </c>
      <c r="B44" s="2">
        <v>45827</v>
      </c>
      <c r="C44" s="2">
        <v>45828</v>
      </c>
      <c r="D44" s="12">
        <v>0.57013888888888886</v>
      </c>
      <c r="E44" s="20">
        <v>21.43</v>
      </c>
      <c r="G44" s="6">
        <v>43</v>
      </c>
      <c r="H44" s="6">
        <v>1409933</v>
      </c>
      <c r="I44" s="6">
        <v>409821</v>
      </c>
      <c r="J44" s="6" t="s">
        <v>8</v>
      </c>
      <c r="K44" s="6" t="s">
        <v>117</v>
      </c>
    </row>
    <row r="45" spans="1:11" x14ac:dyDescent="0.2">
      <c r="A45" s="12">
        <v>0.54861111111111116</v>
      </c>
      <c r="B45" s="2">
        <v>45827</v>
      </c>
      <c r="C45" s="2">
        <v>45828</v>
      </c>
      <c r="D45" s="12">
        <v>0.57361111111111107</v>
      </c>
      <c r="E45" s="20">
        <v>24.6</v>
      </c>
      <c r="G45" s="6">
        <v>44</v>
      </c>
      <c r="H45" s="6">
        <v>1432008</v>
      </c>
      <c r="I45" s="6">
        <v>409925</v>
      </c>
      <c r="J45" s="6" t="s">
        <v>8</v>
      </c>
      <c r="K45" s="6" t="s">
        <v>118</v>
      </c>
    </row>
    <row r="46" spans="1:11" x14ac:dyDescent="0.2">
      <c r="A46" s="12">
        <v>0.54166666666666663</v>
      </c>
      <c r="B46" s="2">
        <v>45827</v>
      </c>
      <c r="C46" s="2">
        <v>45828</v>
      </c>
      <c r="D46" s="12">
        <v>0.57499999999999996</v>
      </c>
      <c r="E46" s="20">
        <v>24.8</v>
      </c>
      <c r="G46" s="6">
        <v>45</v>
      </c>
      <c r="H46" s="6">
        <v>1432007</v>
      </c>
      <c r="I46" s="6">
        <v>409927</v>
      </c>
      <c r="J46" s="6" t="s">
        <v>8</v>
      </c>
      <c r="K46" s="6" t="s">
        <v>119</v>
      </c>
    </row>
    <row r="47" spans="1:11" x14ac:dyDescent="0.2">
      <c r="A47" s="12">
        <v>0.64513888888888893</v>
      </c>
      <c r="B47" s="2">
        <v>45827</v>
      </c>
      <c r="C47" s="2">
        <v>45828</v>
      </c>
      <c r="D47" s="12">
        <v>0.57777777777777772</v>
      </c>
      <c r="E47" s="20">
        <v>22.38</v>
      </c>
      <c r="G47" s="6">
        <v>46</v>
      </c>
      <c r="H47" s="6">
        <v>1432018</v>
      </c>
      <c r="I47" s="6">
        <v>409928</v>
      </c>
      <c r="J47" s="6" t="s">
        <v>8</v>
      </c>
      <c r="K47" s="6" t="s">
        <v>120</v>
      </c>
    </row>
    <row r="48" spans="1:11" x14ac:dyDescent="0.2">
      <c r="A48" s="12">
        <v>0.9555555555555556</v>
      </c>
      <c r="B48" s="2">
        <v>45827</v>
      </c>
      <c r="C48" s="2">
        <v>45828</v>
      </c>
      <c r="D48" s="12">
        <v>0.58472222222222225</v>
      </c>
      <c r="E48" s="20">
        <v>15.1</v>
      </c>
      <c r="G48" s="6">
        <v>47</v>
      </c>
      <c r="H48" s="6">
        <v>1432044</v>
      </c>
      <c r="I48" s="6">
        <v>431594</v>
      </c>
      <c r="J48" s="6" t="s">
        <v>8</v>
      </c>
      <c r="K48" s="6" t="s">
        <v>121</v>
      </c>
    </row>
    <row r="49" spans="1:11" x14ac:dyDescent="0.2">
      <c r="A49" s="12">
        <v>0.65277777777777779</v>
      </c>
      <c r="B49" s="2">
        <v>45827</v>
      </c>
      <c r="C49" s="2">
        <v>45828</v>
      </c>
      <c r="D49" s="12">
        <v>0.58750000000000002</v>
      </c>
      <c r="E49" s="20">
        <v>22.43</v>
      </c>
      <c r="G49" s="6">
        <v>48</v>
      </c>
      <c r="H49" s="6">
        <v>1432020</v>
      </c>
      <c r="I49" s="6">
        <v>431605</v>
      </c>
      <c r="J49" s="6" t="s">
        <v>8</v>
      </c>
      <c r="K49" s="6" t="s">
        <v>122</v>
      </c>
    </row>
    <row r="50" spans="1:11" x14ac:dyDescent="0.2">
      <c r="A50" s="12">
        <v>0.38194444444444442</v>
      </c>
      <c r="B50" s="2">
        <v>45827</v>
      </c>
      <c r="C50" s="2">
        <v>45828</v>
      </c>
      <c r="D50" s="12">
        <v>0.59166666666666667</v>
      </c>
      <c r="E50" s="20">
        <v>29.03</v>
      </c>
      <c r="G50" s="6">
        <v>49</v>
      </c>
      <c r="H50" s="6">
        <v>1409925</v>
      </c>
      <c r="I50" s="6">
        <v>431610</v>
      </c>
      <c r="J50" s="6" t="s">
        <v>8</v>
      </c>
      <c r="K50" s="6" t="s">
        <v>123</v>
      </c>
    </row>
    <row r="51" spans="1:11" x14ac:dyDescent="0.2">
      <c r="A51" s="12">
        <v>2.0833333333333333E-3</v>
      </c>
      <c r="B51" s="2">
        <v>45827</v>
      </c>
      <c r="C51" s="2">
        <v>45828</v>
      </c>
      <c r="D51" s="12">
        <v>0.59375</v>
      </c>
      <c r="E51" s="20">
        <v>38.200000000000003</v>
      </c>
      <c r="G51" s="6">
        <v>50</v>
      </c>
      <c r="H51" s="6">
        <v>1432045</v>
      </c>
      <c r="I51" s="6">
        <v>431612</v>
      </c>
      <c r="J51" s="6" t="s">
        <v>8</v>
      </c>
      <c r="K51" s="6" t="s">
        <v>124</v>
      </c>
    </row>
    <row r="52" spans="1:11" x14ac:dyDescent="0.2">
      <c r="A52" s="12">
        <v>0.80902777777777779</v>
      </c>
      <c r="B52" s="2">
        <v>45827</v>
      </c>
      <c r="C52" s="2">
        <v>45828</v>
      </c>
      <c r="D52" s="12">
        <v>0.59513888888888888</v>
      </c>
      <c r="E52" s="20">
        <v>18.87</v>
      </c>
      <c r="G52" s="6">
        <v>51</v>
      </c>
      <c r="H52" s="6">
        <v>1409937</v>
      </c>
      <c r="I52" s="6">
        <v>431613</v>
      </c>
      <c r="J52" s="6" t="s">
        <v>8</v>
      </c>
      <c r="K52" s="6" t="s">
        <v>125</v>
      </c>
    </row>
    <row r="53" spans="1:11" x14ac:dyDescent="0.2">
      <c r="A53" s="12">
        <v>0.95833333333333337</v>
      </c>
      <c r="B53" s="2">
        <v>45827</v>
      </c>
      <c r="C53" s="2">
        <v>45828</v>
      </c>
      <c r="D53" s="12">
        <v>0.59861111111111109</v>
      </c>
      <c r="E53" s="20">
        <v>15.37</v>
      </c>
      <c r="G53" s="6">
        <v>52</v>
      </c>
      <c r="H53" s="6">
        <v>1432038</v>
      </c>
      <c r="I53" s="6">
        <v>431616</v>
      </c>
      <c r="J53" s="6" t="s">
        <v>8</v>
      </c>
      <c r="K53" s="6" t="s">
        <v>126</v>
      </c>
    </row>
    <row r="54" spans="1:11" x14ac:dyDescent="0.2">
      <c r="A54" s="12">
        <v>0.74305555555555558</v>
      </c>
      <c r="B54" s="2">
        <v>45827</v>
      </c>
      <c r="C54" s="2">
        <v>45828</v>
      </c>
      <c r="D54" s="12">
        <v>0.6</v>
      </c>
      <c r="E54" s="20">
        <v>20.57</v>
      </c>
      <c r="G54" s="6">
        <v>53</v>
      </c>
      <c r="H54" s="6">
        <v>1432027</v>
      </c>
      <c r="I54" s="6">
        <v>431620</v>
      </c>
      <c r="J54" s="6" t="s">
        <v>8</v>
      </c>
      <c r="K54" s="6" t="s">
        <v>127</v>
      </c>
    </row>
    <row r="55" spans="1:11" x14ac:dyDescent="0.2">
      <c r="A55" s="12">
        <v>0.3888888888888889</v>
      </c>
      <c r="B55" s="2">
        <v>45827</v>
      </c>
      <c r="C55" s="2">
        <v>45828</v>
      </c>
      <c r="D55" s="12">
        <v>0.60277777777777775</v>
      </c>
      <c r="E55" s="20">
        <v>29.13</v>
      </c>
      <c r="G55" s="6">
        <v>54</v>
      </c>
      <c r="H55" s="6">
        <v>1409927</v>
      </c>
      <c r="I55" s="6">
        <v>431621</v>
      </c>
      <c r="J55" s="6" t="s">
        <v>8</v>
      </c>
      <c r="K55" s="6" t="s">
        <v>128</v>
      </c>
    </row>
    <row r="56" spans="1:11" x14ac:dyDescent="0.2">
      <c r="A56" s="12">
        <v>0.1736111111111111</v>
      </c>
      <c r="B56" s="2">
        <v>45827</v>
      </c>
      <c r="C56" s="2">
        <v>45828</v>
      </c>
      <c r="D56" s="12">
        <v>0.60555555555555551</v>
      </c>
      <c r="E56" s="20">
        <v>34.369999999999997</v>
      </c>
      <c r="G56" s="6">
        <v>55</v>
      </c>
      <c r="H56" s="6">
        <v>1409922</v>
      </c>
      <c r="I56" s="6">
        <v>431637</v>
      </c>
      <c r="J56" s="6" t="s">
        <v>8</v>
      </c>
      <c r="K56" s="6" t="s">
        <v>129</v>
      </c>
    </row>
    <row r="57" spans="1:11" x14ac:dyDescent="0.2">
      <c r="A57" s="12">
        <v>0.87916666666666665</v>
      </c>
      <c r="B57" s="2">
        <v>45827</v>
      </c>
      <c r="C57" s="2">
        <v>45828</v>
      </c>
      <c r="D57" s="12">
        <v>0.60763888888888884</v>
      </c>
      <c r="E57" s="20">
        <v>17.48</v>
      </c>
      <c r="G57" s="6">
        <v>56</v>
      </c>
      <c r="H57" s="6">
        <v>1432035</v>
      </c>
      <c r="I57" s="6">
        <v>431997</v>
      </c>
      <c r="J57" s="6" t="s">
        <v>8</v>
      </c>
      <c r="K57" s="6" t="s">
        <v>130</v>
      </c>
    </row>
    <row r="58" spans="1:11" x14ac:dyDescent="0.2">
      <c r="A58" s="12">
        <v>2.7777777777777776E-2</v>
      </c>
      <c r="B58" s="2">
        <v>45828</v>
      </c>
      <c r="C58" s="2">
        <v>45828</v>
      </c>
      <c r="D58" s="12">
        <v>0.6118055555555556</v>
      </c>
      <c r="E58" s="20">
        <v>38.020000000000003</v>
      </c>
      <c r="G58" s="6">
        <v>57</v>
      </c>
      <c r="H58" s="6">
        <v>1432050</v>
      </c>
      <c r="I58" s="6">
        <v>431998</v>
      </c>
      <c r="J58" s="6" t="s">
        <v>8</v>
      </c>
      <c r="K58" s="6" t="s">
        <v>131</v>
      </c>
    </row>
    <row r="59" spans="1:11" x14ac:dyDescent="0.2">
      <c r="A59" s="12">
        <v>0.42708333333333331</v>
      </c>
      <c r="B59" s="2">
        <v>45827</v>
      </c>
      <c r="C59" s="2">
        <v>45828</v>
      </c>
      <c r="D59" s="12">
        <v>0.61041666666666672</v>
      </c>
      <c r="E59" s="20">
        <v>28.4</v>
      </c>
      <c r="G59" s="6">
        <v>58</v>
      </c>
      <c r="H59" s="6">
        <v>1409928</v>
      </c>
      <c r="I59" s="6">
        <v>432007</v>
      </c>
      <c r="J59" s="6" t="s">
        <v>8</v>
      </c>
      <c r="K59" s="6" t="s">
        <v>132</v>
      </c>
    </row>
    <row r="60" spans="1:11" x14ac:dyDescent="0.2">
      <c r="A60" s="12">
        <v>0.7729166666666667</v>
      </c>
      <c r="B60" s="2">
        <v>45827</v>
      </c>
      <c r="C60" s="2">
        <v>45828</v>
      </c>
      <c r="D60" s="12">
        <v>0.61319444444444449</v>
      </c>
      <c r="E60" s="20">
        <v>20.170000000000002</v>
      </c>
      <c r="G60" s="6">
        <v>59</v>
      </c>
      <c r="H60" s="6">
        <v>1409935</v>
      </c>
      <c r="I60" s="6">
        <v>432022</v>
      </c>
      <c r="J60" s="6" t="s">
        <v>8</v>
      </c>
      <c r="K60" s="6" t="s">
        <v>133</v>
      </c>
    </row>
    <row r="61" spans="1:11" x14ac:dyDescent="0.2">
      <c r="A61" s="12">
        <v>0.74305555555555558</v>
      </c>
      <c r="B61" s="2">
        <v>45827</v>
      </c>
      <c r="C61" s="2">
        <v>45828</v>
      </c>
      <c r="D61" s="12">
        <v>0.61597222222222225</v>
      </c>
      <c r="E61" s="20">
        <v>20.95</v>
      </c>
      <c r="G61" s="6">
        <v>60</v>
      </c>
      <c r="H61" s="6">
        <v>1432028</v>
      </c>
      <c r="I61" s="6">
        <v>432035</v>
      </c>
      <c r="J61" s="6" t="s">
        <v>8</v>
      </c>
      <c r="K61" s="6" t="s">
        <v>134</v>
      </c>
    </row>
    <row r="62" spans="1:11" x14ac:dyDescent="0.2">
      <c r="A62" s="12">
        <v>0.3888888888888889</v>
      </c>
      <c r="B62" s="2">
        <v>45827</v>
      </c>
      <c r="C62" s="2">
        <v>45828</v>
      </c>
      <c r="D62" s="12">
        <v>0.61944444444444446</v>
      </c>
      <c r="E62" s="20">
        <v>29.53</v>
      </c>
      <c r="G62" s="6">
        <v>61</v>
      </c>
      <c r="H62" s="6">
        <v>1409926</v>
      </c>
      <c r="I62" s="6">
        <v>432040</v>
      </c>
      <c r="J62" s="6" t="s">
        <v>8</v>
      </c>
      <c r="K62" s="6" t="s">
        <v>135</v>
      </c>
    </row>
    <row r="63" spans="1:11" x14ac:dyDescent="0.2">
      <c r="A63" s="12">
        <v>0.71875</v>
      </c>
      <c r="B63" s="2">
        <v>45827</v>
      </c>
      <c r="C63" s="2">
        <v>45828</v>
      </c>
      <c r="D63" s="12">
        <v>0.62083333333333335</v>
      </c>
      <c r="E63" s="20">
        <v>21.65</v>
      </c>
      <c r="G63" s="6">
        <v>62</v>
      </c>
      <c r="H63" s="6">
        <v>1432026</v>
      </c>
      <c r="I63" s="6">
        <v>432044</v>
      </c>
      <c r="J63" s="6" t="s">
        <v>8</v>
      </c>
      <c r="K63" s="6" t="s">
        <v>111</v>
      </c>
    </row>
    <row r="64" spans="1:11" x14ac:dyDescent="0.2">
      <c r="A64" s="12">
        <v>3.1944444444444442E-2</v>
      </c>
      <c r="B64" s="2">
        <v>45828</v>
      </c>
      <c r="C64" s="2">
        <v>45828</v>
      </c>
      <c r="D64" s="12">
        <v>0.62361111111111112</v>
      </c>
      <c r="E64" s="20">
        <v>28.2</v>
      </c>
      <c r="G64" s="6">
        <v>63</v>
      </c>
      <c r="H64" s="6">
        <v>1432048</v>
      </c>
      <c r="I64" s="6">
        <v>432048</v>
      </c>
      <c r="J64" s="6" t="s">
        <v>8</v>
      </c>
      <c r="K64" s="6" t="s">
        <v>95</v>
      </c>
    </row>
    <row r="65" spans="1:11" x14ac:dyDescent="0.2">
      <c r="A65" s="12">
        <v>0.65972222222222221</v>
      </c>
      <c r="B65" s="2">
        <v>45827</v>
      </c>
      <c r="C65" s="2">
        <v>45828</v>
      </c>
      <c r="D65" s="12">
        <v>0.625</v>
      </c>
      <c r="E65" s="20">
        <v>23.17</v>
      </c>
      <c r="G65" s="6">
        <v>64</v>
      </c>
      <c r="H65" s="6">
        <v>1432022</v>
      </c>
      <c r="I65" s="6">
        <v>432051</v>
      </c>
      <c r="J65" s="6" t="s">
        <v>8</v>
      </c>
      <c r="K65" s="6" t="s">
        <v>136</v>
      </c>
    </row>
    <row r="66" spans="1:11" x14ac:dyDescent="0.2">
      <c r="A66" s="22">
        <v>0.2326388888888889</v>
      </c>
      <c r="B66" s="2">
        <v>45862</v>
      </c>
      <c r="C66" s="2">
        <v>45863</v>
      </c>
      <c r="D66" s="12">
        <v>0.52013888888888893</v>
      </c>
      <c r="E66" s="6">
        <v>30.9</v>
      </c>
      <c r="G66" s="6">
        <v>65</v>
      </c>
      <c r="H66" s="6">
        <f>I66+1000000</f>
        <v>1449449</v>
      </c>
      <c r="I66" s="21">
        <v>449449</v>
      </c>
    </row>
    <row r="67" spans="1:11" x14ac:dyDescent="0.2">
      <c r="A67" s="22">
        <v>0.87847222222222221</v>
      </c>
      <c r="B67" s="2">
        <v>45862</v>
      </c>
      <c r="C67" s="2">
        <v>45863</v>
      </c>
      <c r="D67" s="12">
        <v>0.52430555555555558</v>
      </c>
      <c r="E67" s="6">
        <v>15.5</v>
      </c>
      <c r="G67" s="6">
        <v>66</v>
      </c>
      <c r="H67" s="6">
        <f t="shared" ref="H67:H95" si="0">I67+1000000</f>
        <v>1449450</v>
      </c>
      <c r="I67" s="21">
        <v>449450</v>
      </c>
    </row>
    <row r="68" spans="1:11" x14ac:dyDescent="0.2">
      <c r="A68" s="22">
        <v>0.2986111111111111</v>
      </c>
      <c r="B68" s="2">
        <v>45862</v>
      </c>
      <c r="C68" s="2">
        <v>45863</v>
      </c>
      <c r="D68" s="12">
        <v>0.52569444444444446</v>
      </c>
      <c r="E68" s="6">
        <v>29.45</v>
      </c>
      <c r="G68" s="6">
        <v>67</v>
      </c>
      <c r="H68" s="6">
        <f t="shared" si="0"/>
        <v>1449435</v>
      </c>
      <c r="I68" s="21">
        <v>449435</v>
      </c>
    </row>
    <row r="69" spans="1:11" x14ac:dyDescent="0.2">
      <c r="A69" s="22">
        <v>0.3611111111111111</v>
      </c>
      <c r="B69" s="2">
        <v>45862</v>
      </c>
      <c r="C69" s="2">
        <v>45863</v>
      </c>
      <c r="D69" s="12">
        <v>0.52847222222222223</v>
      </c>
      <c r="E69" s="6">
        <v>28.02</v>
      </c>
      <c r="G69" s="6">
        <v>68</v>
      </c>
      <c r="H69" s="6">
        <f t="shared" si="0"/>
        <v>1449439</v>
      </c>
      <c r="I69" s="21">
        <v>449439</v>
      </c>
    </row>
    <row r="70" spans="1:11" x14ac:dyDescent="0.2">
      <c r="A70" s="22">
        <v>0.1076388888888889</v>
      </c>
      <c r="B70" s="2">
        <v>45862</v>
      </c>
      <c r="C70" s="2">
        <v>45863</v>
      </c>
      <c r="D70" s="12">
        <v>0.53125</v>
      </c>
      <c r="E70" s="6">
        <v>34.17</v>
      </c>
      <c r="G70" s="6">
        <v>69</v>
      </c>
      <c r="H70" s="6">
        <f t="shared" si="0"/>
        <v>1449432</v>
      </c>
      <c r="I70" s="21">
        <v>449432</v>
      </c>
    </row>
    <row r="71" spans="1:11" x14ac:dyDescent="0.2">
      <c r="A71" s="22">
        <v>0.17708333333333334</v>
      </c>
      <c r="B71" s="2">
        <v>45862</v>
      </c>
      <c r="C71" s="2">
        <v>45863</v>
      </c>
      <c r="D71" s="12">
        <v>0.53402777777777777</v>
      </c>
      <c r="E71" s="6">
        <v>32.57</v>
      </c>
      <c r="G71" s="6">
        <v>70</v>
      </c>
      <c r="H71" s="6">
        <f t="shared" si="0"/>
        <v>1433958</v>
      </c>
      <c r="I71" s="21">
        <v>433958</v>
      </c>
    </row>
    <row r="72" spans="1:11" x14ac:dyDescent="0.2">
      <c r="A72" s="22">
        <v>0.17916666666666667</v>
      </c>
      <c r="B72" s="2">
        <v>45862</v>
      </c>
      <c r="C72" s="2">
        <v>45863</v>
      </c>
      <c r="D72" s="12">
        <v>0.53541666666666665</v>
      </c>
      <c r="E72" s="6">
        <v>32.549999999999997</v>
      </c>
      <c r="G72" s="6">
        <v>71</v>
      </c>
      <c r="H72" s="6">
        <f t="shared" si="0"/>
        <v>1443960</v>
      </c>
      <c r="I72" s="21">
        <v>443960</v>
      </c>
    </row>
    <row r="73" spans="1:11" x14ac:dyDescent="0.2">
      <c r="A73" s="22">
        <v>0.34097222222222223</v>
      </c>
      <c r="B73" s="2">
        <v>45862</v>
      </c>
      <c r="C73" s="2">
        <v>45863</v>
      </c>
      <c r="D73" s="12">
        <v>0.53819444444444442</v>
      </c>
      <c r="E73" s="6">
        <v>28.73</v>
      </c>
      <c r="G73" s="6">
        <v>72</v>
      </c>
      <c r="H73" s="6">
        <f t="shared" si="0"/>
        <v>1449438</v>
      </c>
      <c r="I73" s="21">
        <v>449438</v>
      </c>
    </row>
    <row r="74" spans="1:11" x14ac:dyDescent="0.2">
      <c r="A74" s="22">
        <v>0.11458333333333333</v>
      </c>
      <c r="B74" s="2">
        <v>45862</v>
      </c>
      <c r="C74" s="2">
        <v>45863</v>
      </c>
      <c r="D74" s="12">
        <v>0.54027777777777775</v>
      </c>
      <c r="E74" s="6">
        <v>34.22</v>
      </c>
      <c r="G74" s="6">
        <v>73</v>
      </c>
      <c r="H74" s="6">
        <f t="shared" si="0"/>
        <v>1433954</v>
      </c>
      <c r="I74" s="21">
        <v>433954</v>
      </c>
    </row>
    <row r="75" spans="1:11" x14ac:dyDescent="0.2">
      <c r="A75" s="22">
        <v>0.25694444444444442</v>
      </c>
      <c r="B75" s="2">
        <v>45862</v>
      </c>
      <c r="C75" s="2">
        <v>45863</v>
      </c>
      <c r="D75" s="12">
        <v>0.54236111111111107</v>
      </c>
      <c r="E75" s="6">
        <v>30.85</v>
      </c>
      <c r="G75" s="6">
        <v>74</v>
      </c>
      <c r="H75" s="6">
        <f t="shared" si="0"/>
        <v>1433967</v>
      </c>
      <c r="I75" s="21">
        <v>433967</v>
      </c>
    </row>
    <row r="76" spans="1:11" x14ac:dyDescent="0.2">
      <c r="A76" s="22">
        <v>0.85555555555555551</v>
      </c>
      <c r="B76" s="2">
        <v>45862</v>
      </c>
      <c r="C76" s="2">
        <v>45863</v>
      </c>
      <c r="D76" s="12">
        <v>0.54374999999999996</v>
      </c>
      <c r="E76" s="6">
        <v>16.52</v>
      </c>
      <c r="G76" s="6">
        <v>75</v>
      </c>
      <c r="H76" s="6">
        <f t="shared" si="0"/>
        <v>1433996</v>
      </c>
      <c r="I76" s="21">
        <v>433996</v>
      </c>
    </row>
    <row r="77" spans="1:11" x14ac:dyDescent="0.2">
      <c r="A77" s="22">
        <v>0.17847222222222223</v>
      </c>
      <c r="B77" s="2">
        <v>45862</v>
      </c>
      <c r="C77" s="2">
        <v>45863</v>
      </c>
      <c r="D77" s="12">
        <v>0.54583333333333328</v>
      </c>
      <c r="E77" s="6">
        <v>32.82</v>
      </c>
      <c r="G77" s="6">
        <v>76</v>
      </c>
      <c r="H77" s="6">
        <f t="shared" si="0"/>
        <v>1433959</v>
      </c>
      <c r="I77" s="21">
        <v>433959</v>
      </c>
    </row>
    <row r="78" spans="1:11" x14ac:dyDescent="0.2">
      <c r="A78" s="22">
        <v>0.52916666666666667</v>
      </c>
      <c r="B78" s="2">
        <v>45862</v>
      </c>
      <c r="C78" s="2">
        <v>45863</v>
      </c>
      <c r="D78" s="12">
        <v>0.54861111111111116</v>
      </c>
      <c r="E78" s="6">
        <v>24.47</v>
      </c>
      <c r="G78" s="6">
        <v>77</v>
      </c>
      <c r="H78" s="6">
        <f t="shared" si="0"/>
        <v>1433978</v>
      </c>
      <c r="I78" s="21">
        <v>433978</v>
      </c>
    </row>
    <row r="79" spans="1:11" x14ac:dyDescent="0.2">
      <c r="A79" s="22">
        <v>0.26041666666666669</v>
      </c>
      <c r="B79" s="2">
        <v>45862</v>
      </c>
      <c r="C79" s="2">
        <v>45863</v>
      </c>
      <c r="D79" s="12">
        <v>0.55208333333333337</v>
      </c>
      <c r="E79" s="6">
        <v>31</v>
      </c>
      <c r="G79" s="6">
        <v>78</v>
      </c>
      <c r="H79" s="6">
        <f t="shared" si="0"/>
        <v>1433970</v>
      </c>
      <c r="I79" s="21">
        <v>433970</v>
      </c>
    </row>
    <row r="80" spans="1:11" x14ac:dyDescent="0.2">
      <c r="A80" s="22">
        <v>0.55208333333333337</v>
      </c>
      <c r="B80" s="2">
        <v>45862</v>
      </c>
      <c r="C80" s="2">
        <v>45863</v>
      </c>
      <c r="D80" s="12">
        <v>0.55486111111111114</v>
      </c>
      <c r="E80" s="6">
        <v>24.07</v>
      </c>
      <c r="G80" s="6">
        <v>79</v>
      </c>
      <c r="H80" s="6">
        <f t="shared" si="0"/>
        <v>1433979</v>
      </c>
      <c r="I80" s="21">
        <v>433979</v>
      </c>
    </row>
    <row r="81" spans="1:9" x14ac:dyDescent="0.2">
      <c r="A81" s="22">
        <v>0.24027777777777778</v>
      </c>
      <c r="B81" s="2">
        <v>45862</v>
      </c>
      <c r="C81" s="2">
        <v>45863</v>
      </c>
      <c r="D81" s="12">
        <v>0.55625000000000002</v>
      </c>
      <c r="E81" s="6">
        <v>31.58</v>
      </c>
      <c r="G81" s="6">
        <v>80</v>
      </c>
      <c r="H81" s="6">
        <f t="shared" si="0"/>
        <v>1433965</v>
      </c>
      <c r="I81" s="21">
        <v>433965</v>
      </c>
    </row>
    <row r="82" spans="1:9" x14ac:dyDescent="0.2">
      <c r="A82" s="22">
        <v>0.45833333333333331</v>
      </c>
      <c r="B82" s="2">
        <v>45862</v>
      </c>
      <c r="C82" s="2">
        <v>45863</v>
      </c>
      <c r="D82" s="12">
        <v>0.55902777777777779</v>
      </c>
      <c r="E82" s="6">
        <v>26.42</v>
      </c>
      <c r="G82" s="6">
        <v>81</v>
      </c>
      <c r="H82" s="6">
        <f t="shared" si="0"/>
        <v>1449441</v>
      </c>
      <c r="I82" s="21">
        <v>449441</v>
      </c>
    </row>
    <row r="83" spans="1:9" x14ac:dyDescent="0.2">
      <c r="A83" s="22">
        <v>0.91666666666666663</v>
      </c>
      <c r="B83" s="2">
        <v>45862</v>
      </c>
      <c r="C83" s="2">
        <v>45863</v>
      </c>
      <c r="D83" s="12">
        <v>0.5625</v>
      </c>
      <c r="E83" s="6">
        <v>15.5</v>
      </c>
      <c r="G83" s="6">
        <v>82</v>
      </c>
      <c r="H83" s="6">
        <f t="shared" si="0"/>
        <v>1434002</v>
      </c>
      <c r="I83" s="21">
        <v>434002</v>
      </c>
    </row>
    <row r="84" spans="1:9" x14ac:dyDescent="0.2">
      <c r="A84" s="22">
        <v>0.47569444444444442</v>
      </c>
      <c r="B84" s="2">
        <v>45862</v>
      </c>
      <c r="C84" s="2">
        <v>45863</v>
      </c>
      <c r="D84" s="12">
        <v>0.56388888888888888</v>
      </c>
      <c r="E84" s="6">
        <v>26.12</v>
      </c>
      <c r="G84" s="6">
        <v>83</v>
      </c>
      <c r="H84" s="6">
        <f t="shared" si="0"/>
        <v>1433975</v>
      </c>
      <c r="I84" s="21">
        <v>433975</v>
      </c>
    </row>
    <row r="85" spans="1:9" x14ac:dyDescent="0.2">
      <c r="A85" s="22">
        <v>0.83333333333333337</v>
      </c>
      <c r="B85" s="2">
        <v>45862</v>
      </c>
      <c r="C85" s="2">
        <v>45863</v>
      </c>
      <c r="D85" s="12">
        <v>0.56597222222222221</v>
      </c>
      <c r="E85" s="6">
        <v>17.579999999999998</v>
      </c>
      <c r="G85" s="6">
        <v>84</v>
      </c>
      <c r="H85" s="6">
        <f t="shared" si="0"/>
        <v>1433994</v>
      </c>
      <c r="I85" s="21">
        <v>433994</v>
      </c>
    </row>
    <row r="86" spans="1:9" x14ac:dyDescent="0.2">
      <c r="A86" s="22">
        <v>0.60555555555555551</v>
      </c>
      <c r="B86" s="2">
        <v>45862</v>
      </c>
      <c r="C86" s="2">
        <v>45863</v>
      </c>
      <c r="D86" s="12">
        <v>0.56874999999999998</v>
      </c>
      <c r="E86" s="6">
        <v>23.12</v>
      </c>
      <c r="G86" s="6">
        <v>85</v>
      </c>
      <c r="H86" s="6">
        <f t="shared" si="0"/>
        <v>1433980</v>
      </c>
      <c r="I86" s="21">
        <v>433980</v>
      </c>
    </row>
    <row r="87" spans="1:9" x14ac:dyDescent="0.2">
      <c r="A87" s="22">
        <v>0.65486111111111112</v>
      </c>
      <c r="B87" s="2">
        <v>45862</v>
      </c>
      <c r="C87" s="2">
        <v>45863</v>
      </c>
      <c r="D87" s="12">
        <v>0.5708333333333333</v>
      </c>
      <c r="E87" s="6">
        <v>21.98</v>
      </c>
      <c r="G87" s="6">
        <v>86</v>
      </c>
      <c r="H87" s="6">
        <f t="shared" si="0"/>
        <v>1433982</v>
      </c>
      <c r="I87" s="21">
        <v>433982</v>
      </c>
    </row>
    <row r="88" spans="1:9" x14ac:dyDescent="0.2">
      <c r="A88" s="22">
        <v>0.53333333333333333</v>
      </c>
      <c r="B88" s="2">
        <v>45862</v>
      </c>
      <c r="C88" s="2">
        <v>45863</v>
      </c>
      <c r="D88" s="12">
        <v>0.57291666666666663</v>
      </c>
      <c r="E88" s="6">
        <v>24.95</v>
      </c>
      <c r="G88" s="6">
        <v>87</v>
      </c>
      <c r="H88" s="6">
        <f t="shared" si="0"/>
        <v>1449444</v>
      </c>
      <c r="I88" s="21">
        <v>449444</v>
      </c>
    </row>
    <row r="89" spans="1:9" x14ac:dyDescent="0.2">
      <c r="A89" s="22">
        <v>0.85069444444444442</v>
      </c>
      <c r="B89" s="2">
        <v>45862</v>
      </c>
      <c r="C89" s="2">
        <v>45863</v>
      </c>
      <c r="D89" s="12">
        <v>0.57430555555555551</v>
      </c>
      <c r="E89" s="6">
        <v>17.37</v>
      </c>
      <c r="G89" s="6">
        <v>88</v>
      </c>
      <c r="H89" s="6">
        <f t="shared" si="0"/>
        <v>1433995</v>
      </c>
      <c r="I89" s="21">
        <v>433995</v>
      </c>
    </row>
    <row r="90" spans="1:9" x14ac:dyDescent="0.2">
      <c r="A90" s="22">
        <v>0.89722222222222225</v>
      </c>
      <c r="B90" s="2">
        <v>45862</v>
      </c>
      <c r="C90" s="2">
        <v>45863</v>
      </c>
      <c r="D90" s="12">
        <v>0.57708333333333328</v>
      </c>
      <c r="E90" s="6">
        <v>16.32</v>
      </c>
      <c r="G90" s="6">
        <v>89</v>
      </c>
      <c r="H90" s="6">
        <f t="shared" si="0"/>
        <v>1434000</v>
      </c>
      <c r="I90" s="21">
        <v>434000</v>
      </c>
    </row>
    <row r="91" spans="1:9" x14ac:dyDescent="0.2">
      <c r="A91" s="22">
        <v>0.69652777777777775</v>
      </c>
      <c r="B91" s="2">
        <v>45862</v>
      </c>
      <c r="C91" s="2">
        <v>45863</v>
      </c>
      <c r="D91" s="12">
        <v>0.57916666666666672</v>
      </c>
      <c r="E91" s="6">
        <v>21.18</v>
      </c>
      <c r="G91" s="6">
        <v>90</v>
      </c>
      <c r="H91" s="6">
        <f t="shared" si="0"/>
        <v>1433984</v>
      </c>
      <c r="I91" s="21">
        <v>433984</v>
      </c>
    </row>
    <row r="92" spans="1:9" x14ac:dyDescent="0.2">
      <c r="A92" s="22">
        <v>0.61041666666666672</v>
      </c>
      <c r="B92" s="2">
        <v>45862</v>
      </c>
      <c r="C92" s="2">
        <v>45863</v>
      </c>
      <c r="D92" s="12">
        <v>0.58194444444444449</v>
      </c>
      <c r="E92" s="6">
        <v>23.32</v>
      </c>
      <c r="G92" s="6">
        <v>91</v>
      </c>
      <c r="H92" s="6">
        <f t="shared" si="0"/>
        <v>1433981</v>
      </c>
      <c r="I92" s="21">
        <v>433981</v>
      </c>
    </row>
    <row r="93" spans="1:9" x14ac:dyDescent="0.2">
      <c r="A93" s="22">
        <v>0.2638888888888889</v>
      </c>
      <c r="B93" s="2">
        <v>45862</v>
      </c>
      <c r="C93" s="2">
        <v>45863</v>
      </c>
      <c r="D93" s="12">
        <v>0.58402777777777781</v>
      </c>
      <c r="E93" s="6">
        <v>31.68</v>
      </c>
      <c r="G93" s="6">
        <v>92</v>
      </c>
      <c r="H93" s="6">
        <f t="shared" si="0"/>
        <v>1433969</v>
      </c>
      <c r="I93" s="21">
        <v>433969</v>
      </c>
    </row>
    <row r="94" spans="1:9" x14ac:dyDescent="0.2">
      <c r="A94" s="22">
        <v>0.34027777777777779</v>
      </c>
      <c r="B94" s="2">
        <v>45862</v>
      </c>
      <c r="C94" s="2">
        <v>45863</v>
      </c>
      <c r="D94" s="12">
        <v>0.58750000000000002</v>
      </c>
      <c r="E94" s="6">
        <v>29.93</v>
      </c>
      <c r="G94" s="6">
        <v>93</v>
      </c>
      <c r="H94" s="6">
        <f t="shared" si="0"/>
        <v>1433971</v>
      </c>
      <c r="I94" s="21">
        <v>433971</v>
      </c>
    </row>
    <row r="95" spans="1:9" x14ac:dyDescent="0.2">
      <c r="A95" s="22">
        <v>0.72569444444444442</v>
      </c>
      <c r="B95" s="2">
        <v>45862</v>
      </c>
      <c r="C95" s="2">
        <v>45863</v>
      </c>
      <c r="D95" s="12">
        <v>0.59027777777777779</v>
      </c>
      <c r="E95" s="6">
        <v>20.75</v>
      </c>
      <c r="G95" s="6">
        <v>94</v>
      </c>
      <c r="H95" s="6">
        <f t="shared" si="0"/>
        <v>1433988</v>
      </c>
      <c r="I95" s="21">
        <v>433988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8DAF-F435-3247-8BB4-878C105F9F54}">
  <dimension ref="A1:M449"/>
  <sheetViews>
    <sheetView topLeftCell="A363" workbookViewId="0">
      <selection activeCell="I368" sqref="I368"/>
    </sheetView>
  </sheetViews>
  <sheetFormatPr baseColWidth="10" defaultColWidth="11" defaultRowHeight="16" x14ac:dyDescent="0.2"/>
  <cols>
    <col min="5" max="6" width="10.83203125" style="7"/>
    <col min="7" max="7" width="11.6640625" style="1" bestFit="1" customWidth="1"/>
    <col min="8" max="8" width="11" style="1"/>
  </cols>
  <sheetData>
    <row r="1" spans="1:13" x14ac:dyDescent="0.2">
      <c r="A1" s="4" t="s">
        <v>3</v>
      </c>
      <c r="B1" s="4" t="s">
        <v>0</v>
      </c>
      <c r="C1" s="4" t="s">
        <v>4</v>
      </c>
      <c r="D1" s="4" t="s">
        <v>11</v>
      </c>
      <c r="E1" s="3" t="s">
        <v>1</v>
      </c>
      <c r="F1" s="3" t="s">
        <v>2</v>
      </c>
      <c r="G1" s="3" t="s">
        <v>16</v>
      </c>
      <c r="H1" s="3" t="s">
        <v>138</v>
      </c>
    </row>
    <row r="2" spans="1:13" x14ac:dyDescent="0.2">
      <c r="A2" s="5">
        <v>1</v>
      </c>
      <c r="B2" s="5">
        <v>431637</v>
      </c>
      <c r="C2" s="5" t="s">
        <v>8</v>
      </c>
      <c r="D2" s="5">
        <v>0</v>
      </c>
      <c r="E2" s="1">
        <v>10.199999999999999</v>
      </c>
      <c r="F2" s="1">
        <v>10.3</v>
      </c>
      <c r="G2" s="1">
        <f>AVERAGE(E2:F2)</f>
        <v>10.25</v>
      </c>
      <c r="H2" s="1">
        <v>10.25</v>
      </c>
      <c r="K2" s="5"/>
      <c r="L2" s="5"/>
      <c r="M2" s="5"/>
    </row>
    <row r="3" spans="1:13" x14ac:dyDescent="0.2">
      <c r="A3" s="5">
        <v>1</v>
      </c>
      <c r="B3" s="5">
        <v>431637</v>
      </c>
      <c r="C3" s="5" t="s">
        <v>8</v>
      </c>
      <c r="D3" s="5">
        <v>1</v>
      </c>
      <c r="E3" s="1">
        <v>11.8</v>
      </c>
      <c r="F3" s="1">
        <v>11.8</v>
      </c>
      <c r="G3" s="1">
        <f>AVERAGE(E3:F3)</f>
        <v>11.8</v>
      </c>
      <c r="H3" s="1">
        <v>10.25</v>
      </c>
      <c r="K3" s="5"/>
      <c r="L3" s="5"/>
      <c r="M3" s="5"/>
    </row>
    <row r="4" spans="1:13" x14ac:dyDescent="0.2">
      <c r="A4" s="5">
        <v>1</v>
      </c>
      <c r="B4" s="5">
        <v>431637</v>
      </c>
      <c r="C4" s="5" t="s">
        <v>8</v>
      </c>
      <c r="D4" s="5">
        <v>2</v>
      </c>
      <c r="E4" s="1">
        <v>12.6</v>
      </c>
      <c r="F4" s="1">
        <v>12.6</v>
      </c>
      <c r="G4" s="1">
        <f t="shared" ref="G4:G67" si="0">AVERAGE(E4:F4)</f>
        <v>12.6</v>
      </c>
      <c r="H4" s="1">
        <v>10.25</v>
      </c>
      <c r="K4" s="5"/>
      <c r="L4" s="5"/>
      <c r="M4" s="5"/>
    </row>
    <row r="5" spans="1:13" x14ac:dyDescent="0.2">
      <c r="A5" s="5">
        <v>1</v>
      </c>
      <c r="B5" s="5">
        <v>431637</v>
      </c>
      <c r="C5" s="5" t="s">
        <v>8</v>
      </c>
      <c r="D5" s="5">
        <v>3</v>
      </c>
      <c r="E5" s="1">
        <v>14.9</v>
      </c>
      <c r="F5" s="1">
        <v>14.9</v>
      </c>
      <c r="G5" s="1">
        <f t="shared" si="0"/>
        <v>14.9</v>
      </c>
      <c r="H5" s="1">
        <v>10.25</v>
      </c>
      <c r="K5" s="5"/>
      <c r="L5" s="5"/>
      <c r="M5" s="5"/>
    </row>
    <row r="6" spans="1:13" x14ac:dyDescent="0.2">
      <c r="A6" s="5">
        <v>2</v>
      </c>
      <c r="B6" s="5">
        <v>431580</v>
      </c>
      <c r="C6" s="5" t="s">
        <v>9</v>
      </c>
      <c r="D6" s="5">
        <v>0</v>
      </c>
      <c r="E6" s="1">
        <v>10.8</v>
      </c>
      <c r="F6" s="1">
        <v>10.8</v>
      </c>
      <c r="G6" s="1">
        <f t="shared" si="0"/>
        <v>10.8</v>
      </c>
      <c r="H6" s="1">
        <v>10.8</v>
      </c>
      <c r="K6" s="5"/>
      <c r="L6" s="5"/>
      <c r="M6" s="5"/>
    </row>
    <row r="7" spans="1:13" x14ac:dyDescent="0.2">
      <c r="A7" s="5">
        <v>2</v>
      </c>
      <c r="B7" s="5">
        <v>431580</v>
      </c>
      <c r="C7" s="5" t="s">
        <v>9</v>
      </c>
      <c r="D7" s="5">
        <v>1</v>
      </c>
      <c r="E7" s="1">
        <v>11</v>
      </c>
      <c r="F7" s="1">
        <v>11.1</v>
      </c>
      <c r="G7" s="1">
        <f t="shared" si="0"/>
        <v>11.05</v>
      </c>
      <c r="H7" s="1">
        <v>10.8</v>
      </c>
      <c r="K7" s="5"/>
      <c r="L7" s="5"/>
      <c r="M7" s="5"/>
    </row>
    <row r="8" spans="1:13" x14ac:dyDescent="0.2">
      <c r="A8" s="5">
        <v>2</v>
      </c>
      <c r="B8" s="5">
        <v>431580</v>
      </c>
      <c r="C8" s="5" t="s">
        <v>9</v>
      </c>
      <c r="D8" s="5">
        <v>2</v>
      </c>
      <c r="E8" s="1">
        <v>11.5</v>
      </c>
      <c r="F8" s="1">
        <v>11.6</v>
      </c>
      <c r="G8" s="1">
        <f t="shared" si="0"/>
        <v>11.55</v>
      </c>
      <c r="H8" s="1">
        <v>10.8</v>
      </c>
      <c r="K8" s="5"/>
      <c r="L8" s="5"/>
      <c r="M8" s="5"/>
    </row>
    <row r="9" spans="1:13" x14ac:dyDescent="0.2">
      <c r="A9" s="5">
        <v>2</v>
      </c>
      <c r="B9" s="5">
        <v>431580</v>
      </c>
      <c r="C9" s="5" t="s">
        <v>9</v>
      </c>
      <c r="D9" s="5">
        <v>3</v>
      </c>
      <c r="E9" s="1">
        <v>15.5</v>
      </c>
      <c r="F9" s="1">
        <v>15.6</v>
      </c>
      <c r="G9" s="1">
        <f t="shared" si="0"/>
        <v>15.55</v>
      </c>
      <c r="H9" s="1">
        <v>10.8</v>
      </c>
      <c r="K9" s="5"/>
      <c r="L9" s="5"/>
      <c r="M9" s="5"/>
    </row>
    <row r="10" spans="1:13" x14ac:dyDescent="0.2">
      <c r="A10" s="5">
        <v>3</v>
      </c>
      <c r="B10" s="5">
        <v>431603</v>
      </c>
      <c r="C10" s="5" t="s">
        <v>10</v>
      </c>
      <c r="D10" s="5">
        <v>0</v>
      </c>
      <c r="E10" s="1">
        <v>11</v>
      </c>
      <c r="F10" s="1">
        <v>11</v>
      </c>
      <c r="G10" s="1">
        <f t="shared" si="0"/>
        <v>11</v>
      </c>
      <c r="H10" s="1">
        <v>11</v>
      </c>
      <c r="K10" s="5"/>
      <c r="L10" s="5"/>
      <c r="M10" s="5"/>
    </row>
    <row r="11" spans="1:13" x14ac:dyDescent="0.2">
      <c r="A11" s="5">
        <v>3</v>
      </c>
      <c r="B11" s="5">
        <v>431603</v>
      </c>
      <c r="C11" s="5" t="s">
        <v>10</v>
      </c>
      <c r="D11" s="5">
        <v>1</v>
      </c>
      <c r="E11" s="1">
        <v>12</v>
      </c>
      <c r="F11" s="1">
        <v>12.1</v>
      </c>
      <c r="G11" s="1">
        <f t="shared" si="0"/>
        <v>12.05</v>
      </c>
      <c r="H11" s="1">
        <v>11</v>
      </c>
      <c r="K11" s="5"/>
      <c r="L11" s="5"/>
      <c r="M11" s="5"/>
    </row>
    <row r="12" spans="1:13" x14ac:dyDescent="0.2">
      <c r="A12" s="5">
        <v>3</v>
      </c>
      <c r="B12" s="5">
        <v>431603</v>
      </c>
      <c r="C12" s="5" t="s">
        <v>10</v>
      </c>
      <c r="D12" s="5">
        <v>2</v>
      </c>
      <c r="E12" s="1">
        <v>12.4</v>
      </c>
      <c r="F12" s="1">
        <v>12.4</v>
      </c>
      <c r="G12" s="1">
        <f t="shared" si="0"/>
        <v>12.4</v>
      </c>
      <c r="H12" s="1">
        <v>11</v>
      </c>
      <c r="K12" s="5"/>
      <c r="L12" s="5"/>
      <c r="M12" s="5"/>
    </row>
    <row r="13" spans="1:13" x14ac:dyDescent="0.2">
      <c r="A13" s="5">
        <v>3</v>
      </c>
      <c r="B13" s="5">
        <v>431603</v>
      </c>
      <c r="C13" s="5" t="s">
        <v>10</v>
      </c>
      <c r="D13" s="5">
        <v>3</v>
      </c>
      <c r="E13" s="1">
        <v>12.7</v>
      </c>
      <c r="F13" s="1">
        <v>12.7</v>
      </c>
      <c r="G13" s="1">
        <f t="shared" si="0"/>
        <v>12.7</v>
      </c>
      <c r="H13" s="1">
        <v>11</v>
      </c>
      <c r="K13" s="5"/>
      <c r="L13" s="5"/>
      <c r="M13" s="5"/>
    </row>
    <row r="14" spans="1:13" x14ac:dyDescent="0.2">
      <c r="A14" s="5">
        <v>4</v>
      </c>
      <c r="B14" s="5">
        <v>431616</v>
      </c>
      <c r="C14" s="5" t="s">
        <v>8</v>
      </c>
      <c r="D14" s="5">
        <v>0</v>
      </c>
      <c r="E14" s="1">
        <v>8.6999999999999993</v>
      </c>
      <c r="F14" s="1">
        <v>8.8000000000000007</v>
      </c>
      <c r="G14" s="1">
        <f t="shared" si="0"/>
        <v>8.75</v>
      </c>
      <c r="H14" s="1">
        <v>8.75</v>
      </c>
      <c r="K14" s="5"/>
      <c r="L14" s="5"/>
      <c r="M14" s="5"/>
    </row>
    <row r="15" spans="1:13" x14ac:dyDescent="0.2">
      <c r="A15" s="5">
        <v>4</v>
      </c>
      <c r="B15" s="5">
        <v>431616</v>
      </c>
      <c r="C15" s="5" t="s">
        <v>8</v>
      </c>
      <c r="D15" s="5">
        <v>1</v>
      </c>
      <c r="E15" s="1">
        <v>11</v>
      </c>
      <c r="F15" s="1">
        <v>11.1</v>
      </c>
      <c r="G15" s="1">
        <f t="shared" si="0"/>
        <v>11.05</v>
      </c>
      <c r="H15" s="1">
        <v>8.75</v>
      </c>
      <c r="K15" s="5"/>
      <c r="L15" s="5"/>
      <c r="M15" s="5"/>
    </row>
    <row r="16" spans="1:13" x14ac:dyDescent="0.2">
      <c r="A16" s="5">
        <v>4</v>
      </c>
      <c r="B16" s="5">
        <v>431616</v>
      </c>
      <c r="C16" s="5" t="s">
        <v>8</v>
      </c>
      <c r="D16" s="5">
        <v>2</v>
      </c>
      <c r="E16" s="1">
        <v>12.1</v>
      </c>
      <c r="F16" s="1">
        <v>12.2</v>
      </c>
      <c r="G16" s="1">
        <f t="shared" si="0"/>
        <v>12.149999999999999</v>
      </c>
      <c r="H16" s="1">
        <v>8.75</v>
      </c>
      <c r="K16" s="5"/>
      <c r="L16" s="5"/>
      <c r="M16" s="5"/>
    </row>
    <row r="17" spans="1:13" x14ac:dyDescent="0.2">
      <c r="A17" s="5">
        <v>4</v>
      </c>
      <c r="B17" s="5">
        <v>431616</v>
      </c>
      <c r="C17" s="5" t="s">
        <v>8</v>
      </c>
      <c r="D17" s="5">
        <v>3</v>
      </c>
      <c r="E17" s="1">
        <v>13.3</v>
      </c>
      <c r="F17" s="1">
        <v>13.3</v>
      </c>
      <c r="G17" s="1">
        <f t="shared" si="0"/>
        <v>13.3</v>
      </c>
      <c r="H17" s="1">
        <v>8.75</v>
      </c>
      <c r="K17" s="5"/>
      <c r="L17" s="5"/>
      <c r="M17" s="5"/>
    </row>
    <row r="18" spans="1:13" x14ac:dyDescent="0.2">
      <c r="A18" s="5">
        <v>5</v>
      </c>
      <c r="B18" s="5">
        <v>431611</v>
      </c>
      <c r="C18" s="5" t="s">
        <v>10</v>
      </c>
      <c r="D18" s="5">
        <v>0</v>
      </c>
      <c r="E18" s="1">
        <v>9.3000000000000007</v>
      </c>
      <c r="F18" s="1">
        <v>9.4</v>
      </c>
      <c r="G18" s="1">
        <f t="shared" si="0"/>
        <v>9.3500000000000014</v>
      </c>
      <c r="H18" s="1">
        <v>9.35</v>
      </c>
      <c r="K18" s="5"/>
      <c r="L18" s="5"/>
      <c r="M18" s="5"/>
    </row>
    <row r="19" spans="1:13" x14ac:dyDescent="0.2">
      <c r="A19" s="5">
        <v>5</v>
      </c>
      <c r="B19" s="5">
        <v>431611</v>
      </c>
      <c r="C19" s="5" t="s">
        <v>10</v>
      </c>
      <c r="D19" s="5">
        <v>1</v>
      </c>
      <c r="E19" s="1">
        <v>11.5</v>
      </c>
      <c r="F19" s="1">
        <v>11.6</v>
      </c>
      <c r="G19" s="1">
        <f t="shared" si="0"/>
        <v>11.55</v>
      </c>
      <c r="H19" s="1">
        <v>9.35</v>
      </c>
      <c r="K19" s="5"/>
      <c r="L19" s="5"/>
      <c r="M19" s="5"/>
    </row>
    <row r="20" spans="1:13" x14ac:dyDescent="0.2">
      <c r="A20" s="5">
        <v>5</v>
      </c>
      <c r="B20" s="5">
        <v>431611</v>
      </c>
      <c r="C20" s="5" t="s">
        <v>10</v>
      </c>
      <c r="D20" s="5">
        <v>2</v>
      </c>
      <c r="E20" s="1">
        <v>11.2</v>
      </c>
      <c r="F20" s="1">
        <v>11.3</v>
      </c>
      <c r="G20" s="1">
        <f t="shared" si="0"/>
        <v>11.25</v>
      </c>
      <c r="H20" s="1">
        <v>9.35</v>
      </c>
      <c r="K20" s="5"/>
      <c r="L20" s="5"/>
      <c r="M20" s="5"/>
    </row>
    <row r="21" spans="1:13" x14ac:dyDescent="0.2">
      <c r="A21" s="5">
        <v>5</v>
      </c>
      <c r="B21" s="5">
        <v>431611</v>
      </c>
      <c r="C21" s="5" t="s">
        <v>10</v>
      </c>
      <c r="D21" s="5">
        <v>3</v>
      </c>
      <c r="E21" s="1">
        <v>12.3</v>
      </c>
      <c r="F21" s="1">
        <v>12.4</v>
      </c>
      <c r="G21" s="1">
        <f t="shared" si="0"/>
        <v>12.350000000000001</v>
      </c>
      <c r="H21" s="1">
        <v>9.35</v>
      </c>
      <c r="K21" s="5"/>
      <c r="L21" s="5"/>
      <c r="M21" s="5"/>
    </row>
    <row r="22" spans="1:13" x14ac:dyDescent="0.2">
      <c r="A22" s="5">
        <v>6</v>
      </c>
      <c r="B22" s="5">
        <v>431633</v>
      </c>
      <c r="C22" s="5" t="s">
        <v>9</v>
      </c>
      <c r="D22" s="5">
        <v>0</v>
      </c>
      <c r="E22" s="1">
        <v>10.199999999999999</v>
      </c>
      <c r="F22" s="1">
        <v>10.3</v>
      </c>
      <c r="G22" s="1">
        <f t="shared" si="0"/>
        <v>10.25</v>
      </c>
      <c r="H22" s="1">
        <v>10.25</v>
      </c>
      <c r="K22" s="5"/>
      <c r="L22" s="5"/>
      <c r="M22" s="5"/>
    </row>
    <row r="23" spans="1:13" x14ac:dyDescent="0.2">
      <c r="A23" s="5">
        <v>6</v>
      </c>
      <c r="B23" s="5">
        <v>431633</v>
      </c>
      <c r="C23" s="5" t="s">
        <v>9</v>
      </c>
      <c r="D23" s="5">
        <v>1</v>
      </c>
      <c r="E23" s="1">
        <v>12.4</v>
      </c>
      <c r="F23" s="1">
        <v>12.5</v>
      </c>
      <c r="G23" s="1">
        <f t="shared" si="0"/>
        <v>12.45</v>
      </c>
      <c r="H23" s="1">
        <v>10.25</v>
      </c>
      <c r="K23" s="5"/>
      <c r="L23" s="5"/>
      <c r="M23" s="5"/>
    </row>
    <row r="24" spans="1:13" x14ac:dyDescent="0.2">
      <c r="A24" s="5">
        <v>6</v>
      </c>
      <c r="B24" s="5">
        <v>431633</v>
      </c>
      <c r="C24" s="5" t="s">
        <v>9</v>
      </c>
      <c r="D24" s="5">
        <v>2</v>
      </c>
      <c r="E24" s="1">
        <v>12.8</v>
      </c>
      <c r="F24" s="1">
        <v>12.9</v>
      </c>
      <c r="G24" s="1">
        <f t="shared" si="0"/>
        <v>12.850000000000001</v>
      </c>
      <c r="H24" s="1">
        <v>10.25</v>
      </c>
      <c r="K24" s="5"/>
      <c r="L24" s="5"/>
      <c r="M24" s="5"/>
    </row>
    <row r="25" spans="1:13" x14ac:dyDescent="0.2">
      <c r="A25" s="5">
        <v>6</v>
      </c>
      <c r="B25" s="5">
        <v>431633</v>
      </c>
      <c r="C25" s="5" t="s">
        <v>9</v>
      </c>
      <c r="D25" s="5">
        <v>3</v>
      </c>
      <c r="E25" s="1">
        <v>12.9</v>
      </c>
      <c r="F25" s="1">
        <v>12.9</v>
      </c>
      <c r="G25" s="1">
        <f t="shared" si="0"/>
        <v>12.9</v>
      </c>
      <c r="H25" s="1">
        <v>10.25</v>
      </c>
      <c r="K25" s="5"/>
      <c r="L25" s="5"/>
      <c r="M25" s="5"/>
    </row>
    <row r="26" spans="1:13" x14ac:dyDescent="0.2">
      <c r="A26" s="5">
        <v>7</v>
      </c>
      <c r="B26" s="5">
        <v>431618</v>
      </c>
      <c r="C26" s="5" t="s">
        <v>9</v>
      </c>
      <c r="D26" s="5">
        <v>0</v>
      </c>
      <c r="E26" s="1">
        <v>7.5</v>
      </c>
      <c r="F26" s="1">
        <v>7.6</v>
      </c>
      <c r="G26" s="1">
        <f t="shared" si="0"/>
        <v>7.55</v>
      </c>
      <c r="H26" s="1">
        <v>7.55</v>
      </c>
      <c r="K26" s="5"/>
      <c r="L26" s="5"/>
      <c r="M26" s="5"/>
    </row>
    <row r="27" spans="1:13" x14ac:dyDescent="0.2">
      <c r="A27" s="5">
        <v>7</v>
      </c>
      <c r="B27" s="5">
        <v>431618</v>
      </c>
      <c r="C27" s="5" t="s">
        <v>9</v>
      </c>
      <c r="D27" s="5">
        <v>1</v>
      </c>
      <c r="E27" s="1">
        <v>10.8</v>
      </c>
      <c r="F27" s="1">
        <v>10.8</v>
      </c>
      <c r="G27" s="1">
        <f t="shared" si="0"/>
        <v>10.8</v>
      </c>
      <c r="H27" s="1">
        <v>7.55</v>
      </c>
      <c r="K27" s="5"/>
      <c r="L27" s="5"/>
      <c r="M27" s="5"/>
    </row>
    <row r="28" spans="1:13" x14ac:dyDescent="0.2">
      <c r="A28" s="5">
        <v>7</v>
      </c>
      <c r="B28" s="5">
        <v>431618</v>
      </c>
      <c r="C28" s="5" t="s">
        <v>9</v>
      </c>
      <c r="D28" s="5">
        <v>2</v>
      </c>
      <c r="E28" s="1">
        <v>11.5</v>
      </c>
      <c r="F28" s="1">
        <v>11.6</v>
      </c>
      <c r="G28" s="1">
        <f t="shared" si="0"/>
        <v>11.55</v>
      </c>
      <c r="H28" s="1">
        <v>7.55</v>
      </c>
      <c r="K28" s="5"/>
      <c r="L28" s="5"/>
      <c r="M28" s="5"/>
    </row>
    <row r="29" spans="1:13" x14ac:dyDescent="0.2">
      <c r="A29" s="5">
        <v>7</v>
      </c>
      <c r="B29" s="5">
        <v>431618</v>
      </c>
      <c r="C29" s="5" t="s">
        <v>9</v>
      </c>
      <c r="D29" s="5">
        <v>3</v>
      </c>
      <c r="E29" s="1">
        <v>12.3</v>
      </c>
      <c r="F29" s="1">
        <v>12.4</v>
      </c>
      <c r="G29" s="1">
        <f t="shared" si="0"/>
        <v>12.350000000000001</v>
      </c>
      <c r="H29" s="1">
        <v>7.55</v>
      </c>
      <c r="K29" s="5"/>
      <c r="L29" s="5"/>
      <c r="M29" s="5"/>
    </row>
    <row r="30" spans="1:13" x14ac:dyDescent="0.2">
      <c r="A30" s="5">
        <v>8</v>
      </c>
      <c r="B30" s="5">
        <v>431639</v>
      </c>
      <c r="C30" s="5" t="s">
        <v>10</v>
      </c>
      <c r="D30" s="5">
        <v>0</v>
      </c>
      <c r="E30" s="1">
        <v>9.1</v>
      </c>
      <c r="F30" s="1">
        <v>9.1999999999999993</v>
      </c>
      <c r="G30" s="1">
        <f t="shared" si="0"/>
        <v>9.1499999999999986</v>
      </c>
      <c r="H30" s="1">
        <v>9.15</v>
      </c>
      <c r="K30" s="5"/>
      <c r="L30" s="5"/>
      <c r="M30" s="5"/>
    </row>
    <row r="31" spans="1:13" x14ac:dyDescent="0.2">
      <c r="A31" s="5">
        <v>8</v>
      </c>
      <c r="B31" s="5">
        <v>431639</v>
      </c>
      <c r="C31" s="5" t="s">
        <v>10</v>
      </c>
      <c r="D31" s="5">
        <v>1</v>
      </c>
      <c r="E31" s="1">
        <v>11.8</v>
      </c>
      <c r="F31" s="1">
        <v>11.9</v>
      </c>
      <c r="G31" s="1">
        <f t="shared" si="0"/>
        <v>11.850000000000001</v>
      </c>
      <c r="H31" s="1">
        <v>9.15</v>
      </c>
    </row>
    <row r="32" spans="1:13" x14ac:dyDescent="0.2">
      <c r="A32" s="5">
        <v>8</v>
      </c>
      <c r="B32" s="5">
        <v>431639</v>
      </c>
      <c r="C32" s="5" t="s">
        <v>10</v>
      </c>
      <c r="D32" s="5">
        <v>2</v>
      </c>
      <c r="E32" s="7">
        <v>12.3</v>
      </c>
      <c r="F32" s="7">
        <v>12.4</v>
      </c>
      <c r="G32" s="1">
        <f t="shared" si="0"/>
        <v>12.350000000000001</v>
      </c>
      <c r="H32" s="1">
        <v>9.15</v>
      </c>
    </row>
    <row r="33" spans="1:8" x14ac:dyDescent="0.2">
      <c r="A33" s="5">
        <v>8</v>
      </c>
      <c r="B33" s="5">
        <v>431639</v>
      </c>
      <c r="C33" s="5" t="s">
        <v>10</v>
      </c>
      <c r="D33" s="5">
        <v>3</v>
      </c>
      <c r="E33" s="7">
        <v>13.6</v>
      </c>
      <c r="F33" s="7">
        <v>13.7</v>
      </c>
      <c r="G33" s="1">
        <f t="shared" si="0"/>
        <v>13.649999999999999</v>
      </c>
      <c r="H33" s="1">
        <v>9.15</v>
      </c>
    </row>
    <row r="34" spans="1:8" x14ac:dyDescent="0.2">
      <c r="A34" s="5">
        <v>9</v>
      </c>
      <c r="B34" s="5">
        <v>431613</v>
      </c>
      <c r="C34" s="5" t="s">
        <v>8</v>
      </c>
      <c r="D34" s="5">
        <v>0</v>
      </c>
      <c r="E34" s="5">
        <v>11.4</v>
      </c>
      <c r="F34" s="5">
        <v>11.4</v>
      </c>
      <c r="G34" s="1">
        <f t="shared" si="0"/>
        <v>11.4</v>
      </c>
      <c r="H34" s="1">
        <v>11.4</v>
      </c>
    </row>
    <row r="35" spans="1:8" x14ac:dyDescent="0.2">
      <c r="A35" s="5">
        <v>9</v>
      </c>
      <c r="B35" s="5">
        <v>431613</v>
      </c>
      <c r="C35" s="5" t="s">
        <v>8</v>
      </c>
      <c r="D35" s="5">
        <v>1</v>
      </c>
      <c r="E35" s="7">
        <v>12.5</v>
      </c>
      <c r="F35" s="7">
        <v>12.6</v>
      </c>
      <c r="G35" s="1">
        <f t="shared" si="0"/>
        <v>12.55</v>
      </c>
      <c r="H35" s="1">
        <v>11.4</v>
      </c>
    </row>
    <row r="36" spans="1:8" x14ac:dyDescent="0.2">
      <c r="A36" s="5">
        <v>9</v>
      </c>
      <c r="B36" s="5">
        <v>431613</v>
      </c>
      <c r="C36" s="5" t="s">
        <v>8</v>
      </c>
      <c r="D36" s="5">
        <v>2</v>
      </c>
      <c r="E36" s="7">
        <v>12.8</v>
      </c>
      <c r="F36" s="7">
        <v>12.9</v>
      </c>
      <c r="G36" s="1">
        <f t="shared" si="0"/>
        <v>12.850000000000001</v>
      </c>
      <c r="H36" s="1">
        <v>11.4</v>
      </c>
    </row>
    <row r="37" spans="1:8" x14ac:dyDescent="0.2">
      <c r="A37" s="5">
        <v>9</v>
      </c>
      <c r="B37" s="5">
        <v>431613</v>
      </c>
      <c r="C37" s="5" t="s">
        <v>8</v>
      </c>
      <c r="D37" s="5">
        <v>3</v>
      </c>
      <c r="E37" s="7">
        <v>12.5</v>
      </c>
      <c r="F37" s="7">
        <v>12.5</v>
      </c>
      <c r="G37" s="1">
        <f t="shared" si="0"/>
        <v>12.5</v>
      </c>
      <c r="H37" s="1">
        <v>11.4</v>
      </c>
    </row>
    <row r="38" spans="1:8" x14ac:dyDescent="0.2">
      <c r="A38" s="5">
        <v>10</v>
      </c>
      <c r="B38" s="5">
        <v>431642</v>
      </c>
      <c r="C38" s="5" t="s">
        <v>9</v>
      </c>
      <c r="D38" s="5">
        <v>0</v>
      </c>
      <c r="E38" s="5">
        <v>11.1</v>
      </c>
      <c r="F38" s="5">
        <v>11.2</v>
      </c>
      <c r="G38" s="1">
        <f t="shared" si="0"/>
        <v>11.149999999999999</v>
      </c>
      <c r="H38" s="1">
        <v>11.15</v>
      </c>
    </row>
    <row r="39" spans="1:8" x14ac:dyDescent="0.2">
      <c r="A39" s="5">
        <v>10</v>
      </c>
      <c r="B39" s="5">
        <v>431642</v>
      </c>
      <c r="C39" s="5" t="s">
        <v>9</v>
      </c>
      <c r="D39" s="5">
        <v>1</v>
      </c>
      <c r="E39" s="7">
        <v>12.2</v>
      </c>
      <c r="F39" s="7">
        <v>12.4</v>
      </c>
      <c r="G39" s="1">
        <f t="shared" si="0"/>
        <v>12.3</v>
      </c>
      <c r="H39" s="1">
        <v>11.15</v>
      </c>
    </row>
    <row r="40" spans="1:8" x14ac:dyDescent="0.2">
      <c r="A40" s="5">
        <v>10</v>
      </c>
      <c r="B40" s="5">
        <v>431642</v>
      </c>
      <c r="C40" s="5" t="s">
        <v>9</v>
      </c>
      <c r="D40" s="5">
        <v>2</v>
      </c>
      <c r="E40" s="7">
        <v>12.6</v>
      </c>
      <c r="F40" s="7">
        <v>12.7</v>
      </c>
      <c r="G40" s="1">
        <f t="shared" si="0"/>
        <v>12.649999999999999</v>
      </c>
      <c r="H40" s="1">
        <v>11.15</v>
      </c>
    </row>
    <row r="41" spans="1:8" x14ac:dyDescent="0.2">
      <c r="A41" s="5">
        <v>10</v>
      </c>
      <c r="B41" s="5">
        <v>431642</v>
      </c>
      <c r="C41" s="5" t="s">
        <v>9</v>
      </c>
      <c r="D41" s="5">
        <v>3</v>
      </c>
      <c r="E41" s="7">
        <v>13</v>
      </c>
      <c r="F41" s="7">
        <v>13</v>
      </c>
      <c r="G41" s="1">
        <f t="shared" si="0"/>
        <v>13</v>
      </c>
      <c r="H41" s="1">
        <v>11.15</v>
      </c>
    </row>
    <row r="42" spans="1:8" x14ac:dyDescent="0.2">
      <c r="A42" s="5">
        <v>11</v>
      </c>
      <c r="B42" s="5">
        <v>431600</v>
      </c>
      <c r="C42" s="5" t="s">
        <v>10</v>
      </c>
      <c r="D42" s="5">
        <v>0</v>
      </c>
      <c r="E42" s="5">
        <v>9</v>
      </c>
      <c r="F42" s="5">
        <v>9</v>
      </c>
      <c r="G42" s="1">
        <f t="shared" si="0"/>
        <v>9</v>
      </c>
      <c r="H42" s="1">
        <v>9</v>
      </c>
    </row>
    <row r="43" spans="1:8" x14ac:dyDescent="0.2">
      <c r="A43" s="5">
        <v>11</v>
      </c>
      <c r="B43" s="5">
        <v>431600</v>
      </c>
      <c r="C43" s="5" t="s">
        <v>10</v>
      </c>
      <c r="D43" s="5">
        <v>1</v>
      </c>
      <c r="E43" s="7">
        <v>11.9</v>
      </c>
      <c r="F43" s="7">
        <v>11.9</v>
      </c>
      <c r="G43" s="1">
        <f t="shared" si="0"/>
        <v>11.9</v>
      </c>
      <c r="H43" s="1">
        <v>9</v>
      </c>
    </row>
    <row r="44" spans="1:8" x14ac:dyDescent="0.2">
      <c r="A44" s="5">
        <v>11</v>
      </c>
      <c r="B44" s="5">
        <v>431600</v>
      </c>
      <c r="C44" s="5" t="s">
        <v>10</v>
      </c>
      <c r="D44" s="5">
        <v>2</v>
      </c>
      <c r="E44" s="7">
        <v>12.3</v>
      </c>
      <c r="F44" s="7">
        <v>12.4</v>
      </c>
      <c r="G44" s="1">
        <f t="shared" si="0"/>
        <v>12.350000000000001</v>
      </c>
      <c r="H44" s="1">
        <v>9</v>
      </c>
    </row>
    <row r="45" spans="1:8" x14ac:dyDescent="0.2">
      <c r="A45" s="5">
        <v>11</v>
      </c>
      <c r="B45" s="5">
        <v>431600</v>
      </c>
      <c r="C45" s="5" t="s">
        <v>10</v>
      </c>
      <c r="D45" s="5">
        <v>3</v>
      </c>
      <c r="E45" s="7">
        <v>12.5</v>
      </c>
      <c r="F45" s="7">
        <v>12.6</v>
      </c>
      <c r="G45" s="1">
        <f t="shared" si="0"/>
        <v>12.55</v>
      </c>
      <c r="H45" s="1">
        <v>9</v>
      </c>
    </row>
    <row r="46" spans="1:8" x14ac:dyDescent="0.2">
      <c r="A46" s="5">
        <v>12</v>
      </c>
      <c r="B46" s="5">
        <v>431605</v>
      </c>
      <c r="C46" s="5" t="s">
        <v>8</v>
      </c>
      <c r="D46" s="5">
        <v>0</v>
      </c>
      <c r="E46" s="5">
        <v>10.7</v>
      </c>
      <c r="F46" s="5">
        <v>10.9</v>
      </c>
      <c r="G46" s="1">
        <f t="shared" si="0"/>
        <v>10.8</v>
      </c>
      <c r="H46" s="1">
        <v>10.8</v>
      </c>
    </row>
    <row r="47" spans="1:8" x14ac:dyDescent="0.2">
      <c r="A47" s="5">
        <v>12</v>
      </c>
      <c r="B47" s="5">
        <v>431605</v>
      </c>
      <c r="C47" s="5" t="s">
        <v>8</v>
      </c>
      <c r="D47" s="5">
        <v>1</v>
      </c>
      <c r="E47" s="7">
        <v>11.9</v>
      </c>
      <c r="F47" s="7">
        <v>11.9</v>
      </c>
      <c r="G47" s="1">
        <f t="shared" si="0"/>
        <v>11.9</v>
      </c>
      <c r="H47" s="1">
        <v>10.8</v>
      </c>
    </row>
    <row r="48" spans="1:8" x14ac:dyDescent="0.2">
      <c r="A48" s="5">
        <v>12</v>
      </c>
      <c r="B48" s="5">
        <v>431605</v>
      </c>
      <c r="C48" s="5" t="s">
        <v>8</v>
      </c>
      <c r="D48" s="5">
        <v>2</v>
      </c>
      <c r="E48" s="7">
        <v>12.4</v>
      </c>
      <c r="F48" s="7">
        <v>12.4</v>
      </c>
      <c r="G48" s="1">
        <f t="shared" si="0"/>
        <v>12.4</v>
      </c>
      <c r="H48" s="1">
        <v>10.8</v>
      </c>
    </row>
    <row r="49" spans="1:8" x14ac:dyDescent="0.2">
      <c r="A49" s="5">
        <v>12</v>
      </c>
      <c r="B49" s="5">
        <v>431605</v>
      </c>
      <c r="C49" s="5" t="s">
        <v>8</v>
      </c>
      <c r="D49" s="5">
        <v>3</v>
      </c>
      <c r="E49" s="7">
        <v>12.1</v>
      </c>
      <c r="F49" s="7">
        <v>12.1</v>
      </c>
      <c r="G49" s="1">
        <f t="shared" si="0"/>
        <v>12.1</v>
      </c>
      <c r="H49" s="1">
        <v>10.8</v>
      </c>
    </row>
    <row r="50" spans="1:8" x14ac:dyDescent="0.2">
      <c r="A50" s="5">
        <v>13</v>
      </c>
      <c r="B50" s="5">
        <v>431635</v>
      </c>
      <c r="C50" s="5" t="s">
        <v>10</v>
      </c>
      <c r="D50" s="5">
        <v>0</v>
      </c>
      <c r="E50" s="7">
        <v>8.4</v>
      </c>
      <c r="F50" s="7">
        <v>8.5</v>
      </c>
      <c r="G50" s="1">
        <f t="shared" si="0"/>
        <v>8.4499999999999993</v>
      </c>
      <c r="H50" s="1">
        <v>8.4499999999999993</v>
      </c>
    </row>
    <row r="51" spans="1:8" x14ac:dyDescent="0.2">
      <c r="A51" s="5">
        <v>13</v>
      </c>
      <c r="B51" s="5">
        <v>431635</v>
      </c>
      <c r="C51" s="5" t="s">
        <v>10</v>
      </c>
      <c r="D51" s="5">
        <v>1</v>
      </c>
      <c r="E51" s="7">
        <v>11.8</v>
      </c>
      <c r="F51" s="7">
        <v>11.9</v>
      </c>
      <c r="G51" s="1">
        <f t="shared" si="0"/>
        <v>11.850000000000001</v>
      </c>
      <c r="H51" s="1">
        <v>8.4499999999999993</v>
      </c>
    </row>
    <row r="52" spans="1:8" x14ac:dyDescent="0.2">
      <c r="A52" s="5">
        <v>13</v>
      </c>
      <c r="B52" s="5">
        <v>431635</v>
      </c>
      <c r="C52" s="5" t="s">
        <v>10</v>
      </c>
      <c r="D52" s="5">
        <v>2</v>
      </c>
      <c r="E52" s="7">
        <v>12.1</v>
      </c>
      <c r="F52" s="7">
        <v>12.2</v>
      </c>
      <c r="G52" s="1">
        <f t="shared" si="0"/>
        <v>12.149999999999999</v>
      </c>
      <c r="H52" s="1">
        <v>8.4499999999999993</v>
      </c>
    </row>
    <row r="53" spans="1:8" x14ac:dyDescent="0.2">
      <c r="A53" s="5">
        <v>13</v>
      </c>
      <c r="B53" s="5">
        <v>431635</v>
      </c>
      <c r="C53" s="5" t="s">
        <v>10</v>
      </c>
      <c r="D53" s="5">
        <v>3</v>
      </c>
      <c r="E53" s="7">
        <v>12.1</v>
      </c>
      <c r="F53" s="7">
        <v>12.1</v>
      </c>
      <c r="G53" s="1">
        <f t="shared" si="0"/>
        <v>12.1</v>
      </c>
      <c r="H53" s="1">
        <v>8.4499999999999993</v>
      </c>
    </row>
    <row r="54" spans="1:8" x14ac:dyDescent="0.2">
      <c r="A54" s="5">
        <v>14</v>
      </c>
      <c r="B54" s="5">
        <v>431599</v>
      </c>
      <c r="C54" s="5" t="s">
        <v>9</v>
      </c>
      <c r="D54" s="5">
        <v>0</v>
      </c>
      <c r="E54" s="7">
        <v>9.4</v>
      </c>
      <c r="F54" s="7">
        <v>9.4</v>
      </c>
      <c r="G54" s="1">
        <f t="shared" si="0"/>
        <v>9.4</v>
      </c>
      <c r="H54" s="1">
        <v>9.4</v>
      </c>
    </row>
    <row r="55" spans="1:8" x14ac:dyDescent="0.2">
      <c r="A55" s="5">
        <v>14</v>
      </c>
      <c r="B55" s="5">
        <v>431599</v>
      </c>
      <c r="C55" s="5" t="s">
        <v>9</v>
      </c>
      <c r="D55" s="5">
        <v>1</v>
      </c>
      <c r="E55" s="7">
        <v>11.8</v>
      </c>
      <c r="F55" s="7">
        <v>11.8</v>
      </c>
      <c r="G55" s="1">
        <f t="shared" si="0"/>
        <v>11.8</v>
      </c>
      <c r="H55" s="1">
        <v>9.4</v>
      </c>
    </row>
    <row r="56" spans="1:8" x14ac:dyDescent="0.2">
      <c r="A56" s="5">
        <v>14</v>
      </c>
      <c r="B56" s="5">
        <v>431599</v>
      </c>
      <c r="C56" s="5" t="s">
        <v>9</v>
      </c>
      <c r="D56" s="5">
        <v>2</v>
      </c>
      <c r="E56" s="7">
        <v>11.1</v>
      </c>
      <c r="F56" s="7">
        <v>11.2</v>
      </c>
      <c r="G56" s="1">
        <f t="shared" si="0"/>
        <v>11.149999999999999</v>
      </c>
      <c r="H56" s="1">
        <v>9.4</v>
      </c>
    </row>
    <row r="57" spans="1:8" x14ac:dyDescent="0.2">
      <c r="A57" s="5">
        <v>14</v>
      </c>
      <c r="B57" s="5">
        <v>431599</v>
      </c>
      <c r="C57" s="5" t="s">
        <v>9</v>
      </c>
      <c r="D57" s="5">
        <v>3</v>
      </c>
      <c r="E57" s="7">
        <v>11.4</v>
      </c>
      <c r="F57" s="7">
        <v>11.5</v>
      </c>
      <c r="G57" s="1">
        <f t="shared" si="0"/>
        <v>11.45</v>
      </c>
      <c r="H57" s="1">
        <v>9.4</v>
      </c>
    </row>
    <row r="58" spans="1:8" x14ac:dyDescent="0.2">
      <c r="A58" s="5">
        <v>15</v>
      </c>
      <c r="B58" s="5">
        <v>431594</v>
      </c>
      <c r="C58" s="5" t="s">
        <v>8</v>
      </c>
      <c r="D58" s="5">
        <v>0</v>
      </c>
      <c r="E58" s="7">
        <v>10.9</v>
      </c>
      <c r="F58" s="7">
        <v>11</v>
      </c>
      <c r="G58" s="1">
        <f t="shared" si="0"/>
        <v>10.95</v>
      </c>
      <c r="H58" s="1">
        <v>10.95</v>
      </c>
    </row>
    <row r="59" spans="1:8" x14ac:dyDescent="0.2">
      <c r="A59" s="5">
        <v>15</v>
      </c>
      <c r="B59" s="5">
        <v>431594</v>
      </c>
      <c r="C59" s="5" t="s">
        <v>8</v>
      </c>
      <c r="D59" s="5">
        <v>1</v>
      </c>
      <c r="E59" s="7">
        <v>12.8</v>
      </c>
      <c r="F59" s="7">
        <v>12.8</v>
      </c>
      <c r="G59" s="1">
        <f t="shared" si="0"/>
        <v>12.8</v>
      </c>
      <c r="H59" s="1">
        <v>10.95</v>
      </c>
    </row>
    <row r="60" spans="1:8" x14ac:dyDescent="0.2">
      <c r="A60" s="5">
        <v>15</v>
      </c>
      <c r="B60" s="5">
        <v>431594</v>
      </c>
      <c r="C60" s="5" t="s">
        <v>8</v>
      </c>
      <c r="D60" s="5">
        <v>2</v>
      </c>
      <c r="E60" s="7">
        <v>13</v>
      </c>
      <c r="F60" s="7">
        <v>13.1</v>
      </c>
      <c r="G60" s="1">
        <f t="shared" si="0"/>
        <v>13.05</v>
      </c>
      <c r="H60" s="1">
        <v>10.95</v>
      </c>
    </row>
    <row r="61" spans="1:8" x14ac:dyDescent="0.2">
      <c r="A61" s="5">
        <v>15</v>
      </c>
      <c r="B61" s="5">
        <v>431594</v>
      </c>
      <c r="C61" s="5" t="s">
        <v>8</v>
      </c>
      <c r="D61" s="5">
        <v>3</v>
      </c>
      <c r="E61" s="7">
        <v>13.5</v>
      </c>
      <c r="F61" s="7">
        <v>13.6</v>
      </c>
      <c r="G61" s="1">
        <f t="shared" si="0"/>
        <v>13.55</v>
      </c>
      <c r="H61" s="1">
        <v>10.95</v>
      </c>
    </row>
    <row r="62" spans="1:8" x14ac:dyDescent="0.2">
      <c r="A62" s="5">
        <v>16</v>
      </c>
      <c r="B62" s="5">
        <v>431620</v>
      </c>
      <c r="C62" s="5" t="s">
        <v>8</v>
      </c>
      <c r="D62" s="5">
        <v>0</v>
      </c>
      <c r="E62" s="7">
        <v>9.1999999999999993</v>
      </c>
      <c r="F62" s="7">
        <v>9.3000000000000007</v>
      </c>
      <c r="G62" s="1">
        <f t="shared" si="0"/>
        <v>9.25</v>
      </c>
      <c r="H62" s="1">
        <v>9.25</v>
      </c>
    </row>
    <row r="63" spans="1:8" x14ac:dyDescent="0.2">
      <c r="A63" s="5">
        <v>16</v>
      </c>
      <c r="B63" s="5">
        <v>431620</v>
      </c>
      <c r="C63" s="5" t="s">
        <v>8</v>
      </c>
      <c r="D63" s="5">
        <v>1</v>
      </c>
      <c r="E63" s="7">
        <v>11.8</v>
      </c>
      <c r="F63" s="7">
        <v>11.8</v>
      </c>
      <c r="G63" s="1">
        <f t="shared" si="0"/>
        <v>11.8</v>
      </c>
      <c r="H63" s="1">
        <v>9.25</v>
      </c>
    </row>
    <row r="64" spans="1:8" x14ac:dyDescent="0.2">
      <c r="A64" s="5">
        <v>16</v>
      </c>
      <c r="B64" s="5">
        <v>431620</v>
      </c>
      <c r="C64" s="5" t="s">
        <v>8</v>
      </c>
      <c r="D64" s="5">
        <v>2</v>
      </c>
      <c r="E64" s="7">
        <v>11.2</v>
      </c>
      <c r="F64" s="7">
        <v>11.3</v>
      </c>
      <c r="G64" s="1">
        <f t="shared" si="0"/>
        <v>11.25</v>
      </c>
      <c r="H64" s="1">
        <v>9.25</v>
      </c>
    </row>
    <row r="65" spans="1:8" x14ac:dyDescent="0.2">
      <c r="A65" s="5">
        <v>16</v>
      </c>
      <c r="B65" s="5">
        <v>431620</v>
      </c>
      <c r="C65" s="5" t="s">
        <v>8</v>
      </c>
      <c r="D65" s="5">
        <v>3</v>
      </c>
      <c r="E65" s="7">
        <v>11.9</v>
      </c>
      <c r="F65" s="7">
        <v>11.9</v>
      </c>
      <c r="G65" s="1">
        <f t="shared" si="0"/>
        <v>11.9</v>
      </c>
      <c r="H65" s="1">
        <v>9.25</v>
      </c>
    </row>
    <row r="66" spans="1:8" x14ac:dyDescent="0.2">
      <c r="A66" s="5">
        <v>17</v>
      </c>
      <c r="B66" s="5">
        <v>431592</v>
      </c>
      <c r="C66" s="5" t="s">
        <v>9</v>
      </c>
      <c r="D66" s="5">
        <v>0</v>
      </c>
      <c r="E66" s="7">
        <v>8.1</v>
      </c>
      <c r="F66" s="7">
        <v>8.1999999999999993</v>
      </c>
      <c r="G66" s="1">
        <f t="shared" si="0"/>
        <v>8.1499999999999986</v>
      </c>
      <c r="H66" s="1">
        <v>8.15</v>
      </c>
    </row>
    <row r="67" spans="1:8" x14ac:dyDescent="0.2">
      <c r="A67" s="5">
        <v>17</v>
      </c>
      <c r="B67" s="5">
        <v>431592</v>
      </c>
      <c r="C67" s="5" t="s">
        <v>9</v>
      </c>
      <c r="D67" s="5">
        <v>1</v>
      </c>
      <c r="E67" s="7">
        <v>11.9</v>
      </c>
      <c r="F67" s="7">
        <v>11.9</v>
      </c>
      <c r="G67" s="1">
        <f t="shared" si="0"/>
        <v>11.9</v>
      </c>
      <c r="H67" s="1">
        <v>8.15</v>
      </c>
    </row>
    <row r="68" spans="1:8" x14ac:dyDescent="0.2">
      <c r="A68" s="5">
        <v>17</v>
      </c>
      <c r="B68" s="5">
        <v>431592</v>
      </c>
      <c r="C68" s="5" t="s">
        <v>9</v>
      </c>
      <c r="D68" s="5">
        <v>2</v>
      </c>
      <c r="E68" s="7">
        <v>11.6</v>
      </c>
      <c r="F68" s="7">
        <v>11.6</v>
      </c>
      <c r="G68" s="1">
        <f t="shared" ref="G68:G129" si="1">AVERAGE(E68:F68)</f>
        <v>11.6</v>
      </c>
      <c r="H68" s="1">
        <v>8.15</v>
      </c>
    </row>
    <row r="69" spans="1:8" x14ac:dyDescent="0.2">
      <c r="A69" s="5">
        <v>17</v>
      </c>
      <c r="B69" s="5">
        <v>431592</v>
      </c>
      <c r="C69" s="5" t="s">
        <v>9</v>
      </c>
      <c r="D69" s="5">
        <v>3</v>
      </c>
      <c r="E69" s="7">
        <v>12.3</v>
      </c>
      <c r="F69" s="7">
        <v>12.3</v>
      </c>
      <c r="G69" s="1">
        <f t="shared" si="1"/>
        <v>12.3</v>
      </c>
      <c r="H69" s="1">
        <v>8.15</v>
      </c>
    </row>
    <row r="70" spans="1:8" x14ac:dyDescent="0.2">
      <c r="A70" s="5">
        <v>18</v>
      </c>
      <c r="B70" s="5">
        <v>431631</v>
      </c>
      <c r="C70" s="5" t="s">
        <v>10</v>
      </c>
      <c r="D70" s="5">
        <v>0</v>
      </c>
      <c r="E70" s="7">
        <v>9.4</v>
      </c>
      <c r="F70" s="7">
        <v>9.5</v>
      </c>
      <c r="G70" s="1">
        <f t="shared" si="1"/>
        <v>9.4499999999999993</v>
      </c>
      <c r="H70" s="1">
        <v>9.4499999999999993</v>
      </c>
    </row>
    <row r="71" spans="1:8" x14ac:dyDescent="0.2">
      <c r="A71" s="5">
        <v>18</v>
      </c>
      <c r="B71" s="5">
        <v>431631</v>
      </c>
      <c r="C71" s="5" t="s">
        <v>10</v>
      </c>
      <c r="D71" s="5">
        <v>1</v>
      </c>
      <c r="E71" s="7">
        <v>11.6</v>
      </c>
      <c r="F71" s="7">
        <v>11.7</v>
      </c>
      <c r="G71" s="1">
        <f t="shared" si="1"/>
        <v>11.649999999999999</v>
      </c>
      <c r="H71" s="1">
        <v>9.4499999999999993</v>
      </c>
    </row>
    <row r="72" spans="1:8" x14ac:dyDescent="0.2">
      <c r="A72" s="5">
        <v>18</v>
      </c>
      <c r="B72" s="5">
        <v>431631</v>
      </c>
      <c r="C72" s="5" t="s">
        <v>10</v>
      </c>
      <c r="D72" s="5">
        <v>2</v>
      </c>
      <c r="E72" s="7">
        <v>12</v>
      </c>
      <c r="F72" s="7">
        <v>12.1</v>
      </c>
      <c r="G72" s="1">
        <f t="shared" si="1"/>
        <v>12.05</v>
      </c>
      <c r="H72" s="1">
        <v>9.4499999999999993</v>
      </c>
    </row>
    <row r="73" spans="1:8" x14ac:dyDescent="0.2">
      <c r="A73" s="5">
        <v>18</v>
      </c>
      <c r="B73" s="5">
        <v>431631</v>
      </c>
      <c r="C73" s="5" t="s">
        <v>10</v>
      </c>
      <c r="D73" s="5">
        <v>3</v>
      </c>
      <c r="E73" s="7">
        <v>11.6</v>
      </c>
      <c r="F73" s="7">
        <v>11.6</v>
      </c>
      <c r="G73" s="1">
        <f t="shared" si="1"/>
        <v>11.6</v>
      </c>
      <c r="H73" s="1">
        <v>9.4499999999999993</v>
      </c>
    </row>
    <row r="74" spans="1:8" x14ac:dyDescent="0.2">
      <c r="A74" s="5">
        <v>19</v>
      </c>
      <c r="B74" s="5">
        <v>431610</v>
      </c>
      <c r="C74" s="5" t="s">
        <v>8</v>
      </c>
      <c r="D74" s="5">
        <v>0</v>
      </c>
      <c r="E74" s="7">
        <v>9.6</v>
      </c>
      <c r="F74" s="7">
        <v>9.6999999999999993</v>
      </c>
      <c r="G74" s="1">
        <f t="shared" si="1"/>
        <v>9.6499999999999986</v>
      </c>
      <c r="H74" s="1">
        <v>9.65</v>
      </c>
    </row>
    <row r="75" spans="1:8" x14ac:dyDescent="0.2">
      <c r="A75" s="5">
        <v>19</v>
      </c>
      <c r="B75" s="5">
        <v>431610</v>
      </c>
      <c r="C75" s="5" t="s">
        <v>8</v>
      </c>
      <c r="D75" s="5">
        <v>1</v>
      </c>
      <c r="E75" s="7">
        <v>12</v>
      </c>
      <c r="F75" s="7">
        <v>12.1</v>
      </c>
      <c r="G75" s="1">
        <f t="shared" si="1"/>
        <v>12.05</v>
      </c>
      <c r="H75" s="1">
        <v>9.65</v>
      </c>
    </row>
    <row r="76" spans="1:8" x14ac:dyDescent="0.2">
      <c r="A76" s="5">
        <v>19</v>
      </c>
      <c r="B76" s="5">
        <v>431610</v>
      </c>
      <c r="C76" s="5" t="s">
        <v>8</v>
      </c>
      <c r="D76" s="5">
        <v>2</v>
      </c>
      <c r="E76" s="7">
        <v>12.2</v>
      </c>
      <c r="F76" s="7">
        <v>12.3</v>
      </c>
      <c r="G76" s="1">
        <f t="shared" si="1"/>
        <v>12.25</v>
      </c>
      <c r="H76" s="1">
        <v>9.65</v>
      </c>
    </row>
    <row r="77" spans="1:8" x14ac:dyDescent="0.2">
      <c r="A77" s="5">
        <v>19</v>
      </c>
      <c r="B77" s="5">
        <v>431610</v>
      </c>
      <c r="C77" s="5" t="s">
        <v>8</v>
      </c>
      <c r="D77" s="5">
        <v>3</v>
      </c>
      <c r="E77" s="7">
        <v>12.2</v>
      </c>
      <c r="F77" s="7">
        <v>12.2</v>
      </c>
      <c r="G77" s="1">
        <f t="shared" si="1"/>
        <v>12.2</v>
      </c>
      <c r="H77" s="1">
        <v>9.65</v>
      </c>
    </row>
    <row r="78" spans="1:8" x14ac:dyDescent="0.2">
      <c r="A78" s="5">
        <v>20</v>
      </c>
      <c r="B78" s="5">
        <v>431608</v>
      </c>
      <c r="C78" s="5" t="s">
        <v>9</v>
      </c>
      <c r="D78" s="5">
        <v>0</v>
      </c>
      <c r="E78" s="7">
        <v>10.199999999999999</v>
      </c>
      <c r="F78" s="7">
        <v>10.4</v>
      </c>
      <c r="G78" s="1">
        <f t="shared" si="1"/>
        <v>10.3</v>
      </c>
      <c r="H78" s="1">
        <v>10.3</v>
      </c>
    </row>
    <row r="79" spans="1:8" x14ac:dyDescent="0.2">
      <c r="A79" s="5">
        <v>20</v>
      </c>
      <c r="B79" s="5">
        <v>431608</v>
      </c>
      <c r="C79" s="5" t="s">
        <v>9</v>
      </c>
      <c r="D79" s="5">
        <v>1</v>
      </c>
      <c r="E79" s="7">
        <v>12.9</v>
      </c>
      <c r="F79" s="7">
        <v>12.9</v>
      </c>
      <c r="G79" s="1">
        <f t="shared" si="1"/>
        <v>12.9</v>
      </c>
      <c r="H79" s="1">
        <v>10.3</v>
      </c>
    </row>
    <row r="80" spans="1:8" x14ac:dyDescent="0.2">
      <c r="A80" s="5">
        <v>20</v>
      </c>
      <c r="B80" s="5">
        <v>431608</v>
      </c>
      <c r="C80" s="5" t="s">
        <v>9</v>
      </c>
      <c r="D80" s="5">
        <v>2</v>
      </c>
      <c r="E80" s="7">
        <v>12.9</v>
      </c>
      <c r="F80" s="7">
        <v>13</v>
      </c>
      <c r="G80" s="1">
        <f t="shared" si="1"/>
        <v>12.95</v>
      </c>
      <c r="H80" s="1">
        <v>10.3</v>
      </c>
    </row>
    <row r="81" spans="1:8" x14ac:dyDescent="0.2">
      <c r="A81" s="5">
        <v>20</v>
      </c>
      <c r="B81" s="5">
        <v>431608</v>
      </c>
      <c r="C81" s="5" t="s">
        <v>9</v>
      </c>
      <c r="D81" s="5">
        <v>3</v>
      </c>
      <c r="E81" s="7">
        <v>13.9</v>
      </c>
      <c r="F81" s="7">
        <v>14</v>
      </c>
      <c r="G81" s="1">
        <f t="shared" si="1"/>
        <v>13.95</v>
      </c>
      <c r="H81" s="1">
        <v>10.3</v>
      </c>
    </row>
    <row r="82" spans="1:8" x14ac:dyDescent="0.2">
      <c r="A82" s="5">
        <v>21</v>
      </c>
      <c r="B82" s="5">
        <v>431598</v>
      </c>
      <c r="C82" s="5" t="s">
        <v>10</v>
      </c>
      <c r="D82" s="5">
        <v>0</v>
      </c>
      <c r="E82" s="7">
        <v>9.6</v>
      </c>
      <c r="F82" s="7">
        <v>9.6999999999999993</v>
      </c>
      <c r="G82" s="1">
        <f t="shared" si="1"/>
        <v>9.6499999999999986</v>
      </c>
      <c r="H82" s="1">
        <v>9.65</v>
      </c>
    </row>
    <row r="83" spans="1:8" x14ac:dyDescent="0.2">
      <c r="A83" s="5">
        <v>21</v>
      </c>
      <c r="B83" s="5">
        <v>431598</v>
      </c>
      <c r="C83" s="5" t="s">
        <v>10</v>
      </c>
      <c r="D83" s="5">
        <v>1</v>
      </c>
      <c r="E83" s="7">
        <v>12.4</v>
      </c>
      <c r="F83" s="7">
        <v>12.5</v>
      </c>
      <c r="G83" s="1">
        <f t="shared" si="1"/>
        <v>12.45</v>
      </c>
      <c r="H83" s="1">
        <v>9.65</v>
      </c>
    </row>
    <row r="84" spans="1:8" x14ac:dyDescent="0.2">
      <c r="A84" s="5">
        <v>21</v>
      </c>
      <c r="B84" s="5">
        <v>431598</v>
      </c>
      <c r="C84" s="5" t="s">
        <v>10</v>
      </c>
      <c r="D84" s="5">
        <v>2</v>
      </c>
      <c r="E84" s="7">
        <v>12.4</v>
      </c>
      <c r="F84" s="7">
        <v>12.4</v>
      </c>
      <c r="G84" s="1">
        <f t="shared" si="1"/>
        <v>12.4</v>
      </c>
      <c r="H84" s="1">
        <v>9.65</v>
      </c>
    </row>
    <row r="85" spans="1:8" x14ac:dyDescent="0.2">
      <c r="A85" s="5">
        <v>21</v>
      </c>
      <c r="B85" s="5">
        <v>431598</v>
      </c>
      <c r="C85" s="5" t="s">
        <v>10</v>
      </c>
      <c r="D85" s="5">
        <v>3</v>
      </c>
      <c r="E85" s="7">
        <v>12.9</v>
      </c>
      <c r="F85" s="7">
        <v>13</v>
      </c>
      <c r="G85" s="1">
        <f t="shared" si="1"/>
        <v>12.95</v>
      </c>
      <c r="H85" s="1">
        <v>9.65</v>
      </c>
    </row>
    <row r="86" spans="1:8" x14ac:dyDescent="0.2">
      <c r="A86" s="5">
        <v>22</v>
      </c>
      <c r="B86" s="5">
        <v>431621</v>
      </c>
      <c r="C86" s="5" t="s">
        <v>8</v>
      </c>
      <c r="D86" s="5">
        <v>0</v>
      </c>
      <c r="E86" s="7">
        <v>9.5</v>
      </c>
      <c r="F86" s="7">
        <v>9.6</v>
      </c>
      <c r="G86" s="1">
        <f t="shared" si="1"/>
        <v>9.5500000000000007</v>
      </c>
      <c r="H86" s="1">
        <v>9.5500000000000007</v>
      </c>
    </row>
    <row r="87" spans="1:8" x14ac:dyDescent="0.2">
      <c r="A87" s="5">
        <v>22</v>
      </c>
      <c r="B87" s="5">
        <v>431621</v>
      </c>
      <c r="C87" s="5" t="s">
        <v>8</v>
      </c>
      <c r="D87" s="5">
        <v>1</v>
      </c>
      <c r="E87" s="7">
        <v>11.6</v>
      </c>
      <c r="F87" s="7">
        <v>11.7</v>
      </c>
      <c r="G87" s="1">
        <f t="shared" si="1"/>
        <v>11.649999999999999</v>
      </c>
      <c r="H87" s="1">
        <v>9.5500000000000007</v>
      </c>
    </row>
    <row r="88" spans="1:8" x14ac:dyDescent="0.2">
      <c r="A88" s="5">
        <v>22</v>
      </c>
      <c r="B88" s="5">
        <v>431621</v>
      </c>
      <c r="C88" s="5" t="s">
        <v>8</v>
      </c>
      <c r="D88" s="5">
        <v>2</v>
      </c>
      <c r="E88" s="7">
        <v>12.4</v>
      </c>
      <c r="F88" s="7">
        <v>12.5</v>
      </c>
      <c r="G88" s="1">
        <f t="shared" si="1"/>
        <v>12.45</v>
      </c>
      <c r="H88" s="1">
        <v>9.5500000000000007</v>
      </c>
    </row>
    <row r="89" spans="1:8" x14ac:dyDescent="0.2">
      <c r="A89" s="5">
        <v>22</v>
      </c>
      <c r="B89" s="5">
        <v>431621</v>
      </c>
      <c r="C89" s="5" t="s">
        <v>8</v>
      </c>
      <c r="D89" s="5">
        <v>3</v>
      </c>
      <c r="E89" s="7">
        <v>12.4</v>
      </c>
      <c r="F89" s="7">
        <v>12.4</v>
      </c>
      <c r="G89" s="1">
        <f t="shared" si="1"/>
        <v>12.4</v>
      </c>
      <c r="H89" s="1">
        <v>9.5500000000000007</v>
      </c>
    </row>
    <row r="90" spans="1:8" x14ac:dyDescent="0.2">
      <c r="A90" s="5">
        <v>23</v>
      </c>
      <c r="B90" s="5">
        <v>431581</v>
      </c>
      <c r="C90" s="5" t="s">
        <v>10</v>
      </c>
      <c r="D90" s="5">
        <v>0</v>
      </c>
      <c r="E90" s="7">
        <v>8.8000000000000007</v>
      </c>
      <c r="F90" s="7">
        <v>9</v>
      </c>
      <c r="G90" s="1">
        <f t="shared" si="1"/>
        <v>8.9</v>
      </c>
      <c r="H90" s="1">
        <v>8.9</v>
      </c>
    </row>
    <row r="91" spans="1:8" x14ac:dyDescent="0.2">
      <c r="A91" s="5">
        <v>23</v>
      </c>
      <c r="B91" s="5">
        <v>431581</v>
      </c>
      <c r="C91" s="5" t="s">
        <v>10</v>
      </c>
      <c r="D91" s="5">
        <v>1</v>
      </c>
      <c r="E91" s="7">
        <v>11.6</v>
      </c>
      <c r="F91" s="7">
        <v>11.7</v>
      </c>
      <c r="G91" s="1">
        <f t="shared" si="1"/>
        <v>11.649999999999999</v>
      </c>
      <c r="H91" s="1">
        <v>8.9</v>
      </c>
    </row>
    <row r="92" spans="1:8" x14ac:dyDescent="0.2">
      <c r="A92" s="5">
        <v>23</v>
      </c>
      <c r="B92" s="5">
        <v>431581</v>
      </c>
      <c r="C92" s="5" t="s">
        <v>10</v>
      </c>
      <c r="D92" s="5">
        <v>2</v>
      </c>
      <c r="E92" s="7">
        <v>12.2</v>
      </c>
      <c r="F92" s="7">
        <v>12.3</v>
      </c>
      <c r="G92" s="1">
        <f t="shared" si="1"/>
        <v>12.25</v>
      </c>
      <c r="H92" s="1">
        <v>8.9</v>
      </c>
    </row>
    <row r="93" spans="1:8" x14ac:dyDescent="0.2">
      <c r="A93" s="5">
        <v>23</v>
      </c>
      <c r="B93" s="5">
        <v>431581</v>
      </c>
      <c r="C93" s="5" t="s">
        <v>10</v>
      </c>
      <c r="D93" s="5">
        <v>3</v>
      </c>
      <c r="E93" s="7">
        <v>12.5</v>
      </c>
      <c r="F93" s="7">
        <v>12.6</v>
      </c>
      <c r="G93" s="1">
        <f t="shared" si="1"/>
        <v>12.55</v>
      </c>
      <c r="H93" s="1">
        <v>8.9</v>
      </c>
    </row>
    <row r="94" spans="1:8" x14ac:dyDescent="0.2">
      <c r="A94" s="5">
        <v>24</v>
      </c>
      <c r="B94" s="5">
        <v>431622</v>
      </c>
      <c r="C94" s="5" t="s">
        <v>9</v>
      </c>
      <c r="D94" s="5">
        <v>0</v>
      </c>
      <c r="E94" s="7">
        <v>8.5</v>
      </c>
      <c r="F94" s="7">
        <v>8.6</v>
      </c>
      <c r="G94" s="1">
        <f t="shared" si="1"/>
        <v>8.5500000000000007</v>
      </c>
      <c r="H94" s="1">
        <v>8.5500000000000007</v>
      </c>
    </row>
    <row r="95" spans="1:8" x14ac:dyDescent="0.2">
      <c r="A95" s="5">
        <v>24</v>
      </c>
      <c r="B95" s="5">
        <v>431622</v>
      </c>
      <c r="C95" s="5" t="s">
        <v>9</v>
      </c>
      <c r="D95" s="5">
        <v>1</v>
      </c>
      <c r="E95" s="7">
        <v>11.3</v>
      </c>
      <c r="F95" s="7">
        <v>11.4</v>
      </c>
      <c r="G95" s="1">
        <f t="shared" si="1"/>
        <v>11.350000000000001</v>
      </c>
      <c r="H95" s="1">
        <v>8.5500000000000007</v>
      </c>
    </row>
    <row r="96" spans="1:8" x14ac:dyDescent="0.2">
      <c r="A96" s="5">
        <v>24</v>
      </c>
      <c r="B96" s="5">
        <v>431622</v>
      </c>
      <c r="C96" s="5" t="s">
        <v>9</v>
      </c>
      <c r="D96" s="5">
        <v>2</v>
      </c>
      <c r="E96" s="7">
        <v>11.5</v>
      </c>
      <c r="F96" s="7">
        <v>11.6</v>
      </c>
      <c r="G96" s="1">
        <f t="shared" si="1"/>
        <v>11.55</v>
      </c>
      <c r="H96" s="1">
        <v>8.5500000000000007</v>
      </c>
    </row>
    <row r="97" spans="1:9" x14ac:dyDescent="0.2">
      <c r="A97" s="5">
        <v>24</v>
      </c>
      <c r="B97" s="5">
        <v>431622</v>
      </c>
      <c r="C97" s="5" t="s">
        <v>9</v>
      </c>
      <c r="D97" s="5">
        <v>3</v>
      </c>
      <c r="E97" s="7">
        <v>12.5</v>
      </c>
      <c r="F97" s="7">
        <v>12.5</v>
      </c>
      <c r="G97" s="1">
        <f t="shared" si="1"/>
        <v>12.5</v>
      </c>
      <c r="H97" s="1">
        <v>8.5500000000000007</v>
      </c>
    </row>
    <row r="98" spans="1:9" x14ac:dyDescent="0.2">
      <c r="A98" s="5">
        <v>25</v>
      </c>
      <c r="B98" s="5">
        <v>431636</v>
      </c>
      <c r="C98" s="5" t="s">
        <v>10</v>
      </c>
      <c r="D98" s="5">
        <v>0</v>
      </c>
      <c r="E98" s="7">
        <v>9.3000000000000007</v>
      </c>
      <c r="F98" s="7">
        <v>9.3000000000000007</v>
      </c>
      <c r="G98" s="1">
        <f t="shared" si="1"/>
        <v>9.3000000000000007</v>
      </c>
      <c r="H98" s="1">
        <v>9.3000000000000007</v>
      </c>
    </row>
    <row r="99" spans="1:9" x14ac:dyDescent="0.2">
      <c r="A99" s="5">
        <v>25</v>
      </c>
      <c r="B99" s="5">
        <v>431636</v>
      </c>
      <c r="C99" s="5" t="s">
        <v>10</v>
      </c>
      <c r="D99" s="5">
        <v>1</v>
      </c>
      <c r="E99" s="7">
        <v>11.4</v>
      </c>
      <c r="F99" s="7">
        <v>11.4</v>
      </c>
      <c r="G99" s="1">
        <f t="shared" si="1"/>
        <v>11.4</v>
      </c>
      <c r="H99" s="1">
        <v>9.3000000000000007</v>
      </c>
    </row>
    <row r="100" spans="1:9" x14ac:dyDescent="0.2">
      <c r="A100" s="5">
        <v>25</v>
      </c>
      <c r="B100" s="5">
        <v>431636</v>
      </c>
      <c r="C100" s="5" t="s">
        <v>10</v>
      </c>
      <c r="D100" s="5">
        <v>2</v>
      </c>
      <c r="E100" s="7">
        <v>12</v>
      </c>
      <c r="F100" s="7">
        <v>12</v>
      </c>
      <c r="G100" s="1">
        <f t="shared" si="1"/>
        <v>12</v>
      </c>
      <c r="H100" s="5">
        <v>9.3000000000000007</v>
      </c>
      <c r="I100" s="5"/>
    </row>
    <row r="101" spans="1:9" x14ac:dyDescent="0.2">
      <c r="A101" s="5">
        <v>25</v>
      </c>
      <c r="B101" s="5">
        <v>431636</v>
      </c>
      <c r="C101" s="5" t="s">
        <v>10</v>
      </c>
      <c r="D101" s="5">
        <v>3</v>
      </c>
      <c r="E101" s="7">
        <v>12.7</v>
      </c>
      <c r="F101" s="7">
        <v>12.7</v>
      </c>
      <c r="G101" s="1">
        <f t="shared" si="1"/>
        <v>12.7</v>
      </c>
      <c r="H101" s="5">
        <v>9.3000000000000007</v>
      </c>
      <c r="I101" s="5"/>
    </row>
    <row r="102" spans="1:9" x14ac:dyDescent="0.2">
      <c r="A102" s="5">
        <v>26</v>
      </c>
      <c r="B102" s="5">
        <v>431602</v>
      </c>
      <c r="C102" s="5" t="s">
        <v>9</v>
      </c>
      <c r="D102" s="5">
        <v>0</v>
      </c>
      <c r="E102" s="7">
        <v>9.1999999999999993</v>
      </c>
      <c r="F102" s="7">
        <v>9.1999999999999993</v>
      </c>
      <c r="G102" s="1">
        <f t="shared" si="1"/>
        <v>9.1999999999999993</v>
      </c>
      <c r="H102" s="5">
        <v>9.1999999999999993</v>
      </c>
      <c r="I102" s="5"/>
    </row>
    <row r="103" spans="1:9" x14ac:dyDescent="0.2">
      <c r="A103" s="5">
        <v>26</v>
      </c>
      <c r="B103" s="5">
        <v>431602</v>
      </c>
      <c r="C103" s="5" t="s">
        <v>9</v>
      </c>
      <c r="D103" s="5">
        <v>1</v>
      </c>
      <c r="E103" s="7">
        <v>12.3</v>
      </c>
      <c r="F103" s="7">
        <v>12.4</v>
      </c>
      <c r="G103" s="1">
        <f t="shared" si="1"/>
        <v>12.350000000000001</v>
      </c>
      <c r="H103" s="5">
        <v>9.1999999999999993</v>
      </c>
      <c r="I103" s="5"/>
    </row>
    <row r="104" spans="1:9" x14ac:dyDescent="0.2">
      <c r="A104" s="5">
        <v>26</v>
      </c>
      <c r="B104" s="5">
        <v>431602</v>
      </c>
      <c r="C104" s="5" t="s">
        <v>9</v>
      </c>
      <c r="D104" s="5">
        <v>2</v>
      </c>
      <c r="E104" s="7">
        <v>13.2</v>
      </c>
      <c r="F104" s="7">
        <v>13.2</v>
      </c>
      <c r="G104" s="1">
        <f t="shared" si="1"/>
        <v>13.2</v>
      </c>
      <c r="H104" s="5">
        <v>9.1999999999999993</v>
      </c>
      <c r="I104" s="5"/>
    </row>
    <row r="105" spans="1:9" x14ac:dyDescent="0.2">
      <c r="A105" s="5">
        <v>26</v>
      </c>
      <c r="B105" s="5">
        <v>431602</v>
      </c>
      <c r="C105" s="5" t="s">
        <v>9</v>
      </c>
      <c r="D105" s="5">
        <v>3</v>
      </c>
      <c r="E105" s="7">
        <v>13.6</v>
      </c>
      <c r="F105" s="7">
        <v>13.7</v>
      </c>
      <c r="G105" s="1">
        <f t="shared" si="1"/>
        <v>13.649999999999999</v>
      </c>
      <c r="H105" s="5">
        <v>9.1999999999999993</v>
      </c>
      <c r="I105" s="5"/>
    </row>
    <row r="106" spans="1:9" x14ac:dyDescent="0.2">
      <c r="A106" s="5">
        <v>27</v>
      </c>
      <c r="B106" s="5">
        <v>431612</v>
      </c>
      <c r="C106" s="5" t="s">
        <v>8</v>
      </c>
      <c r="D106" s="5">
        <v>0</v>
      </c>
      <c r="E106" s="7">
        <v>10.1</v>
      </c>
      <c r="F106" s="7">
        <v>10.199999999999999</v>
      </c>
      <c r="G106" s="1">
        <f t="shared" si="1"/>
        <v>10.149999999999999</v>
      </c>
      <c r="H106" s="5">
        <v>10.15</v>
      </c>
      <c r="I106" s="5"/>
    </row>
    <row r="107" spans="1:9" x14ac:dyDescent="0.2">
      <c r="A107" s="5">
        <v>27</v>
      </c>
      <c r="B107" s="5">
        <v>431612</v>
      </c>
      <c r="C107" s="5" t="s">
        <v>8</v>
      </c>
      <c r="D107" s="5">
        <v>1</v>
      </c>
      <c r="E107" s="7">
        <v>12.4</v>
      </c>
      <c r="F107" s="7">
        <v>12.4</v>
      </c>
      <c r="G107" s="1">
        <f t="shared" si="1"/>
        <v>12.4</v>
      </c>
      <c r="H107" s="5">
        <v>10.15</v>
      </c>
      <c r="I107" s="5"/>
    </row>
    <row r="108" spans="1:9" x14ac:dyDescent="0.2">
      <c r="A108" s="5">
        <v>27</v>
      </c>
      <c r="B108" s="5">
        <v>431612</v>
      </c>
      <c r="C108" s="5" t="s">
        <v>8</v>
      </c>
      <c r="D108" s="5">
        <v>2</v>
      </c>
      <c r="E108" s="7">
        <v>12.4</v>
      </c>
      <c r="F108" s="7">
        <v>12.4</v>
      </c>
      <c r="G108" s="1">
        <f t="shared" si="1"/>
        <v>12.4</v>
      </c>
      <c r="H108" s="5">
        <v>10.15</v>
      </c>
      <c r="I108" s="5"/>
    </row>
    <row r="109" spans="1:9" x14ac:dyDescent="0.2">
      <c r="A109" s="5">
        <v>27</v>
      </c>
      <c r="B109" s="5">
        <v>431612</v>
      </c>
      <c r="C109" s="5" t="s">
        <v>8</v>
      </c>
      <c r="D109" s="5">
        <v>3</v>
      </c>
      <c r="E109" s="7">
        <v>12.4</v>
      </c>
      <c r="F109" s="7">
        <v>12.4</v>
      </c>
      <c r="G109" s="1">
        <f t="shared" si="1"/>
        <v>12.4</v>
      </c>
      <c r="H109" s="1">
        <v>10.15</v>
      </c>
    </row>
    <row r="110" spans="1:9" x14ac:dyDescent="0.2">
      <c r="A110" s="5">
        <v>28</v>
      </c>
      <c r="B110" s="5">
        <v>409820</v>
      </c>
      <c r="C110" s="5" t="s">
        <v>9</v>
      </c>
      <c r="D110" s="5">
        <v>0</v>
      </c>
      <c r="E110" s="7">
        <v>9.1</v>
      </c>
      <c r="F110" s="7">
        <v>9.3000000000000007</v>
      </c>
      <c r="G110" s="1">
        <f t="shared" si="1"/>
        <v>9.1999999999999993</v>
      </c>
      <c r="H110" s="1">
        <v>9.1999999999999993</v>
      </c>
    </row>
    <row r="111" spans="1:9" x14ac:dyDescent="0.2">
      <c r="A111" s="5">
        <v>28</v>
      </c>
      <c r="B111" s="5">
        <v>409820</v>
      </c>
      <c r="C111" s="5" t="s">
        <v>9</v>
      </c>
      <c r="D111" s="5">
        <v>1</v>
      </c>
      <c r="E111" s="7">
        <v>12.4</v>
      </c>
      <c r="F111" s="7">
        <v>12.4</v>
      </c>
      <c r="G111" s="1">
        <f t="shared" si="1"/>
        <v>12.4</v>
      </c>
      <c r="H111" s="1">
        <v>9.1999999999999993</v>
      </c>
    </row>
    <row r="112" spans="1:9" x14ac:dyDescent="0.2">
      <c r="A112" s="5">
        <v>28</v>
      </c>
      <c r="B112" s="5">
        <v>409820</v>
      </c>
      <c r="C112" s="5" t="s">
        <v>9</v>
      </c>
      <c r="D112" s="5">
        <v>2</v>
      </c>
      <c r="E112" s="7">
        <v>12.9</v>
      </c>
      <c r="F112" s="7">
        <v>12.9</v>
      </c>
      <c r="G112" s="1">
        <f t="shared" si="1"/>
        <v>12.9</v>
      </c>
      <c r="H112" s="1">
        <v>9.1999999999999993</v>
      </c>
    </row>
    <row r="113" spans="1:9" x14ac:dyDescent="0.2">
      <c r="A113" s="5">
        <v>28</v>
      </c>
      <c r="B113" s="5">
        <v>409820</v>
      </c>
      <c r="C113" s="5" t="s">
        <v>9</v>
      </c>
      <c r="D113" s="5">
        <v>3</v>
      </c>
      <c r="E113" s="7">
        <v>12.7</v>
      </c>
      <c r="F113" s="7">
        <v>12.8</v>
      </c>
      <c r="G113" s="1">
        <f t="shared" si="1"/>
        <v>12.75</v>
      </c>
      <c r="H113" s="1">
        <v>9.1999999999999993</v>
      </c>
    </row>
    <row r="114" spans="1:9" x14ac:dyDescent="0.2">
      <c r="A114" s="5">
        <v>29</v>
      </c>
      <c r="B114" s="5">
        <v>409818</v>
      </c>
      <c r="C114" s="5" t="s">
        <v>10</v>
      </c>
      <c r="D114" s="5">
        <v>0</v>
      </c>
      <c r="E114" s="7">
        <v>9.1</v>
      </c>
      <c r="F114" s="7">
        <v>9.1999999999999993</v>
      </c>
      <c r="G114" s="1">
        <f t="shared" si="1"/>
        <v>9.1499999999999986</v>
      </c>
      <c r="H114" s="1">
        <v>9.15</v>
      </c>
    </row>
    <row r="115" spans="1:9" x14ac:dyDescent="0.2">
      <c r="A115" s="5">
        <v>29</v>
      </c>
      <c r="B115" s="5">
        <v>409818</v>
      </c>
      <c r="C115" s="5" t="s">
        <v>10</v>
      </c>
      <c r="D115" s="5">
        <v>1</v>
      </c>
      <c r="E115" s="7">
        <v>10.8</v>
      </c>
      <c r="F115" s="7">
        <v>10.9</v>
      </c>
      <c r="G115" s="1">
        <f t="shared" si="1"/>
        <v>10.850000000000001</v>
      </c>
      <c r="H115" s="1">
        <v>9.15</v>
      </c>
      <c r="I115" s="6"/>
    </row>
    <row r="116" spans="1:9" x14ac:dyDescent="0.2">
      <c r="A116" s="5">
        <v>29</v>
      </c>
      <c r="B116" s="5">
        <v>409818</v>
      </c>
      <c r="C116" s="5" t="s">
        <v>10</v>
      </c>
      <c r="D116" s="5">
        <v>2</v>
      </c>
      <c r="E116" s="7">
        <v>10.9</v>
      </c>
      <c r="F116" s="7">
        <v>11</v>
      </c>
      <c r="G116" s="1">
        <f t="shared" si="1"/>
        <v>10.95</v>
      </c>
      <c r="H116" s="1">
        <v>9.15</v>
      </c>
      <c r="I116" s="6"/>
    </row>
    <row r="117" spans="1:9" x14ac:dyDescent="0.2">
      <c r="A117" s="5">
        <v>29</v>
      </c>
      <c r="B117" s="5">
        <v>409818</v>
      </c>
      <c r="C117" s="5" t="s">
        <v>10</v>
      </c>
      <c r="D117" s="5">
        <v>3</v>
      </c>
      <c r="E117" s="7">
        <v>12.1</v>
      </c>
      <c r="F117" s="7">
        <v>12.2</v>
      </c>
      <c r="G117" s="1">
        <f t="shared" si="1"/>
        <v>12.149999999999999</v>
      </c>
      <c r="H117" s="1">
        <v>9.15</v>
      </c>
      <c r="I117" s="6"/>
    </row>
    <row r="118" spans="1:9" x14ac:dyDescent="0.2">
      <c r="A118" s="5">
        <v>30</v>
      </c>
      <c r="B118" s="5">
        <v>409821</v>
      </c>
      <c r="C118" s="5" t="s">
        <v>8</v>
      </c>
      <c r="D118" s="5">
        <v>0</v>
      </c>
      <c r="E118" s="7">
        <v>10.3</v>
      </c>
      <c r="F118" s="7">
        <v>10.4</v>
      </c>
      <c r="G118" s="1">
        <f t="shared" si="1"/>
        <v>10.350000000000001</v>
      </c>
      <c r="H118" s="1">
        <v>10.35</v>
      </c>
      <c r="I118" s="6"/>
    </row>
    <row r="119" spans="1:9" x14ac:dyDescent="0.2">
      <c r="A119" s="5">
        <v>30</v>
      </c>
      <c r="B119" s="5">
        <v>409821</v>
      </c>
      <c r="C119" s="5" t="s">
        <v>8</v>
      </c>
      <c r="D119" s="5">
        <v>1</v>
      </c>
      <c r="E119" s="7">
        <v>12.9</v>
      </c>
      <c r="F119" s="7">
        <v>13</v>
      </c>
      <c r="G119" s="1">
        <f t="shared" si="1"/>
        <v>12.95</v>
      </c>
      <c r="H119" s="1">
        <v>10.35</v>
      </c>
      <c r="I119" s="6"/>
    </row>
    <row r="120" spans="1:9" x14ac:dyDescent="0.2">
      <c r="A120" s="5">
        <v>30</v>
      </c>
      <c r="B120" s="5">
        <v>409821</v>
      </c>
      <c r="C120" s="5" t="s">
        <v>8</v>
      </c>
      <c r="D120" s="5">
        <v>2</v>
      </c>
      <c r="E120" s="7">
        <v>12.9</v>
      </c>
      <c r="F120" s="7">
        <v>12.9</v>
      </c>
      <c r="G120" s="1">
        <f t="shared" si="1"/>
        <v>12.9</v>
      </c>
      <c r="H120" s="1">
        <v>10.35</v>
      </c>
      <c r="I120" s="6"/>
    </row>
    <row r="121" spans="1:9" x14ac:dyDescent="0.2">
      <c r="A121" s="5">
        <v>30</v>
      </c>
      <c r="B121" s="5">
        <v>409821</v>
      </c>
      <c r="C121" s="5" t="s">
        <v>8</v>
      </c>
      <c r="D121" s="5">
        <v>3</v>
      </c>
      <c r="E121" s="7">
        <v>12.9</v>
      </c>
      <c r="F121" s="7">
        <v>12.9</v>
      </c>
      <c r="G121" s="1">
        <f t="shared" si="1"/>
        <v>12.9</v>
      </c>
      <c r="H121" s="1">
        <v>10.35</v>
      </c>
      <c r="I121" s="6"/>
    </row>
    <row r="122" spans="1:9" x14ac:dyDescent="0.2">
      <c r="A122" s="1">
        <v>31</v>
      </c>
      <c r="B122" s="1">
        <v>432001</v>
      </c>
      <c r="C122" s="1" t="s">
        <v>10</v>
      </c>
      <c r="D122" s="5">
        <v>0</v>
      </c>
      <c r="E122" s="1">
        <v>12</v>
      </c>
      <c r="F122" s="1">
        <v>12.1</v>
      </c>
      <c r="G122" s="1">
        <f t="shared" si="1"/>
        <v>12.05</v>
      </c>
      <c r="H122" s="1">
        <v>12.05</v>
      </c>
      <c r="I122" s="6"/>
    </row>
    <row r="123" spans="1:9" x14ac:dyDescent="0.2">
      <c r="A123" s="1">
        <v>31</v>
      </c>
      <c r="B123" s="1">
        <v>432001</v>
      </c>
      <c r="C123" s="1" t="s">
        <v>10</v>
      </c>
      <c r="D123" s="5">
        <v>1</v>
      </c>
      <c r="E123" s="1">
        <v>12.8</v>
      </c>
      <c r="F123" s="1">
        <v>12.9</v>
      </c>
      <c r="G123" s="1">
        <f t="shared" si="1"/>
        <v>12.850000000000001</v>
      </c>
      <c r="H123" s="1">
        <v>12.05</v>
      </c>
      <c r="I123" s="6"/>
    </row>
    <row r="124" spans="1:9" x14ac:dyDescent="0.2">
      <c r="A124" s="1">
        <v>31</v>
      </c>
      <c r="B124" s="1">
        <v>432001</v>
      </c>
      <c r="C124" s="1" t="s">
        <v>10</v>
      </c>
      <c r="D124" s="5">
        <v>2</v>
      </c>
      <c r="E124" s="1">
        <v>11.8</v>
      </c>
      <c r="F124" s="1">
        <v>11.8</v>
      </c>
      <c r="G124" s="1">
        <f t="shared" si="1"/>
        <v>11.8</v>
      </c>
      <c r="H124" s="1">
        <v>12.05</v>
      </c>
      <c r="I124" s="6"/>
    </row>
    <row r="125" spans="1:9" x14ac:dyDescent="0.2">
      <c r="A125" s="1">
        <v>31</v>
      </c>
      <c r="B125" s="1">
        <v>432001</v>
      </c>
      <c r="C125" s="1" t="s">
        <v>10</v>
      </c>
      <c r="D125" s="5">
        <v>3</v>
      </c>
      <c r="E125" s="1">
        <v>11.2</v>
      </c>
      <c r="F125" s="9">
        <v>11.2</v>
      </c>
      <c r="G125" s="1">
        <f t="shared" si="1"/>
        <v>11.2</v>
      </c>
      <c r="H125" s="1">
        <v>12.05</v>
      </c>
      <c r="I125" s="6"/>
    </row>
    <row r="126" spans="1:9" x14ac:dyDescent="0.2">
      <c r="A126" s="1">
        <v>32</v>
      </c>
      <c r="B126" s="1">
        <v>432051</v>
      </c>
      <c r="C126" s="1" t="s">
        <v>8</v>
      </c>
      <c r="D126" s="5">
        <v>0</v>
      </c>
      <c r="E126" s="1">
        <v>11.8</v>
      </c>
      <c r="F126" s="9">
        <v>11.9</v>
      </c>
      <c r="G126" s="1">
        <f t="shared" si="1"/>
        <v>11.850000000000001</v>
      </c>
      <c r="H126" s="1">
        <v>11.85</v>
      </c>
      <c r="I126" s="6"/>
    </row>
    <row r="127" spans="1:9" x14ac:dyDescent="0.2">
      <c r="A127" s="1">
        <v>32</v>
      </c>
      <c r="B127" s="1">
        <v>432051</v>
      </c>
      <c r="C127" s="1" t="s">
        <v>8</v>
      </c>
      <c r="D127" s="5">
        <v>1</v>
      </c>
      <c r="E127" s="1">
        <v>11.7</v>
      </c>
      <c r="F127" s="9">
        <v>11.7</v>
      </c>
      <c r="G127" s="1">
        <f t="shared" si="1"/>
        <v>11.7</v>
      </c>
      <c r="H127" s="1">
        <v>11.85</v>
      </c>
      <c r="I127" s="6"/>
    </row>
    <row r="128" spans="1:9" x14ac:dyDescent="0.2">
      <c r="A128" s="1">
        <v>33</v>
      </c>
      <c r="B128" s="1">
        <v>432031</v>
      </c>
      <c r="C128" s="1" t="s">
        <v>9</v>
      </c>
      <c r="D128" s="5">
        <v>0</v>
      </c>
      <c r="E128" s="1">
        <v>12.5</v>
      </c>
      <c r="F128" s="9">
        <v>12.6</v>
      </c>
      <c r="G128" s="1">
        <f t="shared" si="1"/>
        <v>12.55</v>
      </c>
      <c r="H128" s="1">
        <v>12.55</v>
      </c>
      <c r="I128" s="6"/>
    </row>
    <row r="129" spans="1:9" x14ac:dyDescent="0.2">
      <c r="A129" s="1">
        <v>33</v>
      </c>
      <c r="B129" s="1">
        <v>432031</v>
      </c>
      <c r="C129" s="1" t="s">
        <v>9</v>
      </c>
      <c r="D129" s="5">
        <v>1</v>
      </c>
      <c r="E129" s="1">
        <v>13.6</v>
      </c>
      <c r="F129" s="9">
        <v>13.6</v>
      </c>
      <c r="G129" s="1">
        <f t="shared" si="1"/>
        <v>13.6</v>
      </c>
      <c r="H129" s="1">
        <v>12.55</v>
      </c>
      <c r="I129" s="6"/>
    </row>
    <row r="130" spans="1:9" x14ac:dyDescent="0.2">
      <c r="A130" s="1">
        <v>33</v>
      </c>
      <c r="B130" s="1">
        <v>432031</v>
      </c>
      <c r="C130" s="1" t="s">
        <v>9</v>
      </c>
      <c r="D130" s="5">
        <v>2</v>
      </c>
      <c r="E130" s="1">
        <v>13.6</v>
      </c>
      <c r="F130" s="9">
        <v>13.7</v>
      </c>
      <c r="G130" s="1">
        <f t="shared" ref="G130:G193" si="2">AVERAGE(E130:F130)</f>
        <v>13.649999999999999</v>
      </c>
      <c r="H130" s="1">
        <v>12.55</v>
      </c>
      <c r="I130" s="6"/>
    </row>
    <row r="131" spans="1:9" x14ac:dyDescent="0.2">
      <c r="A131" s="1">
        <v>33</v>
      </c>
      <c r="B131" s="1">
        <v>432031</v>
      </c>
      <c r="C131" s="1" t="s">
        <v>9</v>
      </c>
      <c r="D131" s="5">
        <v>3</v>
      </c>
      <c r="E131" s="1">
        <v>13</v>
      </c>
      <c r="F131" s="9">
        <v>13</v>
      </c>
      <c r="G131" s="1">
        <f t="shared" si="2"/>
        <v>13</v>
      </c>
      <c r="H131" s="1">
        <v>12.55</v>
      </c>
      <c r="I131" s="6"/>
    </row>
    <row r="132" spans="1:9" x14ac:dyDescent="0.2">
      <c r="A132" s="1">
        <v>34</v>
      </c>
      <c r="B132" s="1">
        <v>431997</v>
      </c>
      <c r="C132" s="1" t="s">
        <v>8</v>
      </c>
      <c r="D132" s="5">
        <v>0</v>
      </c>
      <c r="E132" s="1">
        <v>11.9</v>
      </c>
      <c r="F132" s="9">
        <v>11.9</v>
      </c>
      <c r="G132" s="1">
        <f t="shared" si="2"/>
        <v>11.9</v>
      </c>
      <c r="H132" s="1">
        <v>11.9</v>
      </c>
      <c r="I132" s="6"/>
    </row>
    <row r="133" spans="1:9" x14ac:dyDescent="0.2">
      <c r="A133" s="1">
        <v>34</v>
      </c>
      <c r="B133" s="1">
        <v>431997</v>
      </c>
      <c r="C133" s="1" t="s">
        <v>8</v>
      </c>
      <c r="D133" s="5">
        <v>1</v>
      </c>
      <c r="E133" s="1">
        <v>13</v>
      </c>
      <c r="F133" s="9">
        <v>13</v>
      </c>
      <c r="G133" s="1">
        <f t="shared" si="2"/>
        <v>13</v>
      </c>
      <c r="H133" s="1">
        <v>11.9</v>
      </c>
      <c r="I133" s="6"/>
    </row>
    <row r="134" spans="1:9" x14ac:dyDescent="0.2">
      <c r="A134" s="1">
        <v>34</v>
      </c>
      <c r="B134" s="1">
        <v>431997</v>
      </c>
      <c r="C134" s="1" t="s">
        <v>8</v>
      </c>
      <c r="D134" s="5">
        <v>2</v>
      </c>
      <c r="E134" s="1">
        <v>13.7</v>
      </c>
      <c r="F134" s="9">
        <v>13.7</v>
      </c>
      <c r="G134" s="1">
        <f t="shared" si="2"/>
        <v>13.7</v>
      </c>
      <c r="H134" s="1">
        <v>11.9</v>
      </c>
      <c r="I134" s="6"/>
    </row>
    <row r="135" spans="1:9" x14ac:dyDescent="0.2">
      <c r="A135" s="1">
        <v>34</v>
      </c>
      <c r="B135" s="1">
        <v>431997</v>
      </c>
      <c r="C135" s="1" t="s">
        <v>8</v>
      </c>
      <c r="D135" s="5">
        <v>3</v>
      </c>
      <c r="E135" s="1">
        <v>13</v>
      </c>
      <c r="F135" s="9">
        <v>13</v>
      </c>
      <c r="G135" s="1">
        <f t="shared" si="2"/>
        <v>13</v>
      </c>
      <c r="H135" s="1">
        <v>11.9</v>
      </c>
      <c r="I135" s="6"/>
    </row>
    <row r="136" spans="1:9" x14ac:dyDescent="0.2">
      <c r="A136" s="1">
        <v>35</v>
      </c>
      <c r="B136" s="1">
        <v>432032</v>
      </c>
      <c r="C136" s="1" t="s">
        <v>9</v>
      </c>
      <c r="D136" s="5">
        <v>0</v>
      </c>
      <c r="E136" s="1">
        <v>9.9</v>
      </c>
      <c r="F136" s="9">
        <v>9.9</v>
      </c>
      <c r="G136" s="1">
        <f t="shared" si="2"/>
        <v>9.9</v>
      </c>
      <c r="H136" s="1">
        <v>9.9</v>
      </c>
      <c r="I136" s="6"/>
    </row>
    <row r="137" spans="1:9" x14ac:dyDescent="0.2">
      <c r="A137" s="1">
        <v>35</v>
      </c>
      <c r="B137" s="1">
        <v>432032</v>
      </c>
      <c r="C137" s="1" t="s">
        <v>9</v>
      </c>
      <c r="D137" s="5">
        <v>1</v>
      </c>
      <c r="E137" s="1">
        <v>10.1</v>
      </c>
      <c r="F137" s="9">
        <v>10.199999999999999</v>
      </c>
      <c r="G137" s="1">
        <f t="shared" si="2"/>
        <v>10.149999999999999</v>
      </c>
      <c r="H137" s="1">
        <v>9.9</v>
      </c>
      <c r="I137" s="6"/>
    </row>
    <row r="138" spans="1:9" x14ac:dyDescent="0.2">
      <c r="A138" s="1">
        <v>35</v>
      </c>
      <c r="B138" s="1">
        <v>432032</v>
      </c>
      <c r="C138" s="1" t="s">
        <v>9</v>
      </c>
      <c r="D138" s="5">
        <v>2</v>
      </c>
      <c r="E138" s="1">
        <v>10.1</v>
      </c>
      <c r="F138" s="9">
        <v>10.199999999999999</v>
      </c>
      <c r="G138" s="1">
        <f t="shared" si="2"/>
        <v>10.149999999999999</v>
      </c>
      <c r="H138" s="1">
        <v>9.9</v>
      </c>
      <c r="I138" s="6"/>
    </row>
    <row r="139" spans="1:9" x14ac:dyDescent="0.2">
      <c r="A139" s="1">
        <v>35</v>
      </c>
      <c r="B139" s="1">
        <v>432032</v>
      </c>
      <c r="C139" s="1" t="s">
        <v>9</v>
      </c>
      <c r="D139" s="5">
        <v>3</v>
      </c>
      <c r="E139" s="1">
        <v>10.199999999999999</v>
      </c>
      <c r="F139" s="9">
        <v>10.199999999999999</v>
      </c>
      <c r="G139" s="1">
        <f t="shared" si="2"/>
        <v>10.199999999999999</v>
      </c>
      <c r="H139" s="1">
        <v>9.9</v>
      </c>
      <c r="I139" s="6"/>
    </row>
    <row r="140" spans="1:9" x14ac:dyDescent="0.2">
      <c r="A140" s="1">
        <v>36</v>
      </c>
      <c r="B140" s="1">
        <v>432009</v>
      </c>
      <c r="C140" s="1" t="s">
        <v>10</v>
      </c>
      <c r="D140" s="5">
        <v>0</v>
      </c>
      <c r="E140" s="1">
        <v>11</v>
      </c>
      <c r="F140" s="9">
        <v>11</v>
      </c>
      <c r="G140" s="1">
        <f t="shared" si="2"/>
        <v>11</v>
      </c>
      <c r="H140" s="1">
        <v>11</v>
      </c>
      <c r="I140" s="6"/>
    </row>
    <row r="141" spans="1:9" x14ac:dyDescent="0.2">
      <c r="A141" s="1">
        <v>36</v>
      </c>
      <c r="B141" s="1">
        <v>432009</v>
      </c>
      <c r="C141" s="1" t="s">
        <v>10</v>
      </c>
      <c r="D141" s="5">
        <v>1</v>
      </c>
      <c r="E141" s="1">
        <v>11.6</v>
      </c>
      <c r="F141" s="9">
        <v>11.6</v>
      </c>
      <c r="G141" s="1">
        <f t="shared" si="2"/>
        <v>11.6</v>
      </c>
      <c r="H141" s="1">
        <v>11</v>
      </c>
      <c r="I141" s="6"/>
    </row>
    <row r="142" spans="1:9" x14ac:dyDescent="0.2">
      <c r="A142" s="1">
        <v>36</v>
      </c>
      <c r="B142" s="1">
        <v>432009</v>
      </c>
      <c r="C142" s="1" t="s">
        <v>10</v>
      </c>
      <c r="D142" s="5">
        <v>2</v>
      </c>
      <c r="E142" s="1">
        <v>12</v>
      </c>
      <c r="F142" s="9">
        <v>12</v>
      </c>
      <c r="G142" s="1">
        <f t="shared" si="2"/>
        <v>12</v>
      </c>
      <c r="H142" s="1">
        <v>11</v>
      </c>
      <c r="I142" s="6"/>
    </row>
    <row r="143" spans="1:9" x14ac:dyDescent="0.2">
      <c r="A143" s="1">
        <v>36</v>
      </c>
      <c r="B143" s="1">
        <v>432009</v>
      </c>
      <c r="C143" s="1" t="s">
        <v>10</v>
      </c>
      <c r="D143" s="5">
        <v>3</v>
      </c>
      <c r="E143" s="1">
        <v>11.4</v>
      </c>
      <c r="F143" s="9">
        <v>11.4</v>
      </c>
      <c r="G143" s="1">
        <f t="shared" si="2"/>
        <v>11.4</v>
      </c>
      <c r="H143" s="1">
        <v>11</v>
      </c>
      <c r="I143" s="6"/>
    </row>
    <row r="144" spans="1:9" x14ac:dyDescent="0.2">
      <c r="A144" s="1">
        <v>37</v>
      </c>
      <c r="B144" s="1">
        <v>432006</v>
      </c>
      <c r="C144" s="1" t="s">
        <v>10</v>
      </c>
      <c r="D144" s="5">
        <v>0</v>
      </c>
      <c r="E144" s="1">
        <v>10.4</v>
      </c>
      <c r="F144" s="9">
        <v>10.5</v>
      </c>
      <c r="G144" s="1">
        <f t="shared" si="2"/>
        <v>10.45</v>
      </c>
      <c r="H144" s="1">
        <v>10.45</v>
      </c>
      <c r="I144" s="6"/>
    </row>
    <row r="145" spans="1:9" x14ac:dyDescent="0.2">
      <c r="A145" s="1">
        <v>37</v>
      </c>
      <c r="B145" s="1">
        <v>432006</v>
      </c>
      <c r="C145" s="1" t="s">
        <v>10</v>
      </c>
      <c r="D145" s="5">
        <v>1</v>
      </c>
      <c r="E145" s="1">
        <v>11.6</v>
      </c>
      <c r="F145" s="9">
        <v>11.7</v>
      </c>
      <c r="G145" s="1">
        <f t="shared" si="2"/>
        <v>11.649999999999999</v>
      </c>
      <c r="H145" s="1">
        <v>10.45</v>
      </c>
      <c r="I145" s="6"/>
    </row>
    <row r="146" spans="1:9" x14ac:dyDescent="0.2">
      <c r="A146" s="1">
        <v>37</v>
      </c>
      <c r="B146" s="1">
        <v>432006</v>
      </c>
      <c r="C146" s="1" t="s">
        <v>10</v>
      </c>
      <c r="D146" s="5">
        <v>2</v>
      </c>
      <c r="E146" s="1">
        <v>12.1</v>
      </c>
      <c r="F146" s="9">
        <v>12.1</v>
      </c>
      <c r="G146" s="1">
        <f t="shared" si="2"/>
        <v>12.1</v>
      </c>
      <c r="H146" s="1">
        <v>10.45</v>
      </c>
      <c r="I146" s="6"/>
    </row>
    <row r="147" spans="1:9" x14ac:dyDescent="0.2">
      <c r="A147" s="1">
        <v>37</v>
      </c>
      <c r="B147" s="1">
        <v>432006</v>
      </c>
      <c r="C147" s="1" t="s">
        <v>10</v>
      </c>
      <c r="D147" s="5">
        <v>3</v>
      </c>
      <c r="E147" s="1">
        <v>10.5</v>
      </c>
      <c r="F147" s="9">
        <v>10.6</v>
      </c>
      <c r="G147" s="1">
        <f t="shared" si="2"/>
        <v>10.55</v>
      </c>
      <c r="H147" s="1">
        <v>10.45</v>
      </c>
    </row>
    <row r="148" spans="1:9" x14ac:dyDescent="0.2">
      <c r="A148" s="1">
        <v>38</v>
      </c>
      <c r="B148" s="1">
        <v>432024</v>
      </c>
      <c r="C148" s="1" t="s">
        <v>9</v>
      </c>
      <c r="D148" s="5">
        <v>0</v>
      </c>
      <c r="E148" s="1">
        <v>12.1</v>
      </c>
      <c r="F148" s="9">
        <v>12.2</v>
      </c>
      <c r="G148" s="1">
        <f t="shared" si="2"/>
        <v>12.149999999999999</v>
      </c>
      <c r="H148" s="1">
        <v>12.15</v>
      </c>
    </row>
    <row r="149" spans="1:9" x14ac:dyDescent="0.2">
      <c r="A149" s="1">
        <v>38</v>
      </c>
      <c r="B149" s="1">
        <v>432024</v>
      </c>
      <c r="C149" s="1" t="s">
        <v>9</v>
      </c>
      <c r="D149" s="5">
        <v>1</v>
      </c>
      <c r="E149" s="1">
        <v>12.2</v>
      </c>
      <c r="F149" s="9">
        <v>12.3</v>
      </c>
      <c r="G149" s="1">
        <f t="shared" si="2"/>
        <v>12.25</v>
      </c>
      <c r="H149" s="1">
        <v>12.15</v>
      </c>
    </row>
    <row r="150" spans="1:9" x14ac:dyDescent="0.2">
      <c r="A150" s="1">
        <v>38</v>
      </c>
      <c r="B150" s="1">
        <v>432024</v>
      </c>
      <c r="C150" s="1" t="s">
        <v>9</v>
      </c>
      <c r="D150" s="5">
        <v>2</v>
      </c>
      <c r="E150" s="1">
        <v>12.3</v>
      </c>
      <c r="F150" s="9">
        <v>12.3</v>
      </c>
      <c r="G150" s="1">
        <f t="shared" si="2"/>
        <v>12.3</v>
      </c>
      <c r="H150" s="1">
        <v>12.15</v>
      </c>
    </row>
    <row r="151" spans="1:9" x14ac:dyDescent="0.2">
      <c r="A151" s="1">
        <v>38</v>
      </c>
      <c r="B151" s="1">
        <v>432024</v>
      </c>
      <c r="C151" s="1" t="s">
        <v>9</v>
      </c>
      <c r="D151" s="5">
        <v>3</v>
      </c>
      <c r="E151" s="1">
        <v>11.1</v>
      </c>
      <c r="F151" s="9">
        <v>11.2</v>
      </c>
      <c r="G151" s="1">
        <f t="shared" si="2"/>
        <v>11.149999999999999</v>
      </c>
      <c r="H151" s="1">
        <v>12.15</v>
      </c>
    </row>
    <row r="152" spans="1:9" x14ac:dyDescent="0.2">
      <c r="A152" s="1">
        <v>39</v>
      </c>
      <c r="B152" s="1">
        <v>432040</v>
      </c>
      <c r="C152" s="1" t="s">
        <v>8</v>
      </c>
      <c r="D152" s="5">
        <v>0</v>
      </c>
      <c r="E152" s="1">
        <v>12.3</v>
      </c>
      <c r="F152" s="9">
        <v>12.4</v>
      </c>
      <c r="G152" s="1">
        <f t="shared" si="2"/>
        <v>12.350000000000001</v>
      </c>
      <c r="H152" s="1">
        <v>12.35</v>
      </c>
    </row>
    <row r="153" spans="1:9" x14ac:dyDescent="0.2">
      <c r="A153" s="1">
        <v>39</v>
      </c>
      <c r="B153" s="1">
        <v>432040</v>
      </c>
      <c r="C153" s="1" t="s">
        <v>8</v>
      </c>
      <c r="D153" s="5">
        <v>1</v>
      </c>
      <c r="E153" s="1">
        <v>13.3</v>
      </c>
      <c r="F153" s="9">
        <v>13.4</v>
      </c>
      <c r="G153" s="1">
        <f t="shared" si="2"/>
        <v>13.350000000000001</v>
      </c>
      <c r="H153" s="1">
        <v>12.35</v>
      </c>
    </row>
    <row r="154" spans="1:9" x14ac:dyDescent="0.2">
      <c r="A154" s="1">
        <v>39</v>
      </c>
      <c r="B154" s="1">
        <v>432040</v>
      </c>
      <c r="C154" s="1" t="s">
        <v>8</v>
      </c>
      <c r="D154" s="5">
        <v>2</v>
      </c>
      <c r="E154" s="1">
        <v>13.1</v>
      </c>
      <c r="F154" s="9">
        <v>13.1</v>
      </c>
      <c r="G154" s="1">
        <f t="shared" si="2"/>
        <v>13.1</v>
      </c>
      <c r="H154" s="1">
        <v>12.35</v>
      </c>
    </row>
    <row r="155" spans="1:9" x14ac:dyDescent="0.2">
      <c r="A155" s="1">
        <v>39</v>
      </c>
      <c r="B155" s="1">
        <v>432040</v>
      </c>
      <c r="C155" s="1" t="s">
        <v>8</v>
      </c>
      <c r="D155" s="5">
        <v>3</v>
      </c>
      <c r="E155" s="1">
        <v>12.6</v>
      </c>
      <c r="F155" s="9">
        <v>12.7</v>
      </c>
      <c r="G155" s="1">
        <f t="shared" si="2"/>
        <v>12.649999999999999</v>
      </c>
      <c r="H155" s="1">
        <v>12.35</v>
      </c>
    </row>
    <row r="156" spans="1:9" x14ac:dyDescent="0.2">
      <c r="A156" s="1">
        <v>40</v>
      </c>
      <c r="B156" s="1">
        <v>431998</v>
      </c>
      <c r="C156" s="6" t="s">
        <v>8</v>
      </c>
      <c r="D156" s="5">
        <v>0</v>
      </c>
      <c r="E156" s="1">
        <v>13</v>
      </c>
      <c r="F156" s="1">
        <v>13</v>
      </c>
      <c r="G156" s="1">
        <f t="shared" si="2"/>
        <v>13</v>
      </c>
      <c r="H156" s="1">
        <v>13</v>
      </c>
    </row>
    <row r="157" spans="1:9" x14ac:dyDescent="0.2">
      <c r="A157" s="1">
        <v>40</v>
      </c>
      <c r="B157" s="1">
        <v>431998</v>
      </c>
      <c r="C157" s="1" t="s">
        <v>8</v>
      </c>
      <c r="D157" s="5">
        <v>1</v>
      </c>
      <c r="E157" s="1">
        <v>12.5</v>
      </c>
      <c r="F157" s="1">
        <v>12.6</v>
      </c>
      <c r="G157" s="1">
        <f t="shared" si="2"/>
        <v>12.55</v>
      </c>
      <c r="H157" s="1">
        <v>13</v>
      </c>
    </row>
    <row r="158" spans="1:9" x14ac:dyDescent="0.2">
      <c r="A158" s="1">
        <v>40</v>
      </c>
      <c r="B158" s="1">
        <v>431998</v>
      </c>
      <c r="C158" s="1" t="s">
        <v>8</v>
      </c>
      <c r="D158" s="5">
        <v>2</v>
      </c>
      <c r="E158" s="1">
        <v>13.1</v>
      </c>
      <c r="F158" s="1">
        <v>13.2</v>
      </c>
      <c r="G158" s="1">
        <f t="shared" si="2"/>
        <v>13.149999999999999</v>
      </c>
      <c r="H158" s="1">
        <v>13</v>
      </c>
    </row>
    <row r="159" spans="1:9" x14ac:dyDescent="0.2">
      <c r="A159" s="1">
        <v>40</v>
      </c>
      <c r="B159" s="1">
        <v>431998</v>
      </c>
      <c r="C159" s="1" t="s">
        <v>8</v>
      </c>
      <c r="D159" s="5">
        <v>3</v>
      </c>
      <c r="E159" s="1">
        <v>13.1</v>
      </c>
      <c r="F159" s="1">
        <v>13.1</v>
      </c>
      <c r="G159" s="1">
        <f t="shared" si="2"/>
        <v>13.1</v>
      </c>
      <c r="H159" s="1">
        <v>13</v>
      </c>
    </row>
    <row r="160" spans="1:9" x14ac:dyDescent="0.2">
      <c r="A160" s="1">
        <v>41</v>
      </c>
      <c r="B160" s="1">
        <v>432029</v>
      </c>
      <c r="C160" s="1" t="s">
        <v>9</v>
      </c>
      <c r="D160" s="5">
        <v>0</v>
      </c>
      <c r="E160" s="1">
        <v>11.3</v>
      </c>
      <c r="F160" s="9">
        <v>11.4</v>
      </c>
      <c r="G160" s="1">
        <f t="shared" si="2"/>
        <v>11.350000000000001</v>
      </c>
      <c r="H160" s="1">
        <v>11.35</v>
      </c>
    </row>
    <row r="161" spans="1:9" x14ac:dyDescent="0.2">
      <c r="A161" s="1">
        <v>41</v>
      </c>
      <c r="B161" s="1">
        <v>432029</v>
      </c>
      <c r="C161" s="1" t="s">
        <v>9</v>
      </c>
      <c r="D161" s="5">
        <v>1</v>
      </c>
      <c r="E161" s="1">
        <v>12.9</v>
      </c>
      <c r="F161" s="9">
        <v>12.9</v>
      </c>
      <c r="G161" s="1">
        <f t="shared" si="2"/>
        <v>12.9</v>
      </c>
      <c r="H161" s="1">
        <v>11.35</v>
      </c>
    </row>
    <row r="162" spans="1:9" x14ac:dyDescent="0.2">
      <c r="A162" s="1">
        <v>41</v>
      </c>
      <c r="B162" s="1">
        <v>432029</v>
      </c>
      <c r="C162" s="1" t="s">
        <v>9</v>
      </c>
      <c r="D162" s="5">
        <v>2</v>
      </c>
      <c r="E162" s="1">
        <v>12.1</v>
      </c>
      <c r="F162" s="9">
        <v>12.1</v>
      </c>
      <c r="G162" s="1">
        <f t="shared" si="2"/>
        <v>12.1</v>
      </c>
      <c r="H162" s="1">
        <v>11.35</v>
      </c>
    </row>
    <row r="163" spans="1:9" x14ac:dyDescent="0.2">
      <c r="A163" s="1">
        <v>41</v>
      </c>
      <c r="B163" s="1">
        <v>432029</v>
      </c>
      <c r="C163" s="1" t="s">
        <v>9</v>
      </c>
      <c r="D163" s="5">
        <v>3</v>
      </c>
      <c r="E163" s="1">
        <v>11.9</v>
      </c>
      <c r="F163" s="9">
        <v>12</v>
      </c>
      <c r="G163" s="1">
        <f t="shared" si="2"/>
        <v>11.95</v>
      </c>
      <c r="H163" s="1">
        <v>11.35</v>
      </c>
      <c r="I163" s="6"/>
    </row>
    <row r="164" spans="1:9" x14ac:dyDescent="0.2">
      <c r="A164" s="1">
        <v>42</v>
      </c>
      <c r="B164" s="1">
        <v>432019</v>
      </c>
      <c r="C164" s="1" t="s">
        <v>10</v>
      </c>
      <c r="D164" s="5">
        <v>0</v>
      </c>
      <c r="E164" s="1">
        <v>10.3</v>
      </c>
      <c r="F164" s="9">
        <v>10.4</v>
      </c>
      <c r="G164" s="1">
        <f t="shared" si="2"/>
        <v>10.350000000000001</v>
      </c>
      <c r="H164" s="1">
        <v>10.35</v>
      </c>
      <c r="I164" s="6"/>
    </row>
    <row r="165" spans="1:9" x14ac:dyDescent="0.2">
      <c r="A165" s="1">
        <v>42</v>
      </c>
      <c r="B165" s="1">
        <v>432019</v>
      </c>
      <c r="C165" s="1" t="s">
        <v>10</v>
      </c>
      <c r="D165" s="5">
        <v>1</v>
      </c>
      <c r="E165" s="1">
        <v>11.7</v>
      </c>
      <c r="F165" s="9">
        <v>11.7</v>
      </c>
      <c r="G165" s="1">
        <f t="shared" si="2"/>
        <v>11.7</v>
      </c>
      <c r="H165" s="1">
        <v>10.35</v>
      </c>
      <c r="I165" s="6"/>
    </row>
    <row r="166" spans="1:9" x14ac:dyDescent="0.2">
      <c r="A166" s="1">
        <v>42</v>
      </c>
      <c r="B166" s="1">
        <v>432019</v>
      </c>
      <c r="C166" s="1" t="s">
        <v>10</v>
      </c>
      <c r="D166" s="5">
        <v>2</v>
      </c>
      <c r="E166" s="1">
        <v>12</v>
      </c>
      <c r="F166" s="9">
        <v>12</v>
      </c>
      <c r="G166" s="1">
        <f t="shared" si="2"/>
        <v>12</v>
      </c>
      <c r="H166" s="1">
        <v>10.35</v>
      </c>
      <c r="I166" s="6"/>
    </row>
    <row r="167" spans="1:9" x14ac:dyDescent="0.2">
      <c r="A167" s="1">
        <v>42</v>
      </c>
      <c r="B167" s="1">
        <v>432019</v>
      </c>
      <c r="C167" s="1" t="s">
        <v>10</v>
      </c>
      <c r="D167" s="5">
        <v>3</v>
      </c>
      <c r="E167" s="1">
        <v>11.6</v>
      </c>
      <c r="F167" s="9">
        <v>11.6</v>
      </c>
      <c r="G167" s="1">
        <f t="shared" si="2"/>
        <v>11.6</v>
      </c>
      <c r="H167" s="1">
        <v>10.35</v>
      </c>
      <c r="I167" s="6"/>
    </row>
    <row r="168" spans="1:9" x14ac:dyDescent="0.2">
      <c r="A168" s="1">
        <v>43</v>
      </c>
      <c r="B168" s="1">
        <v>409933</v>
      </c>
      <c r="C168" s="1" t="s">
        <v>10</v>
      </c>
      <c r="D168" s="5">
        <v>0</v>
      </c>
      <c r="E168" s="1">
        <v>10.4</v>
      </c>
      <c r="F168" s="9">
        <v>10.4</v>
      </c>
      <c r="G168" s="1">
        <f t="shared" si="2"/>
        <v>10.4</v>
      </c>
      <c r="H168" s="1">
        <v>10.4</v>
      </c>
      <c r="I168" s="6"/>
    </row>
    <row r="169" spans="1:9" x14ac:dyDescent="0.2">
      <c r="A169" s="1">
        <v>43</v>
      </c>
      <c r="B169" s="1">
        <v>409933</v>
      </c>
      <c r="C169" s="1" t="s">
        <v>10</v>
      </c>
      <c r="D169" s="5">
        <v>1</v>
      </c>
      <c r="E169" s="1">
        <v>13.9</v>
      </c>
      <c r="F169" s="9">
        <v>13.9</v>
      </c>
      <c r="G169" s="1">
        <f t="shared" si="2"/>
        <v>13.9</v>
      </c>
      <c r="H169" s="1">
        <v>10.4</v>
      </c>
      <c r="I169" s="6"/>
    </row>
    <row r="170" spans="1:9" x14ac:dyDescent="0.2">
      <c r="A170" s="1">
        <v>43</v>
      </c>
      <c r="B170" s="1">
        <v>409933</v>
      </c>
      <c r="C170" s="1" t="s">
        <v>10</v>
      </c>
      <c r="D170" s="5">
        <v>2</v>
      </c>
      <c r="E170" s="1">
        <v>12.9</v>
      </c>
      <c r="F170" s="9">
        <v>13</v>
      </c>
      <c r="G170" s="1">
        <f t="shared" si="2"/>
        <v>12.95</v>
      </c>
      <c r="H170" s="1">
        <v>10.4</v>
      </c>
      <c r="I170" s="6"/>
    </row>
    <row r="171" spans="1:9" x14ac:dyDescent="0.2">
      <c r="A171" s="1">
        <v>43</v>
      </c>
      <c r="B171" s="1">
        <v>409933</v>
      </c>
      <c r="C171" s="1" t="s">
        <v>10</v>
      </c>
      <c r="D171" s="5">
        <v>3</v>
      </c>
      <c r="E171" s="1">
        <v>11.5</v>
      </c>
      <c r="F171" s="9">
        <v>11.5</v>
      </c>
      <c r="G171" s="1">
        <f t="shared" si="2"/>
        <v>11.5</v>
      </c>
      <c r="H171" s="1">
        <v>10.4</v>
      </c>
      <c r="I171" s="6"/>
    </row>
    <row r="172" spans="1:9" x14ac:dyDescent="0.2">
      <c r="A172" s="1">
        <v>44</v>
      </c>
      <c r="B172" s="1">
        <v>432008</v>
      </c>
      <c r="C172" s="1" t="s">
        <v>9</v>
      </c>
      <c r="D172" s="5">
        <v>0</v>
      </c>
      <c r="E172" s="1">
        <v>12.6</v>
      </c>
      <c r="F172" s="9">
        <v>12.7</v>
      </c>
      <c r="G172" s="1">
        <f t="shared" si="2"/>
        <v>12.649999999999999</v>
      </c>
      <c r="H172" s="1">
        <v>12.65</v>
      </c>
      <c r="I172" s="6"/>
    </row>
    <row r="173" spans="1:9" x14ac:dyDescent="0.2">
      <c r="A173" s="1">
        <v>44</v>
      </c>
      <c r="B173" s="1">
        <v>432008</v>
      </c>
      <c r="C173" s="1" t="s">
        <v>9</v>
      </c>
      <c r="D173" s="5">
        <v>1</v>
      </c>
      <c r="E173" s="1">
        <v>13</v>
      </c>
      <c r="F173" s="9">
        <v>13.1</v>
      </c>
      <c r="G173" s="1">
        <f t="shared" si="2"/>
        <v>13.05</v>
      </c>
      <c r="H173" s="1">
        <v>12.65</v>
      </c>
      <c r="I173" s="6"/>
    </row>
    <row r="174" spans="1:9" x14ac:dyDescent="0.2">
      <c r="A174" s="1">
        <v>44</v>
      </c>
      <c r="B174" s="1">
        <v>432008</v>
      </c>
      <c r="C174" s="1" t="s">
        <v>9</v>
      </c>
      <c r="D174" s="5">
        <v>2</v>
      </c>
      <c r="E174" s="1">
        <v>12.7</v>
      </c>
      <c r="F174" s="9">
        <v>12.7</v>
      </c>
      <c r="G174" s="1">
        <f t="shared" si="2"/>
        <v>12.7</v>
      </c>
      <c r="H174" s="1">
        <v>12.65</v>
      </c>
      <c r="I174" s="6"/>
    </row>
    <row r="175" spans="1:9" x14ac:dyDescent="0.2">
      <c r="A175" s="1">
        <v>44</v>
      </c>
      <c r="B175" s="1">
        <v>432008</v>
      </c>
      <c r="C175" s="1" t="s">
        <v>9</v>
      </c>
      <c r="D175" s="5">
        <v>3</v>
      </c>
      <c r="E175" s="1">
        <v>11.6</v>
      </c>
      <c r="F175" s="9">
        <v>11.6</v>
      </c>
      <c r="G175" s="1">
        <f t="shared" si="2"/>
        <v>11.6</v>
      </c>
      <c r="H175" s="1">
        <v>12.65</v>
      </c>
      <c r="I175" s="6"/>
    </row>
    <row r="176" spans="1:9" x14ac:dyDescent="0.2">
      <c r="A176" s="1">
        <v>45</v>
      </c>
      <c r="B176" s="1">
        <v>432007</v>
      </c>
      <c r="C176" s="1" t="s">
        <v>8</v>
      </c>
      <c r="D176" s="5">
        <v>0</v>
      </c>
      <c r="E176" s="1">
        <v>9.9</v>
      </c>
      <c r="F176" s="9">
        <v>10</v>
      </c>
      <c r="G176" s="1">
        <f t="shared" si="2"/>
        <v>9.9499999999999993</v>
      </c>
      <c r="H176" s="1">
        <v>9.9499999999999993</v>
      </c>
      <c r="I176" s="6"/>
    </row>
    <row r="177" spans="1:9" x14ac:dyDescent="0.2">
      <c r="A177" s="1">
        <v>45</v>
      </c>
      <c r="B177" s="1">
        <v>432007</v>
      </c>
      <c r="C177" s="1" t="s">
        <v>8</v>
      </c>
      <c r="D177" s="5">
        <v>1</v>
      </c>
      <c r="E177" s="1">
        <v>12</v>
      </c>
      <c r="F177" s="9">
        <v>12</v>
      </c>
      <c r="G177" s="1">
        <f t="shared" si="2"/>
        <v>12</v>
      </c>
      <c r="H177" s="1">
        <v>9.9499999999999993</v>
      </c>
      <c r="I177" s="6"/>
    </row>
    <row r="178" spans="1:9" x14ac:dyDescent="0.2">
      <c r="A178" s="1">
        <v>45</v>
      </c>
      <c r="B178" s="1">
        <v>432007</v>
      </c>
      <c r="C178" s="1" t="s">
        <v>8</v>
      </c>
      <c r="D178" s="5">
        <v>2</v>
      </c>
      <c r="E178" s="1">
        <v>11.8</v>
      </c>
      <c r="F178" s="9">
        <v>11.8</v>
      </c>
      <c r="G178" s="1">
        <f t="shared" si="2"/>
        <v>11.8</v>
      </c>
      <c r="H178" s="1">
        <v>9.9499999999999993</v>
      </c>
      <c r="I178" s="6"/>
    </row>
    <row r="179" spans="1:9" x14ac:dyDescent="0.2">
      <c r="A179" s="1">
        <v>45</v>
      </c>
      <c r="B179" s="1">
        <v>432007</v>
      </c>
      <c r="C179" s="1" t="s">
        <v>8</v>
      </c>
      <c r="D179" s="5">
        <v>3</v>
      </c>
      <c r="E179" s="1">
        <v>11</v>
      </c>
      <c r="F179" s="9">
        <v>11</v>
      </c>
      <c r="G179" s="1">
        <f t="shared" si="2"/>
        <v>11</v>
      </c>
      <c r="H179" s="1">
        <v>9.9499999999999993</v>
      </c>
      <c r="I179" s="6"/>
    </row>
    <row r="180" spans="1:9" x14ac:dyDescent="0.2">
      <c r="A180" s="1">
        <v>46</v>
      </c>
      <c r="B180" s="1">
        <v>432044</v>
      </c>
      <c r="C180" s="1" t="s">
        <v>8</v>
      </c>
      <c r="D180" s="5">
        <v>0</v>
      </c>
      <c r="E180" s="1">
        <v>11.3</v>
      </c>
      <c r="F180" s="9">
        <v>11.4</v>
      </c>
      <c r="G180" s="1">
        <f t="shared" si="2"/>
        <v>11.350000000000001</v>
      </c>
      <c r="H180" s="1">
        <v>11.35</v>
      </c>
      <c r="I180" s="6"/>
    </row>
    <row r="181" spans="1:9" x14ac:dyDescent="0.2">
      <c r="A181" s="1">
        <v>46</v>
      </c>
      <c r="B181" s="7">
        <v>432044</v>
      </c>
      <c r="C181" s="1" t="s">
        <v>8</v>
      </c>
      <c r="D181" s="5">
        <v>1</v>
      </c>
      <c r="E181" s="1">
        <v>11.4</v>
      </c>
      <c r="F181" s="9">
        <v>11.4</v>
      </c>
      <c r="G181" s="1">
        <f t="shared" si="2"/>
        <v>11.4</v>
      </c>
      <c r="H181" s="1">
        <v>11.35</v>
      </c>
      <c r="I181" s="6"/>
    </row>
    <row r="182" spans="1:9" x14ac:dyDescent="0.2">
      <c r="A182" s="1">
        <v>46</v>
      </c>
      <c r="B182" s="1">
        <v>432044</v>
      </c>
      <c r="C182" s="1" t="s">
        <v>8</v>
      </c>
      <c r="D182" s="5">
        <v>2</v>
      </c>
      <c r="E182" s="1">
        <v>11.5</v>
      </c>
      <c r="F182" s="9">
        <v>11.5</v>
      </c>
      <c r="G182" s="1">
        <f t="shared" si="2"/>
        <v>11.5</v>
      </c>
      <c r="H182" s="1">
        <v>11.35</v>
      </c>
      <c r="I182" s="6"/>
    </row>
    <row r="183" spans="1:9" x14ac:dyDescent="0.2">
      <c r="A183" s="1">
        <v>46</v>
      </c>
      <c r="B183" s="1">
        <v>432044</v>
      </c>
      <c r="C183" s="1" t="s">
        <v>8</v>
      </c>
      <c r="D183" s="5">
        <v>3</v>
      </c>
      <c r="E183" s="1">
        <v>11.5</v>
      </c>
      <c r="F183" s="9">
        <v>11.6</v>
      </c>
      <c r="G183" s="1">
        <f t="shared" si="2"/>
        <v>11.55</v>
      </c>
      <c r="H183" s="1">
        <v>11.35</v>
      </c>
      <c r="I183" s="6"/>
    </row>
    <row r="184" spans="1:9" x14ac:dyDescent="0.2">
      <c r="A184" s="1">
        <v>47</v>
      </c>
      <c r="B184" s="1">
        <v>432018</v>
      </c>
      <c r="C184" s="1" t="s">
        <v>9</v>
      </c>
      <c r="D184" s="5">
        <v>0</v>
      </c>
      <c r="E184" s="1">
        <v>10.8</v>
      </c>
      <c r="F184" s="1">
        <v>10.8</v>
      </c>
      <c r="G184" s="1">
        <f t="shared" si="2"/>
        <v>10.8</v>
      </c>
      <c r="H184" s="1">
        <v>10.8</v>
      </c>
      <c r="I184" s="6"/>
    </row>
    <row r="185" spans="1:9" x14ac:dyDescent="0.2">
      <c r="A185" s="1">
        <v>47</v>
      </c>
      <c r="B185" s="1">
        <v>432018</v>
      </c>
      <c r="C185" s="1" t="s">
        <v>9</v>
      </c>
      <c r="D185" s="5">
        <v>1</v>
      </c>
      <c r="E185" s="1">
        <v>12</v>
      </c>
      <c r="F185" s="1">
        <v>12.1</v>
      </c>
      <c r="G185" s="1">
        <f t="shared" si="2"/>
        <v>12.05</v>
      </c>
      <c r="H185" s="1">
        <v>10.8</v>
      </c>
      <c r="I185" s="6"/>
    </row>
    <row r="186" spans="1:9" x14ac:dyDescent="0.2">
      <c r="A186" s="1">
        <v>47</v>
      </c>
      <c r="B186" s="1">
        <v>432018</v>
      </c>
      <c r="C186" s="1" t="s">
        <v>9</v>
      </c>
      <c r="D186" s="5">
        <v>2</v>
      </c>
      <c r="E186" s="1">
        <v>12</v>
      </c>
      <c r="F186" s="1">
        <v>12</v>
      </c>
      <c r="G186" s="1">
        <f t="shared" si="2"/>
        <v>12</v>
      </c>
      <c r="H186" s="1">
        <v>10.8</v>
      </c>
      <c r="I186" s="6"/>
    </row>
    <row r="187" spans="1:9" x14ac:dyDescent="0.2">
      <c r="A187" s="1">
        <v>47</v>
      </c>
      <c r="B187" s="1">
        <v>432018</v>
      </c>
      <c r="C187" s="1" t="s">
        <v>9</v>
      </c>
      <c r="D187" s="5">
        <v>3</v>
      </c>
      <c r="E187" s="1">
        <v>12</v>
      </c>
      <c r="F187" s="1">
        <v>12</v>
      </c>
      <c r="G187" s="1">
        <f t="shared" si="2"/>
        <v>12</v>
      </c>
      <c r="H187" s="1">
        <v>10.8</v>
      </c>
    </row>
    <row r="188" spans="1:9" x14ac:dyDescent="0.2">
      <c r="A188" s="1">
        <v>48</v>
      </c>
      <c r="B188" s="1">
        <v>432020</v>
      </c>
      <c r="C188" s="1" t="s">
        <v>10</v>
      </c>
      <c r="D188" s="5">
        <v>0</v>
      </c>
      <c r="E188" s="1">
        <v>12.2</v>
      </c>
      <c r="F188" s="1">
        <v>12.3</v>
      </c>
      <c r="G188" s="1">
        <f t="shared" si="2"/>
        <v>12.25</v>
      </c>
      <c r="H188" s="1">
        <v>12.25</v>
      </c>
    </row>
    <row r="189" spans="1:9" x14ac:dyDescent="0.2">
      <c r="A189" s="1">
        <v>48</v>
      </c>
      <c r="B189" s="1">
        <v>432020</v>
      </c>
      <c r="C189" s="1" t="s">
        <v>10</v>
      </c>
      <c r="D189" s="5">
        <v>1</v>
      </c>
      <c r="E189" s="1">
        <v>12</v>
      </c>
      <c r="F189" s="1">
        <v>12</v>
      </c>
      <c r="G189" s="1">
        <f t="shared" si="2"/>
        <v>12</v>
      </c>
      <c r="H189" s="1">
        <v>12.25</v>
      </c>
    </row>
    <row r="190" spans="1:9" x14ac:dyDescent="0.2">
      <c r="A190" s="1">
        <v>48</v>
      </c>
      <c r="B190" s="1">
        <v>432020</v>
      </c>
      <c r="C190" s="1" t="s">
        <v>10</v>
      </c>
      <c r="D190" s="5">
        <v>2</v>
      </c>
      <c r="E190" s="1">
        <v>12.3</v>
      </c>
      <c r="F190" s="1">
        <v>12.3</v>
      </c>
      <c r="G190" s="1">
        <f t="shared" si="2"/>
        <v>12.3</v>
      </c>
      <c r="H190" s="1">
        <v>12.25</v>
      </c>
    </row>
    <row r="191" spans="1:9" x14ac:dyDescent="0.2">
      <c r="A191" s="1">
        <v>48</v>
      </c>
      <c r="B191" s="1">
        <v>432020</v>
      </c>
      <c r="C191" s="1" t="s">
        <v>10</v>
      </c>
      <c r="D191" s="5">
        <v>3</v>
      </c>
      <c r="E191" s="1">
        <v>12.6</v>
      </c>
      <c r="F191" s="1">
        <v>12.6</v>
      </c>
      <c r="G191" s="1">
        <f t="shared" si="2"/>
        <v>12.6</v>
      </c>
      <c r="H191" s="1">
        <v>12.25</v>
      </c>
    </row>
    <row r="192" spans="1:9" x14ac:dyDescent="0.2">
      <c r="A192" s="1">
        <v>49</v>
      </c>
      <c r="B192" s="1">
        <v>409925</v>
      </c>
      <c r="C192" s="1" t="s">
        <v>8</v>
      </c>
      <c r="D192" s="5">
        <v>0</v>
      </c>
      <c r="E192" s="1">
        <v>11.8</v>
      </c>
      <c r="F192" s="1">
        <v>11.9</v>
      </c>
      <c r="G192" s="1">
        <f t="shared" si="2"/>
        <v>11.850000000000001</v>
      </c>
      <c r="H192" s="1">
        <v>11.85</v>
      </c>
    </row>
    <row r="193" spans="1:8" x14ac:dyDescent="0.2">
      <c r="A193" s="1">
        <v>49</v>
      </c>
      <c r="B193" s="1">
        <v>409925</v>
      </c>
      <c r="C193" s="1" t="s">
        <v>8</v>
      </c>
      <c r="D193" s="5">
        <v>1</v>
      </c>
      <c r="E193" s="1">
        <v>12.7</v>
      </c>
      <c r="F193" s="1">
        <v>12.7</v>
      </c>
      <c r="G193" s="1">
        <f t="shared" si="2"/>
        <v>12.7</v>
      </c>
      <c r="H193" s="1">
        <v>11.85</v>
      </c>
    </row>
    <row r="194" spans="1:8" x14ac:dyDescent="0.2">
      <c r="A194" s="1">
        <v>49</v>
      </c>
      <c r="B194" s="1">
        <v>409925</v>
      </c>
      <c r="C194" s="1" t="s">
        <v>8</v>
      </c>
      <c r="D194" s="5">
        <v>2</v>
      </c>
      <c r="E194" s="1">
        <v>12.5</v>
      </c>
      <c r="F194" s="1">
        <v>12.6</v>
      </c>
      <c r="G194" s="1">
        <f t="shared" ref="G194:G259" si="3">AVERAGE(E194:F194)</f>
        <v>12.55</v>
      </c>
      <c r="H194" s="1">
        <v>11.85</v>
      </c>
    </row>
    <row r="195" spans="1:8" x14ac:dyDescent="0.2">
      <c r="A195" s="1">
        <v>49</v>
      </c>
      <c r="B195" s="1">
        <v>409925</v>
      </c>
      <c r="C195" s="1" t="s">
        <v>8</v>
      </c>
      <c r="D195" s="5">
        <v>3</v>
      </c>
      <c r="E195" s="1">
        <v>11.6</v>
      </c>
      <c r="F195" s="1">
        <v>11.6</v>
      </c>
      <c r="G195" s="1">
        <f t="shared" si="3"/>
        <v>11.6</v>
      </c>
      <c r="H195" s="1">
        <v>11.85</v>
      </c>
    </row>
    <row r="196" spans="1:8" x14ac:dyDescent="0.2">
      <c r="A196" s="1">
        <v>50</v>
      </c>
      <c r="B196" s="1">
        <v>432045</v>
      </c>
      <c r="C196" s="1" t="s">
        <v>10</v>
      </c>
      <c r="D196" s="5">
        <v>0</v>
      </c>
      <c r="E196" s="1">
        <v>11.6</v>
      </c>
      <c r="F196" s="1">
        <v>11.6</v>
      </c>
      <c r="G196" s="1">
        <f t="shared" si="3"/>
        <v>11.6</v>
      </c>
      <c r="H196" s="1">
        <v>11.6</v>
      </c>
    </row>
    <row r="197" spans="1:8" x14ac:dyDescent="0.2">
      <c r="A197" s="1">
        <v>50</v>
      </c>
      <c r="B197" s="1">
        <v>432045</v>
      </c>
      <c r="C197" s="1" t="s">
        <v>10</v>
      </c>
      <c r="D197" s="5">
        <v>1</v>
      </c>
      <c r="E197" s="1">
        <v>12.4</v>
      </c>
      <c r="F197" s="1">
        <v>12.5</v>
      </c>
      <c r="G197" s="1">
        <f t="shared" si="3"/>
        <v>12.45</v>
      </c>
      <c r="H197" s="1">
        <v>11.6</v>
      </c>
    </row>
    <row r="198" spans="1:8" x14ac:dyDescent="0.2">
      <c r="A198" s="1">
        <v>50</v>
      </c>
      <c r="B198" s="1">
        <v>432045</v>
      </c>
      <c r="C198" s="1" t="s">
        <v>10</v>
      </c>
      <c r="D198" s="5">
        <v>2</v>
      </c>
      <c r="E198" s="1">
        <v>12</v>
      </c>
      <c r="F198" s="1">
        <v>12</v>
      </c>
      <c r="G198" s="1">
        <f t="shared" si="3"/>
        <v>12</v>
      </c>
      <c r="H198" s="1">
        <v>11.6</v>
      </c>
    </row>
    <row r="199" spans="1:8" x14ac:dyDescent="0.2">
      <c r="A199" s="1">
        <v>50</v>
      </c>
      <c r="B199" s="1">
        <v>432045</v>
      </c>
      <c r="C199" s="1" t="s">
        <v>10</v>
      </c>
      <c r="D199" s="5">
        <v>3</v>
      </c>
      <c r="E199" s="9">
        <v>11.4</v>
      </c>
      <c r="F199" s="1">
        <v>11.4</v>
      </c>
      <c r="G199" s="1">
        <f t="shared" si="3"/>
        <v>11.4</v>
      </c>
      <c r="H199" s="1">
        <v>11.6</v>
      </c>
    </row>
    <row r="200" spans="1:8" x14ac:dyDescent="0.2">
      <c r="A200" s="1">
        <v>51</v>
      </c>
      <c r="B200" s="1">
        <v>409937</v>
      </c>
      <c r="C200" s="1" t="s">
        <v>9</v>
      </c>
      <c r="D200" s="5">
        <v>0</v>
      </c>
      <c r="E200" s="9">
        <v>11.9</v>
      </c>
      <c r="F200" s="1">
        <v>12</v>
      </c>
      <c r="G200" s="1">
        <f t="shared" si="3"/>
        <v>11.95</v>
      </c>
      <c r="H200" s="1">
        <v>11.95</v>
      </c>
    </row>
    <row r="201" spans="1:8" x14ac:dyDescent="0.2">
      <c r="A201" s="1">
        <v>51</v>
      </c>
      <c r="B201" s="1">
        <v>409937</v>
      </c>
      <c r="C201" s="1" t="s">
        <v>9</v>
      </c>
      <c r="D201" s="5">
        <v>1</v>
      </c>
      <c r="E201" s="9">
        <v>12.8</v>
      </c>
      <c r="F201" s="1">
        <v>12.9</v>
      </c>
      <c r="G201" s="1">
        <f t="shared" si="3"/>
        <v>12.850000000000001</v>
      </c>
      <c r="H201" s="1">
        <v>11.95</v>
      </c>
    </row>
    <row r="202" spans="1:8" x14ac:dyDescent="0.2">
      <c r="A202" s="1">
        <v>51</v>
      </c>
      <c r="B202" s="1">
        <v>409937</v>
      </c>
      <c r="C202" s="1" t="s">
        <v>9</v>
      </c>
      <c r="D202" s="5">
        <v>2</v>
      </c>
      <c r="E202" s="9">
        <v>12.6</v>
      </c>
      <c r="F202" s="1">
        <v>12.6</v>
      </c>
      <c r="G202" s="1">
        <f t="shared" si="3"/>
        <v>12.6</v>
      </c>
      <c r="H202" s="1">
        <v>11.95</v>
      </c>
    </row>
    <row r="203" spans="1:8" x14ac:dyDescent="0.2">
      <c r="A203" s="1">
        <v>51</v>
      </c>
      <c r="B203" s="1">
        <v>409937</v>
      </c>
      <c r="C203" s="1" t="s">
        <v>9</v>
      </c>
      <c r="D203" s="5">
        <v>3</v>
      </c>
      <c r="E203" s="9">
        <v>11.7</v>
      </c>
      <c r="F203" s="1">
        <v>11.7</v>
      </c>
      <c r="G203" s="1">
        <f t="shared" si="3"/>
        <v>11.7</v>
      </c>
      <c r="H203" s="1">
        <v>11.95</v>
      </c>
    </row>
    <row r="204" spans="1:8" x14ac:dyDescent="0.2">
      <c r="A204" s="1">
        <v>52</v>
      </c>
      <c r="B204" s="1">
        <v>432038</v>
      </c>
      <c r="C204" s="1" t="s">
        <v>9</v>
      </c>
      <c r="D204" s="5">
        <v>0</v>
      </c>
      <c r="E204" s="9">
        <v>12.1</v>
      </c>
      <c r="F204" s="1">
        <v>12.2</v>
      </c>
      <c r="G204" s="1">
        <f t="shared" si="3"/>
        <v>12.149999999999999</v>
      </c>
      <c r="H204" s="1">
        <v>12.15</v>
      </c>
    </row>
    <row r="205" spans="1:8" x14ac:dyDescent="0.2">
      <c r="A205" s="1">
        <v>52</v>
      </c>
      <c r="B205" s="1">
        <v>432038</v>
      </c>
      <c r="C205" s="1" t="s">
        <v>9</v>
      </c>
      <c r="D205" s="5">
        <v>1</v>
      </c>
      <c r="E205" s="9">
        <v>12.7</v>
      </c>
      <c r="F205" s="1">
        <v>12.7</v>
      </c>
      <c r="G205" s="1">
        <f t="shared" si="3"/>
        <v>12.7</v>
      </c>
      <c r="H205" s="1">
        <v>12.15</v>
      </c>
    </row>
    <row r="206" spans="1:8" x14ac:dyDescent="0.2">
      <c r="A206" s="1">
        <v>52</v>
      </c>
      <c r="B206" s="1">
        <v>432038</v>
      </c>
      <c r="C206" s="1" t="s">
        <v>9</v>
      </c>
      <c r="D206" s="5">
        <v>2</v>
      </c>
      <c r="E206" s="9">
        <v>12.2</v>
      </c>
      <c r="F206" s="1">
        <v>12.3</v>
      </c>
      <c r="G206" s="1">
        <f t="shared" si="3"/>
        <v>12.25</v>
      </c>
      <c r="H206" s="1">
        <v>12.15</v>
      </c>
    </row>
    <row r="207" spans="1:8" x14ac:dyDescent="0.2">
      <c r="A207" s="1">
        <v>52</v>
      </c>
      <c r="B207" s="1">
        <v>432038</v>
      </c>
      <c r="C207" s="1" t="s">
        <v>9</v>
      </c>
      <c r="D207" s="5">
        <v>3</v>
      </c>
      <c r="E207" s="9">
        <v>11.6</v>
      </c>
      <c r="F207" s="1">
        <v>11.6</v>
      </c>
      <c r="G207" s="1">
        <f t="shared" si="3"/>
        <v>11.6</v>
      </c>
      <c r="H207" s="1">
        <v>12.15</v>
      </c>
    </row>
    <row r="208" spans="1:8" x14ac:dyDescent="0.2">
      <c r="A208" s="1">
        <v>53</v>
      </c>
      <c r="B208" s="1">
        <v>432027</v>
      </c>
      <c r="C208" s="1" t="s">
        <v>10</v>
      </c>
      <c r="D208" s="5">
        <v>0</v>
      </c>
      <c r="E208" s="9">
        <v>12.3</v>
      </c>
      <c r="F208" s="1">
        <v>12.4</v>
      </c>
      <c r="G208" s="1">
        <f t="shared" si="3"/>
        <v>12.350000000000001</v>
      </c>
      <c r="H208" s="1">
        <v>12.35</v>
      </c>
    </row>
    <row r="209" spans="1:9" x14ac:dyDescent="0.2">
      <c r="A209" s="1">
        <v>53</v>
      </c>
      <c r="B209" s="1">
        <v>432027</v>
      </c>
      <c r="C209" s="1" t="s">
        <v>10</v>
      </c>
      <c r="D209" s="5">
        <v>1</v>
      </c>
      <c r="E209" s="9">
        <v>11.6</v>
      </c>
      <c r="F209" s="1">
        <v>11.6</v>
      </c>
      <c r="G209" s="1">
        <f t="shared" si="3"/>
        <v>11.6</v>
      </c>
      <c r="H209" s="1">
        <v>12.35</v>
      </c>
    </row>
    <row r="210" spans="1:9" x14ac:dyDescent="0.2">
      <c r="A210" s="1">
        <v>53</v>
      </c>
      <c r="B210" s="1">
        <v>432027</v>
      </c>
      <c r="C210" s="1" t="s">
        <v>10</v>
      </c>
      <c r="D210" s="5">
        <v>2</v>
      </c>
      <c r="E210" s="9">
        <v>11.5</v>
      </c>
      <c r="F210" s="1">
        <v>11.5</v>
      </c>
      <c r="G210" s="1">
        <f t="shared" si="3"/>
        <v>11.5</v>
      </c>
      <c r="H210" s="1">
        <v>12.35</v>
      </c>
    </row>
    <row r="211" spans="1:9" x14ac:dyDescent="0.2">
      <c r="A211" s="1">
        <v>53</v>
      </c>
      <c r="B211" s="1">
        <v>432027</v>
      </c>
      <c r="C211" s="1" t="s">
        <v>10</v>
      </c>
      <c r="D211" s="5">
        <v>3</v>
      </c>
      <c r="E211" s="9">
        <v>11</v>
      </c>
      <c r="F211" s="1">
        <v>11</v>
      </c>
      <c r="G211" s="1">
        <f t="shared" si="3"/>
        <v>11</v>
      </c>
      <c r="H211" s="1">
        <v>12.35</v>
      </c>
    </row>
    <row r="212" spans="1:9" x14ac:dyDescent="0.2">
      <c r="A212" s="1">
        <v>54</v>
      </c>
      <c r="B212" s="1">
        <v>409927</v>
      </c>
      <c r="C212" s="1" t="s">
        <v>8</v>
      </c>
      <c r="D212" s="5">
        <v>0</v>
      </c>
      <c r="E212" s="9">
        <v>12.4</v>
      </c>
      <c r="F212" s="1">
        <v>12.5</v>
      </c>
      <c r="G212" s="1">
        <f t="shared" si="3"/>
        <v>12.45</v>
      </c>
      <c r="H212" s="1">
        <v>12.45</v>
      </c>
      <c r="I212" s="6"/>
    </row>
    <row r="213" spans="1:9" x14ac:dyDescent="0.2">
      <c r="A213" s="1">
        <v>54</v>
      </c>
      <c r="B213" s="1">
        <v>409927</v>
      </c>
      <c r="C213" s="1" t="s">
        <v>8</v>
      </c>
      <c r="D213" s="5">
        <v>1</v>
      </c>
      <c r="E213" s="1">
        <v>13.1</v>
      </c>
      <c r="F213" s="1">
        <v>13.2</v>
      </c>
      <c r="G213" s="1">
        <f t="shared" si="3"/>
        <v>13.149999999999999</v>
      </c>
      <c r="H213" s="1">
        <v>12.45</v>
      </c>
      <c r="I213" s="6"/>
    </row>
    <row r="214" spans="1:9" x14ac:dyDescent="0.2">
      <c r="A214" s="1">
        <v>54</v>
      </c>
      <c r="B214" s="1">
        <v>409927</v>
      </c>
      <c r="C214" s="6" t="s">
        <v>8</v>
      </c>
      <c r="D214" s="5">
        <v>2</v>
      </c>
      <c r="E214" s="1">
        <v>12.6</v>
      </c>
      <c r="F214" s="1">
        <v>12.6</v>
      </c>
      <c r="G214" s="1">
        <f t="shared" si="3"/>
        <v>12.6</v>
      </c>
      <c r="H214" s="1">
        <v>12.45</v>
      </c>
      <c r="I214" s="6"/>
    </row>
    <row r="215" spans="1:9" x14ac:dyDescent="0.2">
      <c r="A215" s="1">
        <v>54</v>
      </c>
      <c r="B215" s="1">
        <v>409927</v>
      </c>
      <c r="C215" s="1" t="s">
        <v>8</v>
      </c>
      <c r="D215" s="5">
        <v>3</v>
      </c>
      <c r="E215" s="1">
        <v>11.9</v>
      </c>
      <c r="F215" s="1">
        <v>11.9</v>
      </c>
      <c r="G215" s="1">
        <f t="shared" si="3"/>
        <v>11.9</v>
      </c>
      <c r="H215" s="1">
        <v>12.45</v>
      </c>
      <c r="I215" s="6"/>
    </row>
    <row r="216" spans="1:9" x14ac:dyDescent="0.2">
      <c r="A216" s="1">
        <v>55</v>
      </c>
      <c r="B216" s="1">
        <v>409922</v>
      </c>
      <c r="C216" s="1" t="s">
        <v>10</v>
      </c>
      <c r="D216" s="5">
        <v>0</v>
      </c>
      <c r="E216" s="1">
        <v>11</v>
      </c>
      <c r="F216" s="1">
        <v>11.1</v>
      </c>
      <c r="G216" s="1">
        <f t="shared" si="3"/>
        <v>11.05</v>
      </c>
      <c r="H216" s="1">
        <v>11.05</v>
      </c>
      <c r="I216" s="6"/>
    </row>
    <row r="217" spans="1:9" x14ac:dyDescent="0.2">
      <c r="A217" s="1">
        <v>55</v>
      </c>
      <c r="B217" s="1">
        <v>409922</v>
      </c>
      <c r="C217" s="1" t="s">
        <v>10</v>
      </c>
      <c r="D217" s="5">
        <v>1</v>
      </c>
      <c r="E217" s="1">
        <v>11</v>
      </c>
      <c r="F217" s="1">
        <v>11.1</v>
      </c>
      <c r="G217" s="1">
        <f t="shared" si="3"/>
        <v>11.05</v>
      </c>
      <c r="H217" s="1">
        <v>11.05</v>
      </c>
      <c r="I217" s="6"/>
    </row>
    <row r="218" spans="1:9" x14ac:dyDescent="0.2">
      <c r="A218" s="1">
        <v>55</v>
      </c>
      <c r="B218" s="1">
        <v>409922</v>
      </c>
      <c r="C218" s="1" t="s">
        <v>10</v>
      </c>
      <c r="D218" s="5">
        <v>2</v>
      </c>
      <c r="E218" s="1">
        <v>11</v>
      </c>
      <c r="F218" s="1">
        <v>11</v>
      </c>
      <c r="G218" s="1">
        <f t="shared" si="3"/>
        <v>11</v>
      </c>
      <c r="H218" s="1">
        <v>11.05</v>
      </c>
      <c r="I218" s="6"/>
    </row>
    <row r="219" spans="1:9" x14ac:dyDescent="0.2">
      <c r="A219" s="1">
        <v>55</v>
      </c>
      <c r="B219" s="1">
        <v>409922</v>
      </c>
      <c r="C219" s="1" t="s">
        <v>10</v>
      </c>
      <c r="D219" s="5">
        <v>3</v>
      </c>
      <c r="E219" s="1">
        <v>10.6</v>
      </c>
      <c r="F219" s="1">
        <v>10.6</v>
      </c>
      <c r="G219" s="1">
        <f t="shared" si="3"/>
        <v>10.6</v>
      </c>
      <c r="H219" s="1">
        <v>11.05</v>
      </c>
      <c r="I219" s="6"/>
    </row>
    <row r="220" spans="1:9" x14ac:dyDescent="0.2">
      <c r="A220" s="1">
        <v>56</v>
      </c>
      <c r="B220" s="1">
        <v>432035</v>
      </c>
      <c r="C220" s="1" t="s">
        <v>8</v>
      </c>
      <c r="D220" s="5">
        <v>0</v>
      </c>
      <c r="E220" s="1">
        <v>12.6</v>
      </c>
      <c r="F220" s="1">
        <v>12.7</v>
      </c>
      <c r="G220" s="1">
        <f t="shared" si="3"/>
        <v>12.649999999999999</v>
      </c>
      <c r="H220" s="1">
        <v>12.65</v>
      </c>
      <c r="I220" s="6"/>
    </row>
    <row r="221" spans="1:9" x14ac:dyDescent="0.2">
      <c r="A221" s="1">
        <v>56</v>
      </c>
      <c r="B221" s="1">
        <v>432035</v>
      </c>
      <c r="C221" s="1" t="s">
        <v>8</v>
      </c>
      <c r="D221" s="5">
        <v>1</v>
      </c>
      <c r="E221" s="1">
        <v>12</v>
      </c>
      <c r="F221" s="1">
        <v>12</v>
      </c>
      <c r="G221" s="1">
        <f t="shared" si="3"/>
        <v>12</v>
      </c>
      <c r="H221" s="1">
        <v>12.65</v>
      </c>
      <c r="I221" s="6"/>
    </row>
    <row r="222" spans="1:9" x14ac:dyDescent="0.2">
      <c r="A222" s="1">
        <v>56</v>
      </c>
      <c r="B222" s="1">
        <v>432035</v>
      </c>
      <c r="C222" s="1" t="s">
        <v>8</v>
      </c>
      <c r="D222" s="5">
        <v>2</v>
      </c>
      <c r="E222" s="1">
        <v>12.3</v>
      </c>
      <c r="F222" s="1">
        <v>12.3</v>
      </c>
      <c r="G222" s="1">
        <f t="shared" si="3"/>
        <v>12.3</v>
      </c>
      <c r="H222" s="1">
        <v>12.65</v>
      </c>
      <c r="I222" s="6"/>
    </row>
    <row r="223" spans="1:9" x14ac:dyDescent="0.2">
      <c r="A223" s="1">
        <v>56</v>
      </c>
      <c r="B223" s="1">
        <v>432035</v>
      </c>
      <c r="C223" s="1" t="s">
        <v>8</v>
      </c>
      <c r="D223" s="5">
        <v>3</v>
      </c>
      <c r="E223" s="1">
        <v>11.1</v>
      </c>
      <c r="F223" s="1">
        <v>11.1</v>
      </c>
      <c r="G223" s="1">
        <f t="shared" si="3"/>
        <v>11.1</v>
      </c>
      <c r="H223" s="1">
        <v>12.65</v>
      </c>
      <c r="I223" s="6"/>
    </row>
    <row r="224" spans="1:9" x14ac:dyDescent="0.2">
      <c r="A224" s="1">
        <v>57</v>
      </c>
      <c r="B224" s="1">
        <v>432050</v>
      </c>
      <c r="C224" s="1" t="s">
        <v>9</v>
      </c>
      <c r="D224" s="5">
        <v>0</v>
      </c>
      <c r="E224" s="1">
        <v>11.4</v>
      </c>
      <c r="F224" s="1">
        <v>11.5</v>
      </c>
      <c r="G224" s="1">
        <f t="shared" si="3"/>
        <v>11.45</v>
      </c>
      <c r="H224" s="1">
        <v>11.45</v>
      </c>
    </row>
    <row r="225" spans="1:8" x14ac:dyDescent="0.2">
      <c r="A225" s="1">
        <v>57</v>
      </c>
      <c r="B225" s="1">
        <v>432050</v>
      </c>
      <c r="C225" s="1" t="s">
        <v>9</v>
      </c>
      <c r="D225" s="5">
        <v>1</v>
      </c>
      <c r="E225" s="1">
        <v>11.6</v>
      </c>
      <c r="F225" s="1">
        <v>11.6</v>
      </c>
      <c r="G225" s="1">
        <f t="shared" si="3"/>
        <v>11.6</v>
      </c>
      <c r="H225" s="1">
        <v>11.45</v>
      </c>
    </row>
    <row r="226" spans="1:8" x14ac:dyDescent="0.2">
      <c r="A226" s="1">
        <v>57</v>
      </c>
      <c r="B226" s="1">
        <v>432050</v>
      </c>
      <c r="C226" s="1" t="s">
        <v>9</v>
      </c>
      <c r="D226" s="5">
        <v>2</v>
      </c>
      <c r="E226" s="1">
        <v>11.6</v>
      </c>
      <c r="F226" s="1">
        <v>11.6</v>
      </c>
      <c r="G226" s="1">
        <f t="shared" si="3"/>
        <v>11.6</v>
      </c>
      <c r="H226" s="1">
        <v>11.45</v>
      </c>
    </row>
    <row r="227" spans="1:8" x14ac:dyDescent="0.2">
      <c r="A227" s="1">
        <v>57</v>
      </c>
      <c r="B227" s="1">
        <v>432050</v>
      </c>
      <c r="C227" s="1" t="s">
        <v>9</v>
      </c>
      <c r="D227" s="5">
        <v>3</v>
      </c>
      <c r="E227" s="1">
        <v>11</v>
      </c>
      <c r="F227" s="1">
        <v>11</v>
      </c>
      <c r="G227" s="1">
        <f t="shared" si="3"/>
        <v>11</v>
      </c>
      <c r="H227" s="1">
        <v>11.45</v>
      </c>
    </row>
    <row r="228" spans="1:8" x14ac:dyDescent="0.2">
      <c r="A228" s="1">
        <v>58</v>
      </c>
      <c r="B228" s="1">
        <v>409928</v>
      </c>
      <c r="C228" s="1" t="s">
        <v>8</v>
      </c>
      <c r="D228" s="5">
        <v>0</v>
      </c>
      <c r="E228" s="1">
        <v>13.8</v>
      </c>
      <c r="F228" s="1">
        <v>13.8</v>
      </c>
      <c r="G228" s="1">
        <f t="shared" si="3"/>
        <v>13.8</v>
      </c>
      <c r="H228" s="1">
        <v>13.8</v>
      </c>
    </row>
    <row r="229" spans="1:8" x14ac:dyDescent="0.2">
      <c r="A229" s="1">
        <v>58</v>
      </c>
      <c r="B229" s="1">
        <v>409928</v>
      </c>
      <c r="C229" s="1" t="s">
        <v>8</v>
      </c>
      <c r="D229" s="5">
        <v>1</v>
      </c>
      <c r="E229" s="1">
        <v>13.6</v>
      </c>
      <c r="F229" s="1">
        <v>13.6</v>
      </c>
      <c r="G229" s="1">
        <f t="shared" si="3"/>
        <v>13.6</v>
      </c>
      <c r="H229" s="1">
        <v>13.8</v>
      </c>
    </row>
    <row r="230" spans="1:8" x14ac:dyDescent="0.2">
      <c r="A230" s="1">
        <v>58</v>
      </c>
      <c r="B230" s="1">
        <v>409928</v>
      </c>
      <c r="C230" s="1" t="s">
        <v>8</v>
      </c>
      <c r="D230" s="5">
        <v>2</v>
      </c>
      <c r="E230" s="1">
        <v>13.4</v>
      </c>
      <c r="F230" s="1">
        <v>13.5</v>
      </c>
      <c r="G230" s="1">
        <f t="shared" si="3"/>
        <v>13.45</v>
      </c>
      <c r="H230" s="1">
        <v>13.8</v>
      </c>
    </row>
    <row r="231" spans="1:8" x14ac:dyDescent="0.2">
      <c r="A231" s="1">
        <v>58</v>
      </c>
      <c r="B231" s="1">
        <v>409928</v>
      </c>
      <c r="C231" s="1" t="s">
        <v>8</v>
      </c>
      <c r="D231" s="5">
        <v>3</v>
      </c>
      <c r="E231" s="1">
        <v>12.6</v>
      </c>
      <c r="F231" s="1">
        <v>12.6</v>
      </c>
      <c r="G231" s="1">
        <f t="shared" si="3"/>
        <v>12.6</v>
      </c>
      <c r="H231" s="1">
        <v>13.8</v>
      </c>
    </row>
    <row r="232" spans="1:8" x14ac:dyDescent="0.2">
      <c r="A232" s="1">
        <v>59</v>
      </c>
      <c r="B232" s="1">
        <v>409935</v>
      </c>
      <c r="C232" s="1" t="s">
        <v>9</v>
      </c>
      <c r="D232" s="5">
        <v>0</v>
      </c>
      <c r="E232" s="1">
        <v>12.2</v>
      </c>
      <c r="F232" s="1">
        <v>12.2</v>
      </c>
      <c r="G232" s="1">
        <f t="shared" si="3"/>
        <v>12.2</v>
      </c>
      <c r="H232" s="1">
        <v>12.2</v>
      </c>
    </row>
    <row r="233" spans="1:8" x14ac:dyDescent="0.2">
      <c r="A233" s="1">
        <v>59</v>
      </c>
      <c r="B233" s="1">
        <v>409935</v>
      </c>
      <c r="C233" s="1" t="s">
        <v>9</v>
      </c>
      <c r="D233" s="5">
        <v>1</v>
      </c>
      <c r="E233" s="1">
        <v>12.6</v>
      </c>
      <c r="F233" s="1">
        <v>12.7</v>
      </c>
      <c r="G233" s="1">
        <f t="shared" si="3"/>
        <v>12.649999999999999</v>
      </c>
      <c r="H233" s="1">
        <v>12.2</v>
      </c>
    </row>
    <row r="234" spans="1:8" x14ac:dyDescent="0.2">
      <c r="A234" s="1">
        <v>59</v>
      </c>
      <c r="B234" s="1">
        <v>409935</v>
      </c>
      <c r="C234" s="1" t="s">
        <v>9</v>
      </c>
      <c r="D234" s="5">
        <v>2</v>
      </c>
      <c r="E234" s="1">
        <v>12</v>
      </c>
      <c r="F234" s="1">
        <v>12</v>
      </c>
      <c r="G234" s="1">
        <f t="shared" si="3"/>
        <v>12</v>
      </c>
      <c r="H234" s="1">
        <v>12.2</v>
      </c>
    </row>
    <row r="235" spans="1:8" x14ac:dyDescent="0.2">
      <c r="A235" s="1">
        <v>59</v>
      </c>
      <c r="B235" s="1">
        <v>409935</v>
      </c>
      <c r="C235" s="1" t="s">
        <v>9</v>
      </c>
      <c r="D235" s="5">
        <v>3</v>
      </c>
      <c r="E235" s="1">
        <v>11.4</v>
      </c>
      <c r="F235" s="1">
        <v>11.4</v>
      </c>
      <c r="G235" s="1">
        <f t="shared" si="3"/>
        <v>11.4</v>
      </c>
      <c r="H235" s="1">
        <v>12.2</v>
      </c>
    </row>
    <row r="236" spans="1:8" x14ac:dyDescent="0.2">
      <c r="A236" s="1">
        <v>60</v>
      </c>
      <c r="B236" s="1">
        <v>432028</v>
      </c>
      <c r="C236" s="1" t="s">
        <v>10</v>
      </c>
      <c r="D236" s="5">
        <v>0</v>
      </c>
      <c r="E236" s="1">
        <v>10.7</v>
      </c>
      <c r="F236" s="1">
        <v>10.7</v>
      </c>
      <c r="G236" s="1">
        <f t="shared" si="3"/>
        <v>10.7</v>
      </c>
      <c r="H236" s="1">
        <v>10.7</v>
      </c>
    </row>
    <row r="237" spans="1:8" x14ac:dyDescent="0.2">
      <c r="A237" s="1">
        <v>60</v>
      </c>
      <c r="B237" s="1">
        <v>432028</v>
      </c>
      <c r="C237" s="1" t="s">
        <v>10</v>
      </c>
      <c r="D237" s="5">
        <v>1</v>
      </c>
      <c r="E237" s="1">
        <v>11.9</v>
      </c>
      <c r="F237" s="1">
        <v>12</v>
      </c>
      <c r="G237" s="1">
        <f t="shared" si="3"/>
        <v>11.95</v>
      </c>
      <c r="H237" s="1">
        <v>10.7</v>
      </c>
    </row>
    <row r="238" spans="1:8" x14ac:dyDescent="0.2">
      <c r="A238" s="1">
        <v>60</v>
      </c>
      <c r="B238" s="1">
        <v>432028</v>
      </c>
      <c r="C238" s="1" t="s">
        <v>10</v>
      </c>
      <c r="D238" s="5">
        <v>2</v>
      </c>
      <c r="E238" s="1">
        <v>11.3</v>
      </c>
      <c r="F238" s="1">
        <v>11.4</v>
      </c>
      <c r="G238" s="1">
        <f t="shared" si="3"/>
        <v>11.350000000000001</v>
      </c>
      <c r="H238" s="1">
        <v>10.7</v>
      </c>
    </row>
    <row r="239" spans="1:8" x14ac:dyDescent="0.2">
      <c r="A239" s="1">
        <v>60</v>
      </c>
      <c r="B239" s="1">
        <v>432028</v>
      </c>
      <c r="C239" s="1" t="s">
        <v>10</v>
      </c>
      <c r="D239" s="5">
        <v>3</v>
      </c>
      <c r="E239" s="1">
        <v>10.8</v>
      </c>
      <c r="F239" s="1">
        <v>10.8</v>
      </c>
      <c r="G239" s="1">
        <f t="shared" si="3"/>
        <v>10.8</v>
      </c>
      <c r="H239" s="1">
        <v>10.7</v>
      </c>
    </row>
    <row r="240" spans="1:8" x14ac:dyDescent="0.2">
      <c r="A240" s="1">
        <v>61</v>
      </c>
      <c r="B240" s="1">
        <v>409926</v>
      </c>
      <c r="C240" s="1" t="s">
        <v>9</v>
      </c>
      <c r="D240" s="5">
        <v>0</v>
      </c>
      <c r="E240" s="1">
        <v>12.9</v>
      </c>
      <c r="F240" s="1">
        <v>13</v>
      </c>
      <c r="G240" s="1">
        <f t="shared" si="3"/>
        <v>12.95</v>
      </c>
      <c r="H240" s="1">
        <v>12.95</v>
      </c>
    </row>
    <row r="241" spans="1:11" x14ac:dyDescent="0.2">
      <c r="A241" s="1">
        <v>61</v>
      </c>
      <c r="B241" s="1">
        <v>409926</v>
      </c>
      <c r="C241" s="1" t="s">
        <v>9</v>
      </c>
      <c r="D241" s="5">
        <v>1</v>
      </c>
      <c r="E241" s="1">
        <v>13</v>
      </c>
      <c r="F241" s="1">
        <v>13</v>
      </c>
      <c r="G241" s="1">
        <f t="shared" si="3"/>
        <v>13</v>
      </c>
      <c r="H241" s="1">
        <v>12.95</v>
      </c>
    </row>
    <row r="242" spans="1:11" x14ac:dyDescent="0.2">
      <c r="A242" s="1">
        <v>61</v>
      </c>
      <c r="B242" s="1">
        <v>409926</v>
      </c>
      <c r="C242" s="1" t="s">
        <v>9</v>
      </c>
      <c r="D242" s="5">
        <v>2</v>
      </c>
      <c r="E242" s="1">
        <v>12.7</v>
      </c>
      <c r="F242" s="1">
        <v>12.8</v>
      </c>
      <c r="G242" s="1">
        <f t="shared" si="3"/>
        <v>12.75</v>
      </c>
      <c r="H242" s="1">
        <v>12.95</v>
      </c>
    </row>
    <row r="243" spans="1:11" x14ac:dyDescent="0.2">
      <c r="A243" s="1">
        <v>61</v>
      </c>
      <c r="B243" s="1">
        <v>409926</v>
      </c>
      <c r="C243" s="1" t="s">
        <v>9</v>
      </c>
      <c r="D243" s="5">
        <v>3</v>
      </c>
      <c r="E243" s="1">
        <v>12.3</v>
      </c>
      <c r="F243" s="1">
        <v>12.4</v>
      </c>
      <c r="G243" s="1">
        <f t="shared" si="3"/>
        <v>12.350000000000001</v>
      </c>
      <c r="H243" s="1">
        <v>12.95</v>
      </c>
    </row>
    <row r="244" spans="1:11" x14ac:dyDescent="0.2">
      <c r="A244" s="1">
        <v>62</v>
      </c>
      <c r="B244" s="1">
        <v>432026</v>
      </c>
      <c r="C244" s="1" t="s">
        <v>10</v>
      </c>
      <c r="D244" s="5">
        <v>0</v>
      </c>
      <c r="E244" s="1">
        <v>12.7</v>
      </c>
      <c r="F244" s="1">
        <v>12.7</v>
      </c>
      <c r="G244" s="1">
        <f t="shared" si="3"/>
        <v>12.7</v>
      </c>
      <c r="H244" s="1">
        <v>12.7</v>
      </c>
    </row>
    <row r="245" spans="1:11" x14ac:dyDescent="0.2">
      <c r="A245" s="1">
        <v>62</v>
      </c>
      <c r="B245" s="1">
        <v>432026</v>
      </c>
      <c r="C245" s="1" t="s">
        <v>10</v>
      </c>
      <c r="D245" s="5">
        <v>1</v>
      </c>
      <c r="E245" s="1">
        <v>13.5</v>
      </c>
      <c r="F245" s="1">
        <v>13.5</v>
      </c>
      <c r="G245" s="1">
        <f t="shared" si="3"/>
        <v>13.5</v>
      </c>
      <c r="H245" s="1">
        <v>12.7</v>
      </c>
    </row>
    <row r="246" spans="1:11" x14ac:dyDescent="0.2">
      <c r="A246" s="1">
        <v>62</v>
      </c>
      <c r="B246" s="1">
        <v>432026</v>
      </c>
      <c r="C246" s="1" t="s">
        <v>10</v>
      </c>
      <c r="D246" s="5">
        <v>2</v>
      </c>
      <c r="E246" s="1">
        <v>13</v>
      </c>
      <c r="F246" s="1">
        <v>13</v>
      </c>
      <c r="G246" s="1">
        <f t="shared" si="3"/>
        <v>13</v>
      </c>
      <c r="H246" s="1">
        <v>12.7</v>
      </c>
    </row>
    <row r="247" spans="1:11" x14ac:dyDescent="0.2">
      <c r="A247" s="1">
        <v>62</v>
      </c>
      <c r="B247" s="1">
        <v>432026</v>
      </c>
      <c r="C247" s="1" t="s">
        <v>10</v>
      </c>
      <c r="D247" s="5">
        <v>3</v>
      </c>
      <c r="E247" s="1">
        <v>12.8</v>
      </c>
      <c r="F247" s="1">
        <v>12.9</v>
      </c>
      <c r="G247" s="1">
        <f t="shared" si="3"/>
        <v>12.850000000000001</v>
      </c>
      <c r="H247" s="1">
        <v>12.7</v>
      </c>
    </row>
    <row r="248" spans="1:11" x14ac:dyDescent="0.2">
      <c r="A248" s="1">
        <v>63</v>
      </c>
      <c r="B248" s="1">
        <v>432048</v>
      </c>
      <c r="C248" s="1" t="s">
        <v>8</v>
      </c>
      <c r="D248" s="5">
        <v>0</v>
      </c>
      <c r="E248" s="1">
        <v>12.6</v>
      </c>
      <c r="F248" s="1">
        <v>12.6</v>
      </c>
      <c r="G248" s="1">
        <f t="shared" si="3"/>
        <v>12.6</v>
      </c>
      <c r="H248" s="1">
        <v>12.6</v>
      </c>
    </row>
    <row r="249" spans="1:11" x14ac:dyDescent="0.2">
      <c r="A249" s="1">
        <v>63</v>
      </c>
      <c r="B249" s="1">
        <v>432048</v>
      </c>
      <c r="C249" s="1" t="s">
        <v>8</v>
      </c>
      <c r="D249" s="5">
        <v>1</v>
      </c>
      <c r="E249" s="1">
        <v>13.1</v>
      </c>
      <c r="F249" s="1">
        <v>13.1</v>
      </c>
      <c r="G249" s="1">
        <f t="shared" si="3"/>
        <v>13.1</v>
      </c>
      <c r="H249" s="1">
        <v>12.6</v>
      </c>
    </row>
    <row r="250" spans="1:11" x14ac:dyDescent="0.2">
      <c r="A250" s="1">
        <v>63</v>
      </c>
      <c r="B250" s="1">
        <v>432048</v>
      </c>
      <c r="C250" s="1" t="s">
        <v>8</v>
      </c>
      <c r="D250" s="5">
        <v>2</v>
      </c>
      <c r="E250" s="1">
        <v>11.5</v>
      </c>
      <c r="F250" s="1">
        <v>11.7</v>
      </c>
      <c r="G250" s="1">
        <f t="shared" si="3"/>
        <v>11.6</v>
      </c>
      <c r="H250" s="1">
        <v>12.6</v>
      </c>
    </row>
    <row r="251" spans="1:11" x14ac:dyDescent="0.2">
      <c r="A251" s="1">
        <v>63</v>
      </c>
      <c r="B251" s="1">
        <v>432048</v>
      </c>
      <c r="C251" s="1" t="s">
        <v>8</v>
      </c>
      <c r="D251" s="5">
        <v>3</v>
      </c>
      <c r="E251" s="1">
        <v>12</v>
      </c>
      <c r="F251" s="1">
        <v>12</v>
      </c>
      <c r="G251" s="1">
        <f t="shared" si="3"/>
        <v>12</v>
      </c>
      <c r="H251" s="1">
        <v>12.6</v>
      </c>
    </row>
    <row r="252" spans="1:11" x14ac:dyDescent="0.2">
      <c r="A252" s="1">
        <v>64</v>
      </c>
      <c r="B252" s="1">
        <v>432022</v>
      </c>
      <c r="C252" s="1" t="s">
        <v>8</v>
      </c>
      <c r="D252" s="5">
        <v>0</v>
      </c>
      <c r="E252" s="1">
        <v>10.9</v>
      </c>
      <c r="F252" s="1">
        <v>11</v>
      </c>
      <c r="G252" s="1">
        <f t="shared" si="3"/>
        <v>10.95</v>
      </c>
      <c r="H252" s="1">
        <v>10.95</v>
      </c>
      <c r="K252" s="1"/>
    </row>
    <row r="253" spans="1:11" x14ac:dyDescent="0.2">
      <c r="A253" s="1">
        <v>64</v>
      </c>
      <c r="B253" s="1">
        <v>432022</v>
      </c>
      <c r="C253" s="1" t="s">
        <v>8</v>
      </c>
      <c r="D253" s="5">
        <v>1</v>
      </c>
      <c r="E253" s="1">
        <v>13</v>
      </c>
      <c r="F253" s="1">
        <v>13</v>
      </c>
      <c r="G253" s="1">
        <f t="shared" si="3"/>
        <v>13</v>
      </c>
      <c r="H253" s="1">
        <v>10.95</v>
      </c>
      <c r="K253" s="1"/>
    </row>
    <row r="254" spans="1:11" x14ac:dyDescent="0.2">
      <c r="A254" s="1">
        <v>64</v>
      </c>
      <c r="B254" s="1">
        <v>432022</v>
      </c>
      <c r="C254" s="1" t="s">
        <v>8</v>
      </c>
      <c r="D254" s="5">
        <v>2</v>
      </c>
      <c r="E254" s="1">
        <v>11.4</v>
      </c>
      <c r="F254" s="1">
        <v>11.6</v>
      </c>
      <c r="G254" s="1">
        <f t="shared" si="3"/>
        <v>11.5</v>
      </c>
      <c r="H254" s="1">
        <v>10.95</v>
      </c>
      <c r="K254" s="1"/>
    </row>
    <row r="255" spans="1:11" x14ac:dyDescent="0.2">
      <c r="A255" s="1">
        <v>64</v>
      </c>
      <c r="B255" s="1">
        <v>432022</v>
      </c>
      <c r="C255" s="1" t="s">
        <v>8</v>
      </c>
      <c r="D255" s="5">
        <v>3</v>
      </c>
      <c r="E255" s="1">
        <v>11.8</v>
      </c>
      <c r="F255" s="1">
        <v>11.8</v>
      </c>
      <c r="G255" s="1">
        <f t="shared" si="3"/>
        <v>11.8</v>
      </c>
      <c r="H255" s="1">
        <v>10.95</v>
      </c>
      <c r="K255" s="1"/>
    </row>
    <row r="256" spans="1:11" x14ac:dyDescent="0.2">
      <c r="A256" s="1">
        <v>65</v>
      </c>
      <c r="B256" s="1">
        <v>449449</v>
      </c>
      <c r="C256" s="1" t="s">
        <v>9</v>
      </c>
      <c r="D256" s="5">
        <v>0</v>
      </c>
      <c r="E256" s="1">
        <v>12.5</v>
      </c>
      <c r="F256" s="1">
        <v>12.5</v>
      </c>
      <c r="G256" s="1">
        <f>AVERAGE(E256:F256)</f>
        <v>12.5</v>
      </c>
      <c r="H256" s="1">
        <v>12.5</v>
      </c>
      <c r="K256" s="1"/>
    </row>
    <row r="257" spans="1:11" x14ac:dyDescent="0.2">
      <c r="A257" s="1">
        <v>65</v>
      </c>
      <c r="B257" s="1">
        <v>449449</v>
      </c>
      <c r="C257" s="1" t="s">
        <v>9</v>
      </c>
      <c r="D257" s="5">
        <v>1</v>
      </c>
      <c r="E257" s="1">
        <v>12.4</v>
      </c>
      <c r="F257" s="1">
        <v>12.5</v>
      </c>
      <c r="G257" s="1">
        <f t="shared" si="3"/>
        <v>12.45</v>
      </c>
      <c r="H257" s="1">
        <v>12.5</v>
      </c>
      <c r="K257" s="1"/>
    </row>
    <row r="258" spans="1:11" x14ac:dyDescent="0.2">
      <c r="A258" s="1">
        <v>65</v>
      </c>
      <c r="B258" s="1">
        <v>449449</v>
      </c>
      <c r="C258" s="1" t="s">
        <v>9</v>
      </c>
      <c r="D258" s="5">
        <v>2</v>
      </c>
      <c r="E258" s="1">
        <v>12.6</v>
      </c>
      <c r="F258" s="1">
        <v>12.6</v>
      </c>
      <c r="G258" s="1">
        <f t="shared" si="3"/>
        <v>12.6</v>
      </c>
      <c r="H258" s="1">
        <v>12.5</v>
      </c>
      <c r="K258" s="1"/>
    </row>
    <row r="259" spans="1:11" x14ac:dyDescent="0.2">
      <c r="A259" s="1">
        <v>65</v>
      </c>
      <c r="B259" s="1">
        <v>449449</v>
      </c>
      <c r="C259" s="1" t="s">
        <v>9</v>
      </c>
      <c r="D259" s="5">
        <v>3</v>
      </c>
      <c r="E259" s="1">
        <v>12.5</v>
      </c>
      <c r="F259" s="1">
        <v>12.5</v>
      </c>
      <c r="G259" s="1">
        <f t="shared" si="3"/>
        <v>12.5</v>
      </c>
      <c r="H259" s="1">
        <v>12.5</v>
      </c>
      <c r="K259" s="1"/>
    </row>
    <row r="260" spans="1:11" x14ac:dyDescent="0.2">
      <c r="A260" s="1">
        <v>66</v>
      </c>
      <c r="B260" s="1">
        <v>449450</v>
      </c>
      <c r="C260" s="1" t="s">
        <v>10</v>
      </c>
      <c r="D260" s="5">
        <v>0</v>
      </c>
      <c r="E260" s="1">
        <v>13.4</v>
      </c>
      <c r="F260" s="1">
        <v>13.5</v>
      </c>
      <c r="G260" s="1">
        <f t="shared" ref="G260:G323" si="4">AVERAGE(E260:F260)</f>
        <v>13.45</v>
      </c>
      <c r="H260" s="1">
        <v>13.45</v>
      </c>
      <c r="K260" s="1"/>
    </row>
    <row r="261" spans="1:11" x14ac:dyDescent="0.2">
      <c r="A261" s="1">
        <v>66</v>
      </c>
      <c r="B261" s="1">
        <v>449450</v>
      </c>
      <c r="C261" s="1" t="s">
        <v>10</v>
      </c>
      <c r="D261" s="5">
        <v>1</v>
      </c>
      <c r="E261" s="1">
        <v>12.7</v>
      </c>
      <c r="F261" s="1">
        <v>12.7</v>
      </c>
      <c r="G261" s="1">
        <f t="shared" si="4"/>
        <v>12.7</v>
      </c>
      <c r="H261" s="1">
        <v>13.45</v>
      </c>
      <c r="K261" s="1"/>
    </row>
    <row r="262" spans="1:11" x14ac:dyDescent="0.2">
      <c r="A262" s="1">
        <v>66</v>
      </c>
      <c r="B262" s="1">
        <v>449450</v>
      </c>
      <c r="C262" s="1" t="s">
        <v>10</v>
      </c>
      <c r="D262" s="5">
        <v>2</v>
      </c>
      <c r="E262" s="1">
        <v>12.6</v>
      </c>
      <c r="F262" s="1">
        <v>12.6</v>
      </c>
      <c r="G262" s="1">
        <f t="shared" si="4"/>
        <v>12.6</v>
      </c>
      <c r="H262" s="1">
        <v>13.45</v>
      </c>
      <c r="K262" s="1"/>
    </row>
    <row r="263" spans="1:11" x14ac:dyDescent="0.2">
      <c r="A263" s="1">
        <v>66</v>
      </c>
      <c r="B263" s="1">
        <v>449450</v>
      </c>
      <c r="C263" s="1" t="s">
        <v>10</v>
      </c>
      <c r="D263" s="5">
        <v>3</v>
      </c>
      <c r="E263" s="1">
        <v>12.6</v>
      </c>
      <c r="F263" s="1">
        <v>12.6</v>
      </c>
      <c r="G263" s="1">
        <f t="shared" si="4"/>
        <v>12.6</v>
      </c>
      <c r="H263" s="1">
        <v>13.45</v>
      </c>
      <c r="K263" s="1"/>
    </row>
    <row r="264" spans="1:11" x14ac:dyDescent="0.2">
      <c r="A264" s="1">
        <v>67</v>
      </c>
      <c r="B264" s="1">
        <v>449435</v>
      </c>
      <c r="C264" s="1" t="s">
        <v>10</v>
      </c>
      <c r="D264" s="5">
        <v>0</v>
      </c>
      <c r="E264" s="1">
        <v>10.9</v>
      </c>
      <c r="F264" s="1">
        <v>11</v>
      </c>
      <c r="G264" s="1">
        <f t="shared" si="4"/>
        <v>10.95</v>
      </c>
      <c r="H264" s="1">
        <v>10.95</v>
      </c>
      <c r="K264" s="1"/>
    </row>
    <row r="265" spans="1:11" x14ac:dyDescent="0.2">
      <c r="A265" s="1">
        <v>67</v>
      </c>
      <c r="B265" s="1">
        <v>449435</v>
      </c>
      <c r="C265" s="1" t="s">
        <v>10</v>
      </c>
      <c r="D265" s="5">
        <v>1</v>
      </c>
      <c r="E265" s="1">
        <v>10.9</v>
      </c>
      <c r="F265" s="1">
        <v>11</v>
      </c>
      <c r="G265" s="1">
        <f t="shared" si="4"/>
        <v>10.95</v>
      </c>
      <c r="H265" s="1">
        <v>10.95</v>
      </c>
      <c r="K265" s="1"/>
    </row>
    <row r="266" spans="1:11" x14ac:dyDescent="0.2">
      <c r="A266" s="1">
        <v>67</v>
      </c>
      <c r="B266" s="1">
        <v>449435</v>
      </c>
      <c r="C266" s="1" t="s">
        <v>10</v>
      </c>
      <c r="D266" s="5">
        <v>2</v>
      </c>
      <c r="E266" s="1">
        <v>11.6</v>
      </c>
      <c r="F266" s="1">
        <v>11.6</v>
      </c>
      <c r="G266" s="1">
        <f t="shared" si="4"/>
        <v>11.6</v>
      </c>
      <c r="H266" s="1">
        <v>10.95</v>
      </c>
      <c r="K266" s="1"/>
    </row>
    <row r="267" spans="1:11" x14ac:dyDescent="0.2">
      <c r="A267" s="1">
        <v>67</v>
      </c>
      <c r="B267" s="1">
        <v>449435</v>
      </c>
      <c r="C267" s="1" t="s">
        <v>10</v>
      </c>
      <c r="D267" s="5">
        <v>3</v>
      </c>
      <c r="E267" s="1">
        <v>11</v>
      </c>
      <c r="F267" s="1">
        <v>11</v>
      </c>
      <c r="G267" s="1">
        <f t="shared" si="4"/>
        <v>11</v>
      </c>
      <c r="H267" s="1">
        <v>10.95</v>
      </c>
      <c r="K267" s="1"/>
    </row>
    <row r="268" spans="1:11" x14ac:dyDescent="0.2">
      <c r="A268" s="1">
        <v>68</v>
      </c>
      <c r="B268" s="1">
        <v>449439</v>
      </c>
      <c r="C268" s="1" t="s">
        <v>9</v>
      </c>
      <c r="D268" s="5">
        <v>0</v>
      </c>
      <c r="E268" s="1">
        <v>11.3</v>
      </c>
      <c r="F268" s="1">
        <v>11.4</v>
      </c>
      <c r="G268" s="1">
        <f t="shared" si="4"/>
        <v>11.350000000000001</v>
      </c>
      <c r="H268" s="1">
        <v>11.35</v>
      </c>
      <c r="K268" s="1"/>
    </row>
    <row r="269" spans="1:11" x14ac:dyDescent="0.2">
      <c r="A269" s="1">
        <v>68</v>
      </c>
      <c r="B269" s="1">
        <v>449439</v>
      </c>
      <c r="C269" s="1" t="s">
        <v>9</v>
      </c>
      <c r="D269" s="5">
        <v>1</v>
      </c>
      <c r="E269" s="1">
        <v>11.1</v>
      </c>
      <c r="F269" s="1">
        <v>11.2</v>
      </c>
      <c r="G269" s="1">
        <f t="shared" si="4"/>
        <v>11.149999999999999</v>
      </c>
      <c r="H269" s="1">
        <v>11.35</v>
      </c>
      <c r="K269" s="1"/>
    </row>
    <row r="270" spans="1:11" x14ac:dyDescent="0.2">
      <c r="A270" s="1">
        <v>68</v>
      </c>
      <c r="B270" s="1">
        <v>449439</v>
      </c>
      <c r="C270" s="1" t="s">
        <v>9</v>
      </c>
      <c r="D270" s="5">
        <v>2</v>
      </c>
      <c r="E270" s="1">
        <v>10.9</v>
      </c>
      <c r="F270" s="1">
        <v>11</v>
      </c>
      <c r="G270" s="1">
        <f t="shared" si="4"/>
        <v>10.95</v>
      </c>
      <c r="H270" s="1">
        <v>11.35</v>
      </c>
      <c r="K270" s="1"/>
    </row>
    <row r="271" spans="1:11" x14ac:dyDescent="0.2">
      <c r="A271" s="1">
        <v>68</v>
      </c>
      <c r="B271" s="1">
        <v>449439</v>
      </c>
      <c r="C271" s="1" t="s">
        <v>9</v>
      </c>
      <c r="D271" s="5">
        <v>3</v>
      </c>
      <c r="E271" s="1">
        <v>10.9</v>
      </c>
      <c r="F271" s="1">
        <v>11</v>
      </c>
      <c r="G271" s="1">
        <f t="shared" si="4"/>
        <v>10.95</v>
      </c>
      <c r="H271" s="1">
        <v>11.35</v>
      </c>
      <c r="K271" s="1"/>
    </row>
    <row r="272" spans="1:11" x14ac:dyDescent="0.2">
      <c r="A272" s="1">
        <v>69</v>
      </c>
      <c r="B272" s="1">
        <v>449432</v>
      </c>
      <c r="C272" s="1" t="s">
        <v>8</v>
      </c>
      <c r="D272" s="5">
        <v>0</v>
      </c>
      <c r="E272" s="1">
        <v>12.9</v>
      </c>
      <c r="F272" s="1">
        <v>13</v>
      </c>
      <c r="G272" s="1">
        <f t="shared" si="4"/>
        <v>12.95</v>
      </c>
      <c r="H272" s="1">
        <v>12.95</v>
      </c>
      <c r="K272" s="1"/>
    </row>
    <row r="273" spans="1:11" x14ac:dyDescent="0.2">
      <c r="A273" s="1">
        <v>69</v>
      </c>
      <c r="B273" s="1">
        <v>449432</v>
      </c>
      <c r="C273" s="1" t="s">
        <v>8</v>
      </c>
      <c r="D273" s="5">
        <v>1</v>
      </c>
      <c r="E273" s="1">
        <v>12.6</v>
      </c>
      <c r="F273" s="1">
        <v>12.7</v>
      </c>
      <c r="G273" s="1">
        <f t="shared" si="4"/>
        <v>12.649999999999999</v>
      </c>
      <c r="H273" s="1">
        <v>12.95</v>
      </c>
      <c r="K273" s="1"/>
    </row>
    <row r="274" spans="1:11" x14ac:dyDescent="0.2">
      <c r="A274" s="1">
        <v>69</v>
      </c>
      <c r="B274" s="1">
        <v>449432</v>
      </c>
      <c r="C274" s="1" t="s">
        <v>8</v>
      </c>
      <c r="D274" s="5">
        <v>2</v>
      </c>
      <c r="E274" s="1">
        <v>12.8</v>
      </c>
      <c r="F274" s="1">
        <v>12.8</v>
      </c>
      <c r="G274" s="1">
        <f t="shared" si="4"/>
        <v>12.8</v>
      </c>
      <c r="H274" s="1">
        <v>12.95</v>
      </c>
      <c r="K274" s="1"/>
    </row>
    <row r="275" spans="1:11" x14ac:dyDescent="0.2">
      <c r="A275" s="1">
        <v>69</v>
      </c>
      <c r="B275" s="1">
        <v>449432</v>
      </c>
      <c r="C275" s="1" t="s">
        <v>8</v>
      </c>
      <c r="D275" s="5">
        <v>3</v>
      </c>
      <c r="E275" s="1">
        <v>12.9</v>
      </c>
      <c r="F275" s="1">
        <v>12.9</v>
      </c>
      <c r="G275" s="1">
        <f t="shared" si="4"/>
        <v>12.9</v>
      </c>
      <c r="H275" s="1">
        <v>12.95</v>
      </c>
      <c r="K275" s="1"/>
    </row>
    <row r="276" spans="1:11" x14ac:dyDescent="0.2">
      <c r="A276" s="1">
        <v>70</v>
      </c>
      <c r="B276" s="1">
        <v>433958</v>
      </c>
      <c r="C276" s="1" t="s">
        <v>8</v>
      </c>
      <c r="D276" s="5">
        <v>0</v>
      </c>
      <c r="E276" s="1">
        <v>12.4</v>
      </c>
      <c r="F276" s="1">
        <v>12.5</v>
      </c>
      <c r="G276" s="1">
        <f t="shared" si="4"/>
        <v>12.45</v>
      </c>
      <c r="H276" s="1">
        <v>12.45</v>
      </c>
      <c r="K276" s="1"/>
    </row>
    <row r="277" spans="1:11" x14ac:dyDescent="0.2">
      <c r="A277" s="1">
        <v>70</v>
      </c>
      <c r="B277" s="1">
        <v>433958</v>
      </c>
      <c r="C277" s="1" t="s">
        <v>8</v>
      </c>
      <c r="D277" s="5">
        <v>1</v>
      </c>
      <c r="E277" s="1">
        <v>11.1</v>
      </c>
      <c r="F277" s="1">
        <v>11.2</v>
      </c>
      <c r="G277" s="1">
        <f t="shared" si="4"/>
        <v>11.149999999999999</v>
      </c>
      <c r="H277" s="1">
        <v>12.45</v>
      </c>
      <c r="K277" s="1"/>
    </row>
    <row r="278" spans="1:11" x14ac:dyDescent="0.2">
      <c r="A278" s="1">
        <v>70</v>
      </c>
      <c r="B278" s="1">
        <v>433958</v>
      </c>
      <c r="C278" s="1" t="s">
        <v>8</v>
      </c>
      <c r="D278" s="5">
        <v>2</v>
      </c>
      <c r="E278" s="1">
        <v>11.7</v>
      </c>
      <c r="F278" s="1">
        <v>11.7</v>
      </c>
      <c r="G278" s="1">
        <f t="shared" si="4"/>
        <v>11.7</v>
      </c>
      <c r="H278" s="1">
        <v>12.45</v>
      </c>
      <c r="K278" s="1"/>
    </row>
    <row r="279" spans="1:11" x14ac:dyDescent="0.2">
      <c r="A279" s="1">
        <v>70</v>
      </c>
      <c r="B279" s="1">
        <v>433958</v>
      </c>
      <c r="C279" s="1" t="s">
        <v>8</v>
      </c>
      <c r="D279" s="5">
        <v>3</v>
      </c>
      <c r="E279" s="1">
        <v>11</v>
      </c>
      <c r="F279" s="1">
        <v>11</v>
      </c>
      <c r="G279" s="1">
        <f t="shared" si="4"/>
        <v>11</v>
      </c>
      <c r="H279" s="1">
        <v>12.45</v>
      </c>
      <c r="K279" s="1"/>
    </row>
    <row r="280" spans="1:11" x14ac:dyDescent="0.2">
      <c r="A280" s="1">
        <v>71</v>
      </c>
      <c r="B280" s="1">
        <v>443960</v>
      </c>
      <c r="C280" s="1" t="s">
        <v>9</v>
      </c>
      <c r="D280" s="5">
        <v>0</v>
      </c>
      <c r="E280" s="1">
        <v>13.6</v>
      </c>
      <c r="F280" s="1">
        <v>13.6</v>
      </c>
      <c r="G280" s="1">
        <f t="shared" si="4"/>
        <v>13.6</v>
      </c>
      <c r="H280" s="1">
        <v>13.6</v>
      </c>
      <c r="K280" s="1"/>
    </row>
    <row r="281" spans="1:11" x14ac:dyDescent="0.2">
      <c r="A281" s="1">
        <v>71</v>
      </c>
      <c r="B281" s="1">
        <v>443960</v>
      </c>
      <c r="C281" s="1" t="s">
        <v>9</v>
      </c>
      <c r="D281" s="5">
        <v>1</v>
      </c>
      <c r="E281" s="1">
        <v>12.3</v>
      </c>
      <c r="F281" s="1">
        <v>12.4</v>
      </c>
      <c r="G281" s="1">
        <f t="shared" si="4"/>
        <v>12.350000000000001</v>
      </c>
      <c r="H281" s="1">
        <v>13.6</v>
      </c>
      <c r="K281" s="1"/>
    </row>
    <row r="282" spans="1:11" x14ac:dyDescent="0.2">
      <c r="A282" s="1">
        <v>71</v>
      </c>
      <c r="B282" s="1">
        <v>443960</v>
      </c>
      <c r="C282" s="1" t="s">
        <v>9</v>
      </c>
      <c r="D282" s="5">
        <v>2</v>
      </c>
      <c r="E282" s="1">
        <v>12.4</v>
      </c>
      <c r="F282" s="1">
        <v>12.4</v>
      </c>
      <c r="G282" s="1">
        <f t="shared" si="4"/>
        <v>12.4</v>
      </c>
      <c r="H282" s="1">
        <v>13.6</v>
      </c>
    </row>
    <row r="283" spans="1:11" x14ac:dyDescent="0.2">
      <c r="A283" s="1">
        <v>71</v>
      </c>
      <c r="B283" s="1">
        <v>443960</v>
      </c>
      <c r="C283" s="1" t="s">
        <v>9</v>
      </c>
      <c r="D283" s="5">
        <v>3</v>
      </c>
      <c r="E283" s="1">
        <v>12.1</v>
      </c>
      <c r="F283" s="1">
        <v>12.1</v>
      </c>
      <c r="G283" s="1">
        <f t="shared" si="4"/>
        <v>12.1</v>
      </c>
      <c r="H283" s="1">
        <v>13.6</v>
      </c>
    </row>
    <row r="284" spans="1:11" x14ac:dyDescent="0.2">
      <c r="A284" s="1">
        <v>72</v>
      </c>
      <c r="B284" s="1">
        <v>449438</v>
      </c>
      <c r="C284" s="1" t="s">
        <v>10</v>
      </c>
      <c r="D284" s="5">
        <v>0</v>
      </c>
      <c r="E284" s="1">
        <v>13.7</v>
      </c>
      <c r="F284" s="1">
        <v>13.7</v>
      </c>
      <c r="G284" s="1">
        <f t="shared" si="4"/>
        <v>13.7</v>
      </c>
      <c r="H284" s="1">
        <v>13.7</v>
      </c>
    </row>
    <row r="285" spans="1:11" x14ac:dyDescent="0.2">
      <c r="A285" s="1">
        <v>72</v>
      </c>
      <c r="B285" s="1">
        <v>449438</v>
      </c>
      <c r="C285" s="1" t="s">
        <v>10</v>
      </c>
      <c r="D285" s="5">
        <v>1</v>
      </c>
      <c r="E285" s="1">
        <v>13.1</v>
      </c>
      <c r="F285" s="1">
        <v>13.2</v>
      </c>
      <c r="G285" s="1">
        <f t="shared" si="4"/>
        <v>13.149999999999999</v>
      </c>
      <c r="H285" s="1">
        <v>13.7</v>
      </c>
    </row>
    <row r="286" spans="1:11" x14ac:dyDescent="0.2">
      <c r="A286" s="1">
        <v>72</v>
      </c>
      <c r="B286" s="1">
        <v>449438</v>
      </c>
      <c r="C286" s="1" t="s">
        <v>10</v>
      </c>
      <c r="D286" s="5">
        <v>2</v>
      </c>
      <c r="E286" s="1">
        <v>13.1</v>
      </c>
      <c r="F286" s="1">
        <v>13.2</v>
      </c>
      <c r="G286" s="1">
        <f t="shared" si="4"/>
        <v>13.149999999999999</v>
      </c>
      <c r="H286" s="1">
        <v>13.7</v>
      </c>
    </row>
    <row r="287" spans="1:11" x14ac:dyDescent="0.2">
      <c r="A287" s="1">
        <v>72</v>
      </c>
      <c r="B287" s="1">
        <v>449438</v>
      </c>
      <c r="C287" s="1" t="s">
        <v>10</v>
      </c>
      <c r="D287" s="5">
        <v>3</v>
      </c>
      <c r="E287" s="1">
        <v>13</v>
      </c>
      <c r="F287" s="1">
        <v>13</v>
      </c>
      <c r="G287" s="1">
        <f t="shared" si="4"/>
        <v>13</v>
      </c>
      <c r="H287" s="1">
        <v>13.7</v>
      </c>
    </row>
    <row r="288" spans="1:11" x14ac:dyDescent="0.2">
      <c r="A288" s="1">
        <v>73</v>
      </c>
      <c r="B288" s="1">
        <v>433954</v>
      </c>
      <c r="C288" s="1" t="s">
        <v>8</v>
      </c>
      <c r="D288" s="5">
        <v>0</v>
      </c>
      <c r="E288" s="1">
        <v>12.9</v>
      </c>
      <c r="F288" s="1">
        <v>13</v>
      </c>
      <c r="G288" s="1">
        <f t="shared" si="4"/>
        <v>12.95</v>
      </c>
      <c r="H288" s="1">
        <v>12.95</v>
      </c>
    </row>
    <row r="289" spans="1:8" x14ac:dyDescent="0.2">
      <c r="A289" s="1">
        <v>73</v>
      </c>
      <c r="B289" s="1">
        <v>433954</v>
      </c>
      <c r="C289" s="1" t="s">
        <v>8</v>
      </c>
      <c r="D289" s="5">
        <v>1</v>
      </c>
      <c r="E289" s="1">
        <v>12.1</v>
      </c>
      <c r="F289" s="1">
        <v>12.1</v>
      </c>
      <c r="G289" s="1">
        <f t="shared" si="4"/>
        <v>12.1</v>
      </c>
      <c r="H289" s="1">
        <v>12.95</v>
      </c>
    </row>
    <row r="290" spans="1:8" x14ac:dyDescent="0.2">
      <c r="A290" s="1">
        <v>73</v>
      </c>
      <c r="B290" s="1">
        <v>433954</v>
      </c>
      <c r="C290" s="1" t="s">
        <v>8</v>
      </c>
      <c r="D290" s="5">
        <v>2</v>
      </c>
      <c r="E290" s="1">
        <v>12</v>
      </c>
      <c r="F290" s="1">
        <v>12</v>
      </c>
      <c r="G290" s="1">
        <f t="shared" si="4"/>
        <v>12</v>
      </c>
      <c r="H290" s="1">
        <v>12.95</v>
      </c>
    </row>
    <row r="291" spans="1:8" x14ac:dyDescent="0.2">
      <c r="A291" s="1">
        <v>73</v>
      </c>
      <c r="B291" s="1">
        <v>433954</v>
      </c>
      <c r="C291" s="1" t="s">
        <v>8</v>
      </c>
      <c r="D291" s="5">
        <v>3</v>
      </c>
      <c r="E291" s="1">
        <v>12</v>
      </c>
      <c r="F291" s="1">
        <v>12</v>
      </c>
      <c r="G291" s="1">
        <f t="shared" si="4"/>
        <v>12</v>
      </c>
      <c r="H291" s="1">
        <v>12.95</v>
      </c>
    </row>
    <row r="292" spans="1:8" x14ac:dyDescent="0.2">
      <c r="A292" s="1">
        <v>74</v>
      </c>
      <c r="B292" s="1">
        <v>433967</v>
      </c>
      <c r="C292" s="1" t="s">
        <v>10</v>
      </c>
      <c r="D292" s="5">
        <v>0</v>
      </c>
      <c r="E292" s="1">
        <v>12.5</v>
      </c>
      <c r="F292" s="1">
        <v>12.6</v>
      </c>
      <c r="G292" s="1">
        <f t="shared" si="4"/>
        <v>12.55</v>
      </c>
      <c r="H292" s="1">
        <v>12.55</v>
      </c>
    </row>
    <row r="293" spans="1:8" x14ac:dyDescent="0.2">
      <c r="A293" s="1">
        <v>74</v>
      </c>
      <c r="B293" s="1">
        <v>433967</v>
      </c>
      <c r="C293" s="1" t="s">
        <v>10</v>
      </c>
      <c r="D293" s="5">
        <v>1</v>
      </c>
      <c r="E293" s="1">
        <v>11.4</v>
      </c>
      <c r="F293" s="1">
        <v>11.4</v>
      </c>
      <c r="G293" s="1">
        <f t="shared" si="4"/>
        <v>11.4</v>
      </c>
      <c r="H293" s="1">
        <v>12.55</v>
      </c>
    </row>
    <row r="294" spans="1:8" x14ac:dyDescent="0.2">
      <c r="A294" s="1">
        <v>74</v>
      </c>
      <c r="B294" s="1">
        <v>433967</v>
      </c>
      <c r="C294" s="1" t="s">
        <v>10</v>
      </c>
      <c r="D294" s="5">
        <v>2</v>
      </c>
      <c r="E294" s="1">
        <v>11.5</v>
      </c>
      <c r="F294" s="1">
        <v>11.5</v>
      </c>
      <c r="G294" s="1">
        <f t="shared" si="4"/>
        <v>11.5</v>
      </c>
      <c r="H294" s="1">
        <v>12.55</v>
      </c>
    </row>
    <row r="295" spans="1:8" x14ac:dyDescent="0.2">
      <c r="A295" s="1">
        <v>74</v>
      </c>
      <c r="B295" s="1">
        <v>433967</v>
      </c>
      <c r="C295" s="1" t="s">
        <v>10</v>
      </c>
      <c r="D295" s="5">
        <v>3</v>
      </c>
      <c r="E295" s="1">
        <v>11.1</v>
      </c>
      <c r="F295" s="1">
        <v>11.1</v>
      </c>
      <c r="G295" s="1">
        <f t="shared" si="4"/>
        <v>11.1</v>
      </c>
      <c r="H295" s="1">
        <v>12.55</v>
      </c>
    </row>
    <row r="296" spans="1:8" x14ac:dyDescent="0.2">
      <c r="A296" s="1">
        <v>75</v>
      </c>
      <c r="B296" s="1">
        <v>433996</v>
      </c>
      <c r="C296" s="1" t="s">
        <v>9</v>
      </c>
      <c r="D296" s="5">
        <v>0</v>
      </c>
      <c r="E296" s="1">
        <v>13.2</v>
      </c>
      <c r="F296" s="1">
        <v>13.3</v>
      </c>
      <c r="G296" s="1">
        <f t="shared" si="4"/>
        <v>13.25</v>
      </c>
      <c r="H296" s="1">
        <v>13.25</v>
      </c>
    </row>
    <row r="297" spans="1:8" x14ac:dyDescent="0.2">
      <c r="A297" s="1">
        <v>75</v>
      </c>
      <c r="B297" s="1">
        <v>433996</v>
      </c>
      <c r="C297" s="1" t="s">
        <v>9</v>
      </c>
      <c r="D297" s="5">
        <v>1</v>
      </c>
      <c r="E297" s="1">
        <v>12</v>
      </c>
      <c r="F297" s="1">
        <v>12</v>
      </c>
      <c r="G297" s="1">
        <f t="shared" si="4"/>
        <v>12</v>
      </c>
      <c r="H297" s="1">
        <v>13.25</v>
      </c>
    </row>
    <row r="298" spans="1:8" x14ac:dyDescent="0.2">
      <c r="A298" s="1">
        <v>75</v>
      </c>
      <c r="B298" s="1">
        <v>433996</v>
      </c>
      <c r="C298" s="1" t="s">
        <v>9</v>
      </c>
      <c r="D298" s="5">
        <v>2</v>
      </c>
      <c r="E298" s="1">
        <v>12.5</v>
      </c>
      <c r="F298" s="1">
        <v>12.5</v>
      </c>
      <c r="G298" s="1">
        <f t="shared" si="4"/>
        <v>12.5</v>
      </c>
      <c r="H298" s="1">
        <v>13.25</v>
      </c>
    </row>
    <row r="299" spans="1:8" x14ac:dyDescent="0.2">
      <c r="A299" s="1">
        <v>75</v>
      </c>
      <c r="B299" s="1">
        <v>433996</v>
      </c>
      <c r="C299" s="1" t="s">
        <v>9</v>
      </c>
      <c r="D299" s="5">
        <v>3</v>
      </c>
      <c r="E299" s="1">
        <v>11.8</v>
      </c>
      <c r="F299" s="1">
        <v>11.8</v>
      </c>
      <c r="G299" s="1">
        <f t="shared" si="4"/>
        <v>11.8</v>
      </c>
      <c r="H299" s="1">
        <v>13.25</v>
      </c>
    </row>
    <row r="300" spans="1:8" x14ac:dyDescent="0.2">
      <c r="A300" s="1">
        <v>76</v>
      </c>
      <c r="B300" s="1">
        <v>433959</v>
      </c>
      <c r="C300" s="1" t="s">
        <v>8</v>
      </c>
      <c r="D300" s="5">
        <v>0</v>
      </c>
      <c r="E300" s="1">
        <v>13.9</v>
      </c>
      <c r="F300" s="1">
        <v>14</v>
      </c>
      <c r="G300" s="1">
        <f t="shared" si="4"/>
        <v>13.95</v>
      </c>
      <c r="H300" s="1">
        <v>13.95</v>
      </c>
    </row>
    <row r="301" spans="1:8" x14ac:dyDescent="0.2">
      <c r="A301" s="1">
        <v>76</v>
      </c>
      <c r="B301" s="1">
        <v>433959</v>
      </c>
      <c r="C301" s="1" t="s">
        <v>8</v>
      </c>
      <c r="D301" s="5">
        <v>1</v>
      </c>
      <c r="E301" s="1">
        <v>12.6</v>
      </c>
      <c r="F301" s="1">
        <v>12.6</v>
      </c>
      <c r="G301" s="1">
        <f t="shared" si="4"/>
        <v>12.6</v>
      </c>
      <c r="H301" s="1">
        <v>13.95</v>
      </c>
    </row>
    <row r="302" spans="1:8" x14ac:dyDescent="0.2">
      <c r="A302" s="1">
        <v>76</v>
      </c>
      <c r="B302" s="1">
        <v>433959</v>
      </c>
      <c r="C302" s="1" t="s">
        <v>8</v>
      </c>
      <c r="D302" s="5">
        <v>2</v>
      </c>
      <c r="E302" s="1">
        <v>12.6</v>
      </c>
      <c r="F302" s="1">
        <v>12.6</v>
      </c>
      <c r="G302" s="1">
        <f t="shared" si="4"/>
        <v>12.6</v>
      </c>
      <c r="H302" s="1">
        <v>13.95</v>
      </c>
    </row>
    <row r="303" spans="1:8" x14ac:dyDescent="0.2">
      <c r="A303" s="1">
        <v>76</v>
      </c>
      <c r="B303" s="1">
        <v>433959</v>
      </c>
      <c r="C303" s="1" t="s">
        <v>8</v>
      </c>
      <c r="D303" s="5">
        <v>3</v>
      </c>
      <c r="E303" s="1">
        <v>12.8</v>
      </c>
      <c r="F303" s="1">
        <v>12.9</v>
      </c>
      <c r="G303" s="1">
        <f t="shared" si="4"/>
        <v>12.850000000000001</v>
      </c>
      <c r="H303" s="1">
        <v>13.95</v>
      </c>
    </row>
    <row r="304" spans="1:8" x14ac:dyDescent="0.2">
      <c r="A304" s="1">
        <v>77</v>
      </c>
      <c r="B304" s="1">
        <v>433978</v>
      </c>
      <c r="C304" s="1" t="s">
        <v>10</v>
      </c>
      <c r="D304" s="5">
        <v>0</v>
      </c>
      <c r="E304" s="1">
        <v>12.1</v>
      </c>
      <c r="F304" s="1">
        <v>12.2</v>
      </c>
      <c r="G304" s="1">
        <f t="shared" si="4"/>
        <v>12.149999999999999</v>
      </c>
      <c r="H304" s="1">
        <v>12.15</v>
      </c>
    </row>
    <row r="305" spans="1:8" x14ac:dyDescent="0.2">
      <c r="A305" s="1">
        <v>77</v>
      </c>
      <c r="B305" s="1">
        <v>433978</v>
      </c>
      <c r="C305" s="1" t="s">
        <v>10</v>
      </c>
      <c r="D305" s="5">
        <v>1</v>
      </c>
      <c r="E305" s="1">
        <v>11.5</v>
      </c>
      <c r="F305" s="1">
        <v>11.5</v>
      </c>
      <c r="G305" s="1">
        <f t="shared" si="4"/>
        <v>11.5</v>
      </c>
      <c r="H305" s="1">
        <v>12.15</v>
      </c>
    </row>
    <row r="306" spans="1:8" x14ac:dyDescent="0.2">
      <c r="A306" s="1">
        <v>77</v>
      </c>
      <c r="B306" s="1">
        <v>433978</v>
      </c>
      <c r="C306" s="1" t="s">
        <v>10</v>
      </c>
      <c r="D306" s="5">
        <v>2</v>
      </c>
      <c r="E306" s="1">
        <v>12</v>
      </c>
      <c r="F306" s="1">
        <v>12</v>
      </c>
      <c r="G306" s="1">
        <f t="shared" si="4"/>
        <v>12</v>
      </c>
      <c r="H306" s="1">
        <v>12.15</v>
      </c>
    </row>
    <row r="307" spans="1:8" x14ac:dyDescent="0.2">
      <c r="A307" s="1">
        <v>77</v>
      </c>
      <c r="B307" s="1">
        <v>433978</v>
      </c>
      <c r="C307" s="1" t="s">
        <v>10</v>
      </c>
      <c r="D307" s="5">
        <v>3</v>
      </c>
      <c r="E307" s="1">
        <v>11.4</v>
      </c>
      <c r="F307" s="1">
        <v>11.4</v>
      </c>
      <c r="G307" s="1">
        <f t="shared" si="4"/>
        <v>11.4</v>
      </c>
      <c r="H307" s="1">
        <v>12.15</v>
      </c>
    </row>
    <row r="308" spans="1:8" x14ac:dyDescent="0.2">
      <c r="A308" s="1">
        <v>78</v>
      </c>
      <c r="B308" s="1">
        <v>433970</v>
      </c>
      <c r="C308" s="1" t="s">
        <v>9</v>
      </c>
      <c r="D308" s="5">
        <v>0</v>
      </c>
      <c r="E308" s="1">
        <v>11.5</v>
      </c>
      <c r="F308" s="1">
        <v>11.5</v>
      </c>
      <c r="G308" s="1">
        <f t="shared" si="4"/>
        <v>11.5</v>
      </c>
      <c r="H308" s="1">
        <v>11.5</v>
      </c>
    </row>
    <row r="309" spans="1:8" x14ac:dyDescent="0.2">
      <c r="A309" s="1">
        <v>78</v>
      </c>
      <c r="B309" s="1">
        <v>433970</v>
      </c>
      <c r="C309" s="1" t="s">
        <v>9</v>
      </c>
      <c r="D309" s="5">
        <v>1</v>
      </c>
      <c r="E309" s="1">
        <v>12.4</v>
      </c>
      <c r="F309" s="1">
        <v>12.4</v>
      </c>
      <c r="G309" s="1">
        <f t="shared" si="4"/>
        <v>12.4</v>
      </c>
      <c r="H309" s="1">
        <v>11.5</v>
      </c>
    </row>
    <row r="310" spans="1:8" x14ac:dyDescent="0.2">
      <c r="A310" s="1">
        <v>78</v>
      </c>
      <c r="B310" s="1">
        <v>433970</v>
      </c>
      <c r="C310" s="1" t="s">
        <v>9</v>
      </c>
      <c r="D310" s="5">
        <v>2</v>
      </c>
      <c r="E310" s="1">
        <v>12.2</v>
      </c>
      <c r="F310" s="1">
        <v>12.2</v>
      </c>
      <c r="G310" s="1">
        <f t="shared" si="4"/>
        <v>12.2</v>
      </c>
      <c r="H310" s="1">
        <v>11.5</v>
      </c>
    </row>
    <row r="311" spans="1:8" x14ac:dyDescent="0.2">
      <c r="A311" s="1">
        <v>78</v>
      </c>
      <c r="B311" s="1">
        <v>433970</v>
      </c>
      <c r="C311" s="1" t="s">
        <v>9</v>
      </c>
      <c r="D311" s="5">
        <v>3</v>
      </c>
      <c r="E311" s="1">
        <v>12</v>
      </c>
      <c r="F311" s="1">
        <v>12</v>
      </c>
      <c r="G311" s="1">
        <f t="shared" si="4"/>
        <v>12</v>
      </c>
      <c r="H311" s="1">
        <v>11.5</v>
      </c>
    </row>
    <row r="312" spans="1:8" x14ac:dyDescent="0.2">
      <c r="A312" s="1">
        <v>79</v>
      </c>
      <c r="B312" s="1">
        <v>433979</v>
      </c>
      <c r="C312" s="1" t="s">
        <v>9</v>
      </c>
      <c r="D312" s="5">
        <v>0</v>
      </c>
      <c r="E312" s="1">
        <v>13.7</v>
      </c>
      <c r="F312" s="1">
        <v>13.8</v>
      </c>
      <c r="G312" s="1">
        <f t="shared" si="4"/>
        <v>13.75</v>
      </c>
      <c r="H312" s="1">
        <v>13.75</v>
      </c>
    </row>
    <row r="313" spans="1:8" x14ac:dyDescent="0.2">
      <c r="A313" s="1">
        <v>79</v>
      </c>
      <c r="B313" s="1">
        <v>433979</v>
      </c>
      <c r="C313" s="1" t="s">
        <v>9</v>
      </c>
      <c r="D313" s="5">
        <v>1</v>
      </c>
      <c r="E313" s="1">
        <v>12.7</v>
      </c>
      <c r="F313" s="1">
        <v>12.7</v>
      </c>
      <c r="G313" s="1">
        <f t="shared" si="4"/>
        <v>12.7</v>
      </c>
      <c r="H313" s="1">
        <v>13.75</v>
      </c>
    </row>
    <row r="314" spans="1:8" x14ac:dyDescent="0.2">
      <c r="A314" s="1">
        <v>79</v>
      </c>
      <c r="B314" s="1">
        <v>433979</v>
      </c>
      <c r="C314" s="1" t="s">
        <v>9</v>
      </c>
      <c r="D314" s="5">
        <v>2</v>
      </c>
      <c r="E314" s="1">
        <v>13</v>
      </c>
      <c r="F314" s="1">
        <v>13</v>
      </c>
      <c r="G314" s="1">
        <f t="shared" si="4"/>
        <v>13</v>
      </c>
      <c r="H314" s="1">
        <v>13.75</v>
      </c>
    </row>
    <row r="315" spans="1:8" x14ac:dyDescent="0.2">
      <c r="A315" s="1">
        <v>79</v>
      </c>
      <c r="B315" s="1">
        <v>433979</v>
      </c>
      <c r="C315" s="1" t="s">
        <v>9</v>
      </c>
      <c r="D315" s="5">
        <v>3</v>
      </c>
      <c r="E315" s="1">
        <v>13</v>
      </c>
      <c r="F315" s="1">
        <v>13</v>
      </c>
      <c r="G315" s="1">
        <f t="shared" si="4"/>
        <v>13</v>
      </c>
      <c r="H315" s="1">
        <v>13.75</v>
      </c>
    </row>
    <row r="316" spans="1:8" x14ac:dyDescent="0.2">
      <c r="A316" s="1">
        <v>80</v>
      </c>
      <c r="B316" s="1">
        <v>433965</v>
      </c>
      <c r="C316" s="1" t="s">
        <v>10</v>
      </c>
      <c r="D316" s="5">
        <v>0</v>
      </c>
      <c r="E316" s="1">
        <v>13.5</v>
      </c>
      <c r="F316" s="1">
        <v>13.6</v>
      </c>
      <c r="G316" s="1">
        <f t="shared" si="4"/>
        <v>13.55</v>
      </c>
      <c r="H316" s="1">
        <v>13.55</v>
      </c>
    </row>
    <row r="317" spans="1:8" x14ac:dyDescent="0.2">
      <c r="A317" s="1">
        <v>80</v>
      </c>
      <c r="B317" s="1">
        <v>433965</v>
      </c>
      <c r="C317" s="1" t="s">
        <v>10</v>
      </c>
      <c r="D317" s="5">
        <v>1</v>
      </c>
      <c r="E317" s="1">
        <v>13.2</v>
      </c>
      <c r="F317" s="1">
        <v>13.3</v>
      </c>
      <c r="G317" s="1">
        <f t="shared" si="4"/>
        <v>13.25</v>
      </c>
      <c r="H317" s="1">
        <v>13.55</v>
      </c>
    </row>
    <row r="318" spans="1:8" x14ac:dyDescent="0.2">
      <c r="A318" s="1">
        <v>80</v>
      </c>
      <c r="B318" s="1">
        <v>433965</v>
      </c>
      <c r="C318" s="1" t="s">
        <v>10</v>
      </c>
      <c r="D318" s="5">
        <v>2</v>
      </c>
      <c r="E318" s="1">
        <v>13.1</v>
      </c>
      <c r="F318" s="1">
        <v>13.1</v>
      </c>
      <c r="G318" s="1">
        <f t="shared" si="4"/>
        <v>13.1</v>
      </c>
      <c r="H318" s="1">
        <v>13.55</v>
      </c>
    </row>
    <row r="319" spans="1:8" x14ac:dyDescent="0.2">
      <c r="A319" s="1">
        <v>80</v>
      </c>
      <c r="B319" s="1">
        <v>433965</v>
      </c>
      <c r="C319" s="1" t="s">
        <v>10</v>
      </c>
      <c r="D319" s="5">
        <v>3</v>
      </c>
      <c r="E319" s="1">
        <v>12.5</v>
      </c>
      <c r="F319" s="1">
        <v>12.6</v>
      </c>
      <c r="G319" s="1">
        <f t="shared" si="4"/>
        <v>12.55</v>
      </c>
      <c r="H319" s="1">
        <v>13.55</v>
      </c>
    </row>
    <row r="320" spans="1:8" x14ac:dyDescent="0.2">
      <c r="A320" s="1">
        <v>81</v>
      </c>
      <c r="B320" s="1">
        <v>449441</v>
      </c>
      <c r="C320" s="1" t="s">
        <v>8</v>
      </c>
      <c r="D320" s="5">
        <v>0</v>
      </c>
      <c r="E320" s="1">
        <v>12.9</v>
      </c>
      <c r="F320" s="1">
        <v>13</v>
      </c>
      <c r="G320" s="1">
        <f t="shared" si="4"/>
        <v>12.95</v>
      </c>
      <c r="H320" s="1">
        <v>12.95</v>
      </c>
    </row>
    <row r="321" spans="1:8" x14ac:dyDescent="0.2">
      <c r="A321" s="1">
        <v>81</v>
      </c>
      <c r="B321" s="1">
        <v>449441</v>
      </c>
      <c r="C321" s="1" t="s">
        <v>8</v>
      </c>
      <c r="D321" s="5">
        <v>1</v>
      </c>
      <c r="E321" s="1">
        <v>12.5</v>
      </c>
      <c r="F321" s="1">
        <v>12.5</v>
      </c>
      <c r="G321" s="1">
        <f t="shared" si="4"/>
        <v>12.5</v>
      </c>
      <c r="H321" s="1">
        <v>12.95</v>
      </c>
    </row>
    <row r="322" spans="1:8" x14ac:dyDescent="0.2">
      <c r="A322" s="1">
        <v>81</v>
      </c>
      <c r="B322" s="1">
        <v>449441</v>
      </c>
      <c r="C322" s="1" t="s">
        <v>8</v>
      </c>
      <c r="D322" s="5">
        <v>2</v>
      </c>
      <c r="E322" s="1">
        <v>12.5</v>
      </c>
      <c r="F322" s="1">
        <v>12.5</v>
      </c>
      <c r="G322" s="1">
        <f t="shared" si="4"/>
        <v>12.5</v>
      </c>
      <c r="H322" s="1">
        <v>12.95</v>
      </c>
    </row>
    <row r="323" spans="1:8" x14ac:dyDescent="0.2">
      <c r="A323" s="1">
        <v>81</v>
      </c>
      <c r="B323" s="1">
        <v>449441</v>
      </c>
      <c r="C323" s="1" t="s">
        <v>8</v>
      </c>
      <c r="D323" s="5">
        <v>3</v>
      </c>
      <c r="E323" s="1">
        <v>12</v>
      </c>
      <c r="F323" s="1">
        <v>12</v>
      </c>
      <c r="G323" s="1">
        <f t="shared" si="4"/>
        <v>12</v>
      </c>
      <c r="H323" s="1">
        <v>12.95</v>
      </c>
    </row>
    <row r="324" spans="1:8" x14ac:dyDescent="0.2">
      <c r="A324" s="1">
        <v>82</v>
      </c>
      <c r="B324" s="1">
        <v>434002</v>
      </c>
      <c r="C324" s="1" t="s">
        <v>9</v>
      </c>
      <c r="D324" s="5">
        <v>0</v>
      </c>
      <c r="E324" s="1">
        <v>12.8</v>
      </c>
      <c r="F324" s="1">
        <v>12.9</v>
      </c>
      <c r="G324" s="1">
        <f t="shared" ref="G324:G375" si="5">AVERAGE(E324:F324)</f>
        <v>12.850000000000001</v>
      </c>
      <c r="H324" s="1">
        <v>12.85</v>
      </c>
    </row>
    <row r="325" spans="1:8" x14ac:dyDescent="0.2">
      <c r="A325" s="1">
        <v>82</v>
      </c>
      <c r="B325" s="1">
        <v>434002</v>
      </c>
      <c r="C325" s="1" t="s">
        <v>9</v>
      </c>
      <c r="D325" s="5">
        <v>1</v>
      </c>
      <c r="E325" s="1">
        <v>12.1</v>
      </c>
      <c r="F325" s="1">
        <v>12.1</v>
      </c>
      <c r="G325" s="1">
        <f t="shared" si="5"/>
        <v>12.1</v>
      </c>
      <c r="H325" s="1">
        <v>12.85</v>
      </c>
    </row>
    <row r="326" spans="1:8" x14ac:dyDescent="0.2">
      <c r="A326" s="1">
        <v>82</v>
      </c>
      <c r="B326" s="1">
        <v>434002</v>
      </c>
      <c r="C326" s="1" t="s">
        <v>9</v>
      </c>
      <c r="D326" s="5">
        <v>2</v>
      </c>
      <c r="E326" s="1">
        <v>11.8</v>
      </c>
      <c r="F326" s="1">
        <v>11.9</v>
      </c>
      <c r="G326" s="1">
        <f t="shared" si="5"/>
        <v>11.850000000000001</v>
      </c>
      <c r="H326" s="1">
        <v>12.85</v>
      </c>
    </row>
    <row r="327" spans="1:8" x14ac:dyDescent="0.2">
      <c r="A327" s="1">
        <v>82</v>
      </c>
      <c r="B327" s="1">
        <v>434002</v>
      </c>
      <c r="C327" s="1" t="s">
        <v>9</v>
      </c>
      <c r="D327" s="5">
        <v>3</v>
      </c>
      <c r="E327" s="1">
        <v>12.3</v>
      </c>
      <c r="F327" s="1">
        <v>12.3</v>
      </c>
      <c r="G327" s="1">
        <f t="shared" si="5"/>
        <v>12.3</v>
      </c>
      <c r="H327" s="1">
        <v>12.85</v>
      </c>
    </row>
    <row r="328" spans="1:8" x14ac:dyDescent="0.2">
      <c r="A328" s="1">
        <v>83</v>
      </c>
      <c r="B328" s="1">
        <v>433975</v>
      </c>
      <c r="C328" s="1" t="s">
        <v>10</v>
      </c>
      <c r="D328" s="5">
        <v>0</v>
      </c>
      <c r="E328" s="1">
        <v>13.3</v>
      </c>
      <c r="F328" s="1">
        <v>13.4</v>
      </c>
      <c r="G328" s="1">
        <f t="shared" si="5"/>
        <v>13.350000000000001</v>
      </c>
      <c r="H328" s="1">
        <v>13.35</v>
      </c>
    </row>
    <row r="329" spans="1:8" x14ac:dyDescent="0.2">
      <c r="A329" s="1">
        <v>83</v>
      </c>
      <c r="B329" s="1">
        <v>433975</v>
      </c>
      <c r="C329" s="1" t="s">
        <v>10</v>
      </c>
      <c r="D329" s="5">
        <v>1</v>
      </c>
      <c r="E329" s="1">
        <v>13.3</v>
      </c>
      <c r="F329" s="1">
        <v>13.4</v>
      </c>
      <c r="G329" s="1">
        <f t="shared" si="5"/>
        <v>13.350000000000001</v>
      </c>
      <c r="H329" s="1">
        <v>13.35</v>
      </c>
    </row>
    <row r="330" spans="1:8" x14ac:dyDescent="0.2">
      <c r="A330" s="1">
        <v>83</v>
      </c>
      <c r="B330" s="1">
        <v>433975</v>
      </c>
      <c r="C330" s="1" t="s">
        <v>10</v>
      </c>
      <c r="D330" s="5">
        <v>2</v>
      </c>
      <c r="E330" s="1">
        <v>14</v>
      </c>
      <c r="F330" s="1">
        <v>14</v>
      </c>
      <c r="G330" s="1">
        <f t="shared" si="5"/>
        <v>14</v>
      </c>
      <c r="H330" s="1">
        <v>13.35</v>
      </c>
    </row>
    <row r="331" spans="1:8" x14ac:dyDescent="0.2">
      <c r="A331" s="1">
        <v>83</v>
      </c>
      <c r="B331" s="1">
        <v>433975</v>
      </c>
      <c r="C331" s="1" t="s">
        <v>10</v>
      </c>
      <c r="D331" s="5">
        <v>3</v>
      </c>
      <c r="E331" s="1">
        <v>12.6</v>
      </c>
      <c r="F331" s="1">
        <v>12.6</v>
      </c>
      <c r="G331" s="1">
        <f t="shared" si="5"/>
        <v>12.6</v>
      </c>
      <c r="H331" s="1">
        <v>13.35</v>
      </c>
    </row>
    <row r="332" spans="1:8" x14ac:dyDescent="0.2">
      <c r="A332" s="1">
        <v>84</v>
      </c>
      <c r="B332" s="1">
        <v>433994</v>
      </c>
      <c r="C332" s="1" t="s">
        <v>8</v>
      </c>
      <c r="D332" s="5">
        <v>0</v>
      </c>
      <c r="E332" s="1">
        <v>12.9</v>
      </c>
      <c r="F332" s="1">
        <v>12.9</v>
      </c>
      <c r="G332" s="1">
        <f t="shared" si="5"/>
        <v>12.9</v>
      </c>
      <c r="H332" s="1">
        <v>12.9</v>
      </c>
    </row>
    <row r="333" spans="1:8" x14ac:dyDescent="0.2">
      <c r="A333" s="1">
        <v>84</v>
      </c>
      <c r="B333" s="1">
        <v>433994</v>
      </c>
      <c r="C333" s="1" t="s">
        <v>8</v>
      </c>
      <c r="D333" s="5">
        <v>1</v>
      </c>
      <c r="E333" s="1">
        <v>13</v>
      </c>
      <c r="F333" s="1">
        <v>13</v>
      </c>
      <c r="G333" s="1">
        <f t="shared" si="5"/>
        <v>13</v>
      </c>
      <c r="H333" s="1">
        <v>12.9</v>
      </c>
    </row>
    <row r="334" spans="1:8" x14ac:dyDescent="0.2">
      <c r="A334" s="1">
        <v>84</v>
      </c>
      <c r="B334" s="1">
        <v>433994</v>
      </c>
      <c r="C334" s="1" t="s">
        <v>8</v>
      </c>
      <c r="D334" s="5">
        <v>2</v>
      </c>
      <c r="E334" s="1">
        <v>11.9</v>
      </c>
      <c r="F334" s="1">
        <v>12</v>
      </c>
      <c r="G334" s="1">
        <f t="shared" si="5"/>
        <v>11.95</v>
      </c>
      <c r="H334" s="1">
        <v>12.9</v>
      </c>
    </row>
    <row r="335" spans="1:8" x14ac:dyDescent="0.2">
      <c r="A335" s="1">
        <v>84</v>
      </c>
      <c r="B335" s="1">
        <v>433994</v>
      </c>
      <c r="C335" s="1" t="s">
        <v>8</v>
      </c>
      <c r="D335" s="5">
        <v>3</v>
      </c>
      <c r="E335" s="1">
        <v>12</v>
      </c>
      <c r="F335" s="1">
        <v>12.1</v>
      </c>
      <c r="G335" s="1">
        <f t="shared" si="5"/>
        <v>12.05</v>
      </c>
      <c r="H335" s="1">
        <v>12.9</v>
      </c>
    </row>
    <row r="336" spans="1:8" x14ac:dyDescent="0.2">
      <c r="A336" s="1">
        <v>85</v>
      </c>
      <c r="B336" s="1">
        <v>433980</v>
      </c>
      <c r="C336" s="1" t="s">
        <v>10</v>
      </c>
      <c r="D336" s="5">
        <v>0</v>
      </c>
      <c r="E336" s="1">
        <v>11.4</v>
      </c>
      <c r="F336" s="1">
        <v>11.4</v>
      </c>
      <c r="G336" s="1">
        <f t="shared" si="5"/>
        <v>11.4</v>
      </c>
      <c r="H336" s="1">
        <v>11.4</v>
      </c>
    </row>
    <row r="337" spans="1:8" x14ac:dyDescent="0.2">
      <c r="A337" s="1">
        <v>85</v>
      </c>
      <c r="B337" s="1">
        <v>433980</v>
      </c>
      <c r="C337" s="1" t="s">
        <v>10</v>
      </c>
      <c r="D337" s="5">
        <v>1</v>
      </c>
      <c r="E337" s="1">
        <v>12.5</v>
      </c>
      <c r="F337" s="1">
        <v>12.5</v>
      </c>
      <c r="G337" s="1">
        <f t="shared" si="5"/>
        <v>12.5</v>
      </c>
      <c r="H337" s="1">
        <v>11.4</v>
      </c>
    </row>
    <row r="338" spans="1:8" x14ac:dyDescent="0.2">
      <c r="A338" s="1">
        <v>85</v>
      </c>
      <c r="B338" s="1">
        <v>433980</v>
      </c>
      <c r="C338" s="1" t="s">
        <v>10</v>
      </c>
      <c r="D338" s="5">
        <v>2</v>
      </c>
      <c r="E338" s="1">
        <v>11.4</v>
      </c>
      <c r="F338" s="1">
        <v>11.5</v>
      </c>
      <c r="G338" s="1">
        <f t="shared" si="5"/>
        <v>11.45</v>
      </c>
      <c r="H338" s="1">
        <v>11.4</v>
      </c>
    </row>
    <row r="339" spans="1:8" x14ac:dyDescent="0.2">
      <c r="A339" s="1">
        <v>85</v>
      </c>
      <c r="B339" s="1">
        <v>433980</v>
      </c>
      <c r="C339" s="1" t="s">
        <v>10</v>
      </c>
      <c r="D339" s="5">
        <v>3</v>
      </c>
      <c r="E339" s="1">
        <v>11.5</v>
      </c>
      <c r="F339" s="1">
        <v>11.5</v>
      </c>
      <c r="G339" s="1">
        <f t="shared" si="5"/>
        <v>11.5</v>
      </c>
      <c r="H339" s="1">
        <v>11.4</v>
      </c>
    </row>
    <row r="340" spans="1:8" x14ac:dyDescent="0.2">
      <c r="A340" s="1">
        <v>86</v>
      </c>
      <c r="B340" s="1">
        <v>433982</v>
      </c>
      <c r="C340" s="1" t="s">
        <v>8</v>
      </c>
      <c r="D340" s="5">
        <v>0</v>
      </c>
      <c r="E340" s="1">
        <v>13.1</v>
      </c>
      <c r="F340" s="1">
        <v>13.2</v>
      </c>
      <c r="G340" s="1">
        <f t="shared" si="5"/>
        <v>13.149999999999999</v>
      </c>
      <c r="H340" s="1">
        <v>13.15</v>
      </c>
    </row>
    <row r="341" spans="1:8" x14ac:dyDescent="0.2">
      <c r="A341" s="1">
        <v>86</v>
      </c>
      <c r="B341" s="1">
        <v>433982</v>
      </c>
      <c r="C341" s="1" t="s">
        <v>8</v>
      </c>
      <c r="D341" s="5">
        <v>1</v>
      </c>
      <c r="E341" s="1">
        <v>12.2</v>
      </c>
      <c r="F341" s="1">
        <v>12.3</v>
      </c>
      <c r="G341" s="1">
        <f t="shared" si="5"/>
        <v>12.25</v>
      </c>
      <c r="H341" s="1">
        <v>13.15</v>
      </c>
    </row>
    <row r="342" spans="1:8" x14ac:dyDescent="0.2">
      <c r="A342" s="1">
        <v>86</v>
      </c>
      <c r="B342" s="1">
        <v>433982</v>
      </c>
      <c r="C342" s="1" t="s">
        <v>8</v>
      </c>
      <c r="D342" s="5">
        <v>2</v>
      </c>
      <c r="E342" s="1">
        <v>12.9</v>
      </c>
      <c r="F342" s="1">
        <v>12.9</v>
      </c>
      <c r="G342" s="1">
        <f t="shared" si="5"/>
        <v>12.9</v>
      </c>
      <c r="H342" s="1">
        <v>13.15</v>
      </c>
    </row>
    <row r="343" spans="1:8" x14ac:dyDescent="0.2">
      <c r="A343" s="1">
        <v>86</v>
      </c>
      <c r="B343" s="1">
        <v>433982</v>
      </c>
      <c r="C343" s="1" t="s">
        <v>8</v>
      </c>
      <c r="D343" s="5">
        <v>3</v>
      </c>
      <c r="E343" s="1">
        <v>12.2</v>
      </c>
      <c r="F343" s="1">
        <v>12.2</v>
      </c>
      <c r="G343" s="1">
        <f t="shared" si="5"/>
        <v>12.2</v>
      </c>
      <c r="H343" s="1">
        <v>13.15</v>
      </c>
    </row>
    <row r="344" spans="1:8" x14ac:dyDescent="0.2">
      <c r="A344" s="1">
        <v>87</v>
      </c>
      <c r="B344" s="1">
        <v>449444</v>
      </c>
      <c r="C344" s="1" t="s">
        <v>9</v>
      </c>
      <c r="D344" s="5">
        <v>0</v>
      </c>
      <c r="E344" s="1">
        <v>12.1</v>
      </c>
      <c r="F344" s="1">
        <v>12.2</v>
      </c>
      <c r="G344" s="1">
        <f t="shared" si="5"/>
        <v>12.149999999999999</v>
      </c>
      <c r="H344" s="1">
        <v>12.15</v>
      </c>
    </row>
    <row r="345" spans="1:8" x14ac:dyDescent="0.2">
      <c r="A345" s="1">
        <v>87</v>
      </c>
      <c r="B345" s="1">
        <v>449444</v>
      </c>
      <c r="C345" s="1" t="s">
        <v>9</v>
      </c>
      <c r="D345" s="5">
        <v>1</v>
      </c>
      <c r="E345" s="1">
        <v>11.9</v>
      </c>
      <c r="F345" s="1">
        <v>12</v>
      </c>
      <c r="G345" s="1">
        <f t="shared" si="5"/>
        <v>11.95</v>
      </c>
      <c r="H345" s="1">
        <v>12.15</v>
      </c>
    </row>
    <row r="346" spans="1:8" x14ac:dyDescent="0.2">
      <c r="A346" s="1">
        <v>87</v>
      </c>
      <c r="B346" s="1">
        <v>449444</v>
      </c>
      <c r="C346" s="1" t="s">
        <v>9</v>
      </c>
      <c r="D346" s="5">
        <v>2</v>
      </c>
      <c r="E346" s="1">
        <v>11.7</v>
      </c>
      <c r="F346" s="1">
        <v>11.7</v>
      </c>
      <c r="G346" s="1">
        <f t="shared" si="5"/>
        <v>11.7</v>
      </c>
      <c r="H346" s="1">
        <v>12.15</v>
      </c>
    </row>
    <row r="347" spans="1:8" x14ac:dyDescent="0.2">
      <c r="A347" s="1">
        <v>87</v>
      </c>
      <c r="B347" s="1">
        <v>449444</v>
      </c>
      <c r="C347" s="1" t="s">
        <v>9</v>
      </c>
      <c r="D347" s="5">
        <v>3</v>
      </c>
      <c r="E347" s="1">
        <v>11.4</v>
      </c>
      <c r="F347" s="1">
        <v>11.4</v>
      </c>
      <c r="G347" s="1">
        <f t="shared" si="5"/>
        <v>11.4</v>
      </c>
      <c r="H347" s="1">
        <v>12.15</v>
      </c>
    </row>
    <row r="348" spans="1:8" x14ac:dyDescent="0.2">
      <c r="A348" s="1">
        <v>88</v>
      </c>
      <c r="B348" s="1">
        <v>433995</v>
      </c>
      <c r="C348" s="1" t="s">
        <v>8</v>
      </c>
      <c r="D348" s="5">
        <v>0</v>
      </c>
      <c r="E348" s="1">
        <v>13</v>
      </c>
      <c r="F348" s="1">
        <v>13.1</v>
      </c>
      <c r="G348" s="1">
        <f t="shared" si="5"/>
        <v>13.05</v>
      </c>
      <c r="H348" s="1">
        <v>13.05</v>
      </c>
    </row>
    <row r="349" spans="1:8" x14ac:dyDescent="0.2">
      <c r="A349" s="1">
        <v>88</v>
      </c>
      <c r="B349" s="1">
        <v>433995</v>
      </c>
      <c r="C349" s="1" t="s">
        <v>8</v>
      </c>
      <c r="D349" s="5">
        <v>1</v>
      </c>
      <c r="E349" s="1">
        <v>12.7</v>
      </c>
      <c r="F349" s="1">
        <v>12.8</v>
      </c>
      <c r="G349" s="1">
        <f t="shared" si="5"/>
        <v>12.75</v>
      </c>
      <c r="H349" s="1">
        <v>13.05</v>
      </c>
    </row>
    <row r="350" spans="1:8" x14ac:dyDescent="0.2">
      <c r="A350" s="1">
        <v>88</v>
      </c>
      <c r="B350" s="1">
        <v>433995</v>
      </c>
      <c r="C350" s="1" t="s">
        <v>8</v>
      </c>
      <c r="D350" s="5">
        <v>2</v>
      </c>
      <c r="E350" s="1">
        <v>12</v>
      </c>
      <c r="F350" s="1">
        <v>12.1</v>
      </c>
      <c r="G350" s="1">
        <f t="shared" si="5"/>
        <v>12.05</v>
      </c>
      <c r="H350" s="1">
        <v>13.05</v>
      </c>
    </row>
    <row r="351" spans="1:8" x14ac:dyDescent="0.2">
      <c r="A351" s="1">
        <v>88</v>
      </c>
      <c r="B351" s="1">
        <v>433995</v>
      </c>
      <c r="C351" s="1" t="s">
        <v>8</v>
      </c>
      <c r="D351" s="5">
        <v>3</v>
      </c>
      <c r="E351" s="1">
        <v>11.2</v>
      </c>
      <c r="F351" s="1">
        <v>11.2</v>
      </c>
      <c r="G351" s="1">
        <f t="shared" si="5"/>
        <v>11.2</v>
      </c>
      <c r="H351" s="1">
        <v>13.05</v>
      </c>
    </row>
    <row r="352" spans="1:8" x14ac:dyDescent="0.2">
      <c r="A352" s="1">
        <v>89</v>
      </c>
      <c r="B352" s="1">
        <v>434000</v>
      </c>
      <c r="C352" s="1" t="s">
        <v>10</v>
      </c>
      <c r="D352" s="5">
        <v>0</v>
      </c>
      <c r="E352" s="1">
        <v>12.4</v>
      </c>
      <c r="F352" s="1">
        <v>12.5</v>
      </c>
      <c r="G352" s="1">
        <f t="shared" si="5"/>
        <v>12.45</v>
      </c>
      <c r="H352" s="1">
        <v>12.45</v>
      </c>
    </row>
    <row r="353" spans="1:8" x14ac:dyDescent="0.2">
      <c r="A353" s="1">
        <v>89</v>
      </c>
      <c r="B353" s="1">
        <v>434000</v>
      </c>
      <c r="C353" s="1" t="s">
        <v>10</v>
      </c>
      <c r="D353" s="5">
        <v>1</v>
      </c>
      <c r="E353" s="1">
        <v>12.9</v>
      </c>
      <c r="F353" s="1">
        <v>13</v>
      </c>
      <c r="G353" s="1">
        <f t="shared" si="5"/>
        <v>12.95</v>
      </c>
      <c r="H353" s="1">
        <v>12.45</v>
      </c>
    </row>
    <row r="354" spans="1:8" x14ac:dyDescent="0.2">
      <c r="A354" s="1">
        <v>89</v>
      </c>
      <c r="B354" s="1">
        <v>434000</v>
      </c>
      <c r="C354" s="1" t="s">
        <v>10</v>
      </c>
      <c r="D354" s="5">
        <v>2</v>
      </c>
      <c r="E354" s="1">
        <v>12</v>
      </c>
      <c r="F354" s="1">
        <v>12.1</v>
      </c>
      <c r="G354" s="1">
        <f t="shared" si="5"/>
        <v>12.05</v>
      </c>
      <c r="H354" s="1">
        <v>12.45</v>
      </c>
    </row>
    <row r="355" spans="1:8" x14ac:dyDescent="0.2">
      <c r="A355" s="1">
        <v>89</v>
      </c>
      <c r="B355" s="1">
        <v>434000</v>
      </c>
      <c r="C355" s="1" t="s">
        <v>10</v>
      </c>
      <c r="D355" s="5">
        <v>3</v>
      </c>
      <c r="E355" s="1">
        <v>12</v>
      </c>
      <c r="F355" s="1">
        <v>12.1</v>
      </c>
      <c r="G355" s="1">
        <f t="shared" si="5"/>
        <v>12.05</v>
      </c>
      <c r="H355" s="1">
        <v>12.45</v>
      </c>
    </row>
    <row r="356" spans="1:8" x14ac:dyDescent="0.2">
      <c r="A356" s="1">
        <v>90</v>
      </c>
      <c r="B356" s="1">
        <v>433984</v>
      </c>
      <c r="C356" s="1" t="s">
        <v>9</v>
      </c>
      <c r="D356" s="5">
        <v>0</v>
      </c>
      <c r="E356" s="1">
        <v>12.7</v>
      </c>
      <c r="F356" s="1">
        <v>12.7</v>
      </c>
      <c r="G356" s="1">
        <f t="shared" si="5"/>
        <v>12.7</v>
      </c>
      <c r="H356" s="1">
        <v>12.7</v>
      </c>
    </row>
    <row r="357" spans="1:8" x14ac:dyDescent="0.2">
      <c r="A357" s="1">
        <v>90</v>
      </c>
      <c r="B357" s="1">
        <v>433984</v>
      </c>
      <c r="C357" s="1" t="s">
        <v>9</v>
      </c>
      <c r="D357" s="5">
        <v>1</v>
      </c>
      <c r="E357" s="1">
        <v>12.4</v>
      </c>
      <c r="F357" s="1">
        <v>12.4</v>
      </c>
      <c r="G357" s="1">
        <f t="shared" si="5"/>
        <v>12.4</v>
      </c>
      <c r="H357" s="1">
        <v>12.7</v>
      </c>
    </row>
    <row r="358" spans="1:8" x14ac:dyDescent="0.2">
      <c r="A358" s="1">
        <v>90</v>
      </c>
      <c r="B358" s="1">
        <v>433984</v>
      </c>
      <c r="C358" s="1" t="s">
        <v>9</v>
      </c>
      <c r="D358" s="5">
        <v>2</v>
      </c>
      <c r="E358" s="1">
        <v>13.5</v>
      </c>
      <c r="F358" s="1">
        <v>13.5</v>
      </c>
      <c r="G358" s="1">
        <f t="shared" si="5"/>
        <v>13.5</v>
      </c>
      <c r="H358" s="1">
        <v>12.7</v>
      </c>
    </row>
    <row r="359" spans="1:8" x14ac:dyDescent="0.2">
      <c r="A359" s="1">
        <v>90</v>
      </c>
      <c r="B359" s="1">
        <v>433984</v>
      </c>
      <c r="C359" s="1" t="s">
        <v>9</v>
      </c>
      <c r="D359" s="5">
        <v>3</v>
      </c>
      <c r="E359" s="1">
        <v>12.2</v>
      </c>
      <c r="F359" s="1">
        <v>12.3</v>
      </c>
      <c r="G359" s="1">
        <f t="shared" si="5"/>
        <v>12.25</v>
      </c>
      <c r="H359" s="1">
        <v>12.7</v>
      </c>
    </row>
    <row r="360" spans="1:8" x14ac:dyDescent="0.2">
      <c r="A360" s="1">
        <v>91</v>
      </c>
      <c r="B360" s="1">
        <v>433981</v>
      </c>
      <c r="C360" s="1" t="s">
        <v>8</v>
      </c>
      <c r="D360" s="5">
        <v>0</v>
      </c>
      <c r="E360" s="1">
        <v>12.6</v>
      </c>
      <c r="F360" s="1">
        <v>12.7</v>
      </c>
      <c r="G360" s="1">
        <f t="shared" si="5"/>
        <v>12.649999999999999</v>
      </c>
      <c r="H360" s="1">
        <v>12.65</v>
      </c>
    </row>
    <row r="361" spans="1:8" x14ac:dyDescent="0.2">
      <c r="A361" s="1">
        <v>91</v>
      </c>
      <c r="B361" s="1">
        <v>433981</v>
      </c>
      <c r="C361" s="1" t="s">
        <v>8</v>
      </c>
      <c r="D361" s="5">
        <v>1</v>
      </c>
      <c r="E361" s="1">
        <v>12.9</v>
      </c>
      <c r="F361" s="1">
        <v>13</v>
      </c>
      <c r="G361" s="1">
        <f t="shared" si="5"/>
        <v>12.95</v>
      </c>
      <c r="H361" s="1">
        <v>12.65</v>
      </c>
    </row>
    <row r="362" spans="1:8" x14ac:dyDescent="0.2">
      <c r="A362" s="1">
        <v>91</v>
      </c>
      <c r="B362" s="1">
        <v>433981</v>
      </c>
      <c r="C362" s="1" t="s">
        <v>8</v>
      </c>
      <c r="D362" s="5">
        <v>2</v>
      </c>
      <c r="E362" s="1">
        <v>12.9</v>
      </c>
      <c r="F362" s="1">
        <v>13</v>
      </c>
      <c r="G362" s="1">
        <f t="shared" si="5"/>
        <v>12.95</v>
      </c>
      <c r="H362" s="1">
        <v>12.65</v>
      </c>
    </row>
    <row r="363" spans="1:8" x14ac:dyDescent="0.2">
      <c r="A363" s="1">
        <v>91</v>
      </c>
      <c r="B363" s="1">
        <v>433981</v>
      </c>
      <c r="C363" s="1" t="s">
        <v>8</v>
      </c>
      <c r="D363" s="5">
        <v>3</v>
      </c>
      <c r="E363" s="1">
        <v>12.8</v>
      </c>
      <c r="F363" s="1">
        <v>12.9</v>
      </c>
      <c r="G363" s="1">
        <f t="shared" si="5"/>
        <v>12.850000000000001</v>
      </c>
      <c r="H363" s="1">
        <v>12.65</v>
      </c>
    </row>
    <row r="364" spans="1:8" x14ac:dyDescent="0.2">
      <c r="A364" s="1">
        <v>92</v>
      </c>
      <c r="B364" s="1">
        <v>433969</v>
      </c>
      <c r="C364" s="1" t="s">
        <v>9</v>
      </c>
      <c r="D364" s="5">
        <v>0</v>
      </c>
      <c r="E364" s="1">
        <v>12.3</v>
      </c>
      <c r="F364" s="1">
        <v>12.4</v>
      </c>
      <c r="G364" s="1">
        <f t="shared" si="5"/>
        <v>12.350000000000001</v>
      </c>
      <c r="H364" s="1">
        <v>12.35</v>
      </c>
    </row>
    <row r="365" spans="1:8" x14ac:dyDescent="0.2">
      <c r="A365" s="1">
        <v>92</v>
      </c>
      <c r="B365" s="1">
        <v>433969</v>
      </c>
      <c r="C365" s="1" t="s">
        <v>9</v>
      </c>
      <c r="D365" s="5">
        <v>1</v>
      </c>
      <c r="E365" s="1">
        <v>12.3</v>
      </c>
      <c r="F365" s="1">
        <v>12.4</v>
      </c>
      <c r="G365" s="1">
        <f t="shared" si="5"/>
        <v>12.350000000000001</v>
      </c>
      <c r="H365" s="1">
        <v>12.35</v>
      </c>
    </row>
    <row r="366" spans="1:8" x14ac:dyDescent="0.2">
      <c r="A366" s="1">
        <v>92</v>
      </c>
      <c r="B366" s="1">
        <v>433969</v>
      </c>
      <c r="C366" s="1" t="s">
        <v>9</v>
      </c>
      <c r="D366" s="5">
        <v>2</v>
      </c>
      <c r="E366" s="1">
        <v>12.3</v>
      </c>
      <c r="F366" s="1">
        <v>12.4</v>
      </c>
      <c r="G366" s="1">
        <f t="shared" si="5"/>
        <v>12.350000000000001</v>
      </c>
      <c r="H366" s="1">
        <v>12.35</v>
      </c>
    </row>
    <row r="367" spans="1:8" x14ac:dyDescent="0.2">
      <c r="A367" s="1">
        <v>92</v>
      </c>
      <c r="B367" s="1">
        <v>433969</v>
      </c>
      <c r="C367" s="1" t="s">
        <v>9</v>
      </c>
      <c r="D367" s="5">
        <v>3</v>
      </c>
      <c r="E367" s="1">
        <v>12</v>
      </c>
      <c r="F367" s="1">
        <v>12</v>
      </c>
      <c r="G367" s="1">
        <f t="shared" si="5"/>
        <v>12</v>
      </c>
      <c r="H367" s="1">
        <v>12.35</v>
      </c>
    </row>
    <row r="368" spans="1:8" x14ac:dyDescent="0.2">
      <c r="A368" s="1">
        <v>93</v>
      </c>
      <c r="B368" s="1">
        <v>433971</v>
      </c>
      <c r="C368" s="1" t="s">
        <v>10</v>
      </c>
      <c r="D368" s="5">
        <v>0</v>
      </c>
      <c r="E368" s="1">
        <v>11.9</v>
      </c>
      <c r="F368" s="1">
        <v>12</v>
      </c>
      <c r="G368" s="1">
        <f t="shared" si="5"/>
        <v>11.95</v>
      </c>
      <c r="H368" s="1">
        <v>11.95</v>
      </c>
    </row>
    <row r="369" spans="1:8" x14ac:dyDescent="0.2">
      <c r="A369" s="1">
        <v>93</v>
      </c>
      <c r="B369" s="1">
        <v>433971</v>
      </c>
      <c r="C369" s="1" t="s">
        <v>10</v>
      </c>
      <c r="D369" s="5">
        <v>1</v>
      </c>
      <c r="E369" s="1">
        <v>12</v>
      </c>
      <c r="F369" s="1">
        <v>12.1</v>
      </c>
      <c r="G369" s="1">
        <f t="shared" si="5"/>
        <v>12.05</v>
      </c>
      <c r="H369" s="1">
        <v>11.95</v>
      </c>
    </row>
    <row r="370" spans="1:8" x14ac:dyDescent="0.2">
      <c r="A370" s="1">
        <v>93</v>
      </c>
      <c r="B370" s="1">
        <v>433971</v>
      </c>
      <c r="C370" s="1" t="s">
        <v>10</v>
      </c>
      <c r="D370" s="5">
        <v>2</v>
      </c>
      <c r="E370" s="1">
        <v>12.1</v>
      </c>
      <c r="F370" s="1">
        <v>12.1</v>
      </c>
      <c r="G370" s="1">
        <f t="shared" si="5"/>
        <v>12.1</v>
      </c>
      <c r="H370" s="1">
        <v>11.95</v>
      </c>
    </row>
    <row r="371" spans="1:8" x14ac:dyDescent="0.2">
      <c r="A371" s="1">
        <v>93</v>
      </c>
      <c r="B371" s="1">
        <v>433971</v>
      </c>
      <c r="C371" s="1" t="s">
        <v>10</v>
      </c>
      <c r="D371" s="5">
        <v>3</v>
      </c>
      <c r="E371" s="1">
        <v>12.1</v>
      </c>
      <c r="F371" s="1">
        <v>12.2</v>
      </c>
      <c r="G371" s="1">
        <f t="shared" si="5"/>
        <v>12.149999999999999</v>
      </c>
      <c r="H371" s="1">
        <v>11.95</v>
      </c>
    </row>
    <row r="372" spans="1:8" x14ac:dyDescent="0.2">
      <c r="A372" s="1">
        <v>94</v>
      </c>
      <c r="B372" s="1">
        <v>433988</v>
      </c>
      <c r="C372" s="1" t="s">
        <v>8</v>
      </c>
      <c r="D372" s="5">
        <v>0</v>
      </c>
      <c r="E372" s="1">
        <v>13.1</v>
      </c>
      <c r="F372" s="1">
        <v>13.2</v>
      </c>
      <c r="G372" s="1">
        <f t="shared" si="5"/>
        <v>13.149999999999999</v>
      </c>
      <c r="H372" s="1">
        <v>13.15</v>
      </c>
    </row>
    <row r="373" spans="1:8" x14ac:dyDescent="0.2">
      <c r="A373" s="1">
        <v>94</v>
      </c>
      <c r="B373" s="1">
        <v>433988</v>
      </c>
      <c r="C373" s="1" t="s">
        <v>8</v>
      </c>
      <c r="D373" s="5">
        <v>1</v>
      </c>
      <c r="E373" s="1">
        <v>12.7</v>
      </c>
      <c r="F373" s="1">
        <v>12.7</v>
      </c>
      <c r="G373" s="1">
        <f t="shared" si="5"/>
        <v>12.7</v>
      </c>
      <c r="H373" s="1">
        <v>13.15</v>
      </c>
    </row>
    <row r="374" spans="1:8" x14ac:dyDescent="0.2">
      <c r="A374" s="1">
        <v>94</v>
      </c>
      <c r="B374" s="1">
        <v>433988</v>
      </c>
      <c r="C374" s="1" t="s">
        <v>8</v>
      </c>
      <c r="D374" s="5">
        <v>2</v>
      </c>
      <c r="E374" s="1">
        <v>12.2</v>
      </c>
      <c r="F374" s="1">
        <v>12.3</v>
      </c>
      <c r="G374" s="1">
        <f t="shared" si="5"/>
        <v>12.25</v>
      </c>
      <c r="H374" s="1">
        <v>13.15</v>
      </c>
    </row>
    <row r="375" spans="1:8" x14ac:dyDescent="0.2">
      <c r="A375" s="1">
        <v>94</v>
      </c>
      <c r="B375" s="1">
        <v>433988</v>
      </c>
      <c r="C375" s="1" t="s">
        <v>8</v>
      </c>
      <c r="D375" s="5">
        <v>3</v>
      </c>
      <c r="E375" s="1">
        <v>12.5</v>
      </c>
      <c r="F375" s="1">
        <v>12.5</v>
      </c>
      <c r="G375" s="1">
        <f t="shared" si="5"/>
        <v>12.5</v>
      </c>
      <c r="H375" s="1">
        <v>13.15</v>
      </c>
    </row>
    <row r="376" spans="1:8" x14ac:dyDescent="0.2">
      <c r="A376" s="1"/>
      <c r="B376" s="1"/>
      <c r="C376" s="1"/>
      <c r="D376" s="1"/>
      <c r="E376" s="1"/>
      <c r="F376" s="1"/>
    </row>
    <row r="377" spans="1:8" x14ac:dyDescent="0.2">
      <c r="A377" s="1"/>
      <c r="B377" s="1"/>
      <c r="C377" s="1"/>
      <c r="D377" s="1"/>
      <c r="E377" s="1"/>
      <c r="F377" s="1"/>
    </row>
    <row r="378" spans="1:8" x14ac:dyDescent="0.2">
      <c r="A378" s="1"/>
      <c r="B378" s="1"/>
      <c r="C378" s="1"/>
      <c r="D378" s="1"/>
      <c r="E378" s="1"/>
      <c r="F378" s="1"/>
    </row>
    <row r="379" spans="1:8" x14ac:dyDescent="0.2">
      <c r="A379" s="1"/>
      <c r="B379" s="1"/>
      <c r="C379" s="1"/>
      <c r="D379" s="1"/>
      <c r="E379" s="1"/>
      <c r="F379" s="1"/>
    </row>
    <row r="380" spans="1:8" x14ac:dyDescent="0.2">
      <c r="A380" s="1"/>
      <c r="B380" s="1"/>
      <c r="C380" s="1"/>
      <c r="D380" s="1"/>
      <c r="E380" s="1"/>
      <c r="F380" s="1"/>
    </row>
    <row r="381" spans="1:8" x14ac:dyDescent="0.2">
      <c r="A381" s="1"/>
      <c r="B381" s="1"/>
      <c r="C381" s="1"/>
      <c r="D381" s="1"/>
      <c r="E381" s="1"/>
      <c r="F381" s="1"/>
    </row>
    <row r="382" spans="1:8" x14ac:dyDescent="0.2">
      <c r="A382" s="1"/>
      <c r="B382" s="1"/>
      <c r="C382" s="1"/>
      <c r="D382" s="1"/>
      <c r="E382" s="1"/>
      <c r="F382" s="1"/>
    </row>
    <row r="383" spans="1:8" x14ac:dyDescent="0.2">
      <c r="A383" s="1"/>
      <c r="B383" s="1"/>
      <c r="C383" s="1"/>
      <c r="D383" s="1"/>
      <c r="E383" s="1"/>
      <c r="F383" s="1"/>
    </row>
    <row r="384" spans="1:8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251B-5CB0-A14C-9125-DF4482BCEA6F}">
  <dimension ref="A1:H166"/>
  <sheetViews>
    <sheetView workbookViewId="0">
      <selection activeCell="I94" sqref="I94"/>
    </sheetView>
  </sheetViews>
  <sheetFormatPr baseColWidth="10" defaultColWidth="11" defaultRowHeight="16" x14ac:dyDescent="0.2"/>
  <cols>
    <col min="8" max="8" width="15.33203125" bestFit="1" customWidth="1"/>
  </cols>
  <sheetData>
    <row r="1" spans="1:8" x14ac:dyDescent="0.2">
      <c r="A1" s="8" t="s">
        <v>3</v>
      </c>
      <c r="B1" s="8" t="s">
        <v>0</v>
      </c>
      <c r="C1" s="8" t="s">
        <v>4</v>
      </c>
      <c r="D1" s="8" t="s">
        <v>12</v>
      </c>
      <c r="E1" s="8" t="s">
        <v>13</v>
      </c>
      <c r="F1" s="8" t="s">
        <v>14</v>
      </c>
      <c r="G1" s="8" t="s">
        <v>15</v>
      </c>
      <c r="H1" s="11" t="s">
        <v>18</v>
      </c>
    </row>
    <row r="2" spans="1:8" x14ac:dyDescent="0.2">
      <c r="A2" s="7">
        <v>1</v>
      </c>
      <c r="B2" s="7">
        <v>431637</v>
      </c>
      <c r="C2" s="7" t="s">
        <v>8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">
      <c r="A3" s="7">
        <v>2</v>
      </c>
      <c r="B3" s="7">
        <v>431580</v>
      </c>
      <c r="C3" s="7" t="s">
        <v>9</v>
      </c>
      <c r="D3" s="7">
        <v>0</v>
      </c>
      <c r="E3" s="7">
        <v>0</v>
      </c>
      <c r="F3" s="7">
        <v>0</v>
      </c>
      <c r="G3" s="7">
        <v>0</v>
      </c>
      <c r="H3" s="7">
        <v>0</v>
      </c>
    </row>
    <row r="4" spans="1:8" x14ac:dyDescent="0.2">
      <c r="A4" s="7">
        <v>3</v>
      </c>
      <c r="B4" s="7">
        <v>431603</v>
      </c>
      <c r="C4" s="7" t="s">
        <v>10</v>
      </c>
      <c r="D4" s="7">
        <v>0</v>
      </c>
      <c r="E4" s="7">
        <v>10</v>
      </c>
      <c r="F4" s="7">
        <v>7</v>
      </c>
      <c r="G4" s="7">
        <v>3</v>
      </c>
      <c r="H4" s="7">
        <v>0</v>
      </c>
    </row>
    <row r="5" spans="1:8" x14ac:dyDescent="0.2">
      <c r="A5" s="7">
        <v>4</v>
      </c>
      <c r="B5" s="7">
        <v>431616</v>
      </c>
      <c r="C5" s="7" t="s">
        <v>8</v>
      </c>
      <c r="D5" s="7">
        <v>0</v>
      </c>
      <c r="E5" s="7">
        <v>0</v>
      </c>
      <c r="F5" s="7">
        <v>0</v>
      </c>
      <c r="G5" s="7">
        <v>0</v>
      </c>
      <c r="H5" s="7">
        <v>0</v>
      </c>
    </row>
    <row r="6" spans="1:8" x14ac:dyDescent="0.2">
      <c r="A6" s="7">
        <v>5</v>
      </c>
      <c r="B6" s="7">
        <v>431611</v>
      </c>
      <c r="C6" s="7" t="s">
        <v>10</v>
      </c>
      <c r="D6" s="7">
        <v>0</v>
      </c>
      <c r="E6" s="7">
        <v>1</v>
      </c>
      <c r="F6" s="7">
        <v>0</v>
      </c>
      <c r="G6" s="7">
        <v>2</v>
      </c>
      <c r="H6" s="7">
        <v>0</v>
      </c>
    </row>
    <row r="7" spans="1:8" x14ac:dyDescent="0.2">
      <c r="A7" s="7">
        <v>6</v>
      </c>
      <c r="B7" s="7">
        <v>431633</v>
      </c>
      <c r="C7" s="7" t="s">
        <v>9</v>
      </c>
      <c r="D7" s="7">
        <v>0</v>
      </c>
      <c r="E7" s="7">
        <v>5</v>
      </c>
      <c r="F7" s="7">
        <v>0</v>
      </c>
      <c r="G7" s="7">
        <v>1</v>
      </c>
      <c r="H7" s="7">
        <v>0</v>
      </c>
    </row>
    <row r="8" spans="1:8" x14ac:dyDescent="0.2">
      <c r="A8" s="7">
        <v>7</v>
      </c>
      <c r="B8" s="7">
        <v>431618</v>
      </c>
      <c r="C8" s="7" t="s">
        <v>9</v>
      </c>
      <c r="D8" s="7">
        <v>0</v>
      </c>
      <c r="E8" s="7">
        <v>18</v>
      </c>
      <c r="F8" s="7">
        <v>0</v>
      </c>
      <c r="G8" s="7">
        <v>3</v>
      </c>
      <c r="H8" s="7">
        <v>0</v>
      </c>
    </row>
    <row r="9" spans="1:8" x14ac:dyDescent="0.2">
      <c r="A9" s="7">
        <v>8</v>
      </c>
      <c r="B9" s="7">
        <v>431639</v>
      </c>
      <c r="C9" s="7" t="s">
        <v>10</v>
      </c>
      <c r="D9" s="7">
        <v>0</v>
      </c>
      <c r="E9" s="7">
        <v>28</v>
      </c>
      <c r="F9" s="7">
        <v>4</v>
      </c>
      <c r="G9" s="7">
        <v>8</v>
      </c>
      <c r="H9" s="7">
        <v>0</v>
      </c>
    </row>
    <row r="10" spans="1:8" x14ac:dyDescent="0.2">
      <c r="A10" s="7">
        <v>9</v>
      </c>
      <c r="B10" s="7">
        <v>431613</v>
      </c>
      <c r="C10" s="7" t="s">
        <v>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</row>
    <row r="11" spans="1:8" x14ac:dyDescent="0.2">
      <c r="A11" s="7">
        <v>10</v>
      </c>
      <c r="B11" s="7">
        <v>431642</v>
      </c>
      <c r="C11" s="7" t="s">
        <v>9</v>
      </c>
      <c r="D11" s="7">
        <v>0</v>
      </c>
      <c r="E11" s="7">
        <v>3</v>
      </c>
      <c r="F11" s="7">
        <v>5</v>
      </c>
      <c r="G11" s="7">
        <v>3</v>
      </c>
      <c r="H11" s="7">
        <v>0</v>
      </c>
    </row>
    <row r="12" spans="1:8" x14ac:dyDescent="0.2">
      <c r="A12" s="7">
        <v>11</v>
      </c>
      <c r="B12" s="7">
        <v>431600</v>
      </c>
      <c r="C12" s="7" t="s">
        <v>10</v>
      </c>
      <c r="D12" s="7">
        <v>0</v>
      </c>
      <c r="E12" s="7">
        <v>0</v>
      </c>
      <c r="F12" s="7">
        <v>1</v>
      </c>
      <c r="G12" s="7">
        <v>0</v>
      </c>
      <c r="H12" s="7">
        <v>0</v>
      </c>
    </row>
    <row r="13" spans="1:8" x14ac:dyDescent="0.2">
      <c r="A13" s="7">
        <v>12</v>
      </c>
      <c r="B13" s="7">
        <v>431605</v>
      </c>
      <c r="C13" s="7" t="s">
        <v>8</v>
      </c>
      <c r="D13" s="7">
        <v>3</v>
      </c>
      <c r="E13" s="7">
        <v>8</v>
      </c>
      <c r="F13" s="7">
        <v>2</v>
      </c>
      <c r="G13" s="7">
        <v>4</v>
      </c>
      <c r="H13" s="7">
        <v>0</v>
      </c>
    </row>
    <row r="14" spans="1:8" x14ac:dyDescent="0.2">
      <c r="A14" s="7">
        <v>13</v>
      </c>
      <c r="B14" s="7">
        <v>431635</v>
      </c>
      <c r="C14" s="7" t="s">
        <v>10</v>
      </c>
      <c r="D14" s="7">
        <v>0</v>
      </c>
      <c r="E14" s="7">
        <v>5</v>
      </c>
      <c r="F14" s="7">
        <v>2</v>
      </c>
      <c r="G14" s="7">
        <v>3</v>
      </c>
      <c r="H14" s="7">
        <v>1</v>
      </c>
    </row>
    <row r="15" spans="1:8" x14ac:dyDescent="0.2">
      <c r="A15" s="7">
        <v>14</v>
      </c>
      <c r="B15" s="7">
        <v>431599</v>
      </c>
      <c r="C15" s="7" t="s">
        <v>9</v>
      </c>
      <c r="D15" s="7">
        <v>2</v>
      </c>
      <c r="E15" s="7">
        <v>2</v>
      </c>
      <c r="F15" s="7">
        <v>3</v>
      </c>
      <c r="G15" s="7">
        <v>2</v>
      </c>
      <c r="H15" s="7">
        <v>0</v>
      </c>
    </row>
    <row r="16" spans="1:8" x14ac:dyDescent="0.2">
      <c r="A16" s="7">
        <v>15</v>
      </c>
      <c r="B16" s="7">
        <v>431594</v>
      </c>
      <c r="C16" s="7" t="s">
        <v>8</v>
      </c>
      <c r="D16" s="7">
        <v>0</v>
      </c>
      <c r="E16" s="7">
        <v>2</v>
      </c>
      <c r="F16" s="7">
        <v>0</v>
      </c>
      <c r="G16" s="7">
        <v>1</v>
      </c>
      <c r="H16" s="7">
        <v>0</v>
      </c>
    </row>
    <row r="17" spans="1:8" x14ac:dyDescent="0.2">
      <c r="A17" s="7">
        <v>16</v>
      </c>
      <c r="B17" s="7">
        <v>431620</v>
      </c>
      <c r="C17" s="7" t="s">
        <v>8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</row>
    <row r="18" spans="1:8" x14ac:dyDescent="0.2">
      <c r="A18" s="7">
        <v>17</v>
      </c>
      <c r="B18" s="7">
        <v>431592</v>
      </c>
      <c r="C18" s="7" t="s">
        <v>9</v>
      </c>
      <c r="D18" s="7">
        <v>0</v>
      </c>
      <c r="E18" s="7">
        <v>7</v>
      </c>
      <c r="F18" s="7">
        <v>1</v>
      </c>
      <c r="G18" s="7">
        <v>2</v>
      </c>
      <c r="H18" s="7">
        <v>0</v>
      </c>
    </row>
    <row r="19" spans="1:8" x14ac:dyDescent="0.2">
      <c r="A19" s="7">
        <v>18</v>
      </c>
      <c r="B19" s="7">
        <v>431631</v>
      </c>
      <c r="C19" s="7" t="s">
        <v>10</v>
      </c>
      <c r="D19" s="7">
        <v>0</v>
      </c>
      <c r="E19" s="7">
        <v>10</v>
      </c>
      <c r="F19" s="7">
        <v>5</v>
      </c>
      <c r="G19" s="7">
        <v>2</v>
      </c>
      <c r="H19" s="7">
        <v>0</v>
      </c>
    </row>
    <row r="20" spans="1:8" x14ac:dyDescent="0.2">
      <c r="A20" s="7">
        <v>19</v>
      </c>
      <c r="B20" s="7">
        <v>431610</v>
      </c>
      <c r="C20" s="7" t="s">
        <v>8</v>
      </c>
      <c r="D20" s="7">
        <v>0</v>
      </c>
      <c r="E20" s="7">
        <v>3</v>
      </c>
      <c r="F20" s="7">
        <v>2</v>
      </c>
      <c r="G20" s="7">
        <v>0</v>
      </c>
      <c r="H20" s="7">
        <v>1</v>
      </c>
    </row>
    <row r="21" spans="1:8" x14ac:dyDescent="0.2">
      <c r="A21" s="7">
        <v>20</v>
      </c>
      <c r="B21" s="7">
        <v>431608</v>
      </c>
      <c r="C21" s="7" t="s">
        <v>9</v>
      </c>
      <c r="D21" s="7">
        <v>0</v>
      </c>
      <c r="E21" s="7">
        <v>30</v>
      </c>
      <c r="F21" s="7">
        <v>2</v>
      </c>
      <c r="G21" s="7">
        <v>8</v>
      </c>
      <c r="H21" s="7">
        <v>0</v>
      </c>
    </row>
    <row r="22" spans="1:8" x14ac:dyDescent="0.2">
      <c r="A22" s="7">
        <v>21</v>
      </c>
      <c r="B22" s="7">
        <v>431598</v>
      </c>
      <c r="C22" s="7" t="s">
        <v>10</v>
      </c>
      <c r="D22" s="7">
        <v>0</v>
      </c>
      <c r="E22" s="7">
        <v>2</v>
      </c>
      <c r="F22" s="7">
        <v>1</v>
      </c>
      <c r="G22" s="7">
        <v>1</v>
      </c>
      <c r="H22" s="7">
        <v>0</v>
      </c>
    </row>
    <row r="23" spans="1:8" x14ac:dyDescent="0.2">
      <c r="A23" s="7">
        <v>22</v>
      </c>
      <c r="B23" s="7">
        <v>431621</v>
      </c>
      <c r="C23" s="7" t="s">
        <v>8</v>
      </c>
      <c r="D23" s="7">
        <v>0</v>
      </c>
      <c r="E23" s="7">
        <v>4</v>
      </c>
      <c r="F23" s="7">
        <v>1</v>
      </c>
      <c r="G23" s="7">
        <v>5</v>
      </c>
      <c r="H23" s="7">
        <v>0</v>
      </c>
    </row>
    <row r="24" spans="1:8" x14ac:dyDescent="0.2">
      <c r="A24" s="7">
        <v>23</v>
      </c>
      <c r="B24" s="7">
        <v>431581</v>
      </c>
      <c r="C24" s="7" t="s">
        <v>10</v>
      </c>
      <c r="D24" s="7">
        <v>2</v>
      </c>
      <c r="E24" s="7">
        <v>2</v>
      </c>
      <c r="F24" s="7">
        <v>1</v>
      </c>
      <c r="G24" s="7">
        <v>0</v>
      </c>
      <c r="H24" s="7">
        <v>0</v>
      </c>
    </row>
    <row r="25" spans="1:8" x14ac:dyDescent="0.2">
      <c r="A25" s="7">
        <v>24</v>
      </c>
      <c r="B25" s="7">
        <v>431622</v>
      </c>
      <c r="C25" s="7" t="s">
        <v>9</v>
      </c>
      <c r="D25" s="7">
        <v>0</v>
      </c>
      <c r="E25" s="7">
        <v>12</v>
      </c>
      <c r="F25" s="7">
        <v>1</v>
      </c>
      <c r="G25" s="7">
        <v>5</v>
      </c>
      <c r="H25" s="7">
        <v>1</v>
      </c>
    </row>
    <row r="26" spans="1:8" x14ac:dyDescent="0.2">
      <c r="A26" s="7">
        <v>25</v>
      </c>
      <c r="B26" s="7">
        <v>431636</v>
      </c>
      <c r="C26" s="7" t="s">
        <v>10</v>
      </c>
      <c r="D26" s="7">
        <v>0</v>
      </c>
      <c r="E26" s="7">
        <v>6</v>
      </c>
      <c r="F26" s="7">
        <v>1</v>
      </c>
      <c r="G26" s="7">
        <v>5</v>
      </c>
      <c r="H26" s="7">
        <v>1</v>
      </c>
    </row>
    <row r="27" spans="1:8" x14ac:dyDescent="0.2">
      <c r="A27" s="7">
        <v>26</v>
      </c>
      <c r="B27" s="7">
        <v>431602</v>
      </c>
      <c r="C27" s="7" t="s">
        <v>9</v>
      </c>
      <c r="D27" s="7">
        <v>0</v>
      </c>
      <c r="E27" s="7">
        <v>2</v>
      </c>
      <c r="F27" s="7">
        <v>0</v>
      </c>
      <c r="G27" s="7">
        <v>2</v>
      </c>
      <c r="H27" s="7">
        <v>0</v>
      </c>
    </row>
    <row r="28" spans="1:8" x14ac:dyDescent="0.2">
      <c r="A28" s="7">
        <v>27</v>
      </c>
      <c r="B28" s="7">
        <v>431612</v>
      </c>
      <c r="C28" s="7" t="s">
        <v>8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</row>
    <row r="29" spans="1:8" x14ac:dyDescent="0.2">
      <c r="A29" s="7">
        <v>28</v>
      </c>
      <c r="B29" s="7">
        <v>409820</v>
      </c>
      <c r="C29" s="7" t="s">
        <v>9</v>
      </c>
      <c r="D29" s="7">
        <v>0</v>
      </c>
      <c r="E29" s="7">
        <v>26</v>
      </c>
      <c r="F29" s="7">
        <v>1</v>
      </c>
      <c r="G29" s="7">
        <v>5</v>
      </c>
      <c r="H29" s="7">
        <v>0</v>
      </c>
    </row>
    <row r="30" spans="1:8" x14ac:dyDescent="0.2">
      <c r="A30" s="7">
        <v>29</v>
      </c>
      <c r="B30" s="7">
        <v>409818</v>
      </c>
      <c r="C30" s="7" t="s">
        <v>10</v>
      </c>
      <c r="D30" s="7">
        <v>0</v>
      </c>
      <c r="E30" s="7">
        <v>8</v>
      </c>
      <c r="F30" s="7">
        <v>2</v>
      </c>
      <c r="G30" s="7">
        <v>5</v>
      </c>
      <c r="H30" s="7">
        <v>0</v>
      </c>
    </row>
    <row r="31" spans="1:8" x14ac:dyDescent="0.2">
      <c r="A31" s="7">
        <v>30</v>
      </c>
      <c r="B31" s="7">
        <v>409821</v>
      </c>
      <c r="C31" s="7" t="s">
        <v>8</v>
      </c>
      <c r="D31" s="7">
        <v>0</v>
      </c>
      <c r="E31" s="7">
        <v>21</v>
      </c>
      <c r="F31" s="7">
        <v>5</v>
      </c>
      <c r="G31" s="7">
        <v>8</v>
      </c>
      <c r="H31" s="7">
        <v>0</v>
      </c>
    </row>
    <row r="32" spans="1:8" x14ac:dyDescent="0.2">
      <c r="A32" s="7">
        <v>31</v>
      </c>
      <c r="B32" s="7">
        <v>432001</v>
      </c>
      <c r="C32" s="6" t="s">
        <v>10</v>
      </c>
      <c r="D32" s="7">
        <v>0</v>
      </c>
      <c r="E32" s="7">
        <v>20</v>
      </c>
      <c r="F32" s="7">
        <v>1</v>
      </c>
      <c r="G32" s="7">
        <v>7</v>
      </c>
      <c r="H32" s="7">
        <v>0</v>
      </c>
    </row>
    <row r="33" spans="1:8" x14ac:dyDescent="0.2">
      <c r="A33" s="7">
        <v>32</v>
      </c>
      <c r="B33" s="7">
        <v>432051</v>
      </c>
      <c r="C33" s="6" t="s">
        <v>8</v>
      </c>
      <c r="D33" s="7">
        <v>0</v>
      </c>
      <c r="E33" s="7">
        <v>5</v>
      </c>
      <c r="F33" s="7">
        <v>0</v>
      </c>
      <c r="G33" s="7">
        <v>3</v>
      </c>
      <c r="H33" s="7">
        <v>0</v>
      </c>
    </row>
    <row r="34" spans="1:8" x14ac:dyDescent="0.2">
      <c r="A34" s="7">
        <v>33</v>
      </c>
      <c r="B34" s="7">
        <v>432031</v>
      </c>
      <c r="C34" s="6" t="s">
        <v>9</v>
      </c>
      <c r="D34" s="7">
        <v>0</v>
      </c>
      <c r="E34" s="7">
        <v>17</v>
      </c>
      <c r="F34" s="7">
        <v>1</v>
      </c>
      <c r="G34" s="7">
        <v>12</v>
      </c>
      <c r="H34" s="7">
        <v>0</v>
      </c>
    </row>
    <row r="35" spans="1:8" x14ac:dyDescent="0.2">
      <c r="A35" s="7">
        <v>34</v>
      </c>
      <c r="B35" s="7">
        <v>431997</v>
      </c>
      <c r="C35" s="6" t="s">
        <v>8</v>
      </c>
      <c r="D35" s="7">
        <v>0</v>
      </c>
      <c r="E35" s="7">
        <v>6</v>
      </c>
      <c r="F35" s="7">
        <v>0</v>
      </c>
      <c r="G35" s="7">
        <v>3</v>
      </c>
      <c r="H35" s="7">
        <v>0</v>
      </c>
    </row>
    <row r="36" spans="1:8" x14ac:dyDescent="0.2">
      <c r="A36" s="7">
        <v>35</v>
      </c>
      <c r="B36" s="7">
        <v>432032</v>
      </c>
      <c r="C36" s="6" t="s">
        <v>9</v>
      </c>
      <c r="D36" s="7">
        <v>0</v>
      </c>
      <c r="E36" s="7">
        <v>6</v>
      </c>
      <c r="F36" s="7">
        <v>0</v>
      </c>
      <c r="G36" s="7">
        <v>5</v>
      </c>
      <c r="H36" s="7">
        <v>0</v>
      </c>
    </row>
    <row r="37" spans="1:8" x14ac:dyDescent="0.2">
      <c r="A37" s="7">
        <v>36</v>
      </c>
      <c r="B37" s="7">
        <v>432009</v>
      </c>
      <c r="C37" s="6" t="s">
        <v>10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</row>
    <row r="38" spans="1:8" x14ac:dyDescent="0.2">
      <c r="A38" s="7">
        <v>37</v>
      </c>
      <c r="B38" s="7">
        <v>432006</v>
      </c>
      <c r="C38" s="6" t="s">
        <v>10</v>
      </c>
      <c r="D38" s="7">
        <v>0</v>
      </c>
      <c r="E38" s="7">
        <v>19</v>
      </c>
      <c r="F38" s="7">
        <v>1</v>
      </c>
      <c r="G38" s="7">
        <v>2</v>
      </c>
      <c r="H38" s="7">
        <v>0</v>
      </c>
    </row>
    <row r="39" spans="1:8" x14ac:dyDescent="0.2">
      <c r="A39" s="7">
        <v>38</v>
      </c>
      <c r="B39" s="7">
        <v>432024</v>
      </c>
      <c r="C39" s="6" t="s">
        <v>9</v>
      </c>
      <c r="D39" s="7">
        <v>0</v>
      </c>
      <c r="E39" s="7">
        <v>17</v>
      </c>
      <c r="F39" s="7">
        <v>1</v>
      </c>
      <c r="G39" s="7">
        <v>7</v>
      </c>
      <c r="H39" s="7">
        <v>0</v>
      </c>
    </row>
    <row r="40" spans="1:8" x14ac:dyDescent="0.2">
      <c r="A40" s="7">
        <v>39</v>
      </c>
      <c r="B40" s="7">
        <v>432040</v>
      </c>
      <c r="C40" s="6" t="s">
        <v>8</v>
      </c>
      <c r="D40" s="7">
        <v>0</v>
      </c>
      <c r="E40" s="7">
        <v>14</v>
      </c>
      <c r="F40" s="7">
        <v>0</v>
      </c>
      <c r="G40" s="7">
        <v>2</v>
      </c>
      <c r="H40" s="7">
        <v>0</v>
      </c>
    </row>
    <row r="41" spans="1:8" x14ac:dyDescent="0.2">
      <c r="A41" s="7">
        <v>40</v>
      </c>
      <c r="B41" s="7">
        <v>431998</v>
      </c>
      <c r="C41" s="6" t="s">
        <v>8</v>
      </c>
      <c r="D41" s="7">
        <v>0</v>
      </c>
      <c r="E41" s="7">
        <v>9</v>
      </c>
      <c r="F41" s="7">
        <v>0</v>
      </c>
      <c r="G41" s="7">
        <v>2</v>
      </c>
      <c r="H41" s="7">
        <v>0</v>
      </c>
    </row>
    <row r="42" spans="1:8" x14ac:dyDescent="0.2">
      <c r="A42" s="7">
        <v>41</v>
      </c>
      <c r="B42" s="7">
        <v>432029</v>
      </c>
      <c r="C42" s="6" t="s">
        <v>9</v>
      </c>
      <c r="D42" s="7">
        <v>0</v>
      </c>
      <c r="E42" s="7">
        <v>6</v>
      </c>
      <c r="F42" s="7">
        <v>0</v>
      </c>
      <c r="G42" s="7">
        <v>0</v>
      </c>
      <c r="H42" s="7">
        <v>1</v>
      </c>
    </row>
    <row r="43" spans="1:8" x14ac:dyDescent="0.2">
      <c r="A43" s="7">
        <v>42</v>
      </c>
      <c r="B43" s="7">
        <v>432019</v>
      </c>
      <c r="C43" s="6" t="s">
        <v>10</v>
      </c>
      <c r="D43" s="7">
        <v>0</v>
      </c>
      <c r="E43" s="7">
        <v>9</v>
      </c>
      <c r="F43" s="7">
        <v>1</v>
      </c>
      <c r="G43" s="7">
        <v>3</v>
      </c>
      <c r="H43" s="7">
        <v>1</v>
      </c>
    </row>
    <row r="44" spans="1:8" x14ac:dyDescent="0.2">
      <c r="A44" s="7">
        <v>43</v>
      </c>
      <c r="B44" s="7">
        <v>409933</v>
      </c>
      <c r="C44" s="6" t="s">
        <v>10</v>
      </c>
      <c r="D44" s="7">
        <v>0</v>
      </c>
      <c r="E44" s="7">
        <v>13</v>
      </c>
      <c r="F44" s="7">
        <v>0</v>
      </c>
      <c r="G44" s="7">
        <v>9</v>
      </c>
      <c r="H44" s="7">
        <v>0</v>
      </c>
    </row>
    <row r="45" spans="1:8" x14ac:dyDescent="0.2">
      <c r="A45" s="7">
        <v>44</v>
      </c>
      <c r="B45" s="7">
        <v>432008</v>
      </c>
      <c r="C45" s="6" t="s">
        <v>9</v>
      </c>
      <c r="D45" s="7">
        <v>0</v>
      </c>
      <c r="E45" s="7">
        <v>8</v>
      </c>
      <c r="F45" s="7">
        <v>0</v>
      </c>
      <c r="G45" s="7">
        <v>5</v>
      </c>
      <c r="H45" s="7">
        <v>1</v>
      </c>
    </row>
    <row r="46" spans="1:8" x14ac:dyDescent="0.2">
      <c r="A46" s="7">
        <v>45</v>
      </c>
      <c r="B46" s="7">
        <v>432007</v>
      </c>
      <c r="C46" s="6" t="s">
        <v>8</v>
      </c>
      <c r="D46" s="7">
        <v>0</v>
      </c>
      <c r="E46" s="7">
        <v>5</v>
      </c>
      <c r="F46" s="7">
        <v>0</v>
      </c>
      <c r="G46" s="7">
        <v>2</v>
      </c>
      <c r="H46" s="7">
        <v>0</v>
      </c>
    </row>
    <row r="47" spans="1:8" x14ac:dyDescent="0.2">
      <c r="A47" s="7">
        <v>46</v>
      </c>
      <c r="B47" s="7">
        <v>432044</v>
      </c>
      <c r="C47" s="6" t="s">
        <v>8</v>
      </c>
      <c r="D47" s="7">
        <v>0</v>
      </c>
      <c r="E47" s="7">
        <v>5</v>
      </c>
      <c r="F47" s="7">
        <v>0</v>
      </c>
      <c r="G47" s="7">
        <v>0</v>
      </c>
      <c r="H47" s="7">
        <v>0</v>
      </c>
    </row>
    <row r="48" spans="1:8" x14ac:dyDescent="0.2">
      <c r="A48" s="7">
        <v>47</v>
      </c>
      <c r="B48" s="7">
        <v>432018</v>
      </c>
      <c r="C48" s="6" t="s">
        <v>9</v>
      </c>
      <c r="D48" s="7">
        <v>0</v>
      </c>
      <c r="E48" s="7">
        <v>3</v>
      </c>
      <c r="F48" s="7">
        <v>0</v>
      </c>
      <c r="G48" s="7">
        <v>0</v>
      </c>
      <c r="H48" s="7">
        <v>1</v>
      </c>
    </row>
    <row r="49" spans="1:8" x14ac:dyDescent="0.2">
      <c r="A49" s="7">
        <v>48</v>
      </c>
      <c r="B49" s="7">
        <v>432020</v>
      </c>
      <c r="C49" s="6" t="s">
        <v>10</v>
      </c>
      <c r="D49" s="7">
        <v>0</v>
      </c>
      <c r="E49" s="7">
        <v>1</v>
      </c>
      <c r="F49" s="7">
        <v>0</v>
      </c>
      <c r="G49" s="7">
        <v>4</v>
      </c>
      <c r="H49" s="7">
        <v>0</v>
      </c>
    </row>
    <row r="50" spans="1:8" x14ac:dyDescent="0.2">
      <c r="A50" s="7">
        <v>49</v>
      </c>
      <c r="B50" s="7">
        <v>409925</v>
      </c>
      <c r="C50" s="6" t="s">
        <v>8</v>
      </c>
      <c r="D50" s="7">
        <v>0</v>
      </c>
      <c r="E50" s="7">
        <v>16</v>
      </c>
      <c r="F50" s="7">
        <v>0</v>
      </c>
      <c r="G50" s="7">
        <v>6</v>
      </c>
      <c r="H50" s="7">
        <v>0</v>
      </c>
    </row>
    <row r="51" spans="1:8" x14ac:dyDescent="0.2">
      <c r="A51" s="7">
        <v>50</v>
      </c>
      <c r="B51" s="7">
        <v>432045</v>
      </c>
      <c r="C51" s="6" t="s">
        <v>10</v>
      </c>
      <c r="D51" s="7">
        <v>0</v>
      </c>
      <c r="E51" s="7">
        <v>15</v>
      </c>
      <c r="F51" s="7">
        <v>0</v>
      </c>
      <c r="G51" s="7">
        <v>4</v>
      </c>
      <c r="H51" s="7">
        <v>0</v>
      </c>
    </row>
    <row r="52" spans="1:8" x14ac:dyDescent="0.2">
      <c r="A52" s="7">
        <v>51</v>
      </c>
      <c r="B52" s="7">
        <v>409937</v>
      </c>
      <c r="C52" s="6" t="s">
        <v>9</v>
      </c>
      <c r="D52" s="7">
        <v>0</v>
      </c>
      <c r="E52" s="7">
        <v>4</v>
      </c>
      <c r="F52" s="7">
        <v>0</v>
      </c>
      <c r="G52" s="7">
        <v>11</v>
      </c>
      <c r="H52" s="7">
        <v>0</v>
      </c>
    </row>
    <row r="53" spans="1:8" x14ac:dyDescent="0.2">
      <c r="A53" s="7">
        <v>52</v>
      </c>
      <c r="B53" s="7">
        <v>432038</v>
      </c>
      <c r="C53" s="6" t="s">
        <v>9</v>
      </c>
      <c r="D53" s="7">
        <v>0</v>
      </c>
      <c r="E53" s="7">
        <v>13</v>
      </c>
      <c r="F53" s="7">
        <v>0</v>
      </c>
      <c r="G53" s="7">
        <v>11</v>
      </c>
      <c r="H53" s="7">
        <v>0</v>
      </c>
    </row>
    <row r="54" spans="1:8" x14ac:dyDescent="0.2">
      <c r="A54" s="7">
        <v>53</v>
      </c>
      <c r="B54" s="7">
        <v>432027</v>
      </c>
      <c r="C54" s="6" t="s">
        <v>10</v>
      </c>
      <c r="D54" s="7">
        <v>0</v>
      </c>
      <c r="E54" s="7">
        <v>12</v>
      </c>
      <c r="F54" s="7">
        <v>1</v>
      </c>
      <c r="G54" s="7">
        <v>4</v>
      </c>
      <c r="H54" s="7">
        <v>0</v>
      </c>
    </row>
    <row r="55" spans="1:8" x14ac:dyDescent="0.2">
      <c r="A55" s="7">
        <v>54</v>
      </c>
      <c r="B55" s="7">
        <v>409927</v>
      </c>
      <c r="C55" s="6" t="s">
        <v>8</v>
      </c>
      <c r="D55" s="7">
        <v>0</v>
      </c>
      <c r="E55" s="7">
        <v>5</v>
      </c>
      <c r="F55" s="7">
        <v>0</v>
      </c>
      <c r="G55" s="7">
        <v>2</v>
      </c>
      <c r="H55" s="7">
        <v>0</v>
      </c>
    </row>
    <row r="56" spans="1:8" x14ac:dyDescent="0.2">
      <c r="A56" s="7">
        <v>55</v>
      </c>
      <c r="B56" s="7">
        <v>409922</v>
      </c>
      <c r="C56" s="6" t="s">
        <v>10</v>
      </c>
      <c r="D56" s="7">
        <v>1</v>
      </c>
      <c r="E56" s="7">
        <v>18</v>
      </c>
      <c r="F56" s="7">
        <v>0</v>
      </c>
      <c r="G56" s="7">
        <v>10</v>
      </c>
      <c r="H56" s="7">
        <v>0</v>
      </c>
    </row>
    <row r="57" spans="1:8" x14ac:dyDescent="0.2">
      <c r="A57" s="7">
        <v>56</v>
      </c>
      <c r="B57" s="7">
        <v>432035</v>
      </c>
      <c r="C57" s="6" t="s">
        <v>8</v>
      </c>
      <c r="D57" s="7">
        <v>0</v>
      </c>
      <c r="E57" s="7">
        <v>13</v>
      </c>
      <c r="F57" s="7">
        <v>0</v>
      </c>
      <c r="G57" s="7">
        <v>4</v>
      </c>
      <c r="H57" s="7">
        <v>1</v>
      </c>
    </row>
    <row r="58" spans="1:8" x14ac:dyDescent="0.2">
      <c r="A58" s="7">
        <v>57</v>
      </c>
      <c r="B58" s="7">
        <v>432050</v>
      </c>
      <c r="C58" s="6" t="s">
        <v>9</v>
      </c>
      <c r="D58" s="7">
        <v>0</v>
      </c>
      <c r="E58" s="7">
        <v>10</v>
      </c>
      <c r="F58" s="7">
        <v>0</v>
      </c>
      <c r="G58" s="7">
        <v>1</v>
      </c>
      <c r="H58" s="7">
        <v>0</v>
      </c>
    </row>
    <row r="59" spans="1:8" x14ac:dyDescent="0.2">
      <c r="A59" s="7">
        <v>58</v>
      </c>
      <c r="B59" s="7">
        <v>409928</v>
      </c>
      <c r="C59" s="6" t="s">
        <v>8</v>
      </c>
      <c r="D59" s="7">
        <v>0</v>
      </c>
      <c r="E59" s="7">
        <v>7</v>
      </c>
      <c r="F59" s="7">
        <v>0</v>
      </c>
      <c r="G59" s="7">
        <v>6</v>
      </c>
      <c r="H59" s="7">
        <v>0</v>
      </c>
    </row>
    <row r="60" spans="1:8" x14ac:dyDescent="0.2">
      <c r="A60" s="7">
        <v>59</v>
      </c>
      <c r="B60" s="7">
        <v>409935</v>
      </c>
      <c r="C60" s="6" t="s">
        <v>9</v>
      </c>
      <c r="D60" s="7">
        <v>0</v>
      </c>
      <c r="E60" s="7">
        <v>22</v>
      </c>
      <c r="F60" s="7">
        <v>0</v>
      </c>
      <c r="G60" s="7">
        <v>9</v>
      </c>
      <c r="H60" s="7">
        <v>0</v>
      </c>
    </row>
    <row r="61" spans="1:8" x14ac:dyDescent="0.2">
      <c r="A61" s="7">
        <v>60</v>
      </c>
      <c r="B61" s="7">
        <v>432028</v>
      </c>
      <c r="C61" s="6" t="s">
        <v>10</v>
      </c>
      <c r="D61" s="7">
        <v>0</v>
      </c>
      <c r="E61" s="7">
        <v>18</v>
      </c>
      <c r="F61" s="7">
        <v>0</v>
      </c>
      <c r="G61" s="7">
        <v>13</v>
      </c>
      <c r="H61" s="7">
        <v>0</v>
      </c>
    </row>
    <row r="62" spans="1:8" x14ac:dyDescent="0.2">
      <c r="A62" s="7">
        <v>61</v>
      </c>
      <c r="B62" s="7">
        <v>409926</v>
      </c>
      <c r="C62" s="6" t="s">
        <v>9</v>
      </c>
      <c r="D62" s="7">
        <v>0</v>
      </c>
      <c r="E62" s="7">
        <v>20</v>
      </c>
      <c r="F62" s="7">
        <v>0</v>
      </c>
      <c r="G62" s="7">
        <v>3</v>
      </c>
      <c r="H62" s="7">
        <v>0</v>
      </c>
    </row>
    <row r="63" spans="1:8" x14ac:dyDescent="0.2">
      <c r="A63" s="7">
        <v>62</v>
      </c>
      <c r="B63" s="7">
        <v>432026</v>
      </c>
      <c r="C63" s="6" t="s">
        <v>10</v>
      </c>
      <c r="D63" s="7">
        <v>0</v>
      </c>
      <c r="E63" s="7">
        <v>2</v>
      </c>
      <c r="F63" s="7">
        <v>0</v>
      </c>
      <c r="G63" s="7">
        <v>0</v>
      </c>
      <c r="H63" s="7">
        <v>0</v>
      </c>
    </row>
    <row r="64" spans="1:8" x14ac:dyDescent="0.2">
      <c r="A64" s="7">
        <v>63</v>
      </c>
      <c r="B64" s="7">
        <v>432048</v>
      </c>
      <c r="C64" s="6" t="s">
        <v>8</v>
      </c>
      <c r="D64" s="7">
        <v>0</v>
      </c>
      <c r="E64" s="7">
        <v>26</v>
      </c>
      <c r="F64" s="7">
        <v>0</v>
      </c>
      <c r="G64" s="7">
        <v>9</v>
      </c>
      <c r="H64" s="7">
        <v>0</v>
      </c>
    </row>
    <row r="65" spans="1:8" x14ac:dyDescent="0.2">
      <c r="A65" s="7">
        <v>64</v>
      </c>
      <c r="B65" s="7">
        <v>432022</v>
      </c>
      <c r="C65" s="6" t="s">
        <v>8</v>
      </c>
      <c r="D65" s="7">
        <v>0</v>
      </c>
      <c r="E65" s="7">
        <v>4</v>
      </c>
      <c r="F65" s="7">
        <v>0</v>
      </c>
      <c r="G65" s="7">
        <v>2</v>
      </c>
      <c r="H65" s="7">
        <v>0</v>
      </c>
    </row>
    <row r="66" spans="1:8" x14ac:dyDescent="0.2">
      <c r="A66" s="7">
        <v>65</v>
      </c>
      <c r="B66" s="1">
        <v>449449</v>
      </c>
      <c r="C66" s="6" t="s">
        <v>9</v>
      </c>
      <c r="D66" s="7">
        <v>0</v>
      </c>
      <c r="E66" s="7">
        <v>3</v>
      </c>
      <c r="F66" s="7">
        <v>0</v>
      </c>
      <c r="G66" s="7">
        <v>1</v>
      </c>
      <c r="H66" s="7">
        <v>0</v>
      </c>
    </row>
    <row r="67" spans="1:8" x14ac:dyDescent="0.2">
      <c r="A67" s="7">
        <v>66</v>
      </c>
      <c r="B67" s="1">
        <v>449450</v>
      </c>
      <c r="C67" s="6" t="s">
        <v>10</v>
      </c>
      <c r="D67" s="7">
        <v>0</v>
      </c>
      <c r="E67" s="7">
        <v>7</v>
      </c>
      <c r="F67" s="7">
        <v>1</v>
      </c>
      <c r="G67" s="7">
        <v>4</v>
      </c>
      <c r="H67" s="7">
        <v>0</v>
      </c>
    </row>
    <row r="68" spans="1:8" x14ac:dyDescent="0.2">
      <c r="A68" s="7">
        <v>67</v>
      </c>
      <c r="B68" s="1">
        <v>449435</v>
      </c>
      <c r="C68" s="6" t="s">
        <v>10</v>
      </c>
      <c r="D68" s="7">
        <v>0</v>
      </c>
      <c r="E68" s="7">
        <v>3</v>
      </c>
      <c r="F68" s="7">
        <v>0</v>
      </c>
      <c r="G68" s="7">
        <v>0</v>
      </c>
      <c r="H68" s="7">
        <v>0</v>
      </c>
    </row>
    <row r="69" spans="1:8" x14ac:dyDescent="0.2">
      <c r="A69" s="7">
        <v>68</v>
      </c>
      <c r="B69" s="1">
        <v>449439</v>
      </c>
      <c r="C69" s="6" t="s">
        <v>9</v>
      </c>
      <c r="D69" s="7">
        <v>0</v>
      </c>
      <c r="E69" s="7">
        <v>4</v>
      </c>
      <c r="F69" s="7">
        <v>0</v>
      </c>
      <c r="G69" s="7">
        <v>2</v>
      </c>
      <c r="H69" s="7">
        <v>0</v>
      </c>
    </row>
    <row r="70" spans="1:8" x14ac:dyDescent="0.2">
      <c r="A70" s="7">
        <v>69</v>
      </c>
      <c r="B70" s="1">
        <v>449432</v>
      </c>
      <c r="C70" s="6" t="s">
        <v>8</v>
      </c>
      <c r="D70" s="7">
        <v>0</v>
      </c>
      <c r="E70" s="7">
        <v>2</v>
      </c>
      <c r="F70" s="7">
        <v>0</v>
      </c>
      <c r="G70" s="7">
        <v>1</v>
      </c>
      <c r="H70" s="7">
        <v>0</v>
      </c>
    </row>
    <row r="71" spans="1:8" x14ac:dyDescent="0.2">
      <c r="A71" s="7">
        <v>70</v>
      </c>
      <c r="B71" s="1">
        <v>433958</v>
      </c>
      <c r="C71" s="6" t="s">
        <v>8</v>
      </c>
      <c r="D71" s="7">
        <v>0</v>
      </c>
      <c r="E71" s="7">
        <v>6</v>
      </c>
      <c r="F71" s="7">
        <v>0</v>
      </c>
      <c r="G71" s="7">
        <v>0</v>
      </c>
      <c r="H71" s="7">
        <v>0</v>
      </c>
    </row>
    <row r="72" spans="1:8" x14ac:dyDescent="0.2">
      <c r="A72" s="7">
        <v>71</v>
      </c>
      <c r="B72" s="1">
        <v>443960</v>
      </c>
      <c r="C72" s="6" t="s">
        <v>9</v>
      </c>
      <c r="D72" s="7">
        <v>0</v>
      </c>
      <c r="E72" s="7">
        <v>11</v>
      </c>
      <c r="F72" s="7">
        <v>0</v>
      </c>
      <c r="G72" s="7">
        <v>5</v>
      </c>
      <c r="H72" s="7">
        <v>0</v>
      </c>
    </row>
    <row r="73" spans="1:8" x14ac:dyDescent="0.2">
      <c r="A73" s="7">
        <v>72</v>
      </c>
      <c r="B73" s="1">
        <v>449438</v>
      </c>
      <c r="C73" s="6" t="s">
        <v>10</v>
      </c>
      <c r="D73" s="7">
        <v>0</v>
      </c>
      <c r="E73" s="7">
        <v>20</v>
      </c>
      <c r="F73" s="7">
        <v>0</v>
      </c>
      <c r="G73" s="7">
        <v>6</v>
      </c>
      <c r="H73" s="7">
        <v>0</v>
      </c>
    </row>
    <row r="74" spans="1:8" x14ac:dyDescent="0.2">
      <c r="A74" s="7">
        <v>73</v>
      </c>
      <c r="B74" s="1">
        <v>433954</v>
      </c>
      <c r="C74" s="6" t="s">
        <v>8</v>
      </c>
      <c r="D74" s="7">
        <v>0</v>
      </c>
      <c r="E74" s="7">
        <v>3</v>
      </c>
      <c r="F74" s="7">
        <v>0</v>
      </c>
      <c r="G74" s="7">
        <v>0</v>
      </c>
      <c r="H74" s="7">
        <v>0</v>
      </c>
    </row>
    <row r="75" spans="1:8" x14ac:dyDescent="0.2">
      <c r="A75" s="7">
        <v>74</v>
      </c>
      <c r="B75" s="1">
        <v>433967</v>
      </c>
      <c r="C75" s="6" t="s">
        <v>10</v>
      </c>
      <c r="D75" s="7">
        <v>0</v>
      </c>
      <c r="E75" s="7">
        <v>12</v>
      </c>
      <c r="F75" s="7">
        <v>0</v>
      </c>
      <c r="G75" s="7">
        <v>5</v>
      </c>
      <c r="H75" s="7">
        <v>0</v>
      </c>
    </row>
    <row r="76" spans="1:8" x14ac:dyDescent="0.2">
      <c r="A76" s="7">
        <v>75</v>
      </c>
      <c r="B76" s="1">
        <v>433996</v>
      </c>
      <c r="C76" s="6" t="s">
        <v>9</v>
      </c>
      <c r="D76" s="7">
        <v>0</v>
      </c>
      <c r="E76" s="7">
        <v>12</v>
      </c>
      <c r="F76" s="7">
        <v>1</v>
      </c>
      <c r="G76" s="7">
        <v>2</v>
      </c>
      <c r="H76" s="7">
        <v>0</v>
      </c>
    </row>
    <row r="77" spans="1:8" x14ac:dyDescent="0.2">
      <c r="A77" s="7">
        <v>76</v>
      </c>
      <c r="B77" s="1">
        <v>433959</v>
      </c>
      <c r="C77" s="6" t="s">
        <v>8</v>
      </c>
      <c r="D77" s="7">
        <v>0</v>
      </c>
      <c r="E77" s="7">
        <v>3</v>
      </c>
      <c r="F77" s="7">
        <v>0</v>
      </c>
      <c r="G77" s="7">
        <v>3</v>
      </c>
      <c r="H77" s="7">
        <v>0</v>
      </c>
    </row>
    <row r="78" spans="1:8" x14ac:dyDescent="0.2">
      <c r="A78" s="7">
        <v>77</v>
      </c>
      <c r="B78" s="1">
        <v>433978</v>
      </c>
      <c r="C78" s="6" t="s">
        <v>10</v>
      </c>
      <c r="D78" s="7">
        <v>0</v>
      </c>
      <c r="E78" s="7">
        <v>9</v>
      </c>
      <c r="F78" s="7">
        <v>2</v>
      </c>
      <c r="G78" s="7">
        <v>1</v>
      </c>
      <c r="H78" s="7">
        <v>0</v>
      </c>
    </row>
    <row r="79" spans="1:8" x14ac:dyDescent="0.2">
      <c r="A79" s="7">
        <v>78</v>
      </c>
      <c r="B79" s="1">
        <v>433970</v>
      </c>
      <c r="C79" s="6" t="s">
        <v>9</v>
      </c>
      <c r="D79" s="7">
        <v>0</v>
      </c>
      <c r="E79" s="7">
        <v>12</v>
      </c>
      <c r="F79" s="7">
        <v>0</v>
      </c>
      <c r="G79" s="7">
        <v>4</v>
      </c>
      <c r="H79" s="7">
        <v>0</v>
      </c>
    </row>
    <row r="80" spans="1:8" x14ac:dyDescent="0.2">
      <c r="A80" s="7">
        <v>79</v>
      </c>
      <c r="B80" s="1">
        <v>433979</v>
      </c>
      <c r="C80" s="6" t="s">
        <v>9</v>
      </c>
      <c r="D80" s="7">
        <v>0</v>
      </c>
      <c r="E80" s="7">
        <v>7</v>
      </c>
      <c r="F80" s="7">
        <v>0</v>
      </c>
      <c r="G80" s="7">
        <v>3</v>
      </c>
      <c r="H80" s="7">
        <v>1</v>
      </c>
    </row>
    <row r="81" spans="1:8" x14ac:dyDescent="0.2">
      <c r="A81" s="7">
        <v>80</v>
      </c>
      <c r="B81" s="1">
        <v>433965</v>
      </c>
      <c r="C81" s="6" t="s">
        <v>10</v>
      </c>
      <c r="D81" s="7">
        <v>0</v>
      </c>
      <c r="E81" s="7">
        <v>12</v>
      </c>
      <c r="F81" s="7">
        <v>0</v>
      </c>
      <c r="G81" s="7">
        <v>2</v>
      </c>
      <c r="H81" s="7">
        <v>1</v>
      </c>
    </row>
    <row r="82" spans="1:8" x14ac:dyDescent="0.2">
      <c r="A82" s="7">
        <v>81</v>
      </c>
      <c r="B82" s="1">
        <v>449441</v>
      </c>
      <c r="C82" s="6" t="s">
        <v>8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</row>
    <row r="83" spans="1:8" x14ac:dyDescent="0.2">
      <c r="A83" s="7">
        <v>82</v>
      </c>
      <c r="B83" s="1">
        <v>434002</v>
      </c>
      <c r="C83" s="6" t="s">
        <v>9</v>
      </c>
      <c r="D83" s="7">
        <v>0</v>
      </c>
      <c r="E83" s="7">
        <v>31</v>
      </c>
      <c r="F83" s="7">
        <v>1</v>
      </c>
      <c r="G83" s="7">
        <v>6</v>
      </c>
      <c r="H83" s="7">
        <v>0</v>
      </c>
    </row>
    <row r="84" spans="1:8" x14ac:dyDescent="0.2">
      <c r="A84" s="7">
        <v>83</v>
      </c>
      <c r="B84" s="1">
        <v>433975</v>
      </c>
      <c r="C84" s="6" t="s">
        <v>10</v>
      </c>
      <c r="D84" s="7">
        <v>0</v>
      </c>
      <c r="E84" s="7">
        <v>2</v>
      </c>
      <c r="F84" s="7">
        <v>0</v>
      </c>
      <c r="G84" s="7">
        <v>2</v>
      </c>
      <c r="H84" s="7">
        <v>0</v>
      </c>
    </row>
    <row r="85" spans="1:8" x14ac:dyDescent="0.2">
      <c r="A85" s="7">
        <v>84</v>
      </c>
      <c r="B85" s="1">
        <v>433994</v>
      </c>
      <c r="C85" s="6" t="s">
        <v>8</v>
      </c>
      <c r="D85" s="7">
        <v>0</v>
      </c>
      <c r="E85" s="7">
        <v>19</v>
      </c>
      <c r="F85" s="7">
        <v>1</v>
      </c>
      <c r="G85" s="7">
        <v>1</v>
      </c>
      <c r="H85" s="7">
        <v>0</v>
      </c>
    </row>
    <row r="86" spans="1:8" x14ac:dyDescent="0.2">
      <c r="A86" s="7">
        <v>85</v>
      </c>
      <c r="B86" s="1">
        <v>433980</v>
      </c>
      <c r="C86" s="6" t="s">
        <v>10</v>
      </c>
      <c r="D86" s="7">
        <v>0</v>
      </c>
      <c r="E86" s="7">
        <v>9</v>
      </c>
      <c r="F86" s="7">
        <v>0</v>
      </c>
      <c r="G86" s="7">
        <v>1</v>
      </c>
      <c r="H86" s="7">
        <v>0</v>
      </c>
    </row>
    <row r="87" spans="1:8" x14ac:dyDescent="0.2">
      <c r="A87" s="7">
        <v>86</v>
      </c>
      <c r="B87" s="1">
        <v>433982</v>
      </c>
      <c r="C87" s="6" t="s">
        <v>8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</row>
    <row r="88" spans="1:8" x14ac:dyDescent="0.2">
      <c r="A88" s="7">
        <v>87</v>
      </c>
      <c r="B88" s="1">
        <v>449444</v>
      </c>
      <c r="C88" s="6" t="s">
        <v>9</v>
      </c>
      <c r="D88" s="7">
        <v>0</v>
      </c>
      <c r="E88" s="7">
        <v>11</v>
      </c>
      <c r="F88" s="7">
        <v>0</v>
      </c>
      <c r="G88" s="7">
        <v>2</v>
      </c>
      <c r="H88" s="7">
        <v>0</v>
      </c>
    </row>
    <row r="89" spans="1:8" x14ac:dyDescent="0.2">
      <c r="A89" s="7">
        <v>88</v>
      </c>
      <c r="B89" s="1">
        <v>433995</v>
      </c>
      <c r="C89" s="6" t="s">
        <v>8</v>
      </c>
      <c r="D89" s="7">
        <v>0</v>
      </c>
      <c r="E89" s="7">
        <v>26</v>
      </c>
      <c r="F89" s="7">
        <v>0</v>
      </c>
      <c r="G89" s="7">
        <v>7</v>
      </c>
      <c r="H89" s="7">
        <v>1</v>
      </c>
    </row>
    <row r="90" spans="1:8" x14ac:dyDescent="0.2">
      <c r="A90" s="7">
        <v>89</v>
      </c>
      <c r="B90" s="1">
        <v>434000</v>
      </c>
      <c r="C90" s="6" t="s">
        <v>10</v>
      </c>
      <c r="D90" s="7">
        <v>0</v>
      </c>
      <c r="E90" s="7">
        <v>16</v>
      </c>
      <c r="F90" s="7">
        <v>0</v>
      </c>
      <c r="G90" s="7">
        <v>5</v>
      </c>
      <c r="H90" s="7">
        <v>0</v>
      </c>
    </row>
    <row r="91" spans="1:8" x14ac:dyDescent="0.2">
      <c r="A91" s="7">
        <v>90</v>
      </c>
      <c r="B91" s="1">
        <v>433984</v>
      </c>
      <c r="C91" s="6" t="s">
        <v>9</v>
      </c>
      <c r="D91" s="7">
        <v>0</v>
      </c>
      <c r="E91" s="7">
        <v>18</v>
      </c>
      <c r="F91" s="7">
        <v>1</v>
      </c>
      <c r="G91" s="7">
        <v>4</v>
      </c>
      <c r="H91" s="7">
        <v>0</v>
      </c>
    </row>
    <row r="92" spans="1:8" x14ac:dyDescent="0.2">
      <c r="A92" s="1">
        <v>91</v>
      </c>
      <c r="B92" s="1">
        <v>433981</v>
      </c>
      <c r="C92" s="7" t="s">
        <v>8</v>
      </c>
      <c r="D92" s="7">
        <v>0</v>
      </c>
      <c r="E92" s="7">
        <v>10</v>
      </c>
      <c r="F92" s="7">
        <v>0</v>
      </c>
      <c r="G92" s="7">
        <v>4</v>
      </c>
      <c r="H92" s="7">
        <v>1</v>
      </c>
    </row>
    <row r="93" spans="1:8" x14ac:dyDescent="0.2">
      <c r="A93" s="1">
        <v>92</v>
      </c>
      <c r="B93" s="1">
        <v>433969</v>
      </c>
      <c r="C93" s="7" t="s">
        <v>9</v>
      </c>
      <c r="D93" s="7">
        <v>0</v>
      </c>
      <c r="E93" s="7">
        <v>6</v>
      </c>
      <c r="F93" s="7">
        <v>0</v>
      </c>
      <c r="G93" s="7">
        <v>0</v>
      </c>
      <c r="H93" s="7">
        <v>1</v>
      </c>
    </row>
    <row r="94" spans="1:8" x14ac:dyDescent="0.2">
      <c r="A94" s="1">
        <v>93</v>
      </c>
      <c r="B94" s="1">
        <v>433971</v>
      </c>
      <c r="C94" s="7" t="s">
        <v>10</v>
      </c>
      <c r="D94" s="7">
        <v>0</v>
      </c>
      <c r="E94" s="7">
        <v>5</v>
      </c>
      <c r="F94" s="7">
        <v>0</v>
      </c>
      <c r="G94" s="7">
        <v>3</v>
      </c>
      <c r="H94" s="7">
        <v>0</v>
      </c>
    </row>
    <row r="95" spans="1:8" x14ac:dyDescent="0.2">
      <c r="A95" s="1">
        <v>94</v>
      </c>
      <c r="B95" s="1">
        <v>433988</v>
      </c>
      <c r="C95" s="7" t="s">
        <v>8</v>
      </c>
      <c r="D95" s="7">
        <v>0</v>
      </c>
      <c r="E95" s="7">
        <v>11</v>
      </c>
      <c r="F95" s="7">
        <v>0</v>
      </c>
      <c r="G95" s="7">
        <v>1</v>
      </c>
      <c r="H95" s="7">
        <v>0</v>
      </c>
    </row>
    <row r="96" spans="1:8" x14ac:dyDescent="0.2">
      <c r="A96" s="7"/>
      <c r="B96" s="7"/>
      <c r="C96" s="7"/>
      <c r="D96" s="7"/>
      <c r="E96" s="7"/>
      <c r="F96" s="7"/>
      <c r="G96" s="7"/>
    </row>
    <row r="97" spans="1:7" x14ac:dyDescent="0.2">
      <c r="A97" s="7"/>
      <c r="B97" s="7"/>
      <c r="C97" s="7"/>
      <c r="D97" s="7"/>
      <c r="E97" s="7"/>
      <c r="F97" s="7"/>
      <c r="G97" s="7"/>
    </row>
    <row r="98" spans="1:7" x14ac:dyDescent="0.2">
      <c r="A98" s="7"/>
      <c r="B98" s="7"/>
      <c r="C98" s="7"/>
      <c r="D98" s="7"/>
      <c r="E98" s="7"/>
      <c r="F98" s="7"/>
      <c r="G98" s="7"/>
    </row>
    <row r="99" spans="1:7" x14ac:dyDescent="0.2">
      <c r="A99" s="7"/>
      <c r="B99" s="7"/>
      <c r="C99" s="7"/>
      <c r="D99" s="7"/>
      <c r="E99" s="7"/>
      <c r="F99" s="7"/>
      <c r="G99" s="7"/>
    </row>
    <row r="100" spans="1:7" x14ac:dyDescent="0.2">
      <c r="A100" s="7"/>
      <c r="B100" s="7"/>
      <c r="C100" s="7"/>
      <c r="D100" s="7"/>
      <c r="E100" s="7"/>
      <c r="F100" s="7"/>
      <c r="G100" s="7"/>
    </row>
    <row r="101" spans="1:7" x14ac:dyDescent="0.2">
      <c r="A101" s="7"/>
      <c r="B101" s="7"/>
      <c r="C101" s="7"/>
      <c r="D101" s="7"/>
      <c r="E101" s="7"/>
      <c r="F101" s="7"/>
      <c r="G101" s="7"/>
    </row>
    <row r="102" spans="1:7" x14ac:dyDescent="0.2">
      <c r="A102" s="7"/>
      <c r="B102" s="7"/>
      <c r="C102" s="7"/>
      <c r="D102" s="7"/>
      <c r="E102" s="7"/>
      <c r="F102" s="7"/>
      <c r="G102" s="7"/>
    </row>
    <row r="103" spans="1:7" x14ac:dyDescent="0.2">
      <c r="A103" s="7"/>
      <c r="B103" s="7"/>
      <c r="C103" s="7"/>
      <c r="D103" s="7"/>
      <c r="E103" s="7"/>
      <c r="F103" s="7"/>
      <c r="G103" s="7"/>
    </row>
    <row r="104" spans="1:7" x14ac:dyDescent="0.2">
      <c r="A104" s="7"/>
      <c r="B104" s="7"/>
      <c r="C104" s="7"/>
      <c r="D104" s="7"/>
      <c r="E104" s="7"/>
      <c r="F104" s="7"/>
      <c r="G104" s="7"/>
    </row>
    <row r="105" spans="1:7" x14ac:dyDescent="0.2">
      <c r="A105" s="7"/>
      <c r="B105" s="7"/>
      <c r="C105" s="7"/>
      <c r="D105" s="7"/>
      <c r="E105" s="7"/>
      <c r="F105" s="7"/>
      <c r="G105" s="7"/>
    </row>
    <row r="106" spans="1:7" x14ac:dyDescent="0.2">
      <c r="A106" s="7"/>
      <c r="B106" s="7"/>
      <c r="C106" s="7"/>
      <c r="D106" s="7"/>
      <c r="E106" s="7"/>
      <c r="F106" s="7"/>
      <c r="G106" s="7"/>
    </row>
    <row r="107" spans="1:7" x14ac:dyDescent="0.2">
      <c r="A107" s="7"/>
      <c r="B107" s="7"/>
      <c r="C107" s="7"/>
      <c r="D107" s="7"/>
      <c r="E107" s="7"/>
      <c r="F107" s="7"/>
      <c r="G107" s="7"/>
    </row>
    <row r="108" spans="1:7" x14ac:dyDescent="0.2">
      <c r="A108" s="7"/>
      <c r="B108" s="7"/>
      <c r="C108" s="7"/>
      <c r="D108" s="7"/>
      <c r="E108" s="7"/>
      <c r="F108" s="7"/>
      <c r="G108" s="7"/>
    </row>
    <row r="109" spans="1:7" x14ac:dyDescent="0.2">
      <c r="A109" s="7"/>
      <c r="B109" s="7"/>
      <c r="C109" s="7"/>
      <c r="D109" s="7"/>
      <c r="E109" s="7"/>
      <c r="F109" s="7"/>
      <c r="G109" s="7"/>
    </row>
    <row r="110" spans="1:7" x14ac:dyDescent="0.2">
      <c r="A110" s="7"/>
      <c r="B110" s="7"/>
      <c r="C110" s="7"/>
      <c r="D110" s="7"/>
      <c r="E110" s="7"/>
      <c r="F110" s="7"/>
      <c r="G110" s="7"/>
    </row>
    <row r="111" spans="1:7" x14ac:dyDescent="0.2">
      <c r="A111" s="7"/>
      <c r="B111" s="7"/>
      <c r="C111" s="7"/>
      <c r="D111" s="7"/>
      <c r="E111" s="7"/>
      <c r="F111" s="7"/>
      <c r="G111" s="7"/>
    </row>
    <row r="112" spans="1:7" x14ac:dyDescent="0.2">
      <c r="A112" s="7"/>
      <c r="B112" s="7"/>
      <c r="C112" s="7"/>
      <c r="D112" s="7"/>
      <c r="E112" s="7"/>
      <c r="F112" s="7"/>
      <c r="G112" s="7"/>
    </row>
    <row r="113" spans="1:7" x14ac:dyDescent="0.2">
      <c r="A113" s="7"/>
      <c r="B113" s="7"/>
      <c r="C113" s="7"/>
      <c r="D113" s="7"/>
      <c r="E113" s="7"/>
      <c r="F113" s="7"/>
      <c r="G113" s="7"/>
    </row>
    <row r="114" spans="1:7" x14ac:dyDescent="0.2">
      <c r="A114" s="7"/>
      <c r="B114" s="7"/>
      <c r="C114" s="7"/>
      <c r="D114" s="7"/>
      <c r="E114" s="7"/>
      <c r="F114" s="7"/>
      <c r="G114" s="7"/>
    </row>
    <row r="115" spans="1:7" x14ac:dyDescent="0.2">
      <c r="A115" s="7"/>
      <c r="B115" s="7"/>
      <c r="C115" s="7"/>
      <c r="D115" s="7"/>
      <c r="E115" s="7"/>
      <c r="F115" s="7"/>
      <c r="G115" s="7"/>
    </row>
    <row r="116" spans="1:7" x14ac:dyDescent="0.2">
      <c r="A116" s="7"/>
      <c r="B116" s="7"/>
      <c r="C116" s="7"/>
      <c r="D116" s="7"/>
      <c r="E116" s="7"/>
      <c r="F116" s="7"/>
      <c r="G116" s="7"/>
    </row>
    <row r="117" spans="1:7" x14ac:dyDescent="0.2">
      <c r="A117" s="7"/>
      <c r="B117" s="7"/>
      <c r="C117" s="7"/>
      <c r="D117" s="7"/>
      <c r="E117" s="7"/>
      <c r="F117" s="7"/>
      <c r="G117" s="7"/>
    </row>
    <row r="118" spans="1:7" x14ac:dyDescent="0.2">
      <c r="A118" s="7"/>
      <c r="B118" s="7"/>
      <c r="C118" s="7"/>
      <c r="D118" s="7"/>
      <c r="E118" s="7"/>
      <c r="F118" s="7"/>
      <c r="G118" s="7"/>
    </row>
    <row r="119" spans="1:7" x14ac:dyDescent="0.2">
      <c r="A119" s="7"/>
      <c r="B119" s="7"/>
      <c r="C119" s="7"/>
      <c r="D119" s="7"/>
      <c r="E119" s="7"/>
      <c r="F119" s="7"/>
      <c r="G119" s="7"/>
    </row>
    <row r="120" spans="1:7" x14ac:dyDescent="0.2">
      <c r="A120" s="7"/>
      <c r="B120" s="7"/>
      <c r="C120" s="7"/>
      <c r="D120" s="7"/>
      <c r="E120" s="7"/>
      <c r="F120" s="7"/>
      <c r="G120" s="7"/>
    </row>
    <row r="121" spans="1:7" x14ac:dyDescent="0.2">
      <c r="A121" s="7"/>
      <c r="B121" s="7"/>
      <c r="C121" s="7"/>
      <c r="D121" s="7"/>
      <c r="E121" s="7"/>
      <c r="F121" s="7"/>
      <c r="G121" s="7"/>
    </row>
    <row r="122" spans="1:7" x14ac:dyDescent="0.2">
      <c r="A122" s="7"/>
      <c r="B122" s="7"/>
      <c r="C122" s="7"/>
      <c r="D122" s="7"/>
      <c r="E122" s="7"/>
      <c r="F122" s="7"/>
      <c r="G122" s="7"/>
    </row>
    <row r="123" spans="1:7" x14ac:dyDescent="0.2">
      <c r="A123" s="7"/>
      <c r="B123" s="7"/>
      <c r="C123" s="7"/>
      <c r="D123" s="7"/>
      <c r="E123" s="7"/>
      <c r="F123" s="7"/>
      <c r="G123" s="7"/>
    </row>
    <row r="124" spans="1:7" x14ac:dyDescent="0.2">
      <c r="A124" s="7"/>
      <c r="B124" s="7"/>
      <c r="C124" s="7"/>
      <c r="D124" s="7"/>
      <c r="E124" s="7"/>
      <c r="F124" s="7"/>
      <c r="G124" s="7"/>
    </row>
    <row r="125" spans="1:7" x14ac:dyDescent="0.2">
      <c r="A125" s="7"/>
      <c r="B125" s="7"/>
      <c r="C125" s="7"/>
      <c r="D125" s="7"/>
      <c r="E125" s="7"/>
      <c r="F125" s="7"/>
      <c r="G125" s="7"/>
    </row>
    <row r="126" spans="1:7" x14ac:dyDescent="0.2">
      <c r="A126" s="7"/>
      <c r="B126" s="7"/>
      <c r="C126" s="7"/>
      <c r="D126" s="7"/>
      <c r="E126" s="7"/>
      <c r="F126" s="7"/>
      <c r="G126" s="7"/>
    </row>
    <row r="127" spans="1:7" x14ac:dyDescent="0.2">
      <c r="A127" s="7"/>
      <c r="B127" s="7"/>
      <c r="C127" s="7"/>
      <c r="D127" s="7"/>
      <c r="E127" s="7"/>
      <c r="F127" s="7"/>
      <c r="G127" s="7"/>
    </row>
    <row r="128" spans="1:7" x14ac:dyDescent="0.2">
      <c r="A128" s="7"/>
      <c r="B128" s="7"/>
      <c r="C128" s="7"/>
      <c r="D128" s="7"/>
      <c r="E128" s="7"/>
      <c r="F128" s="7"/>
      <c r="G128" s="7"/>
    </row>
    <row r="129" spans="1:7" x14ac:dyDescent="0.2">
      <c r="A129" s="7"/>
      <c r="B129" s="7"/>
      <c r="C129" s="7"/>
      <c r="D129" s="7"/>
      <c r="E129" s="7"/>
      <c r="F129" s="7"/>
      <c r="G129" s="7"/>
    </row>
    <row r="130" spans="1:7" x14ac:dyDescent="0.2">
      <c r="A130" s="7"/>
      <c r="B130" s="7"/>
      <c r="C130" s="7"/>
      <c r="D130" s="7"/>
      <c r="E130" s="7"/>
      <c r="F130" s="7"/>
      <c r="G130" s="7"/>
    </row>
    <row r="131" spans="1:7" x14ac:dyDescent="0.2">
      <c r="A131" s="7"/>
      <c r="B131" s="7"/>
      <c r="C131" s="7"/>
      <c r="D131" s="7"/>
      <c r="E131" s="7"/>
      <c r="F131" s="7"/>
      <c r="G131" s="7"/>
    </row>
    <row r="132" spans="1:7" x14ac:dyDescent="0.2">
      <c r="A132" s="7"/>
      <c r="B132" s="7"/>
      <c r="C132" s="7"/>
      <c r="D132" s="7"/>
      <c r="E132" s="7"/>
      <c r="F132" s="7"/>
      <c r="G132" s="7"/>
    </row>
    <row r="133" spans="1:7" x14ac:dyDescent="0.2">
      <c r="A133" s="7"/>
      <c r="B133" s="7"/>
      <c r="C133" s="7"/>
      <c r="D133" s="7"/>
      <c r="E133" s="7"/>
      <c r="F133" s="7"/>
      <c r="G133" s="7"/>
    </row>
    <row r="134" spans="1:7" x14ac:dyDescent="0.2">
      <c r="A134" s="7"/>
      <c r="B134" s="7"/>
      <c r="C134" s="7"/>
      <c r="D134" s="7"/>
      <c r="E134" s="7"/>
      <c r="F134" s="7"/>
      <c r="G134" s="7"/>
    </row>
    <row r="135" spans="1:7" x14ac:dyDescent="0.2">
      <c r="A135" s="7"/>
      <c r="B135" s="7"/>
      <c r="C135" s="7"/>
      <c r="D135" s="7"/>
      <c r="E135" s="7"/>
      <c r="F135" s="7"/>
      <c r="G135" s="7"/>
    </row>
    <row r="136" spans="1:7" x14ac:dyDescent="0.2">
      <c r="A136" s="7"/>
      <c r="B136" s="7"/>
      <c r="C136" s="7"/>
      <c r="D136" s="7"/>
      <c r="E136" s="7"/>
      <c r="F136" s="7"/>
      <c r="G136" s="7"/>
    </row>
    <row r="137" spans="1:7" x14ac:dyDescent="0.2">
      <c r="A137" s="7"/>
      <c r="B137" s="7"/>
      <c r="C137" s="7"/>
      <c r="D137" s="7"/>
      <c r="E137" s="7"/>
      <c r="F137" s="7"/>
      <c r="G137" s="7"/>
    </row>
    <row r="138" spans="1:7" x14ac:dyDescent="0.2">
      <c r="A138" s="7"/>
      <c r="B138" s="7"/>
      <c r="C138" s="7"/>
      <c r="D138" s="7"/>
      <c r="E138" s="7"/>
      <c r="F138" s="7"/>
      <c r="G138" s="7"/>
    </row>
    <row r="139" spans="1:7" x14ac:dyDescent="0.2">
      <c r="A139" s="7"/>
      <c r="B139" s="7"/>
      <c r="C139" s="7"/>
      <c r="D139" s="7"/>
      <c r="E139" s="7"/>
      <c r="F139" s="7"/>
      <c r="G139" s="7"/>
    </row>
    <row r="140" spans="1:7" x14ac:dyDescent="0.2">
      <c r="A140" s="7"/>
      <c r="B140" s="7"/>
      <c r="C140" s="7"/>
      <c r="D140" s="7"/>
      <c r="E140" s="7"/>
      <c r="F140" s="7"/>
      <c r="G140" s="7"/>
    </row>
    <row r="141" spans="1:7" x14ac:dyDescent="0.2">
      <c r="A141" s="7"/>
      <c r="B141" s="7"/>
      <c r="C141" s="7"/>
      <c r="D141" s="7"/>
      <c r="E141" s="7"/>
      <c r="F141" s="7"/>
      <c r="G141" s="7"/>
    </row>
    <row r="142" spans="1:7" x14ac:dyDescent="0.2">
      <c r="A142" s="7"/>
      <c r="B142" s="7"/>
      <c r="C142" s="7"/>
      <c r="D142" s="7"/>
      <c r="E142" s="7"/>
      <c r="F142" s="7"/>
      <c r="G142" s="7"/>
    </row>
    <row r="143" spans="1:7" x14ac:dyDescent="0.2">
      <c r="A143" s="7"/>
      <c r="B143" s="7"/>
      <c r="C143" s="7"/>
      <c r="D143" s="7"/>
      <c r="E143" s="7"/>
      <c r="F143" s="7"/>
      <c r="G143" s="7"/>
    </row>
    <row r="144" spans="1:7" x14ac:dyDescent="0.2">
      <c r="A144" s="7"/>
      <c r="B144" s="7"/>
      <c r="C144" s="7"/>
      <c r="D144" s="7"/>
      <c r="E144" s="7"/>
      <c r="F144" s="7"/>
      <c r="G144" s="7"/>
    </row>
    <row r="145" spans="1:7" x14ac:dyDescent="0.2">
      <c r="A145" s="7"/>
      <c r="B145" s="7"/>
      <c r="C145" s="7"/>
      <c r="D145" s="7"/>
      <c r="E145" s="7"/>
      <c r="F145" s="7"/>
      <c r="G145" s="7"/>
    </row>
    <row r="146" spans="1:7" x14ac:dyDescent="0.2">
      <c r="A146" s="7"/>
      <c r="B146" s="7"/>
      <c r="C146" s="7"/>
      <c r="D146" s="7"/>
      <c r="E146" s="7"/>
      <c r="F146" s="7"/>
      <c r="G146" s="7"/>
    </row>
    <row r="147" spans="1:7" x14ac:dyDescent="0.2">
      <c r="A147" s="7"/>
      <c r="B147" s="7"/>
      <c r="C147" s="7"/>
      <c r="D147" s="7"/>
      <c r="E147" s="7"/>
      <c r="F147" s="7"/>
      <c r="G147" s="7"/>
    </row>
    <row r="148" spans="1:7" x14ac:dyDescent="0.2">
      <c r="A148" s="7"/>
      <c r="B148" s="7"/>
      <c r="C148" s="7"/>
      <c r="D148" s="7"/>
      <c r="E148" s="7"/>
      <c r="F148" s="7"/>
      <c r="G148" s="7"/>
    </row>
    <row r="149" spans="1:7" x14ac:dyDescent="0.2">
      <c r="A149" s="7"/>
      <c r="B149" s="7"/>
      <c r="C149" s="7"/>
      <c r="D149" s="7"/>
      <c r="E149" s="7"/>
      <c r="F149" s="7"/>
      <c r="G149" s="7"/>
    </row>
    <row r="150" spans="1:7" x14ac:dyDescent="0.2">
      <c r="A150" s="7"/>
      <c r="B150" s="7"/>
      <c r="C150" s="7"/>
      <c r="D150" s="7"/>
      <c r="E150" s="7"/>
      <c r="F150" s="7"/>
      <c r="G150" s="7"/>
    </row>
    <row r="151" spans="1:7" x14ac:dyDescent="0.2">
      <c r="A151" s="7"/>
      <c r="B151" s="7"/>
      <c r="C151" s="7"/>
      <c r="D151" s="7"/>
      <c r="E151" s="7"/>
      <c r="F151" s="7"/>
      <c r="G151" s="7"/>
    </row>
    <row r="152" spans="1:7" x14ac:dyDescent="0.2">
      <c r="A152" s="7"/>
      <c r="B152" s="7"/>
      <c r="C152" s="7"/>
      <c r="D152" s="7"/>
      <c r="E152" s="7"/>
      <c r="F152" s="7"/>
      <c r="G152" s="7"/>
    </row>
    <row r="153" spans="1:7" x14ac:dyDescent="0.2">
      <c r="A153" s="7"/>
      <c r="B153" s="7"/>
      <c r="C153" s="7"/>
      <c r="D153" s="7"/>
      <c r="E153" s="7"/>
      <c r="F153" s="7"/>
      <c r="G153" s="7"/>
    </row>
    <row r="154" spans="1:7" x14ac:dyDescent="0.2">
      <c r="A154" s="7"/>
      <c r="B154" s="7"/>
      <c r="C154" s="7"/>
      <c r="D154" s="7"/>
      <c r="E154" s="7"/>
      <c r="F154" s="7"/>
      <c r="G154" s="7"/>
    </row>
    <row r="155" spans="1:7" x14ac:dyDescent="0.2">
      <c r="A155" s="7"/>
      <c r="B155" s="7"/>
      <c r="C155" s="7"/>
      <c r="D155" s="7"/>
      <c r="E155" s="7"/>
      <c r="F155" s="7"/>
      <c r="G155" s="7"/>
    </row>
    <row r="156" spans="1:7" x14ac:dyDescent="0.2">
      <c r="A156" s="7"/>
      <c r="B156" s="7"/>
      <c r="C156" s="7"/>
      <c r="D156" s="7"/>
      <c r="E156" s="7"/>
      <c r="F156" s="7"/>
      <c r="G156" s="7"/>
    </row>
    <row r="157" spans="1:7" x14ac:dyDescent="0.2">
      <c r="A157" s="7"/>
      <c r="B157" s="7"/>
      <c r="C157" s="7"/>
      <c r="D157" s="7"/>
      <c r="E157" s="7"/>
      <c r="F157" s="7"/>
      <c r="G157" s="7"/>
    </row>
    <row r="158" spans="1:7" x14ac:dyDescent="0.2">
      <c r="A158" s="7"/>
      <c r="B158" s="7"/>
      <c r="C158" s="7"/>
      <c r="D158" s="7"/>
      <c r="E158" s="7"/>
      <c r="F158" s="7"/>
      <c r="G158" s="7"/>
    </row>
    <row r="159" spans="1:7" x14ac:dyDescent="0.2">
      <c r="A159" s="7"/>
      <c r="B159" s="7"/>
      <c r="C159" s="7"/>
      <c r="D159" s="7"/>
      <c r="E159" s="7"/>
      <c r="F159" s="7"/>
      <c r="G159" s="7"/>
    </row>
    <row r="160" spans="1:7" x14ac:dyDescent="0.2">
      <c r="A160" s="7"/>
      <c r="B160" s="7"/>
      <c r="C160" s="7"/>
      <c r="D160" s="7"/>
      <c r="E160" s="7"/>
      <c r="F160" s="7"/>
      <c r="G160" s="7"/>
    </row>
    <row r="161" spans="1:7" x14ac:dyDescent="0.2">
      <c r="A161" s="7"/>
      <c r="B161" s="7"/>
      <c r="C161" s="7"/>
      <c r="D161" s="7"/>
      <c r="E161" s="7"/>
      <c r="F161" s="7"/>
      <c r="G161" s="7"/>
    </row>
    <row r="162" spans="1:7" x14ac:dyDescent="0.2">
      <c r="A162" s="7"/>
      <c r="B162" s="7"/>
      <c r="C162" s="7"/>
      <c r="D162" s="7"/>
      <c r="E162" s="7"/>
      <c r="F162" s="7"/>
      <c r="G162" s="7"/>
    </row>
    <row r="163" spans="1:7" x14ac:dyDescent="0.2">
      <c r="A163" s="7"/>
      <c r="B163" s="7"/>
      <c r="C163" s="7"/>
      <c r="D163" s="7"/>
      <c r="E163" s="7"/>
      <c r="F163" s="7"/>
      <c r="G163" s="7"/>
    </row>
    <row r="164" spans="1:7" x14ac:dyDescent="0.2">
      <c r="A164" s="7"/>
      <c r="B164" s="7"/>
      <c r="C164" s="7"/>
      <c r="D164" s="7"/>
      <c r="E164" s="7"/>
      <c r="F164" s="7"/>
      <c r="G164" s="7"/>
    </row>
    <row r="165" spans="1:7" x14ac:dyDescent="0.2">
      <c r="A165" s="7"/>
      <c r="B165" s="7"/>
      <c r="C165" s="7"/>
      <c r="D165" s="7"/>
      <c r="E165" s="7"/>
      <c r="F165" s="7"/>
      <c r="G165" s="7"/>
    </row>
    <row r="166" spans="1:7" x14ac:dyDescent="0.2">
      <c r="A166" s="7"/>
      <c r="B166" s="7"/>
      <c r="C166" s="7"/>
      <c r="D166" s="7"/>
      <c r="E166" s="7"/>
      <c r="F166" s="7"/>
      <c r="G16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0E8-5CFC-2841-8B14-D1C9F135EDFA}">
  <dimension ref="A1:H95"/>
  <sheetViews>
    <sheetView topLeftCell="A65" workbookViewId="0">
      <selection activeCell="J93" sqref="J93"/>
    </sheetView>
  </sheetViews>
  <sheetFormatPr baseColWidth="10" defaultColWidth="11" defaultRowHeight="16" x14ac:dyDescent="0.2"/>
  <cols>
    <col min="1" max="4" width="11" style="7"/>
    <col min="5" max="5" width="11.1640625" style="7" bestFit="1" customWidth="1"/>
    <col min="6" max="6" width="14.33203125" style="1" bestFit="1" customWidth="1"/>
    <col min="7" max="7" width="13.6640625" style="7" bestFit="1" customWidth="1"/>
    <col min="8" max="8" width="16.6640625" style="1" bestFit="1" customWidth="1"/>
    <col min="9" max="16384" width="11" style="7"/>
  </cols>
  <sheetData>
    <row r="1" spans="1:8" x14ac:dyDescent="0.2">
      <c r="A1" s="8" t="s">
        <v>3</v>
      </c>
      <c r="B1" s="8" t="s">
        <v>0</v>
      </c>
      <c r="C1" s="8" t="s">
        <v>4</v>
      </c>
      <c r="D1" s="8" t="s">
        <v>7</v>
      </c>
      <c r="E1" s="8" t="s">
        <v>20</v>
      </c>
      <c r="F1" s="3" t="s">
        <v>26</v>
      </c>
      <c r="G1" s="8" t="s">
        <v>21</v>
      </c>
      <c r="H1" s="3" t="s">
        <v>28</v>
      </c>
    </row>
    <row r="2" spans="1:8" x14ac:dyDescent="0.2">
      <c r="A2" s="7">
        <v>1</v>
      </c>
      <c r="B2" s="7">
        <v>431637</v>
      </c>
      <c r="C2" s="7" t="s">
        <v>8</v>
      </c>
      <c r="D2" s="7">
        <v>20007639</v>
      </c>
      <c r="E2" s="14">
        <v>45821</v>
      </c>
      <c r="F2" s="12">
        <v>0.51875000000000004</v>
      </c>
      <c r="G2" s="14">
        <v>45824</v>
      </c>
      <c r="H2" s="12">
        <v>0.21527777777777779</v>
      </c>
    </row>
    <row r="3" spans="1:8" x14ac:dyDescent="0.2">
      <c r="A3" s="7">
        <v>2</v>
      </c>
      <c r="B3" s="7">
        <v>431580</v>
      </c>
      <c r="C3" s="7" t="s">
        <v>9</v>
      </c>
      <c r="D3" s="7">
        <v>20001759</v>
      </c>
      <c r="E3" s="14">
        <v>45821</v>
      </c>
      <c r="F3" s="12">
        <v>0.52638888888888891</v>
      </c>
      <c r="G3" s="14">
        <v>45824</v>
      </c>
      <c r="H3" s="12">
        <v>0.21875</v>
      </c>
    </row>
    <row r="4" spans="1:8" x14ac:dyDescent="0.2">
      <c r="A4" s="7">
        <v>3</v>
      </c>
      <c r="B4" s="7">
        <v>431603</v>
      </c>
      <c r="C4" s="7" t="s">
        <v>10</v>
      </c>
      <c r="D4" s="7">
        <v>20007685</v>
      </c>
      <c r="E4" s="14">
        <v>45821</v>
      </c>
      <c r="F4" s="12">
        <v>0.53125</v>
      </c>
      <c r="G4" s="14">
        <v>45824</v>
      </c>
      <c r="H4" s="12">
        <v>0.22083333333333333</v>
      </c>
    </row>
    <row r="5" spans="1:8" x14ac:dyDescent="0.2">
      <c r="A5" s="7">
        <v>4</v>
      </c>
      <c r="B5" s="7">
        <v>431616</v>
      </c>
      <c r="C5" s="7" t="s">
        <v>8</v>
      </c>
      <c r="D5" s="7">
        <v>20007687</v>
      </c>
      <c r="E5" s="14">
        <v>45821</v>
      </c>
      <c r="F5" s="12">
        <v>0.53819444444444442</v>
      </c>
      <c r="G5" s="14">
        <v>45824</v>
      </c>
      <c r="H5" s="12">
        <v>0.22222222222222221</v>
      </c>
    </row>
    <row r="6" spans="1:8" x14ac:dyDescent="0.2">
      <c r="A6" s="7">
        <v>5</v>
      </c>
      <c r="B6" s="7">
        <v>431611</v>
      </c>
      <c r="C6" s="7" t="s">
        <v>10</v>
      </c>
      <c r="D6" s="7">
        <v>20007726</v>
      </c>
      <c r="E6" s="14">
        <v>45821</v>
      </c>
      <c r="F6" s="12">
        <v>0.54305555555555551</v>
      </c>
      <c r="G6" s="14">
        <v>45824</v>
      </c>
      <c r="H6" s="12">
        <v>0.22222222222222221</v>
      </c>
    </row>
    <row r="7" spans="1:8" x14ac:dyDescent="0.2">
      <c r="A7" s="7">
        <v>6</v>
      </c>
      <c r="B7" s="7">
        <v>431633</v>
      </c>
      <c r="C7" s="7" t="s">
        <v>9</v>
      </c>
      <c r="D7" s="7">
        <v>20001853</v>
      </c>
      <c r="E7" s="14">
        <v>45821</v>
      </c>
      <c r="F7" s="12">
        <v>0.55000000000000004</v>
      </c>
      <c r="G7" s="14">
        <v>45824</v>
      </c>
      <c r="H7" s="12">
        <v>0.22291666666666668</v>
      </c>
    </row>
    <row r="8" spans="1:8" x14ac:dyDescent="0.2">
      <c r="A8" s="7">
        <v>7</v>
      </c>
      <c r="B8" s="7">
        <v>431618</v>
      </c>
      <c r="C8" s="7" t="s">
        <v>9</v>
      </c>
      <c r="D8" s="7">
        <v>20007615</v>
      </c>
      <c r="E8" s="14">
        <v>45821</v>
      </c>
      <c r="F8" s="12">
        <v>0.56180555555555556</v>
      </c>
      <c r="G8" s="14">
        <v>45824</v>
      </c>
      <c r="H8" s="12">
        <v>0.22430555555555556</v>
      </c>
    </row>
    <row r="9" spans="1:8" x14ac:dyDescent="0.2">
      <c r="A9" s="7">
        <v>8</v>
      </c>
      <c r="B9" s="7">
        <v>431639</v>
      </c>
      <c r="C9" s="7" t="s">
        <v>10</v>
      </c>
      <c r="D9" s="7">
        <v>20001765</v>
      </c>
      <c r="E9" s="14">
        <v>45821</v>
      </c>
      <c r="F9" s="12">
        <v>0.56527777777777777</v>
      </c>
      <c r="G9" s="14">
        <v>45824</v>
      </c>
      <c r="H9" s="12">
        <v>0.22569444444444445</v>
      </c>
    </row>
    <row r="10" spans="1:8" x14ac:dyDescent="0.2">
      <c r="A10" s="7">
        <v>9</v>
      </c>
      <c r="B10" s="7">
        <v>431613</v>
      </c>
      <c r="C10" s="7" t="s">
        <v>8</v>
      </c>
      <c r="D10" s="7">
        <v>20007700</v>
      </c>
      <c r="E10" s="14">
        <v>45821</v>
      </c>
      <c r="F10" s="12">
        <v>7.0833333333333331E-2</v>
      </c>
      <c r="G10" s="14">
        <v>45824</v>
      </c>
      <c r="H10" s="12">
        <v>0.23194444444444445</v>
      </c>
    </row>
    <row r="11" spans="1:8" x14ac:dyDescent="0.2">
      <c r="A11" s="7">
        <v>10</v>
      </c>
      <c r="B11" s="7">
        <v>431642</v>
      </c>
      <c r="C11" s="7" t="s">
        <v>9</v>
      </c>
      <c r="D11" s="7">
        <v>20001824</v>
      </c>
      <c r="E11" s="14">
        <v>45821</v>
      </c>
      <c r="F11" s="12">
        <v>0.57638888888888884</v>
      </c>
      <c r="G11" s="14">
        <v>45824</v>
      </c>
      <c r="H11" s="12">
        <v>0.23402777777777778</v>
      </c>
    </row>
    <row r="12" spans="1:8" x14ac:dyDescent="0.2">
      <c r="A12" s="7">
        <v>11</v>
      </c>
      <c r="B12" s="7">
        <v>431600</v>
      </c>
      <c r="C12" s="7" t="s">
        <v>10</v>
      </c>
      <c r="D12" s="7">
        <v>20001841</v>
      </c>
      <c r="E12" s="14">
        <v>45821</v>
      </c>
      <c r="F12" s="12">
        <v>0.5854166666666667</v>
      </c>
      <c r="G12" s="14">
        <v>45824</v>
      </c>
      <c r="H12" s="12">
        <v>0.23472222222222222</v>
      </c>
    </row>
    <row r="13" spans="1:8" x14ac:dyDescent="0.2">
      <c r="A13" s="7">
        <v>12</v>
      </c>
      <c r="B13" s="7">
        <v>431605</v>
      </c>
      <c r="C13" s="7" t="s">
        <v>8</v>
      </c>
      <c r="D13" s="7">
        <v>20007670</v>
      </c>
      <c r="E13" s="14">
        <v>45821</v>
      </c>
      <c r="F13" s="12">
        <v>0.59097222222222223</v>
      </c>
      <c r="G13" s="14">
        <v>45824</v>
      </c>
      <c r="H13" s="12">
        <v>0.2361111111111111</v>
      </c>
    </row>
    <row r="14" spans="1:8" x14ac:dyDescent="0.2">
      <c r="A14" s="7">
        <v>13</v>
      </c>
      <c r="B14" s="7">
        <v>431635</v>
      </c>
      <c r="C14" s="7" t="s">
        <v>10</v>
      </c>
      <c r="D14" s="7">
        <v>20001819</v>
      </c>
      <c r="E14" s="14">
        <v>45821</v>
      </c>
      <c r="F14" s="12">
        <v>0.59791666666666665</v>
      </c>
      <c r="G14" s="14">
        <v>45824</v>
      </c>
      <c r="H14" s="12">
        <v>0.23749999999999999</v>
      </c>
    </row>
    <row r="15" spans="1:8" x14ac:dyDescent="0.2">
      <c r="A15" s="7">
        <v>14</v>
      </c>
      <c r="B15" s="7">
        <v>431599</v>
      </c>
      <c r="C15" s="7" t="s">
        <v>9</v>
      </c>
      <c r="D15" s="7">
        <v>20007641</v>
      </c>
      <c r="E15" s="14">
        <v>45821</v>
      </c>
      <c r="F15" s="12">
        <v>0.6069444444444444</v>
      </c>
      <c r="G15" s="14">
        <v>45824</v>
      </c>
      <c r="H15" s="12">
        <v>0.23958333333333334</v>
      </c>
    </row>
    <row r="16" spans="1:8" x14ac:dyDescent="0.2">
      <c r="A16" s="7">
        <v>15</v>
      </c>
      <c r="B16" s="7">
        <v>431594</v>
      </c>
      <c r="C16" s="7" t="s">
        <v>8</v>
      </c>
      <c r="D16" s="7">
        <v>20001840</v>
      </c>
      <c r="E16" s="14">
        <v>45821</v>
      </c>
      <c r="F16" s="12">
        <v>0.61250000000000004</v>
      </c>
      <c r="G16" s="14">
        <v>45824</v>
      </c>
      <c r="H16" s="12">
        <v>0.24097222222222223</v>
      </c>
    </row>
    <row r="17" spans="1:8" x14ac:dyDescent="0.2">
      <c r="A17" s="7">
        <v>16</v>
      </c>
      <c r="B17" s="7">
        <v>431620</v>
      </c>
      <c r="C17" s="7" t="s">
        <v>8</v>
      </c>
      <c r="D17" s="7">
        <v>20007697</v>
      </c>
      <c r="E17" s="14">
        <v>45821</v>
      </c>
      <c r="F17" s="12">
        <v>0.61736111111111114</v>
      </c>
      <c r="G17" s="14">
        <v>45824</v>
      </c>
      <c r="H17" s="12">
        <v>0.24236111111111111</v>
      </c>
    </row>
    <row r="18" spans="1:8" x14ac:dyDescent="0.2">
      <c r="A18" s="7">
        <v>17</v>
      </c>
      <c r="B18" s="7">
        <v>431592</v>
      </c>
      <c r="C18" s="7" t="s">
        <v>9</v>
      </c>
      <c r="D18" s="7">
        <v>20001798</v>
      </c>
      <c r="E18" s="14">
        <v>45821</v>
      </c>
      <c r="F18" s="12">
        <v>0.62083333333333335</v>
      </c>
      <c r="G18" s="14">
        <v>45824</v>
      </c>
      <c r="H18" s="12">
        <v>0.24374999999999999</v>
      </c>
    </row>
    <row r="19" spans="1:8" x14ac:dyDescent="0.2">
      <c r="A19" s="7">
        <v>18</v>
      </c>
      <c r="B19" s="7">
        <v>431631</v>
      </c>
      <c r="C19" s="7" t="s">
        <v>10</v>
      </c>
      <c r="D19" s="7">
        <v>20001797</v>
      </c>
      <c r="E19" s="14">
        <v>45821</v>
      </c>
      <c r="F19" s="12">
        <v>0.62638888888888888</v>
      </c>
      <c r="G19" s="14">
        <v>45824</v>
      </c>
      <c r="H19" s="12">
        <v>0.24652777777777779</v>
      </c>
    </row>
    <row r="20" spans="1:8" x14ac:dyDescent="0.2">
      <c r="A20" s="7">
        <v>19</v>
      </c>
      <c r="B20" s="7">
        <v>431610</v>
      </c>
      <c r="C20" s="7" t="s">
        <v>8</v>
      </c>
      <c r="D20" s="7">
        <v>20007642</v>
      </c>
      <c r="E20" s="14">
        <v>45821</v>
      </c>
      <c r="F20" s="12">
        <v>0.63680555555555551</v>
      </c>
      <c r="G20" s="14">
        <v>45824</v>
      </c>
      <c r="H20" s="12">
        <v>0.24722222222222223</v>
      </c>
    </row>
    <row r="21" spans="1:8" x14ac:dyDescent="0.2">
      <c r="A21" s="7">
        <v>20</v>
      </c>
      <c r="B21" s="7">
        <v>431608</v>
      </c>
      <c r="C21" s="7" t="s">
        <v>9</v>
      </c>
      <c r="D21" s="7">
        <v>20001790</v>
      </c>
      <c r="E21" s="14">
        <v>45821</v>
      </c>
      <c r="F21" s="12">
        <v>0.64236111111111116</v>
      </c>
      <c r="G21" s="14">
        <v>45824</v>
      </c>
      <c r="H21" s="12">
        <v>0.24930555555555556</v>
      </c>
    </row>
    <row r="22" spans="1:8" x14ac:dyDescent="0.2">
      <c r="A22" s="7">
        <v>21</v>
      </c>
      <c r="B22" s="7">
        <v>431598</v>
      </c>
      <c r="C22" s="7" t="s">
        <v>10</v>
      </c>
      <c r="D22" s="7">
        <v>20001846</v>
      </c>
      <c r="E22" s="14">
        <v>45821</v>
      </c>
      <c r="F22" s="12">
        <v>0.64861111111111114</v>
      </c>
      <c r="G22" s="14">
        <v>45824</v>
      </c>
      <c r="H22" s="12">
        <v>0.25069444444444444</v>
      </c>
    </row>
    <row r="23" spans="1:8" x14ac:dyDescent="0.2">
      <c r="A23" s="7">
        <v>22</v>
      </c>
      <c r="B23" s="7">
        <v>431621</v>
      </c>
      <c r="C23" s="7" t="s">
        <v>8</v>
      </c>
      <c r="D23" s="7">
        <v>20007667</v>
      </c>
      <c r="E23" s="14">
        <v>45821</v>
      </c>
      <c r="F23" s="12">
        <v>0.65069444444444446</v>
      </c>
      <c r="G23" s="14">
        <v>45824</v>
      </c>
      <c r="H23" s="12">
        <v>0.25138888888888888</v>
      </c>
    </row>
    <row r="24" spans="1:8" x14ac:dyDescent="0.2">
      <c r="A24" s="7">
        <v>23</v>
      </c>
      <c r="B24" s="7">
        <v>431581</v>
      </c>
      <c r="C24" s="7" t="s">
        <v>10</v>
      </c>
      <c r="D24" s="7">
        <v>20001688</v>
      </c>
      <c r="E24" s="14">
        <v>45821</v>
      </c>
      <c r="F24" s="12">
        <v>0.65625</v>
      </c>
      <c r="G24" s="14">
        <v>45824</v>
      </c>
      <c r="H24" s="12">
        <v>0.25347222222222221</v>
      </c>
    </row>
    <row r="25" spans="1:8" x14ac:dyDescent="0.2">
      <c r="A25" s="7">
        <v>24</v>
      </c>
      <c r="B25" s="7">
        <v>431622</v>
      </c>
      <c r="C25" s="7" t="s">
        <v>9</v>
      </c>
      <c r="D25" s="7">
        <v>20007534</v>
      </c>
      <c r="E25" s="14">
        <v>45821</v>
      </c>
      <c r="F25" s="12">
        <v>0.65972222222222221</v>
      </c>
      <c r="G25" s="14">
        <v>45824</v>
      </c>
      <c r="H25" s="12">
        <v>0.25416666666666665</v>
      </c>
    </row>
    <row r="26" spans="1:8" x14ac:dyDescent="0.2">
      <c r="A26" s="7">
        <v>25</v>
      </c>
      <c r="B26" s="7">
        <v>431636</v>
      </c>
      <c r="C26" s="7" t="s">
        <v>10</v>
      </c>
      <c r="D26" s="7">
        <v>20001734</v>
      </c>
      <c r="E26" s="14">
        <v>45821</v>
      </c>
      <c r="F26" s="12">
        <v>0.66388888888888886</v>
      </c>
      <c r="G26" s="14">
        <v>45824</v>
      </c>
      <c r="H26" s="12">
        <v>0.25555555555555554</v>
      </c>
    </row>
    <row r="27" spans="1:8" x14ac:dyDescent="0.2">
      <c r="A27" s="7">
        <v>26</v>
      </c>
      <c r="B27" s="7">
        <v>431602</v>
      </c>
      <c r="C27" s="7" t="s">
        <v>9</v>
      </c>
      <c r="D27" s="7">
        <v>20001831</v>
      </c>
      <c r="E27" s="14">
        <v>45821</v>
      </c>
      <c r="F27" s="12">
        <v>0.6694444444444444</v>
      </c>
      <c r="G27" s="14">
        <v>45824</v>
      </c>
      <c r="H27" s="12">
        <v>0.25763888888888886</v>
      </c>
    </row>
    <row r="28" spans="1:8" x14ac:dyDescent="0.2">
      <c r="A28" s="7">
        <v>27</v>
      </c>
      <c r="B28" s="7">
        <v>431612</v>
      </c>
      <c r="C28" s="7" t="s">
        <v>8</v>
      </c>
      <c r="D28" s="7">
        <v>20007609</v>
      </c>
      <c r="E28" s="14">
        <v>45821</v>
      </c>
      <c r="F28" s="12">
        <v>0.67291666666666672</v>
      </c>
      <c r="G28" s="14">
        <v>45824</v>
      </c>
      <c r="H28" s="12">
        <v>0.2590277777777778</v>
      </c>
    </row>
    <row r="29" spans="1:8" x14ac:dyDescent="0.2">
      <c r="A29" s="7">
        <v>28</v>
      </c>
      <c r="B29" s="7">
        <v>409820</v>
      </c>
      <c r="C29" s="7" t="s">
        <v>9</v>
      </c>
      <c r="D29" s="7">
        <v>20007674</v>
      </c>
      <c r="E29" s="14">
        <v>45821</v>
      </c>
      <c r="F29" s="12">
        <v>0.67708333333333337</v>
      </c>
      <c r="G29" s="14">
        <v>45824</v>
      </c>
      <c r="H29" s="12">
        <v>0.26041666666666669</v>
      </c>
    </row>
    <row r="30" spans="1:8" x14ac:dyDescent="0.2">
      <c r="A30" s="7">
        <v>29</v>
      </c>
      <c r="B30" s="7">
        <v>409818</v>
      </c>
      <c r="C30" s="7" t="s">
        <v>10</v>
      </c>
      <c r="D30" s="7">
        <v>20001728</v>
      </c>
      <c r="E30" s="14">
        <v>45821</v>
      </c>
      <c r="F30" s="12">
        <v>0.68125000000000002</v>
      </c>
      <c r="G30" s="14">
        <v>45824</v>
      </c>
      <c r="H30" s="12">
        <v>0.26180555555555557</v>
      </c>
    </row>
    <row r="31" spans="1:8" x14ac:dyDescent="0.2">
      <c r="A31" s="7">
        <v>30</v>
      </c>
      <c r="B31" s="7">
        <v>409821</v>
      </c>
      <c r="C31" s="7" t="s">
        <v>8</v>
      </c>
      <c r="D31" s="7">
        <v>20001687</v>
      </c>
      <c r="E31" s="14">
        <v>45821</v>
      </c>
      <c r="F31" s="12">
        <v>0.68541666666666667</v>
      </c>
      <c r="G31" s="14">
        <v>45824</v>
      </c>
      <c r="H31" s="12">
        <v>0.26250000000000001</v>
      </c>
    </row>
    <row r="32" spans="1:8" x14ac:dyDescent="0.2">
      <c r="A32" s="7">
        <v>31</v>
      </c>
      <c r="B32" s="7">
        <v>432001</v>
      </c>
      <c r="C32" s="7" t="s">
        <v>10</v>
      </c>
      <c r="D32" s="7">
        <v>20001746</v>
      </c>
      <c r="E32" s="14">
        <v>45828</v>
      </c>
      <c r="F32" s="12">
        <v>0.54097222222222219</v>
      </c>
      <c r="G32" s="14">
        <v>45831</v>
      </c>
      <c r="H32" s="12">
        <v>0.21597222222222223</v>
      </c>
    </row>
    <row r="33" spans="1:8" x14ac:dyDescent="0.2">
      <c r="A33" s="7">
        <v>32</v>
      </c>
      <c r="B33" s="7">
        <v>432051</v>
      </c>
      <c r="C33" s="7" t="s">
        <v>8</v>
      </c>
      <c r="D33" s="7">
        <v>20007727</v>
      </c>
      <c r="E33" s="14">
        <v>45828</v>
      </c>
      <c r="F33" s="12">
        <v>0.54374999999999996</v>
      </c>
      <c r="G33" s="14">
        <v>45831</v>
      </c>
      <c r="H33" s="12"/>
    </row>
    <row r="34" spans="1:8" x14ac:dyDescent="0.2">
      <c r="A34" s="7">
        <v>33</v>
      </c>
      <c r="B34" s="7">
        <v>432031</v>
      </c>
      <c r="C34" s="7" t="s">
        <v>9</v>
      </c>
      <c r="D34" s="7">
        <v>20001732</v>
      </c>
      <c r="E34" s="14">
        <v>45828</v>
      </c>
      <c r="F34" s="12">
        <v>0.54652777777777772</v>
      </c>
      <c r="G34" s="14">
        <v>45831</v>
      </c>
      <c r="H34" s="12">
        <v>0.22222222222222221</v>
      </c>
    </row>
    <row r="35" spans="1:8" x14ac:dyDescent="0.2">
      <c r="A35" s="7">
        <v>34</v>
      </c>
      <c r="B35" s="7">
        <v>431997</v>
      </c>
      <c r="C35" s="7" t="s">
        <v>8</v>
      </c>
      <c r="D35" s="7">
        <v>20007717</v>
      </c>
      <c r="E35" s="14">
        <v>45828</v>
      </c>
      <c r="F35" s="12">
        <v>0.5493055555555556</v>
      </c>
      <c r="G35" s="14">
        <v>45831</v>
      </c>
      <c r="H35" s="12">
        <v>0.22361111111111112</v>
      </c>
    </row>
    <row r="36" spans="1:8" x14ac:dyDescent="0.2">
      <c r="A36" s="7">
        <v>35</v>
      </c>
      <c r="B36" s="7">
        <v>432032</v>
      </c>
      <c r="C36" s="7" t="s">
        <v>9</v>
      </c>
      <c r="D36" s="7">
        <v>20007607</v>
      </c>
      <c r="E36" s="14">
        <v>45828</v>
      </c>
      <c r="F36" s="12">
        <v>0.55069444444444449</v>
      </c>
      <c r="G36" s="14">
        <v>45831</v>
      </c>
      <c r="H36" s="12">
        <v>0.22500000000000001</v>
      </c>
    </row>
    <row r="37" spans="1:8" x14ac:dyDescent="0.2">
      <c r="A37" s="7">
        <v>36</v>
      </c>
      <c r="B37" s="7">
        <v>432009</v>
      </c>
      <c r="C37" s="7" t="s">
        <v>10</v>
      </c>
      <c r="D37" s="7">
        <v>20001826</v>
      </c>
      <c r="E37" s="14">
        <v>45828</v>
      </c>
      <c r="F37" s="12">
        <v>0.55347222222222225</v>
      </c>
      <c r="G37" s="14">
        <v>45831</v>
      </c>
      <c r="H37" s="12">
        <v>0.22569444444444445</v>
      </c>
    </row>
    <row r="38" spans="1:8" x14ac:dyDescent="0.2">
      <c r="A38" s="7">
        <v>37</v>
      </c>
      <c r="B38" s="7">
        <v>432006</v>
      </c>
      <c r="C38" s="7" t="s">
        <v>10</v>
      </c>
      <c r="D38" s="7">
        <v>20001795</v>
      </c>
      <c r="E38" s="14">
        <v>45828</v>
      </c>
      <c r="F38" s="12">
        <v>0.55486111111111114</v>
      </c>
      <c r="G38" s="14">
        <v>45831</v>
      </c>
      <c r="H38" s="12">
        <v>0.22638888888888889</v>
      </c>
    </row>
    <row r="39" spans="1:8" x14ac:dyDescent="0.2">
      <c r="A39" s="7">
        <v>38</v>
      </c>
      <c r="B39" s="7">
        <v>432024</v>
      </c>
      <c r="C39" s="7" t="s">
        <v>9</v>
      </c>
      <c r="D39" s="7">
        <v>20001842</v>
      </c>
      <c r="E39" s="14">
        <v>45828</v>
      </c>
      <c r="F39" s="12">
        <v>0.55625000000000002</v>
      </c>
      <c r="G39" s="14">
        <v>45831</v>
      </c>
      <c r="H39" s="12">
        <v>0.22777777777777777</v>
      </c>
    </row>
    <row r="40" spans="1:8" x14ac:dyDescent="0.2">
      <c r="A40" s="7">
        <v>39</v>
      </c>
      <c r="B40" s="7">
        <v>432040</v>
      </c>
      <c r="C40" s="7" t="s">
        <v>8</v>
      </c>
      <c r="D40" s="7">
        <v>20007609</v>
      </c>
      <c r="E40" s="14">
        <v>45828</v>
      </c>
      <c r="F40" s="12">
        <v>0.56041666666666667</v>
      </c>
      <c r="G40" s="14">
        <v>45831</v>
      </c>
      <c r="H40" s="12">
        <v>0.22847222222222222</v>
      </c>
    </row>
    <row r="41" spans="1:8" x14ac:dyDescent="0.2">
      <c r="A41" s="7">
        <v>40</v>
      </c>
      <c r="B41" s="7">
        <v>431998</v>
      </c>
      <c r="C41" s="7" t="s">
        <v>8</v>
      </c>
      <c r="D41" s="7">
        <v>20001731</v>
      </c>
      <c r="E41" s="14">
        <v>45828</v>
      </c>
      <c r="F41" s="12">
        <v>0.56319444444444444</v>
      </c>
      <c r="G41" s="14">
        <v>45831</v>
      </c>
      <c r="H41" s="12">
        <v>0.2298611111111111</v>
      </c>
    </row>
    <row r="42" spans="1:8" x14ac:dyDescent="0.2">
      <c r="A42" s="7">
        <v>41</v>
      </c>
      <c r="B42" s="7">
        <v>432029</v>
      </c>
      <c r="C42" s="7" t="s">
        <v>9</v>
      </c>
      <c r="D42" s="7">
        <v>20007718</v>
      </c>
      <c r="E42" s="14">
        <v>45828</v>
      </c>
      <c r="F42" s="12">
        <v>0.56527777777777777</v>
      </c>
      <c r="G42" s="14">
        <v>45831</v>
      </c>
      <c r="H42" s="12">
        <v>0.23125000000000001</v>
      </c>
    </row>
    <row r="43" spans="1:8" x14ac:dyDescent="0.2">
      <c r="A43" s="7">
        <v>42</v>
      </c>
      <c r="B43" s="7">
        <v>432019</v>
      </c>
      <c r="C43" s="7" t="s">
        <v>10</v>
      </c>
      <c r="D43" s="7">
        <v>20001727</v>
      </c>
      <c r="E43" s="14">
        <v>45828</v>
      </c>
      <c r="F43" s="12">
        <v>0.56666666666666665</v>
      </c>
      <c r="G43" s="14">
        <v>45831</v>
      </c>
      <c r="H43" s="12">
        <v>0.2326388888888889</v>
      </c>
    </row>
    <row r="44" spans="1:8" x14ac:dyDescent="0.2">
      <c r="A44" s="7">
        <v>43</v>
      </c>
      <c r="B44" s="7">
        <v>409933</v>
      </c>
      <c r="C44" s="7" t="s">
        <v>10</v>
      </c>
      <c r="D44" s="7">
        <v>20001881</v>
      </c>
      <c r="E44" s="14">
        <v>45828</v>
      </c>
      <c r="F44" s="12">
        <v>0.57013888888888886</v>
      </c>
      <c r="G44" s="14">
        <v>45831</v>
      </c>
      <c r="H44" s="12">
        <v>0.23333333333333334</v>
      </c>
    </row>
    <row r="45" spans="1:8" x14ac:dyDescent="0.2">
      <c r="A45" s="7">
        <v>44</v>
      </c>
      <c r="B45" s="7">
        <v>432008</v>
      </c>
      <c r="C45" s="7" t="s">
        <v>9</v>
      </c>
      <c r="D45" s="7">
        <v>20007671</v>
      </c>
      <c r="E45" s="14">
        <v>45828</v>
      </c>
      <c r="F45" s="12">
        <v>0.57361111111111107</v>
      </c>
      <c r="G45" s="14">
        <v>45831</v>
      </c>
      <c r="H45" s="12">
        <v>0.23472222222222222</v>
      </c>
    </row>
    <row r="46" spans="1:8" x14ac:dyDescent="0.2">
      <c r="A46" s="7">
        <v>45</v>
      </c>
      <c r="B46" s="7">
        <v>432007</v>
      </c>
      <c r="C46" s="7" t="s">
        <v>8</v>
      </c>
      <c r="D46" s="7">
        <v>20001848</v>
      </c>
      <c r="E46" s="14">
        <v>45828</v>
      </c>
      <c r="F46" s="12">
        <v>0.57499999999999996</v>
      </c>
      <c r="G46" s="14">
        <v>45831</v>
      </c>
      <c r="H46" s="12">
        <v>0.23680555555555555</v>
      </c>
    </row>
    <row r="47" spans="1:8" x14ac:dyDescent="0.2">
      <c r="A47" s="7">
        <v>46</v>
      </c>
      <c r="B47" s="7">
        <v>432044</v>
      </c>
      <c r="C47" s="7" t="s">
        <v>8</v>
      </c>
      <c r="D47" s="7">
        <v>20001742</v>
      </c>
      <c r="E47" s="14">
        <v>45828</v>
      </c>
      <c r="F47" s="12">
        <v>0.57777777777777772</v>
      </c>
      <c r="G47" s="14">
        <v>45831</v>
      </c>
      <c r="H47" s="12">
        <v>0.23819444444444443</v>
      </c>
    </row>
    <row r="48" spans="1:8" x14ac:dyDescent="0.2">
      <c r="A48" s="7">
        <v>47</v>
      </c>
      <c r="B48" s="7">
        <v>432018</v>
      </c>
      <c r="C48" s="7" t="s">
        <v>9</v>
      </c>
      <c r="D48" s="7">
        <v>20001776</v>
      </c>
      <c r="E48" s="14">
        <v>45828</v>
      </c>
      <c r="F48" s="12">
        <v>0.58472222222222225</v>
      </c>
      <c r="G48" s="14">
        <v>45831</v>
      </c>
      <c r="H48" s="12">
        <v>0.23958333333333334</v>
      </c>
    </row>
    <row r="49" spans="1:8" x14ac:dyDescent="0.2">
      <c r="A49" s="7">
        <v>48</v>
      </c>
      <c r="B49" s="7">
        <v>432020</v>
      </c>
      <c r="C49" s="7" t="s">
        <v>10</v>
      </c>
      <c r="D49" s="7">
        <v>20007699</v>
      </c>
      <c r="E49" s="14">
        <v>45828</v>
      </c>
      <c r="F49" s="12">
        <v>0.58750000000000002</v>
      </c>
      <c r="G49" s="14">
        <v>45831</v>
      </c>
      <c r="H49" s="12">
        <v>0.24236111111111111</v>
      </c>
    </row>
    <row r="50" spans="1:8" x14ac:dyDescent="0.2">
      <c r="A50" s="7">
        <v>49</v>
      </c>
      <c r="B50" s="7">
        <v>409925</v>
      </c>
      <c r="C50" s="7" t="s">
        <v>8</v>
      </c>
      <c r="D50" s="7">
        <v>20001733</v>
      </c>
      <c r="E50" s="14">
        <v>45828</v>
      </c>
      <c r="F50" s="12">
        <v>0.59166666666666667</v>
      </c>
      <c r="G50" s="14">
        <v>45831</v>
      </c>
      <c r="H50" s="12">
        <v>0.24374999999999999</v>
      </c>
    </row>
    <row r="51" spans="1:8" x14ac:dyDescent="0.2">
      <c r="A51" s="7">
        <v>50</v>
      </c>
      <c r="B51" s="7">
        <v>432045</v>
      </c>
      <c r="C51" s="7" t="s">
        <v>10</v>
      </c>
      <c r="D51" s="7">
        <v>20001699</v>
      </c>
      <c r="E51" s="14">
        <v>45828</v>
      </c>
      <c r="F51" s="12">
        <v>0.59375</v>
      </c>
      <c r="G51" s="14">
        <v>45831</v>
      </c>
      <c r="H51" s="12">
        <v>0.24444444444444444</v>
      </c>
    </row>
    <row r="52" spans="1:8" x14ac:dyDescent="0.2">
      <c r="A52" s="7">
        <v>51</v>
      </c>
      <c r="B52" s="7">
        <v>409937</v>
      </c>
      <c r="C52" s="7" t="s">
        <v>9</v>
      </c>
      <c r="D52" s="7">
        <v>20001849</v>
      </c>
      <c r="E52" s="14">
        <v>45828</v>
      </c>
      <c r="F52" s="12">
        <v>0.59513888888888888</v>
      </c>
      <c r="G52" s="14">
        <v>45831</v>
      </c>
      <c r="H52" s="12">
        <v>0.24583333333333332</v>
      </c>
    </row>
    <row r="53" spans="1:8" x14ac:dyDescent="0.2">
      <c r="A53" s="7">
        <v>52</v>
      </c>
      <c r="B53" s="7">
        <v>432038</v>
      </c>
      <c r="C53" s="7" t="s">
        <v>9</v>
      </c>
      <c r="D53" s="7">
        <v>20007678</v>
      </c>
      <c r="E53" s="14">
        <v>45828</v>
      </c>
      <c r="F53" s="12">
        <v>0.59722222222222221</v>
      </c>
      <c r="G53" s="14">
        <v>45831</v>
      </c>
      <c r="H53" s="12">
        <v>0.24652777777777779</v>
      </c>
    </row>
    <row r="54" spans="1:8" x14ac:dyDescent="0.2">
      <c r="A54" s="7">
        <v>53</v>
      </c>
      <c r="B54" s="7">
        <v>432027</v>
      </c>
      <c r="C54" s="7" t="s">
        <v>10</v>
      </c>
      <c r="D54" s="7">
        <v>20001726</v>
      </c>
      <c r="E54" s="14">
        <v>45828</v>
      </c>
      <c r="F54" s="12">
        <v>0.6</v>
      </c>
      <c r="G54" s="14">
        <v>45831</v>
      </c>
      <c r="H54" s="12">
        <v>0.24722222222222223</v>
      </c>
    </row>
    <row r="55" spans="1:8" x14ac:dyDescent="0.2">
      <c r="A55" s="7">
        <v>54</v>
      </c>
      <c r="B55" s="7">
        <v>409927</v>
      </c>
      <c r="C55" s="7" t="s">
        <v>8</v>
      </c>
      <c r="D55" s="7">
        <v>20001785</v>
      </c>
      <c r="E55" s="14">
        <v>45828</v>
      </c>
      <c r="F55" s="12">
        <v>0.60277777777777775</v>
      </c>
      <c r="G55" s="14">
        <v>45831</v>
      </c>
      <c r="H55" s="12">
        <v>0.24861111111111112</v>
      </c>
    </row>
    <row r="56" spans="1:8" x14ac:dyDescent="0.2">
      <c r="A56" s="7">
        <v>55</v>
      </c>
      <c r="B56" s="7">
        <v>409922</v>
      </c>
      <c r="C56" s="7" t="s">
        <v>10</v>
      </c>
      <c r="D56" s="7">
        <v>20007659</v>
      </c>
      <c r="E56" s="14">
        <v>45828</v>
      </c>
      <c r="F56" s="12">
        <v>0.60624999999999996</v>
      </c>
      <c r="G56" s="14">
        <v>45831</v>
      </c>
      <c r="H56" s="12">
        <v>0.24930555555555556</v>
      </c>
    </row>
    <row r="57" spans="1:8" x14ac:dyDescent="0.2">
      <c r="A57" s="7">
        <v>56</v>
      </c>
      <c r="B57" s="7">
        <v>432035</v>
      </c>
      <c r="C57" s="7" t="s">
        <v>8</v>
      </c>
      <c r="D57" s="7">
        <v>20007658</v>
      </c>
      <c r="E57" s="14">
        <v>45828</v>
      </c>
      <c r="F57" s="12">
        <v>0.60763888888888884</v>
      </c>
      <c r="G57" s="14">
        <v>45831</v>
      </c>
      <c r="H57" s="12">
        <v>0.25069444444444444</v>
      </c>
    </row>
    <row r="58" spans="1:8" x14ac:dyDescent="0.2">
      <c r="A58" s="7">
        <v>57</v>
      </c>
      <c r="B58" s="7">
        <v>432050</v>
      </c>
      <c r="C58" s="7" t="s">
        <v>9</v>
      </c>
      <c r="D58" s="7">
        <v>20001736</v>
      </c>
      <c r="E58" s="14">
        <v>45828</v>
      </c>
      <c r="F58" s="12">
        <v>0.6118055555555556</v>
      </c>
      <c r="G58" s="14">
        <v>45831</v>
      </c>
      <c r="H58" s="12">
        <v>0.25138888888888888</v>
      </c>
    </row>
    <row r="59" spans="1:8" x14ac:dyDescent="0.2">
      <c r="A59" s="7">
        <v>58</v>
      </c>
      <c r="B59" s="7">
        <v>409928</v>
      </c>
      <c r="C59" s="7" t="s">
        <v>8</v>
      </c>
      <c r="D59" s="7">
        <v>20001804</v>
      </c>
      <c r="E59" s="14">
        <v>45828</v>
      </c>
      <c r="F59" s="12">
        <v>0.61041666666666672</v>
      </c>
      <c r="G59" s="14">
        <v>45831</v>
      </c>
      <c r="H59" s="12">
        <v>0.25277777777777777</v>
      </c>
    </row>
    <row r="60" spans="1:8" x14ac:dyDescent="0.2">
      <c r="A60" s="7">
        <v>59</v>
      </c>
      <c r="B60" s="7">
        <v>409935</v>
      </c>
      <c r="C60" s="7" t="s">
        <v>9</v>
      </c>
      <c r="D60" s="7">
        <v>20001740</v>
      </c>
      <c r="E60" s="14">
        <v>45828</v>
      </c>
      <c r="F60" s="12">
        <v>0.61319444444444449</v>
      </c>
      <c r="G60" s="14">
        <v>45831</v>
      </c>
      <c r="H60" s="12">
        <v>0.25347222222222221</v>
      </c>
    </row>
    <row r="61" spans="1:8" x14ac:dyDescent="0.2">
      <c r="A61" s="7">
        <v>60</v>
      </c>
      <c r="B61" s="7">
        <v>432028</v>
      </c>
      <c r="C61" s="7" t="s">
        <v>10</v>
      </c>
      <c r="D61" s="7">
        <v>20001753</v>
      </c>
      <c r="E61" s="14">
        <v>45828</v>
      </c>
      <c r="F61" s="12">
        <v>0.61597222222222225</v>
      </c>
      <c r="G61" s="14">
        <v>45831</v>
      </c>
      <c r="H61" s="12">
        <v>0.25486111111111109</v>
      </c>
    </row>
    <row r="62" spans="1:8" x14ac:dyDescent="0.2">
      <c r="A62" s="7">
        <v>61</v>
      </c>
      <c r="B62" s="7">
        <v>409926</v>
      </c>
      <c r="C62" s="7" t="s">
        <v>9</v>
      </c>
      <c r="D62" s="7">
        <v>20007734</v>
      </c>
      <c r="E62" s="14">
        <v>45828</v>
      </c>
      <c r="F62" s="12">
        <v>0.61944444444444446</v>
      </c>
      <c r="G62" s="14">
        <v>45831</v>
      </c>
      <c r="H62" s="12">
        <v>0.25555555555555554</v>
      </c>
    </row>
    <row r="63" spans="1:8" x14ac:dyDescent="0.2">
      <c r="A63" s="7">
        <v>62</v>
      </c>
      <c r="B63" s="7">
        <v>432026</v>
      </c>
      <c r="C63" s="7" t="s">
        <v>10</v>
      </c>
      <c r="D63" s="7">
        <v>20001730</v>
      </c>
      <c r="E63" s="14">
        <v>45828</v>
      </c>
      <c r="F63" s="12">
        <v>0.62083333333333335</v>
      </c>
      <c r="G63" s="14">
        <v>45831</v>
      </c>
      <c r="H63" s="12">
        <v>0.25763888888888886</v>
      </c>
    </row>
    <row r="64" spans="1:8" x14ac:dyDescent="0.2">
      <c r="A64" s="7">
        <v>63</v>
      </c>
      <c r="B64" s="7">
        <v>432048</v>
      </c>
      <c r="C64" s="7" t="s">
        <v>8</v>
      </c>
      <c r="D64" s="7">
        <v>20001744</v>
      </c>
      <c r="E64" s="14">
        <v>45828</v>
      </c>
      <c r="F64" s="12">
        <v>0.62361111111111112</v>
      </c>
      <c r="G64" s="14">
        <v>45831</v>
      </c>
      <c r="H64" s="12">
        <v>0.25833333333333336</v>
      </c>
    </row>
    <row r="65" spans="1:8" x14ac:dyDescent="0.2">
      <c r="A65" s="7">
        <v>64</v>
      </c>
      <c r="B65" s="7">
        <v>432022</v>
      </c>
      <c r="C65" s="7" t="s">
        <v>8</v>
      </c>
      <c r="D65" s="7">
        <v>20007686</v>
      </c>
      <c r="E65" s="14">
        <v>45828</v>
      </c>
      <c r="F65" s="12">
        <v>0.62638888888888888</v>
      </c>
      <c r="G65" s="14">
        <v>45831</v>
      </c>
      <c r="H65" s="12">
        <v>0.25972222222222224</v>
      </c>
    </row>
    <row r="66" spans="1:8" x14ac:dyDescent="0.2">
      <c r="A66" s="7">
        <v>65</v>
      </c>
      <c r="B66" s="1">
        <v>449449</v>
      </c>
      <c r="C66" s="7" t="s">
        <v>9</v>
      </c>
      <c r="D66" s="1">
        <v>20007671</v>
      </c>
      <c r="E66" s="14">
        <v>45863</v>
      </c>
      <c r="F66" s="12">
        <v>0.52013888888888893</v>
      </c>
      <c r="G66" s="14">
        <v>45866</v>
      </c>
      <c r="H66" s="12">
        <v>0.2298611111111111</v>
      </c>
    </row>
    <row r="67" spans="1:8" x14ac:dyDescent="0.2">
      <c r="A67" s="7">
        <v>66</v>
      </c>
      <c r="B67" s="1">
        <v>449450</v>
      </c>
      <c r="C67" s="7" t="s">
        <v>10</v>
      </c>
      <c r="D67" s="1">
        <v>20001746</v>
      </c>
      <c r="E67" s="14">
        <v>45863</v>
      </c>
      <c r="F67" s="12">
        <v>0.52430555555555558</v>
      </c>
      <c r="G67" s="14">
        <v>45866</v>
      </c>
      <c r="H67" s="12">
        <v>0.23055555555555557</v>
      </c>
    </row>
    <row r="68" spans="1:8" x14ac:dyDescent="0.2">
      <c r="A68" s="7">
        <v>67</v>
      </c>
      <c r="B68" s="1">
        <v>449435</v>
      </c>
      <c r="C68" s="7" t="s">
        <v>10</v>
      </c>
      <c r="D68" s="1">
        <v>20001740</v>
      </c>
      <c r="E68" s="14">
        <v>45863</v>
      </c>
      <c r="F68" s="12">
        <v>0.52569444444444446</v>
      </c>
      <c r="G68" s="14">
        <v>45866</v>
      </c>
      <c r="H68" s="12">
        <v>0.2326388888888889</v>
      </c>
    </row>
    <row r="69" spans="1:8" x14ac:dyDescent="0.2">
      <c r="A69" s="7">
        <v>68</v>
      </c>
      <c r="B69" s="1">
        <v>449439</v>
      </c>
      <c r="C69" s="7" t="s">
        <v>9</v>
      </c>
      <c r="D69" s="1">
        <v>20007607</v>
      </c>
      <c r="E69" s="14">
        <v>45863</v>
      </c>
      <c r="F69" s="12">
        <v>0.52847222222222223</v>
      </c>
      <c r="G69" s="14">
        <v>45866</v>
      </c>
      <c r="H69" s="12">
        <v>0.23402777777777778</v>
      </c>
    </row>
    <row r="70" spans="1:8" x14ac:dyDescent="0.2">
      <c r="A70" s="7">
        <v>69</v>
      </c>
      <c r="B70" s="1">
        <v>449432</v>
      </c>
      <c r="C70" s="7" t="s">
        <v>8</v>
      </c>
      <c r="D70" s="1">
        <v>20001804</v>
      </c>
      <c r="E70" s="14">
        <v>45863</v>
      </c>
      <c r="F70" s="12">
        <v>0.53125</v>
      </c>
      <c r="G70" s="14">
        <v>45866</v>
      </c>
      <c r="H70" s="12">
        <v>0.23472222222222222</v>
      </c>
    </row>
    <row r="71" spans="1:8" x14ac:dyDescent="0.2">
      <c r="A71" s="7">
        <v>70</v>
      </c>
      <c r="B71" s="1">
        <v>433958</v>
      </c>
      <c r="C71" s="7" t="s">
        <v>8</v>
      </c>
      <c r="D71" s="1">
        <v>20001726</v>
      </c>
      <c r="E71" s="14">
        <v>45863</v>
      </c>
      <c r="F71" s="12">
        <v>0.53402777777777777</v>
      </c>
      <c r="G71" s="14">
        <v>45866</v>
      </c>
      <c r="H71" s="12">
        <v>0.23541666666666666</v>
      </c>
    </row>
    <row r="72" spans="1:8" x14ac:dyDescent="0.2">
      <c r="A72" s="7">
        <v>71</v>
      </c>
      <c r="B72" s="1">
        <v>443960</v>
      </c>
      <c r="C72" s="7" t="s">
        <v>9</v>
      </c>
      <c r="D72" s="1">
        <v>20001795</v>
      </c>
      <c r="E72" s="14">
        <v>45863</v>
      </c>
      <c r="F72" s="12">
        <v>0.53541666666666665</v>
      </c>
      <c r="G72" s="14">
        <v>45866</v>
      </c>
      <c r="H72" s="12">
        <v>0.23680555555555555</v>
      </c>
    </row>
    <row r="73" spans="1:8" x14ac:dyDescent="0.2">
      <c r="A73" s="7">
        <v>72</v>
      </c>
      <c r="B73" s="1">
        <v>449438</v>
      </c>
      <c r="C73" s="7" t="s">
        <v>10</v>
      </c>
      <c r="D73" s="1">
        <v>20001732</v>
      </c>
      <c r="E73" s="14">
        <v>45863</v>
      </c>
      <c r="F73" s="12">
        <v>0.53819444444444442</v>
      </c>
      <c r="G73" s="14">
        <v>45866</v>
      </c>
      <c r="H73" s="12">
        <v>0.23819444444444443</v>
      </c>
    </row>
    <row r="74" spans="1:8" x14ac:dyDescent="0.2">
      <c r="A74" s="7">
        <v>73</v>
      </c>
      <c r="B74" s="1">
        <v>433954</v>
      </c>
      <c r="C74" s="7" t="s">
        <v>8</v>
      </c>
      <c r="D74" s="1">
        <v>20001842</v>
      </c>
      <c r="E74" s="14">
        <v>45863</v>
      </c>
      <c r="F74" s="12">
        <v>0.54027777777777775</v>
      </c>
      <c r="G74" s="14">
        <v>45866</v>
      </c>
      <c r="H74" s="12">
        <v>0.2388888888888889</v>
      </c>
    </row>
    <row r="75" spans="1:8" x14ac:dyDescent="0.2">
      <c r="A75" s="7">
        <v>74</v>
      </c>
      <c r="B75" s="1">
        <v>433967</v>
      </c>
      <c r="C75" s="7" t="s">
        <v>10</v>
      </c>
      <c r="D75" s="1">
        <v>20001731</v>
      </c>
      <c r="E75" s="14">
        <v>45863</v>
      </c>
      <c r="F75" s="12">
        <v>0.54236111111111107</v>
      </c>
      <c r="G75" s="14">
        <v>45866</v>
      </c>
      <c r="H75" s="12">
        <v>0.24027777777777778</v>
      </c>
    </row>
    <row r="76" spans="1:8" x14ac:dyDescent="0.2">
      <c r="A76" s="7">
        <v>75</v>
      </c>
      <c r="B76" s="1">
        <v>433996</v>
      </c>
      <c r="C76" s="7" t="s">
        <v>9</v>
      </c>
      <c r="D76" s="1">
        <v>20001881</v>
      </c>
      <c r="E76" s="14">
        <v>45863</v>
      </c>
      <c r="F76" s="12">
        <v>0.54374999999999996</v>
      </c>
      <c r="G76" s="14">
        <v>45866</v>
      </c>
      <c r="H76" s="12">
        <v>0.24097222222222223</v>
      </c>
    </row>
    <row r="77" spans="1:8" x14ac:dyDescent="0.2">
      <c r="A77" s="7">
        <v>76</v>
      </c>
      <c r="B77" s="1">
        <v>433959</v>
      </c>
      <c r="C77" s="7" t="s">
        <v>8</v>
      </c>
      <c r="D77" s="1">
        <v>20001730</v>
      </c>
      <c r="E77" s="14">
        <v>45863</v>
      </c>
      <c r="F77" s="12">
        <v>0.54583333333333328</v>
      </c>
      <c r="G77" s="14">
        <v>45866</v>
      </c>
      <c r="H77" s="12">
        <v>0.24166666666666667</v>
      </c>
    </row>
    <row r="78" spans="1:8" x14ac:dyDescent="0.2">
      <c r="A78" s="7">
        <v>77</v>
      </c>
      <c r="B78" s="1">
        <v>433978</v>
      </c>
      <c r="C78" s="7" t="s">
        <v>10</v>
      </c>
      <c r="D78" s="1">
        <v>20007658</v>
      </c>
      <c r="E78" s="14">
        <v>45863</v>
      </c>
      <c r="F78" s="12">
        <v>0.54861111111111116</v>
      </c>
      <c r="G78" s="14">
        <v>45866</v>
      </c>
      <c r="H78" s="12">
        <v>0.24305555555555555</v>
      </c>
    </row>
    <row r="79" spans="1:8" x14ac:dyDescent="0.2">
      <c r="A79" s="7">
        <v>78</v>
      </c>
      <c r="B79" s="1">
        <v>433970</v>
      </c>
      <c r="C79" s="7" t="s">
        <v>9</v>
      </c>
      <c r="D79" s="1">
        <v>20007686</v>
      </c>
      <c r="E79" s="14">
        <v>45863</v>
      </c>
      <c r="F79" s="12">
        <v>0.55208333333333337</v>
      </c>
      <c r="G79" s="14">
        <v>45866</v>
      </c>
      <c r="H79" s="12">
        <v>0.24444444444444444</v>
      </c>
    </row>
    <row r="80" spans="1:8" x14ac:dyDescent="0.2">
      <c r="A80" s="7">
        <v>79</v>
      </c>
      <c r="B80" s="1">
        <v>433979</v>
      </c>
      <c r="C80" s="7" t="s">
        <v>9</v>
      </c>
      <c r="D80" s="1">
        <v>20001699</v>
      </c>
      <c r="E80" s="14">
        <v>45863</v>
      </c>
      <c r="F80" s="12">
        <v>0.55486111111111114</v>
      </c>
      <c r="G80" s="14">
        <v>45866</v>
      </c>
      <c r="H80" s="12">
        <v>0.24513888888888888</v>
      </c>
    </row>
    <row r="81" spans="1:8" x14ac:dyDescent="0.2">
      <c r="A81" s="7">
        <v>80</v>
      </c>
      <c r="B81" s="1">
        <v>433965</v>
      </c>
      <c r="C81" s="7" t="s">
        <v>10</v>
      </c>
      <c r="D81" s="1">
        <v>20007718</v>
      </c>
      <c r="E81" s="14">
        <v>45863</v>
      </c>
      <c r="F81" s="12">
        <v>0.55625000000000002</v>
      </c>
      <c r="G81" s="14">
        <v>45866</v>
      </c>
      <c r="H81" s="12">
        <v>0.24652777777777779</v>
      </c>
    </row>
    <row r="82" spans="1:8" x14ac:dyDescent="0.2">
      <c r="A82" s="7">
        <v>81</v>
      </c>
      <c r="B82" s="1">
        <v>449441</v>
      </c>
      <c r="C82" s="7" t="s">
        <v>8</v>
      </c>
      <c r="D82" s="1">
        <v>20001785</v>
      </c>
      <c r="E82" s="14">
        <v>45863</v>
      </c>
      <c r="F82" s="12">
        <v>0.55902777777777779</v>
      </c>
      <c r="G82" s="14">
        <v>45866</v>
      </c>
      <c r="H82" s="12">
        <v>0.24722222222222223</v>
      </c>
    </row>
    <row r="83" spans="1:8" x14ac:dyDescent="0.2">
      <c r="A83" s="7">
        <v>82</v>
      </c>
      <c r="B83" s="1">
        <v>434002</v>
      </c>
      <c r="C83" s="7" t="s">
        <v>9</v>
      </c>
      <c r="D83" s="1">
        <v>20007734</v>
      </c>
      <c r="E83" s="14">
        <v>45863</v>
      </c>
      <c r="F83" s="12">
        <v>0.5625</v>
      </c>
      <c r="G83" s="14">
        <v>45866</v>
      </c>
      <c r="H83" s="12">
        <v>0.24861111111111112</v>
      </c>
    </row>
    <row r="84" spans="1:8" x14ac:dyDescent="0.2">
      <c r="A84" s="7">
        <v>83</v>
      </c>
      <c r="B84" s="1">
        <v>433975</v>
      </c>
      <c r="C84" s="7" t="s">
        <v>10</v>
      </c>
      <c r="D84" s="1">
        <v>20001736</v>
      </c>
      <c r="E84" s="14">
        <v>45863</v>
      </c>
      <c r="F84" s="12">
        <v>0.56388888888888888</v>
      </c>
      <c r="G84" s="14">
        <v>45866</v>
      </c>
      <c r="H84" s="12">
        <v>0.24930555555555556</v>
      </c>
    </row>
    <row r="85" spans="1:8" x14ac:dyDescent="0.2">
      <c r="A85" s="7">
        <v>84</v>
      </c>
      <c r="B85" s="1">
        <v>433994</v>
      </c>
      <c r="C85" s="7" t="s">
        <v>8</v>
      </c>
      <c r="D85" s="1">
        <v>20001744</v>
      </c>
      <c r="E85" s="14">
        <v>45863</v>
      </c>
      <c r="F85" s="12">
        <v>0.56597222222222221</v>
      </c>
      <c r="G85" s="14">
        <v>45866</v>
      </c>
      <c r="H85" s="12">
        <v>0.25069444444444444</v>
      </c>
    </row>
    <row r="86" spans="1:8" x14ac:dyDescent="0.2">
      <c r="A86" s="7">
        <v>85</v>
      </c>
      <c r="B86" s="1">
        <v>433980</v>
      </c>
      <c r="C86" s="7" t="s">
        <v>10</v>
      </c>
      <c r="D86" s="1">
        <v>20001849</v>
      </c>
      <c r="E86" s="14">
        <v>45863</v>
      </c>
      <c r="F86" s="12">
        <v>0.56874999999999998</v>
      </c>
      <c r="G86" s="14">
        <v>45866</v>
      </c>
      <c r="H86" s="12">
        <v>0.25138888888888888</v>
      </c>
    </row>
    <row r="87" spans="1:8" x14ac:dyDescent="0.2">
      <c r="A87" s="7">
        <v>86</v>
      </c>
      <c r="B87" s="1">
        <v>433982</v>
      </c>
      <c r="C87" s="7" t="s">
        <v>8</v>
      </c>
      <c r="D87" s="1">
        <v>20001733</v>
      </c>
      <c r="E87" s="14">
        <v>45863</v>
      </c>
      <c r="F87" s="12">
        <v>0.5708333333333333</v>
      </c>
      <c r="G87" s="14">
        <v>45866</v>
      </c>
      <c r="H87" s="12">
        <v>0.25277777777777777</v>
      </c>
    </row>
    <row r="88" spans="1:8" x14ac:dyDescent="0.2">
      <c r="A88" s="7">
        <v>87</v>
      </c>
      <c r="B88" s="1">
        <v>449444</v>
      </c>
      <c r="C88" s="7" t="s">
        <v>9</v>
      </c>
      <c r="D88" s="1">
        <v>20001742</v>
      </c>
      <c r="E88" s="14">
        <v>45863</v>
      </c>
      <c r="F88" s="12">
        <v>0.57291666666666663</v>
      </c>
      <c r="G88" s="14">
        <v>45866</v>
      </c>
      <c r="H88" s="12">
        <v>0.25347222222222221</v>
      </c>
    </row>
    <row r="89" spans="1:8" x14ac:dyDescent="0.2">
      <c r="A89" s="7">
        <v>88</v>
      </c>
      <c r="B89" s="1">
        <v>433995</v>
      </c>
      <c r="C89" s="7" t="s">
        <v>8</v>
      </c>
      <c r="D89" s="1">
        <v>20001727</v>
      </c>
      <c r="E89" s="14">
        <v>45863</v>
      </c>
      <c r="F89" s="12">
        <v>0.57430555555555551</v>
      </c>
      <c r="G89" s="14">
        <v>45866</v>
      </c>
      <c r="H89" s="12">
        <v>0.25486111111111109</v>
      </c>
    </row>
    <row r="90" spans="1:8" x14ac:dyDescent="0.2">
      <c r="A90" s="7">
        <v>89</v>
      </c>
      <c r="B90" s="1">
        <v>434000</v>
      </c>
      <c r="C90" s="7" t="s">
        <v>10</v>
      </c>
      <c r="D90" s="1">
        <v>20001776</v>
      </c>
      <c r="E90" s="14">
        <v>45863</v>
      </c>
      <c r="F90" s="12">
        <v>0.57708333333333328</v>
      </c>
      <c r="G90" s="14">
        <v>45866</v>
      </c>
      <c r="H90" s="12">
        <v>0.25624999999999998</v>
      </c>
    </row>
    <row r="91" spans="1:8" x14ac:dyDescent="0.2">
      <c r="A91" s="7">
        <v>90</v>
      </c>
      <c r="B91" s="1">
        <v>433984</v>
      </c>
      <c r="C91" s="7" t="s">
        <v>9</v>
      </c>
      <c r="D91" s="1">
        <v>20001727</v>
      </c>
      <c r="E91" s="14">
        <v>45863</v>
      </c>
      <c r="F91" s="12">
        <v>0.57916666666666672</v>
      </c>
      <c r="G91" s="14">
        <v>45866</v>
      </c>
      <c r="H91" s="12">
        <v>0.25763888888888886</v>
      </c>
    </row>
    <row r="92" spans="1:8" x14ac:dyDescent="0.2">
      <c r="A92" s="7">
        <v>91</v>
      </c>
      <c r="B92" s="1">
        <v>433981</v>
      </c>
      <c r="C92" s="7" t="s">
        <v>8</v>
      </c>
      <c r="D92" s="1">
        <v>20007678</v>
      </c>
      <c r="E92" s="14">
        <v>45863</v>
      </c>
      <c r="F92" s="12">
        <v>0.58194444444444449</v>
      </c>
      <c r="G92" s="14">
        <v>45866</v>
      </c>
      <c r="H92" s="12">
        <v>0.2590277777777778</v>
      </c>
    </row>
    <row r="93" spans="1:8" x14ac:dyDescent="0.2">
      <c r="A93" s="7">
        <v>92</v>
      </c>
      <c r="B93" s="1">
        <v>433969</v>
      </c>
      <c r="C93" s="7" t="s">
        <v>9</v>
      </c>
      <c r="D93" s="1">
        <v>20007717</v>
      </c>
      <c r="E93" s="14">
        <v>45863</v>
      </c>
      <c r="F93" s="12">
        <v>0.58402777777777781</v>
      </c>
      <c r="G93" s="14">
        <v>45866</v>
      </c>
      <c r="H93" s="12">
        <v>0.25972222222222224</v>
      </c>
    </row>
    <row r="94" spans="1:8" x14ac:dyDescent="0.2">
      <c r="A94" s="7">
        <v>93</v>
      </c>
      <c r="B94" s="1">
        <v>433971</v>
      </c>
      <c r="C94" s="7" t="s">
        <v>10</v>
      </c>
      <c r="D94" s="1">
        <v>20007609</v>
      </c>
      <c r="E94" s="14">
        <v>45863</v>
      </c>
      <c r="F94" s="12">
        <v>0.58750000000000002</v>
      </c>
      <c r="G94" s="14">
        <v>45866</v>
      </c>
      <c r="H94" s="12">
        <v>0.26041666666666669</v>
      </c>
    </row>
    <row r="95" spans="1:8" x14ac:dyDescent="0.2">
      <c r="A95" s="7">
        <v>94</v>
      </c>
      <c r="B95" s="1">
        <v>433988</v>
      </c>
      <c r="C95" s="7" t="s">
        <v>8</v>
      </c>
      <c r="D95" s="1">
        <v>20001753</v>
      </c>
      <c r="E95" s="14">
        <v>45863</v>
      </c>
      <c r="F95" s="12">
        <v>0.59027777777777779</v>
      </c>
      <c r="G95" s="14">
        <v>45866</v>
      </c>
      <c r="H95" s="12">
        <v>0.26180555555555557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EE2E-E13A-0C45-BD85-C629467DC014}">
  <dimension ref="A1:D95"/>
  <sheetViews>
    <sheetView workbookViewId="0">
      <selection activeCell="N71" sqref="N71"/>
    </sheetView>
  </sheetViews>
  <sheetFormatPr baseColWidth="10" defaultColWidth="11" defaultRowHeight="16" x14ac:dyDescent="0.2"/>
  <sheetData>
    <row r="1" spans="1:4" x14ac:dyDescent="0.2">
      <c r="A1" s="3" t="s">
        <v>3</v>
      </c>
      <c r="B1" s="3" t="s">
        <v>0</v>
      </c>
      <c r="C1" s="3" t="s">
        <v>4</v>
      </c>
      <c r="D1" s="10" t="s">
        <v>17</v>
      </c>
    </row>
    <row r="2" spans="1:4" x14ac:dyDescent="0.2">
      <c r="A2" s="1">
        <v>1</v>
      </c>
      <c r="B2" s="1">
        <v>431637</v>
      </c>
      <c r="C2" s="1" t="s">
        <v>8</v>
      </c>
      <c r="D2" s="1">
        <v>6.6</v>
      </c>
    </row>
    <row r="3" spans="1:4" x14ac:dyDescent="0.2">
      <c r="A3" s="1">
        <v>2</v>
      </c>
      <c r="B3" s="1">
        <v>431580</v>
      </c>
      <c r="C3" s="1" t="s">
        <v>9</v>
      </c>
      <c r="D3" s="1">
        <v>7</v>
      </c>
    </row>
    <row r="4" spans="1:4" x14ac:dyDescent="0.2">
      <c r="A4" s="1">
        <v>3</v>
      </c>
      <c r="B4" s="1">
        <v>431603</v>
      </c>
      <c r="C4" s="1" t="s">
        <v>10</v>
      </c>
      <c r="D4" s="1">
        <v>6.5</v>
      </c>
    </row>
    <row r="5" spans="1:4" x14ac:dyDescent="0.2">
      <c r="A5" s="1">
        <v>4</v>
      </c>
      <c r="B5" s="1">
        <v>431616</v>
      </c>
      <c r="C5" s="1" t="s">
        <v>8</v>
      </c>
      <c r="D5" s="1">
        <v>6.7</v>
      </c>
    </row>
    <row r="6" spans="1:4" x14ac:dyDescent="0.2">
      <c r="A6" s="1">
        <v>5</v>
      </c>
      <c r="B6" s="1">
        <v>431611</v>
      </c>
      <c r="C6" s="1" t="s">
        <v>10</v>
      </c>
      <c r="D6" s="1">
        <v>6.5</v>
      </c>
    </row>
    <row r="7" spans="1:4" x14ac:dyDescent="0.2">
      <c r="A7" s="1">
        <v>6</v>
      </c>
      <c r="B7" s="1">
        <v>431633</v>
      </c>
      <c r="C7" s="1" t="s">
        <v>9</v>
      </c>
      <c r="D7" s="1">
        <v>6.6</v>
      </c>
    </row>
    <row r="8" spans="1:4" x14ac:dyDescent="0.2">
      <c r="A8" s="1">
        <v>7</v>
      </c>
      <c r="B8" s="1">
        <v>431618</v>
      </c>
      <c r="C8" s="1" t="s">
        <v>9</v>
      </c>
      <c r="D8" s="1">
        <v>6.5</v>
      </c>
    </row>
    <row r="9" spans="1:4" x14ac:dyDescent="0.2">
      <c r="A9" s="1">
        <v>8</v>
      </c>
      <c r="B9" s="1">
        <v>431639</v>
      </c>
      <c r="C9" s="1" t="s">
        <v>10</v>
      </c>
      <c r="D9" s="1">
        <v>6.9</v>
      </c>
    </row>
    <row r="10" spans="1:4" x14ac:dyDescent="0.2">
      <c r="A10" s="1">
        <v>9</v>
      </c>
      <c r="B10" s="1">
        <v>431613</v>
      </c>
      <c r="C10" s="1" t="s">
        <v>8</v>
      </c>
      <c r="D10" s="1">
        <v>6.9</v>
      </c>
    </row>
    <row r="11" spans="1:4" x14ac:dyDescent="0.2">
      <c r="A11" s="1">
        <v>10</v>
      </c>
      <c r="B11" s="1">
        <v>431642</v>
      </c>
      <c r="C11" s="1" t="s">
        <v>9</v>
      </c>
      <c r="D11" s="1">
        <v>7</v>
      </c>
    </row>
    <row r="12" spans="1:4" x14ac:dyDescent="0.2">
      <c r="A12" s="1">
        <v>11</v>
      </c>
      <c r="B12" s="1">
        <v>431600</v>
      </c>
      <c r="C12" s="1" t="s">
        <v>10</v>
      </c>
      <c r="D12" s="1">
        <v>6.6</v>
      </c>
    </row>
    <row r="13" spans="1:4" x14ac:dyDescent="0.2">
      <c r="A13" s="1">
        <v>12</v>
      </c>
      <c r="B13" s="1">
        <v>431605</v>
      </c>
      <c r="C13" s="1" t="s">
        <v>8</v>
      </c>
      <c r="D13" s="1">
        <v>6.9</v>
      </c>
    </row>
    <row r="14" spans="1:4" x14ac:dyDescent="0.2">
      <c r="A14" s="1">
        <v>13</v>
      </c>
      <c r="B14" s="1">
        <v>431635</v>
      </c>
      <c r="C14" s="1" t="s">
        <v>10</v>
      </c>
      <c r="D14" s="1">
        <v>6.7</v>
      </c>
    </row>
    <row r="15" spans="1:4" x14ac:dyDescent="0.2">
      <c r="A15" s="1">
        <v>14</v>
      </c>
      <c r="B15" s="1">
        <v>431599</v>
      </c>
      <c r="C15" s="1" t="s">
        <v>9</v>
      </c>
      <c r="D15" s="1">
        <v>6.9</v>
      </c>
    </row>
    <row r="16" spans="1:4" x14ac:dyDescent="0.2">
      <c r="A16" s="1">
        <v>15</v>
      </c>
      <c r="B16" s="1">
        <v>431594</v>
      </c>
      <c r="C16" s="1" t="s">
        <v>8</v>
      </c>
      <c r="D16" s="1">
        <v>6.2</v>
      </c>
    </row>
    <row r="17" spans="1:4" x14ac:dyDescent="0.2">
      <c r="A17" s="1">
        <v>16</v>
      </c>
      <c r="B17" s="1">
        <v>431620</v>
      </c>
      <c r="C17" s="1" t="s">
        <v>8</v>
      </c>
      <c r="D17" s="1">
        <v>6.8</v>
      </c>
    </row>
    <row r="18" spans="1:4" x14ac:dyDescent="0.2">
      <c r="A18" s="1">
        <v>17</v>
      </c>
      <c r="B18" s="1">
        <v>431592</v>
      </c>
      <c r="C18" s="1" t="s">
        <v>9</v>
      </c>
      <c r="D18" s="1">
        <v>7.4</v>
      </c>
    </row>
    <row r="19" spans="1:4" x14ac:dyDescent="0.2">
      <c r="A19" s="1">
        <v>18</v>
      </c>
      <c r="B19" s="1">
        <v>431631</v>
      </c>
      <c r="C19" s="1" t="s">
        <v>10</v>
      </c>
      <c r="D19" s="1">
        <v>6.4</v>
      </c>
    </row>
    <row r="20" spans="1:4" x14ac:dyDescent="0.2">
      <c r="A20" s="1">
        <v>19</v>
      </c>
      <c r="B20" s="1">
        <v>431610</v>
      </c>
      <c r="C20" s="1" t="s">
        <v>8</v>
      </c>
      <c r="D20" s="1">
        <v>6.5</v>
      </c>
    </row>
    <row r="21" spans="1:4" x14ac:dyDescent="0.2">
      <c r="A21" s="1">
        <v>20</v>
      </c>
      <c r="B21" s="1">
        <v>431608</v>
      </c>
      <c r="C21" s="1" t="s">
        <v>9</v>
      </c>
      <c r="D21" s="1">
        <v>6.5</v>
      </c>
    </row>
    <row r="22" spans="1:4" x14ac:dyDescent="0.2">
      <c r="A22" s="1">
        <v>21</v>
      </c>
      <c r="B22" s="1">
        <v>431598</v>
      </c>
      <c r="C22" s="1" t="s">
        <v>10</v>
      </c>
      <c r="D22" s="1">
        <v>6.7</v>
      </c>
    </row>
    <row r="23" spans="1:4" x14ac:dyDescent="0.2">
      <c r="A23" s="1">
        <v>22</v>
      </c>
      <c r="B23" s="1">
        <v>431621</v>
      </c>
      <c r="C23" s="1" t="s">
        <v>8</v>
      </c>
      <c r="D23" s="1">
        <v>6.5</v>
      </c>
    </row>
    <row r="24" spans="1:4" x14ac:dyDescent="0.2">
      <c r="A24" s="1">
        <v>23</v>
      </c>
      <c r="B24" s="1">
        <v>431581</v>
      </c>
      <c r="C24" s="1" t="s">
        <v>10</v>
      </c>
      <c r="D24" s="1">
        <v>6.6</v>
      </c>
    </row>
    <row r="25" spans="1:4" x14ac:dyDescent="0.2">
      <c r="A25" s="1">
        <v>24</v>
      </c>
      <c r="B25" s="1">
        <v>431622</v>
      </c>
      <c r="C25" s="1" t="s">
        <v>9</v>
      </c>
      <c r="D25" s="1">
        <v>6.3</v>
      </c>
    </row>
    <row r="26" spans="1:4" x14ac:dyDescent="0.2">
      <c r="A26" s="1">
        <v>25</v>
      </c>
      <c r="B26" s="1">
        <v>431636</v>
      </c>
      <c r="C26" s="1" t="s">
        <v>10</v>
      </c>
      <c r="D26" s="1">
        <v>6.9</v>
      </c>
    </row>
    <row r="27" spans="1:4" x14ac:dyDescent="0.2">
      <c r="A27" s="1">
        <v>26</v>
      </c>
      <c r="B27" s="1">
        <v>431602</v>
      </c>
      <c r="C27" s="1" t="s">
        <v>9</v>
      </c>
      <c r="D27" s="1">
        <v>6.3</v>
      </c>
    </row>
    <row r="28" spans="1:4" x14ac:dyDescent="0.2">
      <c r="A28" s="1">
        <v>27</v>
      </c>
      <c r="B28" s="1">
        <v>431612</v>
      </c>
      <c r="C28" s="1" t="s">
        <v>8</v>
      </c>
      <c r="D28" s="1">
        <v>6.1</v>
      </c>
    </row>
    <row r="29" spans="1:4" x14ac:dyDescent="0.2">
      <c r="A29" s="1">
        <v>28</v>
      </c>
      <c r="B29" s="1">
        <v>409820</v>
      </c>
      <c r="C29" s="1" t="s">
        <v>9</v>
      </c>
      <c r="D29" s="1">
        <v>6.8</v>
      </c>
    </row>
    <row r="30" spans="1:4" x14ac:dyDescent="0.2">
      <c r="A30" s="1">
        <v>29</v>
      </c>
      <c r="B30" s="1">
        <v>409818</v>
      </c>
      <c r="C30" s="1" t="s">
        <v>10</v>
      </c>
      <c r="D30" s="1">
        <v>7.3</v>
      </c>
    </row>
    <row r="31" spans="1:4" x14ac:dyDescent="0.2">
      <c r="A31" s="1">
        <v>30</v>
      </c>
      <c r="B31" s="1">
        <v>409821</v>
      </c>
      <c r="C31" s="1" t="s">
        <v>8</v>
      </c>
      <c r="D31" s="1">
        <v>7.2</v>
      </c>
    </row>
    <row r="32" spans="1:4" x14ac:dyDescent="0.2">
      <c r="A32" s="1">
        <v>31</v>
      </c>
      <c r="B32" s="7">
        <v>432001</v>
      </c>
      <c r="C32" s="7" t="s">
        <v>10</v>
      </c>
      <c r="D32" s="1">
        <v>5.6</v>
      </c>
    </row>
    <row r="33" spans="1:4" x14ac:dyDescent="0.2">
      <c r="A33" s="1">
        <v>32</v>
      </c>
      <c r="B33" s="7">
        <v>432051</v>
      </c>
      <c r="C33" s="7" t="s">
        <v>8</v>
      </c>
      <c r="D33" s="1"/>
    </row>
    <row r="34" spans="1:4" x14ac:dyDescent="0.2">
      <c r="A34" s="1">
        <v>33</v>
      </c>
      <c r="B34" s="7">
        <v>432031</v>
      </c>
      <c r="C34" s="7" t="s">
        <v>9</v>
      </c>
      <c r="D34" s="1">
        <v>7.1</v>
      </c>
    </row>
    <row r="35" spans="1:4" x14ac:dyDescent="0.2">
      <c r="A35" s="1">
        <v>34</v>
      </c>
      <c r="B35" s="7">
        <v>431997</v>
      </c>
      <c r="C35" s="7" t="s">
        <v>8</v>
      </c>
      <c r="D35" s="1">
        <v>7</v>
      </c>
    </row>
    <row r="36" spans="1:4" x14ac:dyDescent="0.2">
      <c r="A36" s="1">
        <v>35</v>
      </c>
      <c r="B36" s="7">
        <v>432032</v>
      </c>
      <c r="C36" s="7" t="s">
        <v>9</v>
      </c>
      <c r="D36" s="1">
        <v>6.6</v>
      </c>
    </row>
    <row r="37" spans="1:4" x14ac:dyDescent="0.2">
      <c r="A37" s="1">
        <v>36</v>
      </c>
      <c r="B37" s="7">
        <v>432009</v>
      </c>
      <c r="C37" s="7" t="s">
        <v>10</v>
      </c>
      <c r="D37" s="1">
        <v>6.5</v>
      </c>
    </row>
    <row r="38" spans="1:4" x14ac:dyDescent="0.2">
      <c r="A38" s="1">
        <v>37</v>
      </c>
      <c r="B38" s="7">
        <v>432006</v>
      </c>
      <c r="C38" s="7" t="s">
        <v>10</v>
      </c>
      <c r="D38" s="1">
        <v>7.6</v>
      </c>
    </row>
    <row r="39" spans="1:4" x14ac:dyDescent="0.2">
      <c r="A39" s="1">
        <v>38</v>
      </c>
      <c r="B39" s="7">
        <v>432024</v>
      </c>
      <c r="C39" s="7" t="s">
        <v>9</v>
      </c>
      <c r="D39" s="1">
        <v>7</v>
      </c>
    </row>
    <row r="40" spans="1:4" x14ac:dyDescent="0.2">
      <c r="A40" s="1">
        <v>39</v>
      </c>
      <c r="B40" s="7">
        <v>432040</v>
      </c>
      <c r="C40" s="7" t="s">
        <v>8</v>
      </c>
      <c r="D40" s="1">
        <v>7.2</v>
      </c>
    </row>
    <row r="41" spans="1:4" x14ac:dyDescent="0.2">
      <c r="A41" s="1">
        <v>40</v>
      </c>
      <c r="B41" s="7">
        <v>431998</v>
      </c>
      <c r="C41" s="7" t="s">
        <v>8</v>
      </c>
      <c r="D41" s="1">
        <v>6.6</v>
      </c>
    </row>
    <row r="42" spans="1:4" x14ac:dyDescent="0.2">
      <c r="A42" s="1">
        <v>41</v>
      </c>
      <c r="B42" s="7">
        <v>432029</v>
      </c>
      <c r="C42" s="7" t="s">
        <v>9</v>
      </c>
      <c r="D42" s="1">
        <v>7.2</v>
      </c>
    </row>
    <row r="43" spans="1:4" x14ac:dyDescent="0.2">
      <c r="A43" s="1">
        <v>42</v>
      </c>
      <c r="B43" s="7">
        <v>432019</v>
      </c>
      <c r="C43" s="7" t="s">
        <v>10</v>
      </c>
      <c r="D43" s="1">
        <v>6.1</v>
      </c>
    </row>
    <row r="44" spans="1:4" x14ac:dyDescent="0.2">
      <c r="A44" s="1">
        <v>43</v>
      </c>
      <c r="B44" s="7">
        <v>409933</v>
      </c>
      <c r="C44" s="7" t="s">
        <v>10</v>
      </c>
      <c r="D44" s="1">
        <v>6.6</v>
      </c>
    </row>
    <row r="45" spans="1:4" x14ac:dyDescent="0.2">
      <c r="A45" s="1">
        <v>44</v>
      </c>
      <c r="B45" s="7">
        <v>432008</v>
      </c>
      <c r="C45" s="7" t="s">
        <v>9</v>
      </c>
      <c r="D45" s="1">
        <v>6.8</v>
      </c>
    </row>
    <row r="46" spans="1:4" x14ac:dyDescent="0.2">
      <c r="A46" s="1">
        <v>45</v>
      </c>
      <c r="B46" s="7">
        <v>432007</v>
      </c>
      <c r="C46" s="7" t="s">
        <v>8</v>
      </c>
      <c r="D46" s="1">
        <v>6.6</v>
      </c>
    </row>
    <row r="47" spans="1:4" x14ac:dyDescent="0.2">
      <c r="A47" s="1">
        <v>46</v>
      </c>
      <c r="B47" s="7">
        <v>432044</v>
      </c>
      <c r="C47" s="7" t="s">
        <v>8</v>
      </c>
      <c r="D47" s="1">
        <v>7.4</v>
      </c>
    </row>
    <row r="48" spans="1:4" x14ac:dyDescent="0.2">
      <c r="A48" s="1">
        <v>47</v>
      </c>
      <c r="B48" s="7">
        <v>432018</v>
      </c>
      <c r="C48" s="7" t="s">
        <v>9</v>
      </c>
      <c r="D48" s="1">
        <v>6.5</v>
      </c>
    </row>
    <row r="49" spans="1:4" x14ac:dyDescent="0.2">
      <c r="A49" s="1">
        <v>48</v>
      </c>
      <c r="B49" s="7">
        <v>432020</v>
      </c>
      <c r="C49" s="7" t="s">
        <v>10</v>
      </c>
      <c r="D49" s="1">
        <v>6.9</v>
      </c>
    </row>
    <row r="50" spans="1:4" x14ac:dyDescent="0.2">
      <c r="A50" s="1">
        <v>49</v>
      </c>
      <c r="B50" s="7">
        <v>409925</v>
      </c>
      <c r="C50" s="7" t="s">
        <v>8</v>
      </c>
      <c r="D50" s="1">
        <v>6.9</v>
      </c>
    </row>
    <row r="51" spans="1:4" x14ac:dyDescent="0.2">
      <c r="A51" s="1">
        <v>50</v>
      </c>
      <c r="B51" s="7">
        <v>432045</v>
      </c>
      <c r="C51" s="7" t="s">
        <v>10</v>
      </c>
      <c r="D51" s="1">
        <v>6.2</v>
      </c>
    </row>
    <row r="52" spans="1:4" x14ac:dyDescent="0.2">
      <c r="A52" s="1">
        <v>51</v>
      </c>
      <c r="B52" s="7">
        <v>409937</v>
      </c>
      <c r="C52" s="7" t="s">
        <v>9</v>
      </c>
      <c r="D52" s="1">
        <v>6.1</v>
      </c>
    </row>
    <row r="53" spans="1:4" x14ac:dyDescent="0.2">
      <c r="A53" s="1">
        <v>52</v>
      </c>
      <c r="B53" s="7">
        <v>432038</v>
      </c>
      <c r="C53" s="7" t="s">
        <v>9</v>
      </c>
      <c r="D53" s="1">
        <v>7</v>
      </c>
    </row>
    <row r="54" spans="1:4" x14ac:dyDescent="0.2">
      <c r="A54" s="1">
        <v>53</v>
      </c>
      <c r="B54" s="7">
        <v>432027</v>
      </c>
      <c r="C54" s="7" t="s">
        <v>10</v>
      </c>
      <c r="D54" s="1">
        <v>7</v>
      </c>
    </row>
    <row r="55" spans="1:4" x14ac:dyDescent="0.2">
      <c r="A55" s="1">
        <v>54</v>
      </c>
      <c r="B55" s="7">
        <v>409927</v>
      </c>
      <c r="C55" s="7" t="s">
        <v>8</v>
      </c>
      <c r="D55" s="1">
        <v>7.4</v>
      </c>
    </row>
    <row r="56" spans="1:4" x14ac:dyDescent="0.2">
      <c r="A56" s="1">
        <v>55</v>
      </c>
      <c r="B56" s="7">
        <v>409922</v>
      </c>
      <c r="C56" s="7" t="s">
        <v>10</v>
      </c>
      <c r="D56" s="1">
        <v>6.5</v>
      </c>
    </row>
    <row r="57" spans="1:4" x14ac:dyDescent="0.2">
      <c r="A57" s="1">
        <v>56</v>
      </c>
      <c r="B57" s="7">
        <v>432035</v>
      </c>
      <c r="C57" s="7" t="s">
        <v>8</v>
      </c>
      <c r="D57" s="1">
        <v>6.9</v>
      </c>
    </row>
    <row r="58" spans="1:4" x14ac:dyDescent="0.2">
      <c r="A58" s="1">
        <v>57</v>
      </c>
      <c r="B58" s="7">
        <v>432050</v>
      </c>
      <c r="C58" s="7" t="s">
        <v>9</v>
      </c>
      <c r="D58" s="1">
        <v>7</v>
      </c>
    </row>
    <row r="59" spans="1:4" x14ac:dyDescent="0.2">
      <c r="A59" s="1">
        <v>58</v>
      </c>
      <c r="B59" s="7">
        <v>409928</v>
      </c>
      <c r="C59" s="7" t="s">
        <v>8</v>
      </c>
      <c r="D59" s="1">
        <v>6.9</v>
      </c>
    </row>
    <row r="60" spans="1:4" x14ac:dyDescent="0.2">
      <c r="A60" s="1">
        <v>59</v>
      </c>
      <c r="B60" s="7">
        <v>409935</v>
      </c>
      <c r="C60" s="7" t="s">
        <v>9</v>
      </c>
      <c r="D60" s="1">
        <v>6.9</v>
      </c>
    </row>
    <row r="61" spans="1:4" x14ac:dyDescent="0.2">
      <c r="A61" s="1">
        <v>60</v>
      </c>
      <c r="B61" s="7">
        <v>432028</v>
      </c>
      <c r="C61" s="7" t="s">
        <v>10</v>
      </c>
      <c r="D61" s="1">
        <v>8.1</v>
      </c>
    </row>
    <row r="62" spans="1:4" x14ac:dyDescent="0.2">
      <c r="A62" s="1">
        <v>61</v>
      </c>
      <c r="B62" s="7">
        <v>409926</v>
      </c>
      <c r="C62" s="7" t="s">
        <v>9</v>
      </c>
      <c r="D62" s="1">
        <v>6.9</v>
      </c>
    </row>
    <row r="63" spans="1:4" x14ac:dyDescent="0.2">
      <c r="A63" s="1">
        <v>62</v>
      </c>
      <c r="B63" s="7">
        <v>432026</v>
      </c>
      <c r="C63" s="7" t="s">
        <v>10</v>
      </c>
      <c r="D63" s="1">
        <v>6.5</v>
      </c>
    </row>
    <row r="64" spans="1:4" x14ac:dyDescent="0.2">
      <c r="A64" s="1">
        <v>63</v>
      </c>
      <c r="B64" s="7">
        <v>432048</v>
      </c>
      <c r="C64" s="7" t="s">
        <v>8</v>
      </c>
      <c r="D64" s="1">
        <v>7.5</v>
      </c>
    </row>
    <row r="65" spans="1:4" x14ac:dyDescent="0.2">
      <c r="A65" s="1">
        <v>64</v>
      </c>
      <c r="B65" s="7">
        <v>432022</v>
      </c>
      <c r="C65" s="7" t="s">
        <v>8</v>
      </c>
      <c r="D65" s="1">
        <v>6.5</v>
      </c>
    </row>
    <row r="66" spans="1:4" x14ac:dyDescent="0.2">
      <c r="A66" s="1">
        <v>65</v>
      </c>
      <c r="B66" s="1">
        <v>449449</v>
      </c>
      <c r="C66" s="7" t="s">
        <v>9</v>
      </c>
      <c r="D66" s="1">
        <v>7.2</v>
      </c>
    </row>
    <row r="67" spans="1:4" x14ac:dyDescent="0.2">
      <c r="A67" s="1">
        <v>66</v>
      </c>
      <c r="B67" s="1">
        <v>449450</v>
      </c>
      <c r="C67" s="7" t="s">
        <v>10</v>
      </c>
      <c r="D67" s="1">
        <v>5.7</v>
      </c>
    </row>
    <row r="68" spans="1:4" x14ac:dyDescent="0.2">
      <c r="A68" s="1">
        <v>67</v>
      </c>
      <c r="B68" s="1">
        <v>449435</v>
      </c>
      <c r="C68" s="7" t="s">
        <v>10</v>
      </c>
      <c r="D68" s="1">
        <v>5.9</v>
      </c>
    </row>
    <row r="69" spans="1:4" x14ac:dyDescent="0.2">
      <c r="A69" s="1">
        <v>68</v>
      </c>
      <c r="B69" s="1">
        <v>449439</v>
      </c>
      <c r="C69" s="7" t="s">
        <v>9</v>
      </c>
      <c r="D69" s="1">
        <v>6.8</v>
      </c>
    </row>
    <row r="70" spans="1:4" x14ac:dyDescent="0.2">
      <c r="A70" s="1">
        <v>69</v>
      </c>
      <c r="B70" s="1">
        <v>449432</v>
      </c>
      <c r="C70" s="7" t="s">
        <v>8</v>
      </c>
      <c r="D70" s="1">
        <v>7.3</v>
      </c>
    </row>
    <row r="71" spans="1:4" x14ac:dyDescent="0.2">
      <c r="A71" s="1">
        <v>70</v>
      </c>
      <c r="B71" s="1">
        <v>433958</v>
      </c>
      <c r="C71" s="7" t="s">
        <v>8</v>
      </c>
      <c r="D71" s="1">
        <v>5.9</v>
      </c>
    </row>
    <row r="72" spans="1:4" x14ac:dyDescent="0.2">
      <c r="A72" s="1">
        <v>71</v>
      </c>
      <c r="B72" s="1">
        <v>443960</v>
      </c>
      <c r="C72" s="7" t="s">
        <v>9</v>
      </c>
      <c r="D72" s="1">
        <v>6.5</v>
      </c>
    </row>
    <row r="73" spans="1:4" x14ac:dyDescent="0.2">
      <c r="A73" s="1">
        <v>72</v>
      </c>
      <c r="B73" s="1">
        <v>449438</v>
      </c>
      <c r="C73" s="7" t="s">
        <v>10</v>
      </c>
      <c r="D73" s="1">
        <v>6.5</v>
      </c>
    </row>
    <row r="74" spans="1:4" x14ac:dyDescent="0.2">
      <c r="A74" s="1">
        <v>73</v>
      </c>
      <c r="B74" s="1">
        <v>433954</v>
      </c>
      <c r="C74" s="7" t="s">
        <v>8</v>
      </c>
      <c r="D74" s="1">
        <v>6.6</v>
      </c>
    </row>
    <row r="75" spans="1:4" x14ac:dyDescent="0.2">
      <c r="A75" s="1">
        <v>74</v>
      </c>
      <c r="B75" s="1">
        <v>433967</v>
      </c>
      <c r="C75" s="7" t="s">
        <v>10</v>
      </c>
      <c r="D75" s="1">
        <v>7.2</v>
      </c>
    </row>
    <row r="76" spans="1:4" x14ac:dyDescent="0.2">
      <c r="A76" s="1">
        <v>75</v>
      </c>
      <c r="B76" s="1">
        <v>433996</v>
      </c>
      <c r="C76" s="7" t="s">
        <v>9</v>
      </c>
      <c r="D76" s="1">
        <v>7.2</v>
      </c>
    </row>
    <row r="77" spans="1:4" x14ac:dyDescent="0.2">
      <c r="A77" s="1">
        <v>76</v>
      </c>
      <c r="B77" s="1">
        <v>433959</v>
      </c>
      <c r="C77" s="7" t="s">
        <v>8</v>
      </c>
      <c r="D77" s="1">
        <v>6.7</v>
      </c>
    </row>
    <row r="78" spans="1:4" x14ac:dyDescent="0.2">
      <c r="A78" s="1">
        <v>77</v>
      </c>
      <c r="B78" s="1">
        <v>433978</v>
      </c>
      <c r="C78" s="7" t="s">
        <v>10</v>
      </c>
      <c r="D78" s="1">
        <v>7.2</v>
      </c>
    </row>
    <row r="79" spans="1:4" x14ac:dyDescent="0.2">
      <c r="A79" s="1">
        <v>78</v>
      </c>
      <c r="B79" s="1">
        <v>433970</v>
      </c>
      <c r="C79" s="7" t="s">
        <v>9</v>
      </c>
      <c r="D79" s="1">
        <v>6.4</v>
      </c>
    </row>
    <row r="80" spans="1:4" x14ac:dyDescent="0.2">
      <c r="A80" s="1">
        <v>79</v>
      </c>
      <c r="B80" s="1">
        <v>433979</v>
      </c>
      <c r="C80" s="7" t="s">
        <v>9</v>
      </c>
      <c r="D80" s="1">
        <v>6.7</v>
      </c>
    </row>
    <row r="81" spans="1:4" x14ac:dyDescent="0.2">
      <c r="A81" s="1">
        <v>80</v>
      </c>
      <c r="B81" s="1">
        <v>433965</v>
      </c>
      <c r="C81" s="7" t="s">
        <v>10</v>
      </c>
      <c r="D81" s="1">
        <v>6.9</v>
      </c>
    </row>
    <row r="82" spans="1:4" x14ac:dyDescent="0.2">
      <c r="A82" s="1">
        <v>81</v>
      </c>
      <c r="B82" s="1">
        <v>449441</v>
      </c>
      <c r="C82" s="7" t="s">
        <v>8</v>
      </c>
      <c r="D82" s="1">
        <v>6.6</v>
      </c>
    </row>
    <row r="83" spans="1:4" x14ac:dyDescent="0.2">
      <c r="A83" s="1">
        <v>82</v>
      </c>
      <c r="B83" s="1">
        <v>434002</v>
      </c>
      <c r="C83" s="7" t="s">
        <v>9</v>
      </c>
      <c r="D83" s="1">
        <v>7</v>
      </c>
    </row>
    <row r="84" spans="1:4" x14ac:dyDescent="0.2">
      <c r="A84" s="1">
        <v>83</v>
      </c>
      <c r="B84" s="1">
        <v>433975</v>
      </c>
      <c r="C84" s="7" t="s">
        <v>10</v>
      </c>
      <c r="D84" s="1">
        <v>7.5</v>
      </c>
    </row>
    <row r="85" spans="1:4" x14ac:dyDescent="0.2">
      <c r="A85" s="1">
        <v>84</v>
      </c>
      <c r="B85" s="1">
        <v>433994</v>
      </c>
      <c r="C85" s="7" t="s">
        <v>8</v>
      </c>
      <c r="D85" s="1">
        <v>6.6</v>
      </c>
    </row>
    <row r="86" spans="1:4" x14ac:dyDescent="0.2">
      <c r="A86" s="1">
        <v>85</v>
      </c>
      <c r="B86" s="1">
        <v>433980</v>
      </c>
      <c r="C86" s="7" t="s">
        <v>10</v>
      </c>
      <c r="D86" s="1">
        <v>6.7</v>
      </c>
    </row>
    <row r="87" spans="1:4" x14ac:dyDescent="0.2">
      <c r="A87" s="1">
        <v>86</v>
      </c>
      <c r="B87" s="1">
        <v>433982</v>
      </c>
      <c r="C87" s="7" t="s">
        <v>8</v>
      </c>
      <c r="D87" s="1">
        <v>6.7</v>
      </c>
    </row>
    <row r="88" spans="1:4" x14ac:dyDescent="0.2">
      <c r="A88" s="1">
        <v>87</v>
      </c>
      <c r="B88" s="1">
        <v>449444</v>
      </c>
      <c r="C88" s="7" t="s">
        <v>9</v>
      </c>
      <c r="D88" s="1">
        <v>6.9</v>
      </c>
    </row>
    <row r="89" spans="1:4" x14ac:dyDescent="0.2">
      <c r="A89" s="1">
        <v>88</v>
      </c>
      <c r="B89" s="1">
        <v>433995</v>
      </c>
      <c r="C89" s="7" t="s">
        <v>8</v>
      </c>
      <c r="D89" s="1">
        <v>6.8</v>
      </c>
    </row>
    <row r="90" spans="1:4" x14ac:dyDescent="0.2">
      <c r="A90" s="1">
        <v>89</v>
      </c>
      <c r="B90" s="1">
        <v>434000</v>
      </c>
      <c r="C90" s="7" t="s">
        <v>10</v>
      </c>
      <c r="D90" s="1">
        <v>6.7</v>
      </c>
    </row>
    <row r="91" spans="1:4" x14ac:dyDescent="0.2">
      <c r="A91" s="1">
        <v>90</v>
      </c>
      <c r="B91" s="1">
        <v>433984</v>
      </c>
      <c r="C91" s="7" t="s">
        <v>9</v>
      </c>
      <c r="D91" s="1">
        <v>6.7</v>
      </c>
    </row>
    <row r="92" spans="1:4" x14ac:dyDescent="0.2">
      <c r="A92" s="1">
        <v>91</v>
      </c>
      <c r="B92" s="1">
        <v>433981</v>
      </c>
      <c r="C92" s="7" t="s">
        <v>8</v>
      </c>
      <c r="D92" s="1">
        <v>7.6</v>
      </c>
    </row>
    <row r="93" spans="1:4" x14ac:dyDescent="0.2">
      <c r="A93" s="1">
        <v>92</v>
      </c>
      <c r="B93" s="1">
        <v>433969</v>
      </c>
      <c r="C93" s="7" t="s">
        <v>9</v>
      </c>
      <c r="D93" s="1">
        <v>6.6</v>
      </c>
    </row>
    <row r="94" spans="1:4" x14ac:dyDescent="0.2">
      <c r="A94" s="1">
        <v>93</v>
      </c>
      <c r="B94" s="1">
        <v>433971</v>
      </c>
      <c r="C94" s="7" t="s">
        <v>10</v>
      </c>
      <c r="D94" s="1">
        <v>7.6</v>
      </c>
    </row>
    <row r="95" spans="1:4" x14ac:dyDescent="0.2">
      <c r="A95" s="1">
        <v>94</v>
      </c>
      <c r="B95" s="1">
        <v>433988</v>
      </c>
      <c r="C95" s="7" t="s">
        <v>8</v>
      </c>
      <c r="D95" s="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AC8-6007-384B-82D8-EAF11EA162E9}">
  <dimension ref="A1:AA255"/>
  <sheetViews>
    <sheetView workbookViewId="0">
      <selection activeCell="L12" sqref="L12"/>
    </sheetView>
  </sheetViews>
  <sheetFormatPr baseColWidth="10" defaultRowHeight="16" x14ac:dyDescent="0.2"/>
  <cols>
    <col min="1" max="1" width="10" style="1" bestFit="1" customWidth="1"/>
    <col min="2" max="2" width="10.5" style="1" bestFit="1" customWidth="1"/>
    <col min="3" max="3" width="11.6640625" style="1" bestFit="1" customWidth="1"/>
    <col min="4" max="4" width="9.83203125" style="1" bestFit="1" customWidth="1"/>
    <col min="5" max="5" width="13.1640625" style="1" bestFit="1" customWidth="1"/>
    <col min="6" max="6" width="7.1640625" style="1" bestFit="1" customWidth="1"/>
    <col min="7" max="7" width="9.6640625" style="1" bestFit="1" customWidth="1"/>
    <col min="8" max="8" width="8.6640625" style="1" bestFit="1" customWidth="1"/>
    <col min="9" max="9" width="10.6640625" style="1" bestFit="1" customWidth="1"/>
    <col min="10" max="10" width="8.5" style="1" bestFit="1" customWidth="1"/>
    <col min="11" max="11" width="8.33203125" style="1" bestFit="1" customWidth="1"/>
    <col min="12" max="12" width="5.33203125" style="1" bestFit="1" customWidth="1"/>
    <col min="13" max="14" width="4.33203125" style="1" bestFit="1" customWidth="1"/>
    <col min="15" max="15" width="7" style="1" bestFit="1" customWidth="1"/>
    <col min="16" max="16" width="12.33203125" style="1" bestFit="1" customWidth="1"/>
    <col min="17" max="17" width="20.6640625" style="1" bestFit="1" customWidth="1"/>
    <col min="18" max="18" width="14.6640625" style="1" bestFit="1" customWidth="1"/>
    <col min="19" max="19" width="5.5" style="1" bestFit="1" customWidth="1"/>
    <col min="20" max="20" width="6" style="1" bestFit="1" customWidth="1"/>
    <col min="21" max="21" width="5.5" style="1" bestFit="1" customWidth="1"/>
    <col min="22" max="22" width="10.6640625" style="1" bestFit="1" customWidth="1"/>
    <col min="23" max="23" width="12.1640625" style="1" bestFit="1" customWidth="1"/>
    <col min="24" max="24" width="25.83203125" style="1" bestFit="1" customWidth="1"/>
    <col min="25" max="25" width="23.6640625" style="1" bestFit="1" customWidth="1"/>
    <col min="26" max="27" width="8.33203125" style="1" bestFit="1" customWidth="1"/>
    <col min="28" max="16384" width="10.83203125" style="1"/>
  </cols>
  <sheetData>
    <row r="1" spans="1:27" x14ac:dyDescent="0.2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</row>
    <row r="2" spans="1:27" x14ac:dyDescent="0.2">
      <c r="A2" s="3">
        <v>12345678</v>
      </c>
      <c r="B2" s="1" t="s">
        <v>60</v>
      </c>
      <c r="C2" s="1" t="s">
        <v>69</v>
      </c>
      <c r="D2" s="2">
        <v>45821</v>
      </c>
      <c r="E2" s="15">
        <v>45821.511574074073</v>
      </c>
      <c r="F2" s="1">
        <v>431637</v>
      </c>
      <c r="G2" s="2">
        <v>45820</v>
      </c>
      <c r="H2" s="1">
        <v>1</v>
      </c>
      <c r="I2" s="1">
        <v>101.6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s">
        <v>59</v>
      </c>
    </row>
    <row r="3" spans="1:27" x14ac:dyDescent="0.2">
      <c r="A3" s="3">
        <v>12345678</v>
      </c>
      <c r="B3" s="1" t="s">
        <v>60</v>
      </c>
      <c r="C3" s="1" t="s">
        <v>69</v>
      </c>
      <c r="D3" s="2">
        <v>45821</v>
      </c>
      <c r="E3" s="15">
        <v>45821.524340277778</v>
      </c>
      <c r="F3" s="1">
        <v>431580</v>
      </c>
      <c r="G3" s="2">
        <v>45820</v>
      </c>
      <c r="H3" s="1">
        <v>1</v>
      </c>
      <c r="I3" s="1">
        <v>102.3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2</v>
      </c>
      <c r="Q3" s="1">
        <v>3</v>
      </c>
      <c r="S3" s="1">
        <v>1</v>
      </c>
      <c r="T3" s="1">
        <v>0</v>
      </c>
      <c r="U3" s="1">
        <v>0</v>
      </c>
      <c r="V3" s="1">
        <v>1</v>
      </c>
      <c r="W3" s="1">
        <v>0</v>
      </c>
      <c r="X3" s="1" t="s">
        <v>59</v>
      </c>
      <c r="Z3" s="1" t="s">
        <v>57</v>
      </c>
    </row>
    <row r="4" spans="1:27" x14ac:dyDescent="0.2">
      <c r="A4" s="3">
        <v>12345678</v>
      </c>
      <c r="B4" s="1" t="s">
        <v>60</v>
      </c>
      <c r="C4" s="1" t="s">
        <v>69</v>
      </c>
      <c r="D4" s="2">
        <v>45821</v>
      </c>
      <c r="E4" s="15">
        <v>45821.530416666668</v>
      </c>
      <c r="F4" s="1">
        <v>431603</v>
      </c>
      <c r="G4" s="2">
        <v>45820</v>
      </c>
      <c r="H4" s="1">
        <v>1</v>
      </c>
      <c r="I4" s="1">
        <v>102.4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  <c r="Q4" s="1">
        <v>2</v>
      </c>
      <c r="S4" s="1">
        <v>1</v>
      </c>
      <c r="T4" s="1">
        <v>0</v>
      </c>
      <c r="V4" s="1">
        <v>1</v>
      </c>
      <c r="W4" s="1">
        <v>0</v>
      </c>
      <c r="X4" s="1" t="s">
        <v>59</v>
      </c>
      <c r="Z4" s="1" t="s">
        <v>57</v>
      </c>
    </row>
    <row r="5" spans="1:27" x14ac:dyDescent="0.2">
      <c r="A5" s="3">
        <v>12345678</v>
      </c>
      <c r="B5" s="1" t="s">
        <v>60</v>
      </c>
      <c r="C5" s="1" t="s">
        <v>69</v>
      </c>
      <c r="D5" s="2">
        <v>45821</v>
      </c>
      <c r="E5" s="15">
        <v>45821.536805555559</v>
      </c>
      <c r="F5" s="1">
        <v>431616</v>
      </c>
      <c r="G5" s="2">
        <v>45820</v>
      </c>
      <c r="H5" s="1">
        <v>1</v>
      </c>
      <c r="I5" s="1">
        <v>101.6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 t="s">
        <v>59</v>
      </c>
    </row>
    <row r="6" spans="1:27" x14ac:dyDescent="0.2">
      <c r="A6" s="3">
        <v>12345678</v>
      </c>
      <c r="B6" s="1" t="s">
        <v>60</v>
      </c>
      <c r="C6" s="1" t="s">
        <v>69</v>
      </c>
      <c r="D6" s="2">
        <v>45821</v>
      </c>
      <c r="E6" s="15">
        <v>45821.542719907404</v>
      </c>
      <c r="F6" s="1">
        <v>431611</v>
      </c>
      <c r="G6" s="2">
        <v>45820</v>
      </c>
      <c r="H6" s="1">
        <v>1</v>
      </c>
      <c r="I6" s="1">
        <v>102.4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  <c r="Q6" s="1">
        <v>2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 t="s">
        <v>59</v>
      </c>
      <c r="Z6" s="1" t="s">
        <v>57</v>
      </c>
    </row>
    <row r="7" spans="1:27" x14ac:dyDescent="0.2">
      <c r="A7" s="3">
        <v>12345678</v>
      </c>
      <c r="B7" s="1" t="s">
        <v>60</v>
      </c>
      <c r="C7" s="1" t="s">
        <v>69</v>
      </c>
      <c r="D7" s="2">
        <v>45821</v>
      </c>
      <c r="E7" s="15">
        <v>45821.549467592595</v>
      </c>
      <c r="F7" s="1">
        <v>431633</v>
      </c>
      <c r="G7" s="2">
        <v>45820</v>
      </c>
      <c r="H7" s="1">
        <v>1</v>
      </c>
      <c r="I7" s="1">
        <v>102.4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2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 t="s">
        <v>59</v>
      </c>
      <c r="Z7" s="1" t="s">
        <v>57</v>
      </c>
    </row>
    <row r="8" spans="1:27" x14ac:dyDescent="0.2">
      <c r="A8" s="3">
        <v>12345678</v>
      </c>
      <c r="B8" s="1" t="s">
        <v>60</v>
      </c>
      <c r="C8" s="1" t="s">
        <v>69</v>
      </c>
      <c r="D8" s="2">
        <v>45821</v>
      </c>
      <c r="E8" s="15">
        <v>45821.555995370371</v>
      </c>
      <c r="F8" s="1">
        <v>431618</v>
      </c>
      <c r="G8" s="2">
        <v>45820</v>
      </c>
      <c r="H8" s="1">
        <v>1</v>
      </c>
      <c r="I8" s="1">
        <v>102.5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2</v>
      </c>
      <c r="Q8" s="1">
        <v>3</v>
      </c>
      <c r="S8" s="1">
        <v>1</v>
      </c>
      <c r="T8" s="1">
        <v>0</v>
      </c>
      <c r="U8" s="1">
        <v>0</v>
      </c>
      <c r="V8" s="1">
        <v>1</v>
      </c>
      <c r="W8" s="1">
        <v>0</v>
      </c>
      <c r="X8" s="1" t="s">
        <v>59</v>
      </c>
      <c r="Z8" s="1" t="s">
        <v>57</v>
      </c>
    </row>
    <row r="9" spans="1:27" x14ac:dyDescent="0.2">
      <c r="A9" s="3">
        <v>12345678</v>
      </c>
      <c r="B9" s="1" t="s">
        <v>60</v>
      </c>
      <c r="C9" s="1" t="s">
        <v>69</v>
      </c>
      <c r="D9" s="2">
        <v>45821</v>
      </c>
      <c r="E9" s="15">
        <v>45821.566550925927</v>
      </c>
      <c r="F9" s="1">
        <v>431639</v>
      </c>
      <c r="G9" s="2">
        <v>45820</v>
      </c>
      <c r="H9" s="1">
        <v>1</v>
      </c>
      <c r="I9" s="1">
        <v>101.6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 t="s">
        <v>59</v>
      </c>
    </row>
    <row r="10" spans="1:27" x14ac:dyDescent="0.2">
      <c r="A10" s="3">
        <v>12345678</v>
      </c>
      <c r="B10" s="1" t="s">
        <v>60</v>
      </c>
      <c r="C10" s="1" t="s">
        <v>69</v>
      </c>
      <c r="D10" s="2">
        <v>45821</v>
      </c>
      <c r="E10" s="15">
        <v>45821.572314814817</v>
      </c>
      <c r="F10" s="1">
        <v>431613</v>
      </c>
      <c r="G10" s="2">
        <v>45820</v>
      </c>
      <c r="H10" s="1">
        <v>1</v>
      </c>
      <c r="I10" s="1">
        <v>101.2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 t="s">
        <v>59</v>
      </c>
    </row>
    <row r="11" spans="1:27" x14ac:dyDescent="0.2">
      <c r="A11" s="3">
        <v>12345678</v>
      </c>
      <c r="B11" s="1" t="s">
        <v>60</v>
      </c>
      <c r="C11" s="1" t="s">
        <v>69</v>
      </c>
      <c r="D11" s="2">
        <v>45821</v>
      </c>
      <c r="E11" s="15">
        <v>45821.582951388889</v>
      </c>
      <c r="F11" s="1">
        <v>431642</v>
      </c>
      <c r="G11" s="2">
        <v>45820</v>
      </c>
      <c r="H11" s="1">
        <v>1</v>
      </c>
      <c r="I11" s="1">
        <v>101.4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59</v>
      </c>
    </row>
    <row r="12" spans="1:27" x14ac:dyDescent="0.2">
      <c r="A12" s="3">
        <v>12345678</v>
      </c>
      <c r="B12" s="1" t="s">
        <v>60</v>
      </c>
      <c r="C12" s="1" t="s">
        <v>69</v>
      </c>
      <c r="D12" s="2">
        <v>45821</v>
      </c>
      <c r="E12" s="15">
        <v>45821.587789351855</v>
      </c>
      <c r="F12" s="1">
        <v>431600</v>
      </c>
      <c r="G12" s="2">
        <v>45820</v>
      </c>
      <c r="H12" s="1">
        <v>1</v>
      </c>
      <c r="I12" s="1">
        <v>102.7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  <c r="Q12" s="1">
        <v>2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 t="s">
        <v>59</v>
      </c>
      <c r="Z12" s="1" t="s">
        <v>57</v>
      </c>
    </row>
    <row r="13" spans="1:27" x14ac:dyDescent="0.2">
      <c r="A13" s="3">
        <v>12345678</v>
      </c>
      <c r="B13" s="1" t="s">
        <v>60</v>
      </c>
      <c r="C13" s="1" t="s">
        <v>69</v>
      </c>
      <c r="D13" s="2">
        <v>45821</v>
      </c>
      <c r="E13" s="15">
        <v>45821.592847222222</v>
      </c>
      <c r="F13" s="1">
        <v>431605</v>
      </c>
      <c r="G13" s="2">
        <v>45820</v>
      </c>
      <c r="H13" s="1">
        <v>1</v>
      </c>
      <c r="I13" s="1">
        <v>102.4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2</v>
      </c>
      <c r="Q13" s="1">
        <v>3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 t="s">
        <v>59</v>
      </c>
      <c r="Z13" s="1" t="s">
        <v>57</v>
      </c>
    </row>
    <row r="14" spans="1:27" x14ac:dyDescent="0.2">
      <c r="A14" s="3">
        <v>12345678</v>
      </c>
      <c r="B14" s="1" t="s">
        <v>60</v>
      </c>
      <c r="C14" s="1" t="s">
        <v>69</v>
      </c>
      <c r="D14" s="2">
        <v>45821</v>
      </c>
      <c r="E14" s="15">
        <v>45821.597777777781</v>
      </c>
      <c r="F14" s="1">
        <v>431635</v>
      </c>
      <c r="G14" s="2">
        <v>45820</v>
      </c>
      <c r="H14" s="1">
        <v>1</v>
      </c>
      <c r="I14" s="1">
        <v>102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2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 t="s">
        <v>59</v>
      </c>
      <c r="Z14" s="1" t="s">
        <v>57</v>
      </c>
    </row>
    <row r="15" spans="1:27" x14ac:dyDescent="0.2">
      <c r="A15" s="3">
        <v>12345678</v>
      </c>
      <c r="B15" s="1" t="s">
        <v>60</v>
      </c>
      <c r="C15" s="1" t="s">
        <v>69</v>
      </c>
      <c r="D15" s="2">
        <v>45821</v>
      </c>
      <c r="E15" s="15">
        <v>45821.606956018521</v>
      </c>
      <c r="F15" s="1">
        <v>431599</v>
      </c>
      <c r="G15" s="2">
        <v>45820</v>
      </c>
      <c r="H15" s="1">
        <v>1</v>
      </c>
      <c r="I15" s="1">
        <v>102.6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  <c r="Q15" s="1">
        <v>2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  <c r="X15" s="1" t="s">
        <v>59</v>
      </c>
      <c r="Z15" s="1" t="s">
        <v>57</v>
      </c>
    </row>
    <row r="16" spans="1:27" x14ac:dyDescent="0.2">
      <c r="A16" s="3">
        <v>12345678</v>
      </c>
      <c r="B16" s="1" t="s">
        <v>60</v>
      </c>
      <c r="C16" s="1" t="s">
        <v>69</v>
      </c>
      <c r="D16" s="2">
        <v>45821</v>
      </c>
      <c r="E16" s="15">
        <v>45821.612719907411</v>
      </c>
      <c r="F16" s="1">
        <v>431594</v>
      </c>
      <c r="G16" s="2">
        <v>45820</v>
      </c>
      <c r="H16" s="1">
        <v>1</v>
      </c>
      <c r="I16" s="1">
        <v>101.6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59</v>
      </c>
    </row>
    <row r="17" spans="1:27" x14ac:dyDescent="0.2">
      <c r="A17" s="3">
        <v>12345678</v>
      </c>
      <c r="B17" s="1" t="s">
        <v>60</v>
      </c>
      <c r="C17" s="1" t="s">
        <v>69</v>
      </c>
      <c r="D17" s="2">
        <v>45821</v>
      </c>
      <c r="E17" s="15">
        <v>45821.617384259262</v>
      </c>
      <c r="F17" s="1">
        <v>431620</v>
      </c>
      <c r="G17" s="2">
        <v>45820</v>
      </c>
      <c r="H17" s="1">
        <v>1</v>
      </c>
      <c r="I17" s="1">
        <v>102.6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2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 t="s">
        <v>59</v>
      </c>
      <c r="Z17" s="1" t="s">
        <v>57</v>
      </c>
    </row>
    <row r="18" spans="1:27" x14ac:dyDescent="0.2">
      <c r="A18" s="3">
        <v>12345678</v>
      </c>
      <c r="B18" s="1" t="s">
        <v>60</v>
      </c>
      <c r="C18" s="1" t="s">
        <v>69</v>
      </c>
      <c r="D18" s="2">
        <v>45821</v>
      </c>
      <c r="E18" s="15">
        <v>45821.621828703705</v>
      </c>
      <c r="F18" s="1">
        <v>431592</v>
      </c>
      <c r="G18" s="2">
        <v>45820</v>
      </c>
      <c r="H18" s="1">
        <v>1</v>
      </c>
      <c r="I18" s="1">
        <v>102.5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2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 t="s">
        <v>59</v>
      </c>
      <c r="Z18" s="1" t="s">
        <v>57</v>
      </c>
    </row>
    <row r="19" spans="1:27" x14ac:dyDescent="0.2">
      <c r="A19" s="3">
        <v>12345678</v>
      </c>
      <c r="B19" s="1" t="s">
        <v>60</v>
      </c>
      <c r="C19" s="1" t="s">
        <v>69</v>
      </c>
      <c r="D19" s="2">
        <v>45821</v>
      </c>
      <c r="E19" s="15">
        <v>45821.625509259262</v>
      </c>
      <c r="F19" s="1">
        <v>431631</v>
      </c>
      <c r="G19" s="2">
        <v>45820</v>
      </c>
      <c r="H19" s="1">
        <v>1</v>
      </c>
      <c r="I19" s="1">
        <v>101.7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 t="s">
        <v>59</v>
      </c>
    </row>
    <row r="20" spans="1:27" x14ac:dyDescent="0.2">
      <c r="A20" s="3">
        <v>12345678</v>
      </c>
      <c r="B20" s="1" t="s">
        <v>60</v>
      </c>
      <c r="C20" s="1" t="s">
        <v>69</v>
      </c>
      <c r="D20" s="2">
        <v>45821</v>
      </c>
      <c r="E20" s="15">
        <v>45821.638437499998</v>
      </c>
      <c r="F20" s="1">
        <v>431610</v>
      </c>
      <c r="G20" s="2">
        <v>45820</v>
      </c>
      <c r="H20" s="1">
        <v>1</v>
      </c>
      <c r="I20" s="1">
        <v>102.1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  <c r="Q20" s="1">
        <v>2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 t="s">
        <v>59</v>
      </c>
      <c r="Z20" s="1" t="s">
        <v>57</v>
      </c>
    </row>
    <row r="21" spans="1:27" x14ac:dyDescent="0.2">
      <c r="A21" s="3">
        <v>12345678</v>
      </c>
      <c r="B21" s="1" t="s">
        <v>60</v>
      </c>
      <c r="C21" s="1" t="s">
        <v>69</v>
      </c>
      <c r="D21" s="2">
        <v>45821</v>
      </c>
      <c r="E21" s="15">
        <v>45821.643379629626</v>
      </c>
      <c r="F21" s="1">
        <v>431608</v>
      </c>
      <c r="G21" s="2">
        <v>45820</v>
      </c>
      <c r="H21" s="1">
        <v>1</v>
      </c>
      <c r="I21" s="1">
        <v>102.3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  <c r="Q21" s="1">
        <v>2</v>
      </c>
      <c r="S21" s="1">
        <v>0</v>
      </c>
      <c r="T21" s="1">
        <v>2</v>
      </c>
      <c r="U21" s="1">
        <v>0</v>
      </c>
      <c r="V21" s="1">
        <v>1</v>
      </c>
      <c r="W21" s="1">
        <v>2</v>
      </c>
      <c r="X21" s="1" t="s">
        <v>51</v>
      </c>
      <c r="AA21" s="1" t="s">
        <v>65</v>
      </c>
    </row>
    <row r="22" spans="1:27" x14ac:dyDescent="0.2">
      <c r="A22" s="3">
        <v>12345678</v>
      </c>
      <c r="B22" s="1" t="s">
        <v>60</v>
      </c>
      <c r="C22" s="1" t="s">
        <v>69</v>
      </c>
      <c r="D22" s="2">
        <v>45821</v>
      </c>
      <c r="E22" s="15">
        <v>45821.648553240739</v>
      </c>
      <c r="F22" s="1">
        <v>431598</v>
      </c>
      <c r="G22" s="2">
        <v>45820</v>
      </c>
      <c r="H22" s="1">
        <v>1</v>
      </c>
      <c r="I22" s="1">
        <v>102.2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  <c r="Q22" s="1">
        <v>2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 t="s">
        <v>59</v>
      </c>
      <c r="Z22" s="1" t="s">
        <v>57</v>
      </c>
    </row>
    <row r="23" spans="1:27" x14ac:dyDescent="0.2">
      <c r="A23" s="3">
        <v>12345678</v>
      </c>
      <c r="B23" s="1" t="s">
        <v>60</v>
      </c>
      <c r="C23" s="1" t="s">
        <v>69</v>
      </c>
      <c r="D23" s="2">
        <v>45821</v>
      </c>
      <c r="E23" s="15">
        <v>45821.651944444442</v>
      </c>
      <c r="F23" s="1">
        <v>431621</v>
      </c>
      <c r="G23" s="2">
        <v>45820</v>
      </c>
      <c r="H23" s="1">
        <v>1</v>
      </c>
      <c r="I23" s="1">
        <v>101.4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 t="s">
        <v>59</v>
      </c>
    </row>
    <row r="24" spans="1:27" x14ac:dyDescent="0.2">
      <c r="A24" s="3">
        <v>12345678</v>
      </c>
      <c r="B24" s="1" t="s">
        <v>60</v>
      </c>
      <c r="C24" s="1" t="s">
        <v>69</v>
      </c>
      <c r="D24" s="2">
        <v>45821</v>
      </c>
      <c r="E24" s="15">
        <v>45821.656828703701</v>
      </c>
      <c r="F24" s="1">
        <v>431581</v>
      </c>
      <c r="G24" s="2">
        <v>45820</v>
      </c>
      <c r="H24" s="1">
        <v>1</v>
      </c>
      <c r="I24" s="1">
        <v>101.8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S24" s="1">
        <v>0</v>
      </c>
      <c r="T24" s="1">
        <v>2</v>
      </c>
      <c r="U24" s="1">
        <v>0</v>
      </c>
      <c r="V24" s="1">
        <v>0</v>
      </c>
      <c r="W24" s="1">
        <v>2</v>
      </c>
      <c r="X24" s="1" t="s">
        <v>51</v>
      </c>
      <c r="AA24" s="1" t="s">
        <v>65</v>
      </c>
    </row>
    <row r="25" spans="1:27" x14ac:dyDescent="0.2">
      <c r="A25" s="3">
        <v>12345678</v>
      </c>
      <c r="B25" s="1" t="s">
        <v>60</v>
      </c>
      <c r="C25" s="1" t="s">
        <v>69</v>
      </c>
      <c r="D25" s="2">
        <v>45821</v>
      </c>
      <c r="E25" s="15">
        <v>45821.660578703704</v>
      </c>
      <c r="F25" s="1">
        <v>431622</v>
      </c>
      <c r="G25" s="2">
        <v>45820</v>
      </c>
      <c r="H25" s="1">
        <v>1</v>
      </c>
      <c r="I25" s="1">
        <v>100.5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 t="s">
        <v>59</v>
      </c>
    </row>
    <row r="26" spans="1:27" x14ac:dyDescent="0.2">
      <c r="A26" s="3">
        <v>12345678</v>
      </c>
      <c r="B26" s="1" t="s">
        <v>60</v>
      </c>
      <c r="C26" s="1" t="s">
        <v>69</v>
      </c>
      <c r="D26" s="2">
        <v>45821</v>
      </c>
      <c r="E26" s="15">
        <v>45821.666932870372</v>
      </c>
      <c r="F26" s="1">
        <v>431636</v>
      </c>
      <c r="G26" s="2">
        <v>45820</v>
      </c>
      <c r="H26" s="1">
        <v>1</v>
      </c>
      <c r="I26" s="1">
        <v>102.4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  <c r="Q26" s="1">
        <v>2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 t="s">
        <v>59</v>
      </c>
      <c r="Z26" s="1" t="s">
        <v>57</v>
      </c>
    </row>
    <row r="27" spans="1:27" x14ac:dyDescent="0.2">
      <c r="A27" s="3">
        <v>12345678</v>
      </c>
      <c r="B27" s="1" t="s">
        <v>60</v>
      </c>
      <c r="C27" s="1" t="s">
        <v>69</v>
      </c>
      <c r="D27" s="2">
        <v>45821</v>
      </c>
      <c r="E27" s="15">
        <v>45821.670902777776</v>
      </c>
      <c r="F27" s="1">
        <v>431602</v>
      </c>
      <c r="G27" s="2">
        <v>45820</v>
      </c>
      <c r="H27" s="1">
        <v>1</v>
      </c>
      <c r="I27" s="1">
        <v>103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>
        <v>3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  <c r="X27" s="1" t="s">
        <v>61</v>
      </c>
      <c r="Z27" s="1" t="s">
        <v>57</v>
      </c>
    </row>
    <row r="28" spans="1:27" x14ac:dyDescent="0.2">
      <c r="A28" s="3">
        <v>12345678</v>
      </c>
      <c r="B28" s="1" t="s">
        <v>60</v>
      </c>
      <c r="C28" s="1" t="s">
        <v>69</v>
      </c>
      <c r="D28" s="2">
        <v>45821</v>
      </c>
      <c r="E28" s="15">
        <v>45821.67491898148</v>
      </c>
      <c r="F28" s="1">
        <v>431612</v>
      </c>
      <c r="G28" s="2">
        <v>45820</v>
      </c>
      <c r="H28" s="1">
        <v>1</v>
      </c>
      <c r="I28" s="1">
        <v>102.1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2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 t="s">
        <v>59</v>
      </c>
      <c r="Z28" s="1" t="s">
        <v>57</v>
      </c>
    </row>
    <row r="29" spans="1:27" x14ac:dyDescent="0.2">
      <c r="A29" s="3">
        <v>12345678</v>
      </c>
      <c r="B29" s="1" t="s">
        <v>60</v>
      </c>
      <c r="C29" s="1" t="s">
        <v>69</v>
      </c>
      <c r="D29" s="2">
        <v>45821</v>
      </c>
      <c r="E29" s="15">
        <v>45821.678298611114</v>
      </c>
      <c r="F29" s="1">
        <v>409820</v>
      </c>
      <c r="G29" s="2">
        <v>45820</v>
      </c>
      <c r="H29" s="1">
        <v>1</v>
      </c>
      <c r="I29" s="1">
        <v>102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</v>
      </c>
      <c r="Q29" s="1">
        <v>2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 t="s">
        <v>59</v>
      </c>
      <c r="Z29" s="1" t="s">
        <v>57</v>
      </c>
    </row>
    <row r="30" spans="1:27" x14ac:dyDescent="0.2">
      <c r="A30" s="3">
        <v>12345678</v>
      </c>
      <c r="B30" s="1" t="s">
        <v>60</v>
      </c>
      <c r="C30" s="1" t="s">
        <v>69</v>
      </c>
      <c r="D30" s="2">
        <v>45821</v>
      </c>
      <c r="E30" s="15">
        <v>45821.682893518519</v>
      </c>
      <c r="F30" s="1">
        <v>409818</v>
      </c>
      <c r="G30" s="2">
        <v>45820</v>
      </c>
      <c r="H30" s="1">
        <v>1</v>
      </c>
      <c r="I30" s="1">
        <v>102.3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</v>
      </c>
      <c r="Q30" s="1">
        <v>2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 t="s">
        <v>59</v>
      </c>
      <c r="Z30" s="1" t="s">
        <v>57</v>
      </c>
    </row>
    <row r="31" spans="1:27" x14ac:dyDescent="0.2">
      <c r="A31" s="3">
        <v>12345678</v>
      </c>
      <c r="B31" s="1" t="s">
        <v>60</v>
      </c>
      <c r="C31" s="1" t="s">
        <v>69</v>
      </c>
      <c r="D31" s="2">
        <v>45821</v>
      </c>
      <c r="E31" s="15">
        <v>45821.686944444446</v>
      </c>
      <c r="F31" s="1">
        <v>409821</v>
      </c>
      <c r="G31" s="2">
        <v>45820</v>
      </c>
      <c r="H31" s="1">
        <v>1</v>
      </c>
      <c r="I31" s="1">
        <v>102.3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  <c r="Q31" s="1">
        <v>2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 t="s">
        <v>59</v>
      </c>
      <c r="Z31" s="1" t="s">
        <v>57</v>
      </c>
    </row>
    <row r="32" spans="1:27" x14ac:dyDescent="0.2">
      <c r="A32" s="3">
        <v>12345678</v>
      </c>
      <c r="B32" s="1" t="s">
        <v>60</v>
      </c>
      <c r="C32" s="1" t="s">
        <v>69</v>
      </c>
      <c r="D32" s="2">
        <v>45822</v>
      </c>
      <c r="E32" s="15">
        <v>45822.441423611112</v>
      </c>
      <c r="F32" s="1">
        <v>413637</v>
      </c>
      <c r="G32" s="2">
        <v>45820</v>
      </c>
      <c r="H32" s="1">
        <v>2</v>
      </c>
      <c r="I32" s="1">
        <v>102.1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1">
        <v>2</v>
      </c>
      <c r="S32" s="1">
        <v>2</v>
      </c>
      <c r="T32" s="1">
        <v>0</v>
      </c>
      <c r="U32" s="1">
        <v>0</v>
      </c>
      <c r="V32" s="1">
        <v>1</v>
      </c>
      <c r="W32" s="1">
        <v>2</v>
      </c>
      <c r="X32" s="1" t="s">
        <v>67</v>
      </c>
      <c r="AA32" s="1" t="s">
        <v>65</v>
      </c>
    </row>
    <row r="33" spans="1:27" x14ac:dyDescent="0.2">
      <c r="A33" s="3">
        <v>12345678</v>
      </c>
      <c r="B33" s="1" t="s">
        <v>60</v>
      </c>
      <c r="C33" s="1" t="s">
        <v>69</v>
      </c>
      <c r="D33" s="2">
        <v>45822</v>
      </c>
      <c r="E33" s="15">
        <v>45822.442511574074</v>
      </c>
      <c r="F33" s="1">
        <v>431580</v>
      </c>
      <c r="G33" s="2">
        <v>45820</v>
      </c>
      <c r="H33" s="1">
        <v>2</v>
      </c>
      <c r="I33" s="1">
        <v>102.7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  <c r="Q33" s="1">
        <v>2</v>
      </c>
      <c r="S33" s="1">
        <v>1</v>
      </c>
      <c r="T33" s="1">
        <v>0</v>
      </c>
      <c r="U33" s="1">
        <v>0</v>
      </c>
      <c r="V33" s="1">
        <v>1</v>
      </c>
      <c r="W33" s="1">
        <v>0</v>
      </c>
      <c r="X33" s="1" t="s">
        <v>59</v>
      </c>
      <c r="Z33" s="1" t="s">
        <v>57</v>
      </c>
    </row>
    <row r="34" spans="1:27" x14ac:dyDescent="0.2">
      <c r="A34" s="3">
        <v>12345678</v>
      </c>
      <c r="B34" s="1" t="s">
        <v>60</v>
      </c>
      <c r="C34" s="1" t="s">
        <v>69</v>
      </c>
      <c r="D34" s="2">
        <v>45822</v>
      </c>
      <c r="E34" s="15">
        <v>45822.444050925929</v>
      </c>
      <c r="F34" s="1">
        <v>431603</v>
      </c>
      <c r="G34" s="2">
        <v>45820</v>
      </c>
      <c r="H34" s="1">
        <v>2</v>
      </c>
      <c r="I34" s="1">
        <v>102.3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</v>
      </c>
      <c r="Q34" s="1">
        <v>2</v>
      </c>
      <c r="S34" s="1">
        <v>1</v>
      </c>
      <c r="T34" s="1">
        <v>0</v>
      </c>
      <c r="U34" s="1">
        <v>0</v>
      </c>
      <c r="V34" s="1">
        <v>1</v>
      </c>
      <c r="W34" s="1">
        <v>0</v>
      </c>
      <c r="X34" s="1" t="s">
        <v>59</v>
      </c>
      <c r="Z34" s="1" t="s">
        <v>57</v>
      </c>
    </row>
    <row r="35" spans="1:27" x14ac:dyDescent="0.2">
      <c r="A35" s="3">
        <v>12345678</v>
      </c>
      <c r="B35" s="1" t="s">
        <v>60</v>
      </c>
      <c r="C35" s="1" t="s">
        <v>69</v>
      </c>
      <c r="D35" s="2">
        <v>45822</v>
      </c>
      <c r="E35" s="15">
        <v>45822.445254629631</v>
      </c>
      <c r="F35" s="1">
        <v>431616</v>
      </c>
      <c r="G35" s="2">
        <v>45820</v>
      </c>
      <c r="H35" s="1">
        <v>2</v>
      </c>
      <c r="I35" s="1">
        <v>101.4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 t="s">
        <v>59</v>
      </c>
    </row>
    <row r="36" spans="1:27" x14ac:dyDescent="0.2">
      <c r="A36" s="3">
        <v>12345678</v>
      </c>
      <c r="B36" s="1" t="s">
        <v>60</v>
      </c>
      <c r="C36" s="1" t="s">
        <v>69</v>
      </c>
      <c r="D36" s="2">
        <v>45822</v>
      </c>
      <c r="E36" s="15">
        <v>45822.446331018517</v>
      </c>
      <c r="F36" s="1">
        <v>431611</v>
      </c>
      <c r="G36" s="2">
        <v>45820</v>
      </c>
      <c r="H36" s="1">
        <v>2</v>
      </c>
      <c r="I36" s="1">
        <v>102.3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  <c r="Q36" s="1">
        <v>2</v>
      </c>
      <c r="S36" s="1">
        <v>0</v>
      </c>
      <c r="T36" s="1">
        <v>0</v>
      </c>
      <c r="V36" s="1">
        <v>1</v>
      </c>
      <c r="W36" s="1">
        <v>0</v>
      </c>
      <c r="X36" s="1" t="s">
        <v>59</v>
      </c>
      <c r="Z36" s="1" t="s">
        <v>57</v>
      </c>
    </row>
    <row r="37" spans="1:27" x14ac:dyDescent="0.2">
      <c r="A37" s="3">
        <v>12345678</v>
      </c>
      <c r="B37" s="1" t="s">
        <v>60</v>
      </c>
      <c r="C37" s="1" t="s">
        <v>69</v>
      </c>
      <c r="D37" s="2">
        <v>45822</v>
      </c>
      <c r="E37" s="15">
        <v>45822.447488425925</v>
      </c>
      <c r="F37" s="1">
        <v>431633</v>
      </c>
      <c r="G37" s="2">
        <v>45820</v>
      </c>
      <c r="H37" s="1">
        <v>2</v>
      </c>
      <c r="I37" s="1">
        <v>102.2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  <c r="Q37" s="1">
        <v>2</v>
      </c>
      <c r="S37" s="1">
        <v>1</v>
      </c>
      <c r="T37" s="1">
        <v>0</v>
      </c>
      <c r="U37" s="1">
        <v>0</v>
      </c>
      <c r="V37" s="1">
        <v>1</v>
      </c>
      <c r="W37" s="1">
        <v>0</v>
      </c>
      <c r="X37" s="1" t="s">
        <v>59</v>
      </c>
      <c r="Z37" s="1" t="s">
        <v>57</v>
      </c>
    </row>
    <row r="38" spans="1:27" x14ac:dyDescent="0.2">
      <c r="A38" s="3">
        <v>12345678</v>
      </c>
      <c r="B38" s="1" t="s">
        <v>60</v>
      </c>
      <c r="C38" s="1" t="s">
        <v>69</v>
      </c>
      <c r="D38" s="2">
        <v>45822</v>
      </c>
      <c r="E38" s="15">
        <v>45822.448530092595</v>
      </c>
      <c r="F38" s="1">
        <v>431618</v>
      </c>
      <c r="G38" s="2">
        <v>45820</v>
      </c>
      <c r="H38" s="1">
        <v>2</v>
      </c>
      <c r="I38" s="1">
        <v>102.2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2</v>
      </c>
      <c r="Q38" s="1">
        <v>2</v>
      </c>
      <c r="S38" s="1">
        <v>1</v>
      </c>
      <c r="T38" s="1">
        <v>1</v>
      </c>
      <c r="U38" s="1">
        <v>0</v>
      </c>
      <c r="V38" s="1">
        <v>1</v>
      </c>
      <c r="W38" s="1">
        <v>0</v>
      </c>
      <c r="X38" s="1" t="s">
        <v>59</v>
      </c>
      <c r="Z38" s="1" t="s">
        <v>57</v>
      </c>
    </row>
    <row r="39" spans="1:27" x14ac:dyDescent="0.2">
      <c r="A39" s="3">
        <v>12345678</v>
      </c>
      <c r="B39" s="1" t="s">
        <v>60</v>
      </c>
      <c r="C39" s="1" t="s">
        <v>69</v>
      </c>
      <c r="D39" s="2">
        <v>45822</v>
      </c>
      <c r="E39" s="15">
        <v>45822.449502314812</v>
      </c>
      <c r="F39" s="1">
        <v>431639</v>
      </c>
      <c r="G39" s="2">
        <v>45820</v>
      </c>
      <c r="H39" s="1">
        <v>2</v>
      </c>
      <c r="I39" s="1">
        <v>103.4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1">
        <v>3</v>
      </c>
      <c r="S39" s="1">
        <v>1</v>
      </c>
      <c r="T39" s="1">
        <v>2</v>
      </c>
      <c r="U39" s="1">
        <v>0</v>
      </c>
      <c r="V39" s="1">
        <v>1</v>
      </c>
      <c r="W39" s="1">
        <v>2</v>
      </c>
      <c r="X39" s="1" t="s">
        <v>64</v>
      </c>
      <c r="AA39" s="1" t="s">
        <v>65</v>
      </c>
    </row>
    <row r="40" spans="1:27" x14ac:dyDescent="0.2">
      <c r="A40" s="3">
        <v>12345678</v>
      </c>
      <c r="B40" s="1" t="s">
        <v>60</v>
      </c>
      <c r="C40" s="1" t="s">
        <v>69</v>
      </c>
      <c r="D40" s="2">
        <v>45822</v>
      </c>
      <c r="E40" s="15">
        <v>45822.450902777775</v>
      </c>
      <c r="F40" s="1">
        <v>431613</v>
      </c>
      <c r="G40" s="2">
        <v>45820</v>
      </c>
      <c r="H40" s="1">
        <v>2</v>
      </c>
      <c r="I40" s="1">
        <v>100.8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 t="s">
        <v>59</v>
      </c>
    </row>
    <row r="41" spans="1:27" x14ac:dyDescent="0.2">
      <c r="A41" s="3">
        <v>12345678</v>
      </c>
      <c r="B41" s="1" t="s">
        <v>60</v>
      </c>
      <c r="C41" s="1" t="s">
        <v>69</v>
      </c>
      <c r="D41" s="2">
        <v>45822</v>
      </c>
      <c r="E41" s="15">
        <v>45822.452222222222</v>
      </c>
      <c r="F41" s="1">
        <v>431642</v>
      </c>
      <c r="G41" s="2">
        <v>45820</v>
      </c>
      <c r="H41" s="1">
        <v>2</v>
      </c>
      <c r="I41" s="1">
        <v>103.8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1">
        <v>3</v>
      </c>
      <c r="S41" s="1">
        <v>1</v>
      </c>
      <c r="T41" s="1">
        <v>1</v>
      </c>
      <c r="U41" s="1">
        <v>0</v>
      </c>
      <c r="V41" s="1">
        <v>1</v>
      </c>
      <c r="W41" s="1">
        <v>0</v>
      </c>
      <c r="X41" s="1" t="s">
        <v>61</v>
      </c>
      <c r="Z41" s="1" t="s">
        <v>57</v>
      </c>
    </row>
    <row r="42" spans="1:27" x14ac:dyDescent="0.2">
      <c r="A42" s="3">
        <v>12345678</v>
      </c>
      <c r="B42" s="1" t="s">
        <v>60</v>
      </c>
      <c r="C42" s="1" t="s">
        <v>69</v>
      </c>
      <c r="D42" s="2">
        <v>45822</v>
      </c>
      <c r="E42" s="15">
        <v>45822.453275462962</v>
      </c>
      <c r="F42" s="1">
        <v>431600</v>
      </c>
      <c r="G42" s="2">
        <v>45820</v>
      </c>
      <c r="H42" s="1">
        <v>2</v>
      </c>
      <c r="I42" s="1">
        <v>102.3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2</v>
      </c>
      <c r="Q42" s="1">
        <v>2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 t="s">
        <v>59</v>
      </c>
      <c r="Z42" s="1" t="s">
        <v>57</v>
      </c>
    </row>
    <row r="43" spans="1:27" x14ac:dyDescent="0.2">
      <c r="A43" s="3">
        <v>12345678</v>
      </c>
      <c r="B43" s="1" t="s">
        <v>60</v>
      </c>
      <c r="C43" s="1" t="s">
        <v>69</v>
      </c>
      <c r="D43" s="2">
        <v>45822</v>
      </c>
      <c r="E43" s="15">
        <v>45822.454467592594</v>
      </c>
      <c r="F43" s="1">
        <v>431605</v>
      </c>
      <c r="G43" s="2">
        <v>45820</v>
      </c>
      <c r="H43" s="1">
        <v>2</v>
      </c>
      <c r="I43" s="1">
        <v>102.5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2</v>
      </c>
      <c r="Q43" s="1">
        <v>2</v>
      </c>
      <c r="S43" s="1">
        <v>0</v>
      </c>
      <c r="T43" s="1">
        <v>1</v>
      </c>
      <c r="U43" s="1">
        <v>0</v>
      </c>
      <c r="V43" s="1">
        <v>1</v>
      </c>
      <c r="W43" s="1">
        <v>0</v>
      </c>
      <c r="X43" s="1" t="s">
        <v>59</v>
      </c>
      <c r="Z43" s="1" t="s">
        <v>57</v>
      </c>
    </row>
    <row r="44" spans="1:27" x14ac:dyDescent="0.2">
      <c r="A44" s="3">
        <v>12345678</v>
      </c>
      <c r="B44" s="1" t="s">
        <v>60</v>
      </c>
      <c r="C44" s="1" t="s">
        <v>69</v>
      </c>
      <c r="D44" s="2">
        <v>45822</v>
      </c>
      <c r="E44" s="15">
        <v>45822.455347222225</v>
      </c>
      <c r="F44" s="1">
        <v>431635</v>
      </c>
      <c r="G44" s="2">
        <v>45820</v>
      </c>
      <c r="H44" s="1">
        <v>2</v>
      </c>
      <c r="I44" s="1">
        <v>102.6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2</v>
      </c>
      <c r="Q44" s="1">
        <v>2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 t="s">
        <v>59</v>
      </c>
      <c r="Z44" s="1" t="s">
        <v>57</v>
      </c>
    </row>
    <row r="45" spans="1:27" x14ac:dyDescent="0.2">
      <c r="A45" s="3">
        <v>12345678</v>
      </c>
      <c r="B45" s="1" t="s">
        <v>60</v>
      </c>
      <c r="C45" s="1" t="s">
        <v>69</v>
      </c>
      <c r="D45" s="2">
        <v>45822</v>
      </c>
      <c r="E45" s="15">
        <v>45822.456458333334</v>
      </c>
      <c r="F45" s="1">
        <v>431599</v>
      </c>
      <c r="G45" s="2">
        <v>45820</v>
      </c>
      <c r="H45" s="1">
        <v>2</v>
      </c>
      <c r="I45" s="1">
        <v>101.5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59</v>
      </c>
    </row>
    <row r="46" spans="1:27" x14ac:dyDescent="0.2">
      <c r="A46" s="3">
        <v>12345678</v>
      </c>
      <c r="B46" s="1" t="s">
        <v>60</v>
      </c>
      <c r="C46" s="1" t="s">
        <v>69</v>
      </c>
      <c r="D46" s="2">
        <v>45822</v>
      </c>
      <c r="E46" s="15">
        <v>45822.457476851851</v>
      </c>
      <c r="F46" s="1">
        <v>431594</v>
      </c>
      <c r="G46" s="2">
        <v>45820</v>
      </c>
      <c r="H46" s="1">
        <v>2</v>
      </c>
      <c r="I46" s="1">
        <v>102.3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</v>
      </c>
      <c r="Q46" s="1">
        <v>2</v>
      </c>
      <c r="S46" s="1">
        <v>0</v>
      </c>
      <c r="T46" s="1">
        <v>1</v>
      </c>
      <c r="U46" s="1">
        <v>0</v>
      </c>
      <c r="V46" s="1">
        <v>1</v>
      </c>
      <c r="W46" s="1">
        <v>0</v>
      </c>
      <c r="X46" s="1" t="s">
        <v>59</v>
      </c>
      <c r="Z46" s="1" t="s">
        <v>57</v>
      </c>
    </row>
    <row r="47" spans="1:27" x14ac:dyDescent="0.2">
      <c r="A47" s="3">
        <v>12345678</v>
      </c>
      <c r="B47" s="1" t="s">
        <v>60</v>
      </c>
      <c r="C47" s="1" t="s">
        <v>69</v>
      </c>
      <c r="D47" s="2">
        <v>45822</v>
      </c>
      <c r="E47" s="15">
        <v>45822.459039351852</v>
      </c>
      <c r="F47" s="1">
        <v>431620</v>
      </c>
      <c r="G47" s="2">
        <v>45820</v>
      </c>
      <c r="H47" s="1">
        <v>2</v>
      </c>
      <c r="I47" s="1">
        <v>103.9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3</v>
      </c>
      <c r="Q47" s="1">
        <v>3</v>
      </c>
      <c r="S47" s="1">
        <v>1</v>
      </c>
      <c r="T47" s="1">
        <v>2</v>
      </c>
      <c r="U47" s="1">
        <v>0</v>
      </c>
      <c r="V47" s="1">
        <v>1</v>
      </c>
      <c r="W47" s="1">
        <v>2</v>
      </c>
      <c r="X47" s="1" t="s">
        <v>64</v>
      </c>
      <c r="AA47" s="1" t="s">
        <v>65</v>
      </c>
    </row>
    <row r="48" spans="1:27" x14ac:dyDescent="0.2">
      <c r="A48" s="3">
        <v>12345678</v>
      </c>
      <c r="B48" s="1" t="s">
        <v>60</v>
      </c>
      <c r="C48" s="1" t="s">
        <v>69</v>
      </c>
      <c r="D48" s="2">
        <v>45822</v>
      </c>
      <c r="E48" s="15">
        <v>45822.459791666668</v>
      </c>
      <c r="F48" s="1">
        <v>431592</v>
      </c>
      <c r="G48" s="2">
        <v>45820</v>
      </c>
      <c r="H48" s="1">
        <v>2</v>
      </c>
      <c r="I48" s="1">
        <v>101.8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S48" s="1">
        <v>1</v>
      </c>
      <c r="T48" s="1">
        <v>1</v>
      </c>
      <c r="U48" s="1">
        <v>0</v>
      </c>
      <c r="V48" s="1">
        <v>0</v>
      </c>
      <c r="W48" s="1">
        <v>0</v>
      </c>
      <c r="X48" s="1" t="s">
        <v>59</v>
      </c>
    </row>
    <row r="49" spans="1:27" x14ac:dyDescent="0.2">
      <c r="A49" s="3">
        <v>12345678</v>
      </c>
      <c r="B49" s="1" t="s">
        <v>60</v>
      </c>
      <c r="C49" s="1" t="s">
        <v>69</v>
      </c>
      <c r="D49" s="2">
        <v>45822</v>
      </c>
      <c r="E49" s="15">
        <v>45822.46166666667</v>
      </c>
      <c r="F49" s="1">
        <v>431631</v>
      </c>
      <c r="G49" s="2">
        <v>45820</v>
      </c>
      <c r="H49" s="1">
        <v>2</v>
      </c>
      <c r="I49" s="1">
        <v>103.7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P49" s="1">
        <v>3</v>
      </c>
      <c r="Q49" s="1">
        <v>3</v>
      </c>
      <c r="S49" s="1">
        <v>1</v>
      </c>
      <c r="T49" s="1">
        <v>0</v>
      </c>
      <c r="U49" s="1">
        <v>0</v>
      </c>
      <c r="V49" s="1">
        <v>1</v>
      </c>
      <c r="W49" s="1">
        <v>0</v>
      </c>
      <c r="X49" s="1" t="s">
        <v>61</v>
      </c>
      <c r="Z49" s="1" t="s">
        <v>57</v>
      </c>
    </row>
    <row r="50" spans="1:27" x14ac:dyDescent="0.2">
      <c r="A50" s="3">
        <v>12345678</v>
      </c>
      <c r="B50" s="1" t="s">
        <v>60</v>
      </c>
      <c r="C50" s="1" t="s">
        <v>69</v>
      </c>
      <c r="D50" s="2">
        <v>45822</v>
      </c>
      <c r="E50" s="15">
        <v>45822.462754629632</v>
      </c>
      <c r="F50" s="1">
        <v>431610</v>
      </c>
      <c r="G50" s="2">
        <v>45820</v>
      </c>
      <c r="H50" s="1">
        <v>2</v>
      </c>
      <c r="I50" s="1">
        <v>102.3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2</v>
      </c>
      <c r="Q50" s="1">
        <v>2</v>
      </c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 t="s">
        <v>59</v>
      </c>
      <c r="Z50" s="1" t="s">
        <v>57</v>
      </c>
    </row>
    <row r="51" spans="1:27" x14ac:dyDescent="0.2">
      <c r="A51" s="3">
        <v>12345678</v>
      </c>
      <c r="B51" s="1" t="s">
        <v>60</v>
      </c>
      <c r="C51" s="1" t="s">
        <v>69</v>
      </c>
      <c r="D51" s="2">
        <v>45822</v>
      </c>
      <c r="E51" s="15">
        <v>45822.464386574073</v>
      </c>
      <c r="F51" s="1">
        <v>431608</v>
      </c>
      <c r="G51" s="2">
        <v>45820</v>
      </c>
      <c r="H51" s="1">
        <v>2</v>
      </c>
      <c r="I51" s="1">
        <v>101.5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S51" s="1">
        <v>0</v>
      </c>
      <c r="T51" s="1">
        <v>2</v>
      </c>
      <c r="U51" s="1">
        <v>0</v>
      </c>
      <c r="V51" s="1">
        <v>0</v>
      </c>
      <c r="W51" s="1">
        <v>2</v>
      </c>
      <c r="X51" s="1" t="s">
        <v>51</v>
      </c>
      <c r="AA51" s="1" t="s">
        <v>65</v>
      </c>
    </row>
    <row r="52" spans="1:27" x14ac:dyDescent="0.2">
      <c r="A52" s="3">
        <v>12345678</v>
      </c>
      <c r="B52" s="1" t="s">
        <v>60</v>
      </c>
      <c r="C52" s="1" t="s">
        <v>69</v>
      </c>
      <c r="D52" s="2">
        <v>45822</v>
      </c>
      <c r="E52" s="15">
        <v>45822.465902777774</v>
      </c>
      <c r="F52" s="1">
        <v>431598</v>
      </c>
      <c r="G52" s="2">
        <v>45820</v>
      </c>
      <c r="H52" s="1">
        <v>2</v>
      </c>
      <c r="I52" s="1">
        <v>103.2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3</v>
      </c>
      <c r="Q52" s="1">
        <v>3</v>
      </c>
      <c r="S52" s="1">
        <v>1</v>
      </c>
      <c r="U52" s="1">
        <v>0</v>
      </c>
      <c r="V52" s="1">
        <v>1</v>
      </c>
      <c r="W52" s="1">
        <v>0</v>
      </c>
      <c r="X52" s="1" t="s">
        <v>61</v>
      </c>
      <c r="Z52" s="1" t="s">
        <v>57</v>
      </c>
    </row>
    <row r="53" spans="1:27" x14ac:dyDescent="0.2">
      <c r="A53" s="3">
        <v>12345678</v>
      </c>
      <c r="B53" s="1" t="s">
        <v>60</v>
      </c>
      <c r="C53" s="1" t="s">
        <v>69</v>
      </c>
      <c r="D53" s="2">
        <v>45822</v>
      </c>
      <c r="E53" s="15">
        <v>45822.468090277776</v>
      </c>
      <c r="F53" s="1">
        <v>431621</v>
      </c>
      <c r="G53" s="2">
        <v>45820</v>
      </c>
      <c r="H53" s="1">
        <v>2</v>
      </c>
      <c r="I53" s="1">
        <v>102.9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2</v>
      </c>
      <c r="Q53" s="1">
        <v>2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 t="s">
        <v>59</v>
      </c>
      <c r="Z53" s="1" t="s">
        <v>57</v>
      </c>
    </row>
    <row r="54" spans="1:27" x14ac:dyDescent="0.2">
      <c r="A54" s="3">
        <v>12345678</v>
      </c>
      <c r="B54" s="1" t="s">
        <v>60</v>
      </c>
      <c r="C54" s="1" t="s">
        <v>69</v>
      </c>
      <c r="D54" s="2">
        <v>45822</v>
      </c>
      <c r="E54" s="15">
        <v>45822.469143518516</v>
      </c>
      <c r="F54" s="1">
        <v>431581</v>
      </c>
      <c r="G54" s="2">
        <v>45820</v>
      </c>
      <c r="H54" s="1">
        <v>2</v>
      </c>
      <c r="I54" s="1">
        <v>101.9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S54" s="1">
        <v>1</v>
      </c>
      <c r="T54" s="1">
        <v>1</v>
      </c>
      <c r="U54" s="1">
        <v>0</v>
      </c>
      <c r="V54" s="1">
        <v>0</v>
      </c>
      <c r="W54" s="1">
        <v>0</v>
      </c>
      <c r="X54" s="1" t="s">
        <v>59</v>
      </c>
    </row>
    <row r="55" spans="1:27" x14ac:dyDescent="0.2">
      <c r="A55" s="3">
        <v>12345678</v>
      </c>
      <c r="B55" s="1" t="s">
        <v>60</v>
      </c>
      <c r="C55" s="1" t="s">
        <v>69</v>
      </c>
      <c r="D55" s="2">
        <v>45822</v>
      </c>
      <c r="E55" s="15">
        <v>45822.470023148147</v>
      </c>
      <c r="F55" s="1">
        <v>431622</v>
      </c>
      <c r="G55" s="2">
        <v>45820</v>
      </c>
      <c r="H55" s="1">
        <v>2</v>
      </c>
      <c r="I55" s="1">
        <v>101.7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S55" s="1">
        <v>1</v>
      </c>
      <c r="T55" s="1">
        <v>2</v>
      </c>
      <c r="U55" s="1">
        <v>0</v>
      </c>
      <c r="V55" s="1">
        <v>0</v>
      </c>
      <c r="W55" s="1">
        <v>2</v>
      </c>
      <c r="X55" s="1" t="s">
        <v>51</v>
      </c>
      <c r="AA55" s="1" t="s">
        <v>65</v>
      </c>
    </row>
    <row r="56" spans="1:27" x14ac:dyDescent="0.2">
      <c r="A56" s="3">
        <v>12345678</v>
      </c>
      <c r="B56" s="1" t="s">
        <v>60</v>
      </c>
      <c r="C56" s="1" t="s">
        <v>69</v>
      </c>
      <c r="D56" s="2">
        <v>45822</v>
      </c>
      <c r="E56" s="15">
        <v>45822.470960648148</v>
      </c>
      <c r="F56" s="1">
        <v>431636</v>
      </c>
      <c r="G56" s="2">
        <v>45820</v>
      </c>
      <c r="H56" s="1">
        <v>2</v>
      </c>
      <c r="I56" s="1">
        <v>102.1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2</v>
      </c>
      <c r="Q56" s="1">
        <v>2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 t="s">
        <v>59</v>
      </c>
      <c r="Z56" s="1" t="s">
        <v>57</v>
      </c>
    </row>
    <row r="57" spans="1:27" x14ac:dyDescent="0.2">
      <c r="A57" s="3">
        <v>12345678</v>
      </c>
      <c r="B57" s="1" t="s">
        <v>60</v>
      </c>
      <c r="C57" s="1" t="s">
        <v>69</v>
      </c>
      <c r="D57" s="2">
        <v>45822</v>
      </c>
      <c r="E57" s="15">
        <v>45822.472118055557</v>
      </c>
      <c r="F57" s="1">
        <v>431602</v>
      </c>
      <c r="G57" s="2">
        <v>45820</v>
      </c>
      <c r="H57" s="1">
        <v>2</v>
      </c>
      <c r="I57" s="1">
        <v>102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1">
        <v>2</v>
      </c>
      <c r="S57" s="1">
        <v>1</v>
      </c>
      <c r="T57" s="1">
        <v>0</v>
      </c>
      <c r="U57" s="1">
        <v>0</v>
      </c>
      <c r="V57" s="1">
        <v>1</v>
      </c>
      <c r="W57" s="1">
        <v>0</v>
      </c>
      <c r="X57" s="1" t="s">
        <v>59</v>
      </c>
      <c r="Z57" s="1" t="s">
        <v>57</v>
      </c>
    </row>
    <row r="58" spans="1:27" x14ac:dyDescent="0.2">
      <c r="A58" s="3">
        <v>12345678</v>
      </c>
      <c r="B58" s="1" t="s">
        <v>60</v>
      </c>
      <c r="C58" s="1" t="s">
        <v>69</v>
      </c>
      <c r="D58" s="2">
        <v>45822</v>
      </c>
      <c r="E58" s="15">
        <v>45822.473576388889</v>
      </c>
      <c r="F58" s="1">
        <v>431612</v>
      </c>
      <c r="G58" s="2">
        <v>45820</v>
      </c>
      <c r="H58" s="1">
        <v>2</v>
      </c>
      <c r="I58" s="1">
        <v>103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3</v>
      </c>
      <c r="Q58" s="1">
        <v>3</v>
      </c>
      <c r="S58" s="1">
        <v>3</v>
      </c>
      <c r="T58" s="1">
        <v>1</v>
      </c>
      <c r="U58" s="1">
        <v>0</v>
      </c>
      <c r="V58" s="1">
        <v>1</v>
      </c>
      <c r="W58" s="1">
        <v>2</v>
      </c>
      <c r="X58" s="1" t="s">
        <v>66</v>
      </c>
      <c r="AA58" s="1" t="s">
        <v>65</v>
      </c>
    </row>
    <row r="59" spans="1:27" x14ac:dyDescent="0.2">
      <c r="A59" s="3">
        <v>12345678</v>
      </c>
      <c r="B59" s="1" t="s">
        <v>60</v>
      </c>
      <c r="C59" s="1" t="s">
        <v>69</v>
      </c>
      <c r="D59" s="2">
        <v>45822</v>
      </c>
      <c r="E59" s="15">
        <v>45822.47446759259</v>
      </c>
      <c r="F59" s="1">
        <v>409820</v>
      </c>
      <c r="G59" s="2">
        <v>45820</v>
      </c>
      <c r="H59" s="1">
        <v>2</v>
      </c>
      <c r="I59" s="1">
        <v>101.5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 t="s">
        <v>59</v>
      </c>
    </row>
    <row r="60" spans="1:27" x14ac:dyDescent="0.2">
      <c r="A60" s="3">
        <v>12345678</v>
      </c>
      <c r="B60" s="1" t="s">
        <v>60</v>
      </c>
      <c r="C60" s="1" t="s">
        <v>69</v>
      </c>
      <c r="D60" s="2">
        <v>45822</v>
      </c>
      <c r="E60" s="15">
        <v>45822.475300925929</v>
      </c>
      <c r="F60" s="1">
        <v>409818</v>
      </c>
      <c r="G60" s="2">
        <v>45820</v>
      </c>
      <c r="H60" s="1">
        <v>2</v>
      </c>
      <c r="I60" s="1">
        <v>101.8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 t="s">
        <v>59</v>
      </c>
    </row>
    <row r="61" spans="1:27" x14ac:dyDescent="0.2">
      <c r="A61" s="3">
        <v>12345678</v>
      </c>
      <c r="B61" s="1" t="s">
        <v>60</v>
      </c>
      <c r="C61" s="1" t="s">
        <v>69</v>
      </c>
      <c r="D61" s="2">
        <v>45822</v>
      </c>
      <c r="E61" s="15">
        <v>45822.476053240738</v>
      </c>
      <c r="F61" s="1">
        <v>409821</v>
      </c>
      <c r="G61" s="2">
        <v>45820</v>
      </c>
      <c r="H61" s="1">
        <v>2</v>
      </c>
      <c r="I61" s="1">
        <v>101.8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1</v>
      </c>
      <c r="Q61" s="1">
        <v>2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 t="s">
        <v>59</v>
      </c>
    </row>
    <row r="62" spans="1:27" x14ac:dyDescent="0.2">
      <c r="A62" s="3">
        <v>12345678</v>
      </c>
      <c r="B62" s="1" t="s">
        <v>60</v>
      </c>
      <c r="C62" s="1" t="s">
        <v>69</v>
      </c>
      <c r="D62" s="2">
        <v>45823</v>
      </c>
      <c r="E62" s="15">
        <v>45823.456157407411</v>
      </c>
      <c r="F62" s="1">
        <v>431637</v>
      </c>
      <c r="G62" s="2">
        <v>45820</v>
      </c>
      <c r="H62" s="1">
        <v>3</v>
      </c>
      <c r="I62" s="1">
        <v>102.8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2</v>
      </c>
      <c r="Q62" s="1">
        <v>2</v>
      </c>
      <c r="S62" s="1">
        <v>1</v>
      </c>
      <c r="T62" s="1">
        <v>0</v>
      </c>
      <c r="U62" s="1">
        <v>0</v>
      </c>
      <c r="V62" s="1">
        <v>1</v>
      </c>
      <c r="W62" s="1">
        <v>0</v>
      </c>
      <c r="X62" s="1" t="s">
        <v>59</v>
      </c>
      <c r="Z62" s="1" t="s">
        <v>57</v>
      </c>
    </row>
    <row r="63" spans="1:27" x14ac:dyDescent="0.2">
      <c r="A63" s="3">
        <v>12345678</v>
      </c>
      <c r="B63" s="1" t="s">
        <v>60</v>
      </c>
      <c r="C63" s="1" t="s">
        <v>69</v>
      </c>
      <c r="D63" s="2">
        <v>45823</v>
      </c>
      <c r="E63" s="15">
        <v>45823.461516203701</v>
      </c>
      <c r="F63" s="1">
        <v>431580</v>
      </c>
      <c r="G63" s="2">
        <v>45820</v>
      </c>
      <c r="H63" s="1">
        <v>3</v>
      </c>
      <c r="I63" s="1">
        <v>102.5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</v>
      </c>
      <c r="Q63" s="1">
        <v>2</v>
      </c>
      <c r="S63" s="1">
        <v>1</v>
      </c>
      <c r="T63" s="1">
        <v>0</v>
      </c>
      <c r="U63" s="1">
        <v>0</v>
      </c>
      <c r="V63" s="1">
        <v>1</v>
      </c>
      <c r="W63" s="1">
        <v>0</v>
      </c>
      <c r="X63" s="1" t="s">
        <v>59</v>
      </c>
      <c r="Z63" s="1" t="s">
        <v>57</v>
      </c>
    </row>
    <row r="64" spans="1:27" x14ac:dyDescent="0.2">
      <c r="A64" s="3">
        <v>12345678</v>
      </c>
      <c r="B64" s="1" t="s">
        <v>60</v>
      </c>
      <c r="C64" s="1" t="s">
        <v>69</v>
      </c>
      <c r="D64" s="2">
        <v>45823</v>
      </c>
      <c r="E64" s="15">
        <v>45823.464641203704</v>
      </c>
      <c r="F64" s="1">
        <v>431603</v>
      </c>
      <c r="G64" s="2">
        <v>45820</v>
      </c>
      <c r="H64" s="1">
        <v>3</v>
      </c>
      <c r="I64" s="1">
        <v>102.4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</v>
      </c>
      <c r="Q64" s="1">
        <v>2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 t="s">
        <v>59</v>
      </c>
      <c r="Z64" s="1" t="s">
        <v>57</v>
      </c>
    </row>
    <row r="65" spans="1:27" x14ac:dyDescent="0.2">
      <c r="A65" s="3">
        <v>12345678</v>
      </c>
      <c r="B65" s="1" t="s">
        <v>60</v>
      </c>
      <c r="C65" s="1" t="s">
        <v>69</v>
      </c>
      <c r="D65" s="2">
        <v>45823</v>
      </c>
      <c r="E65" s="15">
        <v>45823.467766203707</v>
      </c>
      <c r="F65" s="1">
        <v>431616</v>
      </c>
      <c r="G65" s="2">
        <v>45820</v>
      </c>
      <c r="H65" s="1">
        <v>3</v>
      </c>
      <c r="I65" s="1">
        <v>101.7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0</v>
      </c>
      <c r="P65" s="1">
        <v>1</v>
      </c>
      <c r="Q65" s="1">
        <v>2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 t="s">
        <v>59</v>
      </c>
    </row>
    <row r="66" spans="1:27" x14ac:dyDescent="0.2">
      <c r="A66" s="3">
        <v>12345678</v>
      </c>
      <c r="B66" s="1" t="s">
        <v>60</v>
      </c>
      <c r="C66" s="1" t="s">
        <v>69</v>
      </c>
      <c r="D66" s="2">
        <v>45823</v>
      </c>
      <c r="E66" s="15">
        <v>45823.47047453704</v>
      </c>
      <c r="F66" s="1">
        <v>431611</v>
      </c>
      <c r="G66" s="2">
        <v>45820</v>
      </c>
      <c r="H66" s="1">
        <v>3</v>
      </c>
      <c r="I66" s="1">
        <v>102.2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2</v>
      </c>
      <c r="Q66" s="1">
        <v>2</v>
      </c>
      <c r="S66" s="1">
        <v>0</v>
      </c>
      <c r="T66" s="1">
        <v>1</v>
      </c>
      <c r="U66" s="1">
        <v>0</v>
      </c>
      <c r="V66" s="1">
        <v>1</v>
      </c>
      <c r="W66" s="1">
        <v>0</v>
      </c>
      <c r="X66" s="1" t="s">
        <v>59</v>
      </c>
      <c r="Z66" s="1" t="s">
        <v>57</v>
      </c>
    </row>
    <row r="67" spans="1:27" x14ac:dyDescent="0.2">
      <c r="A67" s="3">
        <v>12345678</v>
      </c>
      <c r="B67" s="1" t="s">
        <v>60</v>
      </c>
      <c r="C67" s="1" t="s">
        <v>69</v>
      </c>
      <c r="D67" s="2">
        <v>45823</v>
      </c>
      <c r="E67" s="15">
        <v>45823.472488425927</v>
      </c>
      <c r="F67" s="1">
        <v>431633</v>
      </c>
      <c r="G67" s="2">
        <v>45820</v>
      </c>
      <c r="H67" s="1">
        <v>3</v>
      </c>
      <c r="I67" s="1">
        <v>102.9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1">
        <v>2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 t="s">
        <v>59</v>
      </c>
      <c r="Z67" s="1" t="s">
        <v>57</v>
      </c>
    </row>
    <row r="68" spans="1:27" x14ac:dyDescent="0.2">
      <c r="A68" s="3">
        <v>12345678</v>
      </c>
      <c r="B68" s="1" t="s">
        <v>60</v>
      </c>
      <c r="C68" s="1" t="s">
        <v>69</v>
      </c>
      <c r="D68" s="2">
        <v>45823</v>
      </c>
      <c r="E68" s="15">
        <v>45823.475590277776</v>
      </c>
      <c r="F68" s="1">
        <v>431618</v>
      </c>
      <c r="G68" s="2">
        <v>45820</v>
      </c>
      <c r="H68" s="1">
        <v>3</v>
      </c>
      <c r="I68" s="1">
        <v>103.8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3</v>
      </c>
      <c r="Q68" s="1">
        <v>3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 t="s">
        <v>61</v>
      </c>
      <c r="Z68" s="1" t="s">
        <v>57</v>
      </c>
    </row>
    <row r="69" spans="1:27" x14ac:dyDescent="0.2">
      <c r="A69" s="3">
        <v>12345678</v>
      </c>
      <c r="B69" s="1" t="s">
        <v>60</v>
      </c>
      <c r="C69" s="1" t="s">
        <v>69</v>
      </c>
      <c r="D69" s="2">
        <v>45823</v>
      </c>
      <c r="E69" s="15">
        <v>45823.478090277778</v>
      </c>
      <c r="F69" s="1">
        <v>431639</v>
      </c>
      <c r="G69" s="2">
        <v>45820</v>
      </c>
      <c r="H69" s="1">
        <v>3</v>
      </c>
      <c r="I69" s="1">
        <v>103.5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3</v>
      </c>
      <c r="Q69" s="1">
        <v>3</v>
      </c>
      <c r="S69" s="1">
        <v>1</v>
      </c>
      <c r="T69" s="1">
        <v>0</v>
      </c>
      <c r="U69" s="1">
        <v>0</v>
      </c>
      <c r="V69" s="1">
        <v>1</v>
      </c>
      <c r="W69" s="1">
        <v>0</v>
      </c>
      <c r="X69" s="1" t="s">
        <v>61</v>
      </c>
      <c r="Z69" s="1" t="s">
        <v>57</v>
      </c>
    </row>
    <row r="70" spans="1:27" x14ac:dyDescent="0.2">
      <c r="A70" s="3">
        <v>12345678</v>
      </c>
      <c r="B70" s="1" t="s">
        <v>60</v>
      </c>
      <c r="C70" s="1" t="s">
        <v>69</v>
      </c>
      <c r="D70" s="2">
        <v>45823</v>
      </c>
      <c r="E70" s="15">
        <v>45823.482442129629</v>
      </c>
      <c r="F70" s="1">
        <v>431613</v>
      </c>
      <c r="G70" s="2">
        <v>45820</v>
      </c>
      <c r="H70" s="1">
        <v>3</v>
      </c>
      <c r="I70" s="1">
        <v>102.4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</v>
      </c>
      <c r="Q70" s="1">
        <v>2</v>
      </c>
      <c r="S70" s="1">
        <v>0</v>
      </c>
      <c r="T70" s="1">
        <v>1</v>
      </c>
      <c r="U70" s="1">
        <v>0</v>
      </c>
      <c r="V70" s="1">
        <v>1</v>
      </c>
      <c r="W70" s="1">
        <v>0</v>
      </c>
      <c r="X70" s="1" t="s">
        <v>59</v>
      </c>
      <c r="Z70" s="1" t="s">
        <v>57</v>
      </c>
    </row>
    <row r="71" spans="1:27" x14ac:dyDescent="0.2">
      <c r="A71" s="3">
        <v>12345678</v>
      </c>
      <c r="B71" s="1" t="s">
        <v>60</v>
      </c>
      <c r="C71" s="1" t="s">
        <v>69</v>
      </c>
      <c r="D71" s="2">
        <v>45823</v>
      </c>
      <c r="E71" s="15">
        <v>45823.484236111108</v>
      </c>
      <c r="F71" s="1">
        <v>431642</v>
      </c>
      <c r="G71" s="2">
        <v>45820</v>
      </c>
      <c r="H71" s="1">
        <v>3</v>
      </c>
      <c r="I71" s="1">
        <v>103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3</v>
      </c>
      <c r="Q71" s="1">
        <v>3</v>
      </c>
      <c r="S71" s="1">
        <v>0</v>
      </c>
      <c r="T71" s="1">
        <v>2</v>
      </c>
      <c r="U71" s="1">
        <v>0</v>
      </c>
      <c r="V71" s="1">
        <v>1</v>
      </c>
      <c r="W71" s="1">
        <v>2</v>
      </c>
      <c r="X71" s="1" t="s">
        <v>64</v>
      </c>
      <c r="AA71" s="1" t="s">
        <v>65</v>
      </c>
    </row>
    <row r="72" spans="1:27" x14ac:dyDescent="0.2">
      <c r="A72" s="3">
        <v>12345678</v>
      </c>
      <c r="B72" s="1" t="s">
        <v>60</v>
      </c>
      <c r="C72" s="1" t="s">
        <v>69</v>
      </c>
      <c r="D72" s="2">
        <v>45823</v>
      </c>
      <c r="E72" s="15">
        <v>45823.486157407409</v>
      </c>
      <c r="F72" s="1">
        <v>431600</v>
      </c>
      <c r="G72" s="2">
        <v>45820</v>
      </c>
      <c r="H72" s="1">
        <v>3</v>
      </c>
      <c r="I72" s="1">
        <v>103.5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3</v>
      </c>
      <c r="Q72" s="1">
        <v>4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 t="s">
        <v>61</v>
      </c>
      <c r="Z72" s="1" t="s">
        <v>57</v>
      </c>
    </row>
    <row r="73" spans="1:27" x14ac:dyDescent="0.2">
      <c r="A73" s="3">
        <v>12345678</v>
      </c>
      <c r="B73" s="1" t="s">
        <v>60</v>
      </c>
      <c r="C73" s="1" t="s">
        <v>69</v>
      </c>
      <c r="D73" s="2">
        <v>45823</v>
      </c>
      <c r="E73" s="15">
        <v>45823.488043981481</v>
      </c>
      <c r="F73" s="1">
        <v>431605</v>
      </c>
      <c r="G73" s="2">
        <v>45820</v>
      </c>
      <c r="H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2</v>
      </c>
      <c r="Q73" s="1">
        <v>2</v>
      </c>
      <c r="S73" s="1">
        <v>0</v>
      </c>
      <c r="T73" s="1">
        <v>1</v>
      </c>
      <c r="U73" s="1">
        <v>0</v>
      </c>
      <c r="V73" s="1">
        <v>1</v>
      </c>
      <c r="W73" s="1">
        <v>0</v>
      </c>
      <c r="X73" s="1" t="s">
        <v>59</v>
      </c>
      <c r="Z73" s="1" t="s">
        <v>57</v>
      </c>
    </row>
    <row r="74" spans="1:27" x14ac:dyDescent="0.2">
      <c r="A74" s="3">
        <v>12345678</v>
      </c>
      <c r="B74" s="1" t="s">
        <v>60</v>
      </c>
      <c r="C74" s="1" t="s">
        <v>69</v>
      </c>
      <c r="D74" s="2">
        <v>45823</v>
      </c>
      <c r="E74" s="15">
        <v>45823.490393518521</v>
      </c>
      <c r="F74" s="1">
        <v>431635</v>
      </c>
      <c r="G74" s="2">
        <v>45820</v>
      </c>
      <c r="H74" s="1">
        <v>3</v>
      </c>
      <c r="I74" s="1">
        <v>103.4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3</v>
      </c>
      <c r="Q74" s="1">
        <v>3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 t="s">
        <v>61</v>
      </c>
      <c r="Z74" s="1" t="s">
        <v>57</v>
      </c>
    </row>
    <row r="75" spans="1:27" x14ac:dyDescent="0.2">
      <c r="A75" s="3">
        <v>12345678</v>
      </c>
      <c r="B75" s="1" t="s">
        <v>60</v>
      </c>
      <c r="C75" s="1" t="s">
        <v>69</v>
      </c>
      <c r="D75" s="2">
        <v>45823</v>
      </c>
      <c r="E75" s="15">
        <v>45823.493217592593</v>
      </c>
      <c r="F75" s="1">
        <v>431599</v>
      </c>
      <c r="G75" s="2">
        <v>45820</v>
      </c>
      <c r="H75" s="1">
        <v>3</v>
      </c>
      <c r="I75" s="1">
        <v>102.6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2</v>
      </c>
      <c r="Q75" s="1">
        <v>2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 t="s">
        <v>59</v>
      </c>
      <c r="Z75" s="1" t="s">
        <v>57</v>
      </c>
    </row>
    <row r="76" spans="1:27" x14ac:dyDescent="0.2">
      <c r="A76" s="3">
        <v>12345678</v>
      </c>
      <c r="B76" s="1" t="s">
        <v>60</v>
      </c>
      <c r="C76" s="1" t="s">
        <v>69</v>
      </c>
      <c r="D76" s="2">
        <v>45823</v>
      </c>
      <c r="E76" s="15">
        <v>45823.497037037036</v>
      </c>
      <c r="F76" s="1">
        <v>431594</v>
      </c>
      <c r="G76" s="2">
        <v>45820</v>
      </c>
      <c r="H76" s="1">
        <v>3</v>
      </c>
      <c r="I76" s="1">
        <v>103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3</v>
      </c>
      <c r="Q76" s="1">
        <v>3</v>
      </c>
      <c r="S76" s="1">
        <v>0</v>
      </c>
      <c r="T76" s="1">
        <v>1</v>
      </c>
      <c r="U76" s="1">
        <v>0</v>
      </c>
      <c r="V76" s="1">
        <v>1</v>
      </c>
      <c r="W76" s="1">
        <v>0</v>
      </c>
      <c r="X76" s="1" t="s">
        <v>61</v>
      </c>
      <c r="Z76" s="1" t="s">
        <v>57</v>
      </c>
    </row>
    <row r="77" spans="1:27" x14ac:dyDescent="0.2">
      <c r="A77" s="3">
        <v>12345678</v>
      </c>
      <c r="B77" s="1" t="s">
        <v>60</v>
      </c>
      <c r="C77" s="1" t="s">
        <v>69</v>
      </c>
      <c r="D77" s="2">
        <v>45823</v>
      </c>
      <c r="E77" s="15">
        <v>45823.499386574076</v>
      </c>
      <c r="F77" s="1">
        <v>431620</v>
      </c>
      <c r="G77" s="2">
        <v>45820</v>
      </c>
      <c r="H77" s="1">
        <v>3</v>
      </c>
      <c r="I77" s="1">
        <v>103.3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3</v>
      </c>
      <c r="Q77" s="1">
        <v>3</v>
      </c>
      <c r="S77" s="1">
        <v>1</v>
      </c>
      <c r="T77" s="1">
        <v>1</v>
      </c>
      <c r="U77" s="1">
        <v>0</v>
      </c>
      <c r="V77" s="1">
        <v>1</v>
      </c>
      <c r="W77" s="1">
        <v>0</v>
      </c>
      <c r="X77" s="1" t="s">
        <v>61</v>
      </c>
      <c r="Z77" s="1" t="s">
        <v>57</v>
      </c>
    </row>
    <row r="78" spans="1:27" x14ac:dyDescent="0.2">
      <c r="A78" s="3">
        <v>12345678</v>
      </c>
      <c r="B78" s="1" t="s">
        <v>60</v>
      </c>
      <c r="C78" s="1" t="s">
        <v>69</v>
      </c>
      <c r="D78" s="2">
        <v>45823</v>
      </c>
      <c r="E78" s="15">
        <v>45823.502291666664</v>
      </c>
      <c r="F78" s="1">
        <v>431592</v>
      </c>
      <c r="G78" s="2">
        <v>45820</v>
      </c>
      <c r="H78" s="1">
        <v>3</v>
      </c>
      <c r="I78" s="1">
        <v>103.4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3</v>
      </c>
      <c r="Q78" s="1">
        <v>3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 t="s">
        <v>61</v>
      </c>
      <c r="Z78" s="1" t="s">
        <v>57</v>
      </c>
    </row>
    <row r="79" spans="1:27" x14ac:dyDescent="0.2">
      <c r="A79" s="3">
        <v>12345678</v>
      </c>
      <c r="B79" s="1" t="s">
        <v>60</v>
      </c>
      <c r="C79" s="1" t="s">
        <v>69</v>
      </c>
      <c r="D79" s="2">
        <v>45823</v>
      </c>
      <c r="E79" s="15">
        <v>45823.504305555558</v>
      </c>
      <c r="F79" s="1">
        <v>431631</v>
      </c>
      <c r="G79" s="2">
        <v>45820</v>
      </c>
      <c r="H79" s="1">
        <v>3</v>
      </c>
      <c r="I79" s="1">
        <v>102.8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2</v>
      </c>
      <c r="Q79" s="1">
        <v>2</v>
      </c>
      <c r="S79" s="1">
        <v>1</v>
      </c>
      <c r="T79" s="1">
        <v>0</v>
      </c>
      <c r="U79" s="1">
        <v>0</v>
      </c>
      <c r="V79" s="1">
        <v>1</v>
      </c>
      <c r="W79" s="1">
        <v>0</v>
      </c>
      <c r="X79" s="1" t="s">
        <v>59</v>
      </c>
      <c r="Z79" s="1" t="s">
        <v>57</v>
      </c>
    </row>
    <row r="80" spans="1:27" x14ac:dyDescent="0.2">
      <c r="A80" s="3">
        <v>12345678</v>
      </c>
      <c r="B80" s="1" t="s">
        <v>60</v>
      </c>
      <c r="C80" s="1" t="s">
        <v>69</v>
      </c>
      <c r="D80" s="2">
        <v>45823</v>
      </c>
      <c r="E80" s="15">
        <v>45823.506701388891</v>
      </c>
      <c r="F80" s="1">
        <v>431610</v>
      </c>
      <c r="G80" s="2">
        <v>45820</v>
      </c>
      <c r="H80" s="1">
        <v>3</v>
      </c>
      <c r="I80" s="1">
        <v>101.8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 t="s">
        <v>59</v>
      </c>
    </row>
    <row r="81" spans="1:27" x14ac:dyDescent="0.2">
      <c r="A81" s="3">
        <v>12345678</v>
      </c>
      <c r="B81" s="1" t="s">
        <v>60</v>
      </c>
      <c r="C81" s="1" t="s">
        <v>69</v>
      </c>
      <c r="D81" s="2">
        <v>45823</v>
      </c>
      <c r="E81" s="15">
        <v>45823.51054398148</v>
      </c>
      <c r="F81" s="1">
        <v>431608</v>
      </c>
      <c r="G81" s="2">
        <v>45820</v>
      </c>
      <c r="H81" s="1">
        <v>3</v>
      </c>
      <c r="I81" s="1">
        <v>11.6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Q81" s="1">
        <v>0</v>
      </c>
      <c r="S81" s="1">
        <v>0</v>
      </c>
      <c r="T81" s="1">
        <v>2</v>
      </c>
      <c r="U81" s="1">
        <v>0</v>
      </c>
      <c r="V81" s="1">
        <v>0</v>
      </c>
      <c r="W81" s="1">
        <v>2</v>
      </c>
      <c r="X81" s="1" t="s">
        <v>51</v>
      </c>
      <c r="AA81" s="1" t="s">
        <v>65</v>
      </c>
    </row>
    <row r="82" spans="1:27" x14ac:dyDescent="0.2">
      <c r="A82" s="3">
        <v>12345678</v>
      </c>
      <c r="B82" s="1" t="s">
        <v>60</v>
      </c>
      <c r="C82" s="1" t="s">
        <v>69</v>
      </c>
      <c r="D82" s="2">
        <v>45823</v>
      </c>
      <c r="E82" s="15">
        <v>45823.513101851851</v>
      </c>
      <c r="F82" s="1">
        <v>431598</v>
      </c>
      <c r="G82" s="2">
        <v>45820</v>
      </c>
      <c r="H82" s="1">
        <v>3</v>
      </c>
      <c r="I82" s="1">
        <v>103.1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</v>
      </c>
      <c r="Q82" s="1">
        <v>3</v>
      </c>
      <c r="S82" s="1">
        <v>1</v>
      </c>
      <c r="T82" s="1">
        <v>0</v>
      </c>
      <c r="U82" s="1">
        <v>0</v>
      </c>
      <c r="V82" s="1">
        <v>1</v>
      </c>
      <c r="W82" s="1">
        <v>0</v>
      </c>
      <c r="X82" s="1" t="s">
        <v>61</v>
      </c>
      <c r="Z82" s="1" t="s">
        <v>57</v>
      </c>
    </row>
    <row r="83" spans="1:27" x14ac:dyDescent="0.2">
      <c r="A83" s="3">
        <v>12345678</v>
      </c>
      <c r="B83" s="1" t="s">
        <v>60</v>
      </c>
      <c r="C83" s="1" t="s">
        <v>69</v>
      </c>
      <c r="D83" s="2">
        <v>45823</v>
      </c>
      <c r="E83" s="15">
        <v>45823.515046296299</v>
      </c>
      <c r="F83" s="1">
        <v>431621</v>
      </c>
      <c r="G83" s="2">
        <v>45820</v>
      </c>
      <c r="H83" s="1">
        <v>3</v>
      </c>
      <c r="I83" s="1">
        <v>102.6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2</v>
      </c>
      <c r="Q83" s="1">
        <v>2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 t="s">
        <v>59</v>
      </c>
      <c r="Z83" s="1" t="s">
        <v>57</v>
      </c>
    </row>
    <row r="84" spans="1:27" x14ac:dyDescent="0.2">
      <c r="A84" s="3">
        <v>12345678</v>
      </c>
      <c r="B84" s="1" t="s">
        <v>60</v>
      </c>
      <c r="C84" s="1" t="s">
        <v>69</v>
      </c>
      <c r="D84" s="2">
        <v>45823</v>
      </c>
      <c r="E84" s="15">
        <v>45823.516909722224</v>
      </c>
      <c r="F84" s="1">
        <v>431581</v>
      </c>
      <c r="G84" s="2">
        <v>45820</v>
      </c>
      <c r="H84" s="1">
        <v>3</v>
      </c>
      <c r="I84" s="1">
        <v>101.8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1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 t="s">
        <v>59</v>
      </c>
    </row>
    <row r="85" spans="1:27" x14ac:dyDescent="0.2">
      <c r="A85" s="3">
        <v>12345678</v>
      </c>
      <c r="B85" s="1" t="s">
        <v>60</v>
      </c>
      <c r="C85" s="1" t="s">
        <v>69</v>
      </c>
      <c r="D85" s="2">
        <v>45823</v>
      </c>
      <c r="E85" s="15">
        <v>45823.518935185188</v>
      </c>
      <c r="F85" s="1">
        <v>431622</v>
      </c>
      <c r="G85" s="2">
        <v>45820</v>
      </c>
      <c r="H85" s="1">
        <v>3</v>
      </c>
      <c r="I85" s="1">
        <v>101.9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 t="s">
        <v>59</v>
      </c>
    </row>
    <row r="86" spans="1:27" x14ac:dyDescent="0.2">
      <c r="A86" s="3">
        <v>12345678</v>
      </c>
      <c r="B86" s="1" t="s">
        <v>60</v>
      </c>
      <c r="C86" s="1" t="s">
        <v>69</v>
      </c>
      <c r="D86" s="2">
        <v>45823</v>
      </c>
      <c r="E86" s="15">
        <v>45823.520613425928</v>
      </c>
      <c r="F86" s="1">
        <v>431636</v>
      </c>
      <c r="G86" s="2">
        <v>45820</v>
      </c>
      <c r="H86" s="1">
        <v>3</v>
      </c>
      <c r="I86" s="1">
        <v>102.4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2</v>
      </c>
      <c r="Q86" s="1">
        <v>2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 t="s">
        <v>59</v>
      </c>
      <c r="Z86" s="1" t="s">
        <v>57</v>
      </c>
    </row>
    <row r="87" spans="1:27" x14ac:dyDescent="0.2">
      <c r="A87" s="3">
        <v>12345678</v>
      </c>
      <c r="B87" s="1" t="s">
        <v>60</v>
      </c>
      <c r="C87" s="1" t="s">
        <v>69</v>
      </c>
      <c r="D87" s="2">
        <v>45823</v>
      </c>
      <c r="E87" s="15">
        <v>45823.524247685185</v>
      </c>
      <c r="F87" s="1">
        <v>431602</v>
      </c>
      <c r="G87" s="2">
        <v>45820</v>
      </c>
      <c r="H87" s="1">
        <v>3</v>
      </c>
      <c r="I87" s="1">
        <v>102.4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2</v>
      </c>
      <c r="Q87" s="1">
        <v>2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 t="s">
        <v>59</v>
      </c>
      <c r="Z87" s="1" t="s">
        <v>57</v>
      </c>
    </row>
    <row r="88" spans="1:27" x14ac:dyDescent="0.2">
      <c r="A88" s="3">
        <v>12345678</v>
      </c>
      <c r="B88" s="1" t="s">
        <v>60</v>
      </c>
      <c r="C88" s="1" t="s">
        <v>69</v>
      </c>
      <c r="D88" s="2">
        <v>45823</v>
      </c>
      <c r="E88" s="15">
        <v>45823.527175925927</v>
      </c>
      <c r="F88" s="1">
        <v>431612</v>
      </c>
      <c r="G88" s="2">
        <v>45820</v>
      </c>
      <c r="H88" s="1">
        <v>3</v>
      </c>
      <c r="I88" s="1">
        <v>103.7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3</v>
      </c>
      <c r="Q88" s="1">
        <v>3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 t="s">
        <v>61</v>
      </c>
      <c r="Z88" s="1" t="s">
        <v>57</v>
      </c>
    </row>
    <row r="89" spans="1:27" x14ac:dyDescent="0.2">
      <c r="A89" s="3">
        <v>12345678</v>
      </c>
      <c r="B89" s="1" t="s">
        <v>60</v>
      </c>
      <c r="C89" s="1" t="s">
        <v>69</v>
      </c>
      <c r="D89" s="2">
        <v>45823</v>
      </c>
      <c r="E89" s="15">
        <v>45823.529421296298</v>
      </c>
      <c r="F89" s="1">
        <v>409820</v>
      </c>
      <c r="G89" s="2">
        <v>45820</v>
      </c>
      <c r="H89" s="1">
        <v>3</v>
      </c>
      <c r="I89" s="1">
        <v>103.1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3</v>
      </c>
      <c r="Q89" s="1">
        <v>3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 t="s">
        <v>61</v>
      </c>
      <c r="Z89" s="1" t="s">
        <v>57</v>
      </c>
    </row>
    <row r="90" spans="1:27" x14ac:dyDescent="0.2">
      <c r="A90" s="3">
        <v>12345678</v>
      </c>
      <c r="B90" s="1" t="s">
        <v>60</v>
      </c>
      <c r="C90" s="1" t="s">
        <v>69</v>
      </c>
      <c r="D90" s="2">
        <v>45823</v>
      </c>
      <c r="E90" s="15">
        <v>45823.531238425923</v>
      </c>
      <c r="F90" s="1">
        <v>409818</v>
      </c>
      <c r="G90" s="2">
        <v>45820</v>
      </c>
      <c r="H90" s="1">
        <v>3</v>
      </c>
      <c r="I90" s="1">
        <v>102.7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2</v>
      </c>
      <c r="Q90" s="1">
        <v>2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 t="s">
        <v>59</v>
      </c>
      <c r="Z90" s="1" t="s">
        <v>57</v>
      </c>
    </row>
    <row r="91" spans="1:27" x14ac:dyDescent="0.2">
      <c r="A91" s="3">
        <v>12345678</v>
      </c>
      <c r="B91" s="1" t="s">
        <v>60</v>
      </c>
      <c r="C91" s="1" t="s">
        <v>69</v>
      </c>
      <c r="D91" s="2">
        <v>45823</v>
      </c>
      <c r="E91" s="15">
        <v>45823.533101851855</v>
      </c>
      <c r="F91" s="1">
        <v>409821</v>
      </c>
      <c r="G91" s="2">
        <v>45820</v>
      </c>
      <c r="H91" s="1">
        <v>3</v>
      </c>
      <c r="I91" s="1">
        <v>102.1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1">
        <v>2</v>
      </c>
      <c r="S91" s="1">
        <v>0</v>
      </c>
      <c r="T91" s="1">
        <v>1</v>
      </c>
      <c r="U91" s="1">
        <v>0</v>
      </c>
      <c r="V91" s="1">
        <v>1</v>
      </c>
      <c r="W91" s="1">
        <v>0</v>
      </c>
      <c r="X91" s="1" t="s">
        <v>59</v>
      </c>
      <c r="Z91" s="1" t="s">
        <v>57</v>
      </c>
    </row>
    <row r="92" spans="1:27" x14ac:dyDescent="0.2">
      <c r="A92" s="3">
        <v>12345678</v>
      </c>
      <c r="B92" s="1" t="s">
        <v>60</v>
      </c>
      <c r="C92" s="1" t="s">
        <v>69</v>
      </c>
      <c r="D92" s="2">
        <v>45823</v>
      </c>
      <c r="E92" s="15">
        <v>45824.213900462964</v>
      </c>
      <c r="F92" s="1">
        <v>431637</v>
      </c>
      <c r="G92" s="2">
        <v>45820</v>
      </c>
      <c r="H92" s="1">
        <v>3</v>
      </c>
      <c r="I92" s="1">
        <v>102.9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2</v>
      </c>
      <c r="Q92" s="1">
        <v>2</v>
      </c>
      <c r="S92" s="1">
        <v>1</v>
      </c>
      <c r="T92" s="1">
        <v>0</v>
      </c>
      <c r="U92" s="1">
        <v>0</v>
      </c>
      <c r="V92" s="1">
        <v>1</v>
      </c>
      <c r="W92" s="1">
        <v>0</v>
      </c>
      <c r="X92" s="1" t="s">
        <v>59</v>
      </c>
      <c r="Z92" s="1" t="s">
        <v>57</v>
      </c>
    </row>
    <row r="93" spans="1:27" x14ac:dyDescent="0.2">
      <c r="A93" s="3">
        <v>12345678</v>
      </c>
      <c r="B93" s="1" t="s">
        <v>60</v>
      </c>
      <c r="C93" s="1" t="s">
        <v>69</v>
      </c>
      <c r="D93" s="2">
        <v>45824</v>
      </c>
      <c r="E93" s="15">
        <v>45824.218888888892</v>
      </c>
      <c r="F93" s="1">
        <v>431580</v>
      </c>
      <c r="G93" s="2">
        <v>45820</v>
      </c>
      <c r="H93" s="1">
        <v>4</v>
      </c>
      <c r="I93" s="1">
        <v>102.5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2</v>
      </c>
      <c r="Q93" s="1">
        <v>2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 t="s">
        <v>59</v>
      </c>
      <c r="Z93" s="1" t="s">
        <v>57</v>
      </c>
    </row>
    <row r="94" spans="1:27" x14ac:dyDescent="0.2">
      <c r="A94" s="3">
        <v>12345678</v>
      </c>
      <c r="B94" s="1" t="s">
        <v>60</v>
      </c>
      <c r="C94" s="1" t="s">
        <v>69</v>
      </c>
      <c r="D94" s="2">
        <v>45824</v>
      </c>
      <c r="E94" s="15">
        <v>45824.220659722225</v>
      </c>
      <c r="F94" s="1">
        <v>531603</v>
      </c>
      <c r="G94" s="2">
        <v>45820</v>
      </c>
      <c r="H94" s="1">
        <v>4</v>
      </c>
      <c r="I94" s="1">
        <v>102.8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2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 t="s">
        <v>59</v>
      </c>
      <c r="Z94" s="1" t="s">
        <v>57</v>
      </c>
    </row>
    <row r="95" spans="1:27" x14ac:dyDescent="0.2">
      <c r="A95" s="3">
        <v>12345678</v>
      </c>
      <c r="B95" s="1" t="s">
        <v>60</v>
      </c>
      <c r="C95" s="1" t="s">
        <v>69</v>
      </c>
      <c r="D95" s="2">
        <v>45824</v>
      </c>
      <c r="E95" s="15">
        <v>45824.221898148149</v>
      </c>
      <c r="F95" s="1">
        <v>431616</v>
      </c>
      <c r="G95" s="2">
        <v>45820</v>
      </c>
      <c r="H95" s="1">
        <v>4</v>
      </c>
      <c r="I95" s="1">
        <v>102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2</v>
      </c>
      <c r="Q95" s="1">
        <v>2</v>
      </c>
      <c r="S95" s="1">
        <v>0</v>
      </c>
      <c r="T95" s="1">
        <v>1</v>
      </c>
      <c r="U95" s="1">
        <v>0</v>
      </c>
      <c r="V95" s="1">
        <v>1</v>
      </c>
      <c r="W95" s="1">
        <v>0</v>
      </c>
      <c r="X95" s="1" t="s">
        <v>59</v>
      </c>
      <c r="Z95" s="1" t="s">
        <v>57</v>
      </c>
    </row>
    <row r="96" spans="1:27" x14ac:dyDescent="0.2">
      <c r="A96" s="3">
        <v>12345678</v>
      </c>
      <c r="B96" s="1" t="s">
        <v>60</v>
      </c>
      <c r="C96" s="1" t="s">
        <v>69</v>
      </c>
      <c r="D96" s="2">
        <v>45824</v>
      </c>
      <c r="E96" s="15">
        <v>45824.222546296296</v>
      </c>
      <c r="F96" s="1">
        <v>431611</v>
      </c>
      <c r="G96" s="2">
        <v>45820</v>
      </c>
      <c r="H96" s="1">
        <v>4</v>
      </c>
      <c r="I96" s="1">
        <v>101.2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 t="s">
        <v>59</v>
      </c>
    </row>
    <row r="97" spans="1:26" x14ac:dyDescent="0.2">
      <c r="A97" s="3">
        <v>12345678</v>
      </c>
      <c r="B97" s="1" t="s">
        <v>60</v>
      </c>
      <c r="C97" s="1" t="s">
        <v>69</v>
      </c>
      <c r="D97" s="2">
        <v>45824</v>
      </c>
      <c r="E97" s="15">
        <v>45824.224224537036</v>
      </c>
      <c r="F97" s="1">
        <v>431633</v>
      </c>
      <c r="G97" s="2">
        <v>45820</v>
      </c>
      <c r="H97" s="1">
        <v>4</v>
      </c>
      <c r="I97" s="1">
        <v>102.4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2</v>
      </c>
      <c r="Q97" s="1">
        <v>2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 t="s">
        <v>59</v>
      </c>
      <c r="Z97" s="1" t="s">
        <v>57</v>
      </c>
    </row>
    <row r="98" spans="1:26" x14ac:dyDescent="0.2">
      <c r="A98" s="3">
        <v>12345678</v>
      </c>
      <c r="B98" s="1" t="s">
        <v>60</v>
      </c>
      <c r="C98" s="1" t="s">
        <v>69</v>
      </c>
      <c r="D98" s="2">
        <v>45824</v>
      </c>
      <c r="E98" s="15">
        <v>45824.226064814815</v>
      </c>
      <c r="F98" s="1">
        <v>431618</v>
      </c>
      <c r="G98" s="2">
        <v>45820</v>
      </c>
      <c r="H98" s="1">
        <v>4</v>
      </c>
      <c r="I98" s="1">
        <v>103.1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1">
        <v>3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 t="s">
        <v>61</v>
      </c>
      <c r="Z98" s="1" t="s">
        <v>57</v>
      </c>
    </row>
    <row r="99" spans="1:26" x14ac:dyDescent="0.2">
      <c r="A99" s="3">
        <v>12345678</v>
      </c>
      <c r="B99" s="1" t="s">
        <v>60</v>
      </c>
      <c r="C99" s="1" t="s">
        <v>69</v>
      </c>
      <c r="D99" s="2">
        <v>45824</v>
      </c>
      <c r="E99" s="15">
        <v>45824.229490740741</v>
      </c>
      <c r="F99" s="1">
        <v>431639</v>
      </c>
      <c r="G99" s="2">
        <v>45820</v>
      </c>
      <c r="H99" s="1">
        <v>4</v>
      </c>
      <c r="I99" s="1">
        <v>103.6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3</v>
      </c>
      <c r="Q99" s="1">
        <v>4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 t="s">
        <v>61</v>
      </c>
      <c r="Z99" s="1" t="s">
        <v>57</v>
      </c>
    </row>
    <row r="100" spans="1:26" x14ac:dyDescent="0.2">
      <c r="A100" s="3">
        <v>12345678</v>
      </c>
      <c r="B100" s="1" t="s">
        <v>60</v>
      </c>
      <c r="C100" s="1" t="s">
        <v>69</v>
      </c>
      <c r="D100" s="2">
        <v>45824</v>
      </c>
      <c r="E100" s="15">
        <v>45824.233124999999</v>
      </c>
      <c r="F100" s="1">
        <v>431613</v>
      </c>
      <c r="G100" s="2">
        <v>45820</v>
      </c>
      <c r="H100" s="1">
        <v>4</v>
      </c>
      <c r="I100" s="1">
        <v>101.6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 t="s">
        <v>59</v>
      </c>
    </row>
    <row r="101" spans="1:26" x14ac:dyDescent="0.2">
      <c r="A101" s="3">
        <v>12345678</v>
      </c>
      <c r="B101" s="1" t="s">
        <v>60</v>
      </c>
      <c r="C101" s="1" t="s">
        <v>69</v>
      </c>
      <c r="D101" s="2">
        <v>45824</v>
      </c>
      <c r="E101" s="15">
        <v>45824.2343287037</v>
      </c>
      <c r="F101" s="1">
        <v>431642</v>
      </c>
      <c r="G101" s="2">
        <v>45820</v>
      </c>
      <c r="H101" s="1">
        <v>4</v>
      </c>
      <c r="I101" s="1">
        <v>102.8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2</v>
      </c>
      <c r="Q101" s="1">
        <v>2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 t="s">
        <v>59</v>
      </c>
      <c r="Z101" s="1" t="s">
        <v>57</v>
      </c>
    </row>
    <row r="102" spans="1:26" x14ac:dyDescent="0.2">
      <c r="A102" s="3">
        <v>12345678</v>
      </c>
      <c r="B102" s="1" t="s">
        <v>60</v>
      </c>
      <c r="C102" s="1" t="s">
        <v>69</v>
      </c>
      <c r="D102" s="2">
        <v>45824</v>
      </c>
      <c r="E102" s="15">
        <v>45824.235833333332</v>
      </c>
      <c r="F102" s="1">
        <v>431600</v>
      </c>
      <c r="G102" s="2">
        <v>45820</v>
      </c>
      <c r="H102" s="1">
        <v>4</v>
      </c>
      <c r="I102" s="1">
        <v>103.3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3</v>
      </c>
      <c r="Q102" s="1">
        <v>3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 t="s">
        <v>61</v>
      </c>
      <c r="Z102" s="1" t="s">
        <v>57</v>
      </c>
    </row>
    <row r="103" spans="1:26" x14ac:dyDescent="0.2">
      <c r="A103" s="3">
        <v>12345678</v>
      </c>
      <c r="B103" s="1" t="s">
        <v>60</v>
      </c>
      <c r="C103" s="1" t="s">
        <v>69</v>
      </c>
      <c r="D103" s="2">
        <v>45824</v>
      </c>
      <c r="E103" s="15">
        <v>45824.237870370373</v>
      </c>
      <c r="F103" s="1">
        <v>431605</v>
      </c>
      <c r="G103" s="2">
        <v>45820</v>
      </c>
      <c r="H103" s="1">
        <v>4</v>
      </c>
      <c r="I103" s="1">
        <v>103.1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3</v>
      </c>
      <c r="Q103" s="1">
        <v>4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 t="s">
        <v>61</v>
      </c>
      <c r="Z103" s="1" t="s">
        <v>57</v>
      </c>
    </row>
    <row r="104" spans="1:26" x14ac:dyDescent="0.2">
      <c r="A104" s="3">
        <v>12345678</v>
      </c>
      <c r="B104" s="1" t="s">
        <v>60</v>
      </c>
      <c r="C104" s="1" t="s">
        <v>69</v>
      </c>
      <c r="D104" s="2">
        <v>45824</v>
      </c>
      <c r="E104" s="15">
        <v>45824.239374999997</v>
      </c>
      <c r="F104" s="1">
        <v>431635</v>
      </c>
      <c r="G104" s="2">
        <v>45820</v>
      </c>
      <c r="H104" s="1">
        <v>4</v>
      </c>
      <c r="I104" s="1">
        <v>102.6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2</v>
      </c>
      <c r="Q104" s="1">
        <v>2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 t="s">
        <v>59</v>
      </c>
      <c r="Z104" s="1" t="s">
        <v>57</v>
      </c>
    </row>
    <row r="105" spans="1:26" x14ac:dyDescent="0.2">
      <c r="A105" s="3">
        <v>12345678</v>
      </c>
      <c r="B105" s="1" t="s">
        <v>60</v>
      </c>
      <c r="C105" s="1" t="s">
        <v>69</v>
      </c>
      <c r="D105" s="2">
        <v>45824</v>
      </c>
      <c r="E105" s="15">
        <v>45824.24114583333</v>
      </c>
      <c r="F105" s="1">
        <v>431599</v>
      </c>
      <c r="G105" s="2">
        <v>45820</v>
      </c>
      <c r="H105" s="1">
        <v>4</v>
      </c>
      <c r="I105" s="1">
        <v>101.9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</v>
      </c>
      <c r="Q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59</v>
      </c>
    </row>
    <row r="106" spans="1:26" x14ac:dyDescent="0.2">
      <c r="A106" s="3">
        <v>12345678</v>
      </c>
      <c r="B106" s="1" t="s">
        <v>60</v>
      </c>
      <c r="C106" s="1" t="s">
        <v>69</v>
      </c>
      <c r="D106" s="2">
        <v>45824</v>
      </c>
      <c r="E106" s="15">
        <v>45824.242349537039</v>
      </c>
      <c r="F106" s="1">
        <v>431594</v>
      </c>
      <c r="G106" s="2">
        <v>45820</v>
      </c>
      <c r="H106" s="1">
        <v>4</v>
      </c>
      <c r="I106" s="1">
        <v>102.6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2</v>
      </c>
      <c r="Q106" s="1">
        <v>2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 t="s">
        <v>59</v>
      </c>
      <c r="Z106" s="1" t="s">
        <v>57</v>
      </c>
    </row>
    <row r="107" spans="1:26" x14ac:dyDescent="0.2">
      <c r="A107" s="3">
        <v>12345678</v>
      </c>
      <c r="B107" s="1" t="s">
        <v>60</v>
      </c>
      <c r="C107" s="1" t="s">
        <v>69</v>
      </c>
      <c r="D107" s="2">
        <v>45824</v>
      </c>
      <c r="E107" s="15">
        <v>45824.243773148148</v>
      </c>
      <c r="F107" s="1">
        <v>431620</v>
      </c>
      <c r="G107" s="2">
        <v>45820</v>
      </c>
      <c r="H107" s="1">
        <v>4</v>
      </c>
      <c r="I107" s="1">
        <v>103.6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3</v>
      </c>
      <c r="Q107" s="1">
        <v>3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 t="s">
        <v>61</v>
      </c>
      <c r="Z107" s="1" t="s">
        <v>57</v>
      </c>
    </row>
    <row r="108" spans="1:26" x14ac:dyDescent="0.2">
      <c r="A108" s="3">
        <v>12345678</v>
      </c>
      <c r="B108" s="1" t="s">
        <v>60</v>
      </c>
      <c r="C108" s="1" t="s">
        <v>69</v>
      </c>
      <c r="D108" s="2">
        <v>45824</v>
      </c>
      <c r="E108" s="15">
        <v>45824.246365740742</v>
      </c>
      <c r="F108" s="1">
        <v>431592</v>
      </c>
      <c r="G108" s="2">
        <v>45820</v>
      </c>
      <c r="H108" s="1">
        <v>4</v>
      </c>
      <c r="I108" s="1">
        <v>102.4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2</v>
      </c>
      <c r="Q108" s="1">
        <v>2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 t="s">
        <v>59</v>
      </c>
      <c r="Z108" s="1" t="s">
        <v>57</v>
      </c>
    </row>
    <row r="109" spans="1:26" x14ac:dyDescent="0.2">
      <c r="A109" s="3">
        <v>12345678</v>
      </c>
      <c r="B109" s="1" t="s">
        <v>60</v>
      </c>
      <c r="C109" s="1" t="s">
        <v>69</v>
      </c>
      <c r="D109" s="2">
        <v>45824</v>
      </c>
      <c r="E109" s="15">
        <v>45824.247384259259</v>
      </c>
      <c r="F109" s="1">
        <v>431631</v>
      </c>
      <c r="G109" s="2">
        <v>45820</v>
      </c>
      <c r="H109" s="1">
        <v>4</v>
      </c>
      <c r="I109" s="1">
        <v>102.6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2</v>
      </c>
      <c r="Q109" s="1">
        <v>2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 t="s">
        <v>59</v>
      </c>
      <c r="Z109" s="1" t="s">
        <v>57</v>
      </c>
    </row>
    <row r="110" spans="1:26" x14ac:dyDescent="0.2">
      <c r="A110" s="3">
        <v>12345678</v>
      </c>
      <c r="B110" s="1" t="s">
        <v>60</v>
      </c>
      <c r="C110" s="1" t="s">
        <v>69</v>
      </c>
      <c r="D110" s="2">
        <v>45824</v>
      </c>
      <c r="E110" s="15">
        <v>45824.24895833333</v>
      </c>
      <c r="F110" s="1">
        <v>431610</v>
      </c>
      <c r="G110" s="2">
        <v>45820</v>
      </c>
      <c r="H110" s="1">
        <v>4</v>
      </c>
      <c r="I110" s="1">
        <v>101.6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 t="s">
        <v>59</v>
      </c>
    </row>
    <row r="111" spans="1:26" x14ac:dyDescent="0.2">
      <c r="A111" s="3">
        <v>12345678</v>
      </c>
      <c r="B111" s="1" t="s">
        <v>60</v>
      </c>
      <c r="C111" s="1" t="s">
        <v>69</v>
      </c>
      <c r="D111" s="2">
        <v>45824</v>
      </c>
      <c r="E111" s="15">
        <v>45824.24962962963</v>
      </c>
      <c r="F111" s="1">
        <v>431608</v>
      </c>
      <c r="G111" s="2">
        <v>45820</v>
      </c>
      <c r="H111" s="1">
        <v>4</v>
      </c>
      <c r="I111" s="1">
        <v>101.8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s">
        <v>59</v>
      </c>
    </row>
    <row r="112" spans="1:26" x14ac:dyDescent="0.2">
      <c r="A112" s="3">
        <v>12345678</v>
      </c>
      <c r="B112" s="1" t="s">
        <v>60</v>
      </c>
      <c r="C112" s="1" t="s">
        <v>69</v>
      </c>
      <c r="D112" s="2">
        <v>45824</v>
      </c>
      <c r="E112" s="15">
        <v>45824.251331018517</v>
      </c>
      <c r="F112" s="1">
        <v>431598</v>
      </c>
      <c r="G112" s="2">
        <v>45820</v>
      </c>
      <c r="H112" s="1">
        <v>4</v>
      </c>
      <c r="I112" s="1">
        <v>102.2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2</v>
      </c>
      <c r="Q112" s="1">
        <v>2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 t="s">
        <v>59</v>
      </c>
      <c r="Z112" s="1" t="s">
        <v>57</v>
      </c>
    </row>
    <row r="113" spans="1:27" x14ac:dyDescent="0.2">
      <c r="A113" s="3">
        <v>12345678</v>
      </c>
      <c r="B113" s="1" t="s">
        <v>60</v>
      </c>
      <c r="C113" s="1" t="s">
        <v>69</v>
      </c>
      <c r="D113" s="2">
        <v>45824</v>
      </c>
      <c r="E113" s="15">
        <v>45824.252465277779</v>
      </c>
      <c r="F113" s="1">
        <v>431621</v>
      </c>
      <c r="G113" s="2">
        <v>45820</v>
      </c>
      <c r="H113" s="1">
        <v>4</v>
      </c>
      <c r="I113" s="1">
        <v>102.5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2</v>
      </c>
      <c r="Q113" s="1">
        <v>2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 t="s">
        <v>59</v>
      </c>
      <c r="Z113" s="1" t="s">
        <v>57</v>
      </c>
    </row>
    <row r="114" spans="1:27" x14ac:dyDescent="0.2">
      <c r="A114" s="3">
        <v>12345678</v>
      </c>
      <c r="B114" s="1" t="s">
        <v>60</v>
      </c>
      <c r="C114" s="1" t="s">
        <v>69</v>
      </c>
      <c r="D114" s="2">
        <v>45824</v>
      </c>
      <c r="E114" s="15">
        <v>45824.25377314815</v>
      </c>
      <c r="F114" s="1">
        <v>431581</v>
      </c>
      <c r="G114" s="2">
        <v>45820</v>
      </c>
      <c r="H114" s="1">
        <v>4</v>
      </c>
      <c r="I114" s="1">
        <v>101.3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59</v>
      </c>
    </row>
    <row r="115" spans="1:27" x14ac:dyDescent="0.2">
      <c r="A115" s="3">
        <v>12345678</v>
      </c>
      <c r="B115" s="1" t="s">
        <v>60</v>
      </c>
      <c r="C115" s="1" t="s">
        <v>69</v>
      </c>
      <c r="D115" s="2">
        <v>45824</v>
      </c>
      <c r="E115" s="15">
        <v>45824.255601851852</v>
      </c>
      <c r="F115" s="1">
        <v>431622</v>
      </c>
      <c r="G115" s="2">
        <v>45820</v>
      </c>
      <c r="H115" s="1">
        <v>4</v>
      </c>
      <c r="I115" s="1">
        <v>101.2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 t="s">
        <v>59</v>
      </c>
    </row>
    <row r="116" spans="1:27" x14ac:dyDescent="0.2">
      <c r="A116" s="3">
        <v>12345678</v>
      </c>
      <c r="B116" s="1" t="s">
        <v>60</v>
      </c>
      <c r="C116" s="1" t="s">
        <v>69</v>
      </c>
      <c r="D116" s="2">
        <v>45824</v>
      </c>
      <c r="E116" s="15">
        <v>45824.257731481484</v>
      </c>
      <c r="F116" s="1">
        <v>431636</v>
      </c>
      <c r="G116" s="2">
        <v>45820</v>
      </c>
      <c r="H116" s="1">
        <v>4</v>
      </c>
      <c r="I116" s="1">
        <v>102.4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2</v>
      </c>
      <c r="Q116" s="1">
        <v>2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 t="s">
        <v>59</v>
      </c>
      <c r="Z116" s="1" t="s">
        <v>57</v>
      </c>
    </row>
    <row r="117" spans="1:27" x14ac:dyDescent="0.2">
      <c r="A117" s="3">
        <v>12345678</v>
      </c>
      <c r="B117" s="1" t="s">
        <v>60</v>
      </c>
      <c r="C117" s="1" t="s">
        <v>69</v>
      </c>
      <c r="D117" s="2">
        <v>45824</v>
      </c>
      <c r="E117" s="15">
        <v>45824.259062500001</v>
      </c>
      <c r="F117" s="1">
        <v>431602</v>
      </c>
      <c r="G117" s="2">
        <v>45820</v>
      </c>
      <c r="H117" s="1">
        <v>4</v>
      </c>
      <c r="I117" s="1">
        <v>102.7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2</v>
      </c>
      <c r="Q117" s="1">
        <v>2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 t="s">
        <v>59</v>
      </c>
      <c r="Z117" s="1" t="s">
        <v>57</v>
      </c>
    </row>
    <row r="118" spans="1:27" x14ac:dyDescent="0.2">
      <c r="A118" s="3">
        <v>12345678</v>
      </c>
      <c r="B118" s="1" t="s">
        <v>60</v>
      </c>
      <c r="C118" s="1" t="s">
        <v>69</v>
      </c>
      <c r="D118" s="2">
        <v>45824</v>
      </c>
      <c r="E118" s="15">
        <v>45824.26053240741</v>
      </c>
      <c r="F118" s="1">
        <v>431612</v>
      </c>
      <c r="G118" s="2">
        <v>45820</v>
      </c>
      <c r="H118" s="1">
        <v>4</v>
      </c>
      <c r="I118" s="1">
        <v>104.9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3</v>
      </c>
      <c r="Q118" s="1">
        <v>3</v>
      </c>
      <c r="S118" s="1">
        <v>0</v>
      </c>
      <c r="T118" s="1">
        <v>0</v>
      </c>
      <c r="U118" s="1">
        <v>1</v>
      </c>
      <c r="V118" s="1">
        <v>1</v>
      </c>
      <c r="W118" s="1">
        <v>0</v>
      </c>
      <c r="X118" s="1" t="s">
        <v>61</v>
      </c>
      <c r="Z118" s="1" t="s">
        <v>57</v>
      </c>
    </row>
    <row r="119" spans="1:27" x14ac:dyDescent="0.2">
      <c r="A119" s="3">
        <v>12345678</v>
      </c>
      <c r="B119" s="1" t="s">
        <v>60</v>
      </c>
      <c r="C119" s="1" t="s">
        <v>69</v>
      </c>
      <c r="D119" s="2">
        <v>45824</v>
      </c>
      <c r="E119" s="15">
        <v>45824.261180555557</v>
      </c>
      <c r="F119" s="1">
        <v>409820</v>
      </c>
      <c r="G119" s="2">
        <v>45820</v>
      </c>
      <c r="H119" s="1">
        <v>4</v>
      </c>
      <c r="I119" s="1">
        <v>101.2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1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 t="s">
        <v>59</v>
      </c>
    </row>
    <row r="120" spans="1:27" x14ac:dyDescent="0.2">
      <c r="A120" s="3">
        <v>12345678</v>
      </c>
      <c r="B120" s="1" t="s">
        <v>60</v>
      </c>
      <c r="C120" s="1" t="s">
        <v>69</v>
      </c>
      <c r="D120" s="2">
        <v>45824</v>
      </c>
      <c r="E120" s="15">
        <v>45824.263067129628</v>
      </c>
      <c r="F120" s="1">
        <v>409818</v>
      </c>
      <c r="G120" s="2">
        <v>45820</v>
      </c>
      <c r="H120" s="1">
        <v>4</v>
      </c>
      <c r="I120" s="1">
        <v>102.8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2</v>
      </c>
      <c r="Q120" s="1">
        <v>2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 t="s">
        <v>59</v>
      </c>
      <c r="Z120" s="1" t="s">
        <v>57</v>
      </c>
    </row>
    <row r="121" spans="1:27" x14ac:dyDescent="0.2">
      <c r="A121" s="3">
        <v>12345678</v>
      </c>
      <c r="B121" s="1" t="s">
        <v>60</v>
      </c>
      <c r="C121" s="1" t="s">
        <v>69</v>
      </c>
      <c r="D121" s="2">
        <v>45824</v>
      </c>
      <c r="E121" s="15">
        <v>45824.26390046296</v>
      </c>
      <c r="F121" s="1">
        <v>409821</v>
      </c>
      <c r="G121" s="2">
        <v>45820</v>
      </c>
      <c r="H121" s="1">
        <v>4</v>
      </c>
      <c r="I121" s="1">
        <v>101.5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  <c r="Q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 t="s">
        <v>59</v>
      </c>
    </row>
    <row r="122" spans="1:27" x14ac:dyDescent="0.2">
      <c r="A122" s="3">
        <v>12345678</v>
      </c>
      <c r="B122" s="1" t="s">
        <v>60</v>
      </c>
      <c r="C122" s="1" t="s">
        <v>69</v>
      </c>
      <c r="D122" s="2">
        <v>45828</v>
      </c>
      <c r="E122" s="15">
        <v>45832.809421296297</v>
      </c>
      <c r="F122" s="1">
        <v>432001</v>
      </c>
      <c r="G122" s="2">
        <v>45827</v>
      </c>
      <c r="H122" s="1">
        <v>1</v>
      </c>
      <c r="I122" s="1">
        <v>103.5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3</v>
      </c>
      <c r="Q122" s="1">
        <v>3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 t="s">
        <v>61</v>
      </c>
      <c r="Z122" s="1" t="s">
        <v>57</v>
      </c>
    </row>
    <row r="123" spans="1:27" x14ac:dyDescent="0.2">
      <c r="A123" s="3">
        <v>12345678</v>
      </c>
      <c r="B123" s="1" t="s">
        <v>60</v>
      </c>
      <c r="C123" s="1" t="s">
        <v>69</v>
      </c>
      <c r="D123" s="2">
        <v>45828</v>
      </c>
      <c r="E123" s="15">
        <v>45832.809849537036</v>
      </c>
      <c r="F123" s="1">
        <v>432031</v>
      </c>
      <c r="G123" s="2">
        <v>45827</v>
      </c>
      <c r="H123" s="1">
        <v>1</v>
      </c>
      <c r="I123" s="1">
        <v>101.3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 t="s">
        <v>59</v>
      </c>
    </row>
    <row r="124" spans="1:27" x14ac:dyDescent="0.2">
      <c r="A124" s="3">
        <v>12345678</v>
      </c>
      <c r="B124" s="1" t="s">
        <v>60</v>
      </c>
      <c r="C124" s="1" t="s">
        <v>69</v>
      </c>
      <c r="D124" s="2">
        <v>45828</v>
      </c>
      <c r="E124" s="15">
        <v>45832.810254629629</v>
      </c>
      <c r="F124" s="1">
        <v>432032</v>
      </c>
      <c r="G124" s="2">
        <v>45827</v>
      </c>
      <c r="H124" s="1">
        <v>1</v>
      </c>
      <c r="I124" s="1">
        <v>101.7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1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 t="s">
        <v>59</v>
      </c>
    </row>
    <row r="125" spans="1:27" x14ac:dyDescent="0.2">
      <c r="A125" s="3">
        <v>12345678</v>
      </c>
      <c r="B125" s="1" t="s">
        <v>60</v>
      </c>
      <c r="C125" s="1" t="s">
        <v>69</v>
      </c>
      <c r="D125" s="2">
        <v>45828</v>
      </c>
      <c r="E125" s="15">
        <v>45832.810543981483</v>
      </c>
      <c r="F125" s="1">
        <v>432006</v>
      </c>
      <c r="G125" s="2">
        <v>45827</v>
      </c>
      <c r="H125" s="1">
        <v>1</v>
      </c>
      <c r="I125" s="1">
        <v>101.8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1</v>
      </c>
      <c r="S125" s="1">
        <v>2</v>
      </c>
      <c r="T125" s="1">
        <v>0</v>
      </c>
      <c r="U125" s="1">
        <v>0</v>
      </c>
      <c r="V125" s="1">
        <v>0</v>
      </c>
      <c r="W125" s="1">
        <v>2</v>
      </c>
      <c r="X125" s="1" t="s">
        <v>67</v>
      </c>
      <c r="AA125" s="1" t="s">
        <v>65</v>
      </c>
    </row>
    <row r="126" spans="1:27" x14ac:dyDescent="0.2">
      <c r="A126" s="3">
        <v>12345678</v>
      </c>
      <c r="B126" s="1" t="s">
        <v>60</v>
      </c>
      <c r="C126" s="1" t="s">
        <v>69</v>
      </c>
      <c r="D126" s="2">
        <v>45828</v>
      </c>
      <c r="E126" s="15">
        <v>45832.810856481483</v>
      </c>
      <c r="F126" s="1">
        <v>432029</v>
      </c>
      <c r="G126" s="2">
        <v>45827</v>
      </c>
      <c r="H126" s="1">
        <v>1</v>
      </c>
      <c r="I126" s="1">
        <v>101.9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 t="s">
        <v>59</v>
      </c>
    </row>
    <row r="127" spans="1:27" x14ac:dyDescent="0.2">
      <c r="A127" s="3">
        <v>12345678</v>
      </c>
      <c r="B127" s="1" t="s">
        <v>60</v>
      </c>
      <c r="C127" s="1" t="s">
        <v>69</v>
      </c>
      <c r="D127" s="2">
        <v>45828</v>
      </c>
      <c r="E127" s="15">
        <v>45832.811423611114</v>
      </c>
      <c r="F127" s="1">
        <v>409933</v>
      </c>
      <c r="G127" s="2">
        <v>45827</v>
      </c>
      <c r="H127" s="1">
        <v>1</v>
      </c>
      <c r="I127" s="1">
        <v>102.5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2</v>
      </c>
      <c r="Q127" s="1">
        <v>2</v>
      </c>
      <c r="S127" s="1">
        <v>0</v>
      </c>
      <c r="T127" s="1">
        <v>1</v>
      </c>
      <c r="U127" s="1">
        <v>0</v>
      </c>
      <c r="V127" s="1">
        <v>1</v>
      </c>
      <c r="W127" s="1">
        <v>0</v>
      </c>
      <c r="X127" s="1" t="s">
        <v>59</v>
      </c>
      <c r="Z127" s="1" t="s">
        <v>57</v>
      </c>
    </row>
    <row r="128" spans="1:27" x14ac:dyDescent="0.2">
      <c r="A128" s="3">
        <v>12345678</v>
      </c>
      <c r="B128" s="1" t="s">
        <v>60</v>
      </c>
      <c r="C128" s="1" t="s">
        <v>69</v>
      </c>
      <c r="D128" s="2">
        <v>45828</v>
      </c>
      <c r="E128" s="15">
        <v>45832.811921296299</v>
      </c>
      <c r="F128" s="1">
        <v>432007</v>
      </c>
      <c r="G128" s="2">
        <v>45827</v>
      </c>
      <c r="H128" s="1">
        <v>1</v>
      </c>
      <c r="I128" s="1">
        <v>102.9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2</v>
      </c>
      <c r="Q128" s="1">
        <v>2</v>
      </c>
      <c r="S128" s="1">
        <v>2</v>
      </c>
      <c r="T128" s="1">
        <v>0</v>
      </c>
      <c r="U128" s="1">
        <v>0</v>
      </c>
      <c r="V128" s="1">
        <v>1</v>
      </c>
      <c r="W128" s="1">
        <v>2</v>
      </c>
      <c r="X128" s="1" t="s">
        <v>67</v>
      </c>
      <c r="AA128" s="1" t="s">
        <v>65</v>
      </c>
    </row>
    <row r="129" spans="1:27" x14ac:dyDescent="0.2">
      <c r="A129" s="3">
        <v>12345678</v>
      </c>
      <c r="B129" s="1" t="s">
        <v>60</v>
      </c>
      <c r="C129" s="1" t="s">
        <v>69</v>
      </c>
      <c r="D129" s="2">
        <v>45828</v>
      </c>
      <c r="E129" s="15">
        <v>45832.812384259261</v>
      </c>
      <c r="F129" s="1">
        <v>432018</v>
      </c>
      <c r="G129" s="2">
        <v>45827</v>
      </c>
      <c r="H129" s="1">
        <v>1</v>
      </c>
      <c r="I129" s="1">
        <v>102.5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2</v>
      </c>
      <c r="Q129" s="1">
        <v>2</v>
      </c>
      <c r="S129" s="1">
        <v>3</v>
      </c>
      <c r="T129" s="1">
        <v>0</v>
      </c>
      <c r="U129" s="1">
        <v>0</v>
      </c>
      <c r="V129" s="1">
        <v>1</v>
      </c>
      <c r="W129" s="1">
        <v>2</v>
      </c>
      <c r="X129" s="1" t="s">
        <v>67</v>
      </c>
      <c r="AA129" s="1" t="s">
        <v>65</v>
      </c>
    </row>
    <row r="130" spans="1:27" x14ac:dyDescent="0.2">
      <c r="A130" s="3">
        <v>12345678</v>
      </c>
      <c r="B130" s="1" t="s">
        <v>60</v>
      </c>
      <c r="C130" s="1" t="s">
        <v>69</v>
      </c>
      <c r="D130" s="2">
        <v>45828</v>
      </c>
      <c r="E130" s="15">
        <v>45832.814953703702</v>
      </c>
      <c r="F130" s="1">
        <v>409925</v>
      </c>
      <c r="G130" s="2">
        <v>45827</v>
      </c>
      <c r="H130" s="1">
        <v>1</v>
      </c>
      <c r="I130" s="1">
        <v>102.3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2</v>
      </c>
      <c r="Q130" s="1">
        <v>2</v>
      </c>
      <c r="S130" s="1">
        <v>0</v>
      </c>
      <c r="T130" s="1">
        <v>1</v>
      </c>
      <c r="U130" s="1">
        <v>0</v>
      </c>
      <c r="V130" s="1">
        <v>1</v>
      </c>
      <c r="W130" s="1">
        <v>0</v>
      </c>
      <c r="X130" s="1" t="s">
        <v>59</v>
      </c>
      <c r="Z130" s="1" t="s">
        <v>57</v>
      </c>
    </row>
    <row r="131" spans="1:27" x14ac:dyDescent="0.2">
      <c r="A131" s="3">
        <v>12345678</v>
      </c>
      <c r="B131" s="1" t="s">
        <v>60</v>
      </c>
      <c r="C131" s="1" t="s">
        <v>69</v>
      </c>
      <c r="D131" s="2">
        <v>45828</v>
      </c>
      <c r="E131" s="15">
        <v>45832.817974537036</v>
      </c>
      <c r="F131" s="1">
        <v>409937</v>
      </c>
      <c r="G131" s="2">
        <v>45827</v>
      </c>
      <c r="H131" s="1">
        <v>1</v>
      </c>
      <c r="I131" s="1">
        <v>101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1</v>
      </c>
      <c r="Q131" s="1">
        <v>1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 t="s">
        <v>59</v>
      </c>
    </row>
    <row r="132" spans="1:27" x14ac:dyDescent="0.2">
      <c r="A132" s="3">
        <v>12345678</v>
      </c>
      <c r="B132" s="1" t="s">
        <v>60</v>
      </c>
      <c r="C132" s="1" t="s">
        <v>69</v>
      </c>
      <c r="D132" s="2">
        <v>45828</v>
      </c>
      <c r="E132" s="15">
        <v>45832.818310185183</v>
      </c>
      <c r="F132" s="1">
        <v>432037</v>
      </c>
      <c r="G132" s="2">
        <v>45827</v>
      </c>
      <c r="H132" s="1">
        <v>1</v>
      </c>
      <c r="I132" s="1">
        <v>101.6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  <c r="Q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 t="s">
        <v>59</v>
      </c>
    </row>
    <row r="133" spans="1:27" x14ac:dyDescent="0.2">
      <c r="A133" s="3">
        <v>12345678</v>
      </c>
      <c r="B133" s="1" t="s">
        <v>60</v>
      </c>
      <c r="C133" s="1" t="s">
        <v>69</v>
      </c>
      <c r="D133" s="2">
        <v>45828</v>
      </c>
      <c r="E133" s="15">
        <v>45832.818831018521</v>
      </c>
      <c r="F133" s="1">
        <v>409922</v>
      </c>
      <c r="G133" s="2">
        <v>45827</v>
      </c>
      <c r="H133" s="1">
        <v>1</v>
      </c>
      <c r="I133" s="1">
        <v>102.5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2</v>
      </c>
      <c r="Q133" s="1">
        <v>2</v>
      </c>
      <c r="S133" s="1">
        <v>0</v>
      </c>
      <c r="T133" s="1">
        <v>1</v>
      </c>
      <c r="U133" s="1">
        <v>0</v>
      </c>
      <c r="V133" s="1">
        <v>1</v>
      </c>
      <c r="W133" s="1">
        <v>0</v>
      </c>
      <c r="X133" s="1" t="s">
        <v>59</v>
      </c>
      <c r="Z133" s="1" t="s">
        <v>57</v>
      </c>
    </row>
    <row r="134" spans="1:27" x14ac:dyDescent="0.2">
      <c r="A134" s="3">
        <v>12345678</v>
      </c>
      <c r="B134" s="1" t="s">
        <v>60</v>
      </c>
      <c r="C134" s="1" t="s">
        <v>69</v>
      </c>
      <c r="D134" s="2">
        <v>45828</v>
      </c>
      <c r="E134" s="15">
        <v>45832.819097222222</v>
      </c>
      <c r="F134" s="1">
        <v>432050</v>
      </c>
      <c r="G134" s="2">
        <v>45827</v>
      </c>
      <c r="H134" s="1">
        <v>1</v>
      </c>
      <c r="I134" s="1">
        <v>101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 t="s">
        <v>59</v>
      </c>
    </row>
    <row r="135" spans="1:27" x14ac:dyDescent="0.2">
      <c r="A135" s="3">
        <v>12345678</v>
      </c>
      <c r="B135" s="1" t="s">
        <v>60</v>
      </c>
      <c r="C135" s="1" t="s">
        <v>69</v>
      </c>
      <c r="D135" s="2">
        <v>45828</v>
      </c>
      <c r="E135" s="15">
        <v>45832.819490740738</v>
      </c>
      <c r="F135" s="1">
        <v>409935</v>
      </c>
      <c r="G135" s="2">
        <v>45827</v>
      </c>
      <c r="H135" s="1">
        <v>1</v>
      </c>
      <c r="I135" s="1">
        <v>102.1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2</v>
      </c>
      <c r="Q135" s="1">
        <v>2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 t="s">
        <v>59</v>
      </c>
      <c r="Z135" s="1" t="s">
        <v>57</v>
      </c>
    </row>
    <row r="136" spans="1:27" x14ac:dyDescent="0.2">
      <c r="A136" s="3">
        <v>12345678</v>
      </c>
      <c r="B136" s="1" t="s">
        <v>60</v>
      </c>
      <c r="C136" s="1" t="s">
        <v>69</v>
      </c>
      <c r="D136" s="2">
        <v>45828</v>
      </c>
      <c r="E136" s="15">
        <v>45832.819965277777</v>
      </c>
      <c r="F136" s="1">
        <v>409926</v>
      </c>
      <c r="G136" s="2">
        <v>45827</v>
      </c>
      <c r="H136" s="1">
        <v>1</v>
      </c>
      <c r="I136" s="1">
        <v>101.7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 t="s">
        <v>59</v>
      </c>
    </row>
    <row r="137" spans="1:27" x14ac:dyDescent="0.2">
      <c r="A137" s="3">
        <v>12345678</v>
      </c>
      <c r="B137" s="1" t="s">
        <v>60</v>
      </c>
      <c r="C137" s="1" t="s">
        <v>69</v>
      </c>
      <c r="D137" s="2">
        <v>45828</v>
      </c>
      <c r="E137" s="15">
        <v>45832.820671296293</v>
      </c>
      <c r="F137" s="1">
        <v>432048</v>
      </c>
      <c r="G137" s="2">
        <v>45827</v>
      </c>
      <c r="H137" s="1">
        <v>1</v>
      </c>
      <c r="I137" s="1">
        <v>102.7</v>
      </c>
      <c r="J137" s="1">
        <v>0</v>
      </c>
      <c r="K137" s="1">
        <v>1</v>
      </c>
      <c r="L137" s="1">
        <v>0</v>
      </c>
      <c r="M137" s="1">
        <v>0</v>
      </c>
      <c r="N137" s="1">
        <v>3</v>
      </c>
      <c r="O137" s="1">
        <v>0</v>
      </c>
      <c r="P137" s="1">
        <v>2</v>
      </c>
      <c r="Q137" s="1">
        <v>5</v>
      </c>
      <c r="S137" s="1">
        <v>0</v>
      </c>
      <c r="T137" s="1">
        <v>0</v>
      </c>
      <c r="U137" s="1">
        <v>0</v>
      </c>
      <c r="V137" s="1">
        <v>3</v>
      </c>
      <c r="W137" s="1">
        <v>0</v>
      </c>
      <c r="X137" s="1" t="s">
        <v>68</v>
      </c>
      <c r="AA137" s="1" t="s">
        <v>65</v>
      </c>
    </row>
    <row r="138" spans="1:27" x14ac:dyDescent="0.2">
      <c r="A138" s="3">
        <v>12345678</v>
      </c>
      <c r="B138" s="1" t="s">
        <v>60</v>
      </c>
      <c r="C138" s="1" t="s">
        <v>69</v>
      </c>
      <c r="D138" s="2">
        <v>45828</v>
      </c>
      <c r="E138" s="15">
        <v>45832.821516203701</v>
      </c>
      <c r="F138" s="1">
        <v>432040</v>
      </c>
      <c r="G138" s="2">
        <v>45827</v>
      </c>
      <c r="H138" s="1">
        <v>1</v>
      </c>
      <c r="I138" s="1">
        <v>102.2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2</v>
      </c>
      <c r="Q138" s="1">
        <v>2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 t="s">
        <v>59</v>
      </c>
      <c r="Z138" s="1" t="s">
        <v>57</v>
      </c>
    </row>
    <row r="139" spans="1:27" x14ac:dyDescent="0.2">
      <c r="A139" s="3">
        <v>12345678</v>
      </c>
      <c r="B139" s="1" t="s">
        <v>60</v>
      </c>
      <c r="C139" s="1" t="s">
        <v>69</v>
      </c>
      <c r="D139" s="2">
        <v>45828</v>
      </c>
      <c r="E139" s="15">
        <v>45832.822233796294</v>
      </c>
      <c r="F139" s="1">
        <v>432051</v>
      </c>
      <c r="G139" s="2">
        <v>45827</v>
      </c>
      <c r="H139" s="1">
        <v>1</v>
      </c>
      <c r="I139" s="1">
        <v>104.4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3</v>
      </c>
      <c r="Q139" s="1">
        <v>3</v>
      </c>
      <c r="S139" s="1">
        <v>0</v>
      </c>
      <c r="T139" s="1">
        <v>1</v>
      </c>
      <c r="U139" s="1">
        <v>0</v>
      </c>
      <c r="V139" s="1">
        <v>1</v>
      </c>
      <c r="W139" s="1">
        <v>0</v>
      </c>
      <c r="X139" s="1" t="s">
        <v>61</v>
      </c>
      <c r="Z139" s="1" t="s">
        <v>57</v>
      </c>
    </row>
    <row r="140" spans="1:27" x14ac:dyDescent="0.2">
      <c r="A140" s="3">
        <v>12345678</v>
      </c>
      <c r="B140" s="1" t="s">
        <v>60</v>
      </c>
      <c r="C140" s="1" t="s">
        <v>69</v>
      </c>
      <c r="D140" s="2">
        <v>45828</v>
      </c>
      <c r="E140" s="15">
        <v>45832.822951388887</v>
      </c>
      <c r="F140" s="1">
        <v>431997</v>
      </c>
      <c r="G140" s="2">
        <v>45827</v>
      </c>
      <c r="H140" s="1">
        <v>1</v>
      </c>
      <c r="I140" s="1">
        <v>104.2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3</v>
      </c>
      <c r="Q140" s="1">
        <v>3</v>
      </c>
      <c r="S140" s="1">
        <v>0</v>
      </c>
      <c r="T140" s="1">
        <v>1</v>
      </c>
      <c r="U140" s="1">
        <v>0</v>
      </c>
      <c r="V140" s="1">
        <v>1</v>
      </c>
      <c r="W140" s="1">
        <v>0</v>
      </c>
      <c r="X140" s="1" t="s">
        <v>61</v>
      </c>
      <c r="Z140" s="1" t="s">
        <v>57</v>
      </c>
    </row>
    <row r="141" spans="1:27" x14ac:dyDescent="0.2">
      <c r="A141" s="3">
        <v>12345678</v>
      </c>
      <c r="B141" s="1" t="s">
        <v>60</v>
      </c>
      <c r="C141" s="1" t="s">
        <v>69</v>
      </c>
      <c r="D141" s="2">
        <v>45828</v>
      </c>
      <c r="E141" s="15">
        <v>45832.823437500003</v>
      </c>
      <c r="F141" s="1">
        <v>432009</v>
      </c>
      <c r="G141" s="2">
        <v>45827</v>
      </c>
      <c r="H141" s="1">
        <v>1</v>
      </c>
      <c r="I141" s="1">
        <v>101.7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 t="s">
        <v>59</v>
      </c>
    </row>
    <row r="142" spans="1:27" x14ac:dyDescent="0.2">
      <c r="A142" s="3">
        <v>12345678</v>
      </c>
      <c r="B142" s="1" t="s">
        <v>60</v>
      </c>
      <c r="C142" s="1" t="s">
        <v>69</v>
      </c>
      <c r="D142" s="2">
        <v>45828</v>
      </c>
      <c r="E142" s="15">
        <v>45832.851319444446</v>
      </c>
      <c r="F142" s="1">
        <v>432024</v>
      </c>
      <c r="G142" s="2">
        <v>45827</v>
      </c>
      <c r="H142" s="1">
        <v>1</v>
      </c>
      <c r="I142" s="1">
        <v>103.7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3</v>
      </c>
      <c r="Q142" s="1">
        <v>4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 t="s">
        <v>61</v>
      </c>
      <c r="Z142" s="1" t="s">
        <v>57</v>
      </c>
    </row>
    <row r="143" spans="1:27" x14ac:dyDescent="0.2">
      <c r="A143" s="3">
        <v>12345678</v>
      </c>
      <c r="B143" s="1" t="s">
        <v>60</v>
      </c>
      <c r="C143" s="1" t="s">
        <v>69</v>
      </c>
      <c r="D143" s="2">
        <v>45828</v>
      </c>
      <c r="E143" s="15">
        <v>45832.851793981485</v>
      </c>
      <c r="F143" s="1">
        <v>431998</v>
      </c>
      <c r="G143" s="2">
        <v>45827</v>
      </c>
      <c r="H143" s="1">
        <v>1</v>
      </c>
      <c r="I143" s="1">
        <v>103.7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3</v>
      </c>
      <c r="Q143" s="1">
        <v>3</v>
      </c>
      <c r="S143" s="1">
        <v>0</v>
      </c>
      <c r="T143" s="1">
        <v>1</v>
      </c>
      <c r="U143" s="1">
        <v>0</v>
      </c>
      <c r="V143" s="1">
        <v>1</v>
      </c>
      <c r="W143" s="1">
        <v>0</v>
      </c>
      <c r="X143" s="1" t="s">
        <v>61</v>
      </c>
      <c r="Z143" s="1" t="s">
        <v>57</v>
      </c>
    </row>
    <row r="144" spans="1:27" x14ac:dyDescent="0.2">
      <c r="A144" s="3">
        <v>12345678</v>
      </c>
      <c r="B144" s="1" t="s">
        <v>60</v>
      </c>
      <c r="C144" s="1" t="s">
        <v>69</v>
      </c>
      <c r="D144" s="2">
        <v>45828</v>
      </c>
      <c r="E144" s="15">
        <v>45832.85229166667</v>
      </c>
      <c r="F144" s="1">
        <v>432019</v>
      </c>
      <c r="G144" s="2">
        <v>45827</v>
      </c>
      <c r="H144" s="1">
        <v>1</v>
      </c>
      <c r="I144" s="1">
        <v>103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3</v>
      </c>
      <c r="Q144" s="1">
        <v>4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 t="s">
        <v>61</v>
      </c>
      <c r="Z144" s="1" t="s">
        <v>57</v>
      </c>
    </row>
    <row r="145" spans="1:27" x14ac:dyDescent="0.2">
      <c r="A145" s="3">
        <v>12345678</v>
      </c>
      <c r="B145" s="1" t="s">
        <v>60</v>
      </c>
      <c r="C145" s="1" t="s">
        <v>69</v>
      </c>
      <c r="D145" s="2">
        <v>45828</v>
      </c>
      <c r="E145" s="15">
        <v>45832.852812500001</v>
      </c>
      <c r="F145" s="1">
        <v>432008</v>
      </c>
      <c r="G145" s="2">
        <v>45827</v>
      </c>
      <c r="H145" s="1">
        <v>1</v>
      </c>
      <c r="I145" s="1">
        <v>102.2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2</v>
      </c>
      <c r="Q145" s="1">
        <v>2</v>
      </c>
      <c r="S145" s="1">
        <v>0</v>
      </c>
      <c r="T145" s="1">
        <v>1</v>
      </c>
      <c r="U145" s="1">
        <v>0</v>
      </c>
      <c r="V145" s="1">
        <v>1</v>
      </c>
      <c r="W145" s="1">
        <v>0</v>
      </c>
      <c r="X145" s="1" t="s">
        <v>59</v>
      </c>
      <c r="Z145" s="1" t="s">
        <v>57</v>
      </c>
    </row>
    <row r="146" spans="1:27" x14ac:dyDescent="0.2">
      <c r="A146" s="3">
        <v>12345678</v>
      </c>
      <c r="B146" s="1" t="s">
        <v>60</v>
      </c>
      <c r="C146" s="1" t="s">
        <v>69</v>
      </c>
      <c r="D146" s="2">
        <v>45828</v>
      </c>
      <c r="E146" s="15">
        <v>45832.853229166663</v>
      </c>
      <c r="F146" s="1">
        <v>432044</v>
      </c>
      <c r="G146" s="2">
        <v>45827</v>
      </c>
      <c r="H146" s="1">
        <v>1</v>
      </c>
      <c r="I146" s="1">
        <v>102.5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2</v>
      </c>
      <c r="Q146" s="1">
        <v>2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 t="s">
        <v>59</v>
      </c>
      <c r="Z146" s="1" t="s">
        <v>57</v>
      </c>
    </row>
    <row r="147" spans="1:27" x14ac:dyDescent="0.2">
      <c r="A147" s="3">
        <v>12345678</v>
      </c>
      <c r="B147" s="1" t="s">
        <v>60</v>
      </c>
      <c r="C147" s="1" t="s">
        <v>69</v>
      </c>
      <c r="D147" s="2">
        <v>45828</v>
      </c>
      <c r="E147" s="15">
        <v>45832.85365740741</v>
      </c>
      <c r="F147" s="1">
        <v>432020</v>
      </c>
      <c r="G147" s="2">
        <v>45827</v>
      </c>
      <c r="H147" s="1">
        <v>1</v>
      </c>
      <c r="I147" s="1">
        <v>101.8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</v>
      </c>
      <c r="Q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 t="s">
        <v>59</v>
      </c>
    </row>
    <row r="148" spans="1:27" x14ac:dyDescent="0.2">
      <c r="A148" s="3">
        <v>12345678</v>
      </c>
      <c r="B148" s="1" t="s">
        <v>60</v>
      </c>
      <c r="C148" s="1" t="s">
        <v>69</v>
      </c>
      <c r="D148" s="2">
        <v>45828</v>
      </c>
      <c r="E148" s="15">
        <v>45832.853993055556</v>
      </c>
      <c r="F148" s="1">
        <v>432045</v>
      </c>
      <c r="G148" s="2">
        <v>45827</v>
      </c>
      <c r="H148" s="1">
        <v>1</v>
      </c>
      <c r="I148" s="1">
        <v>102.2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</v>
      </c>
      <c r="Q148" s="1">
        <v>2</v>
      </c>
      <c r="S148" s="1">
        <v>0</v>
      </c>
      <c r="T148" s="1">
        <v>1</v>
      </c>
      <c r="U148" s="1">
        <v>0</v>
      </c>
      <c r="V148" s="1">
        <v>1</v>
      </c>
      <c r="W148" s="1">
        <v>0</v>
      </c>
      <c r="X148" s="1" t="s">
        <v>59</v>
      </c>
      <c r="Z148" s="1" t="s">
        <v>57</v>
      </c>
    </row>
    <row r="149" spans="1:27" x14ac:dyDescent="0.2">
      <c r="A149" s="3">
        <v>12345678</v>
      </c>
      <c r="B149" s="1" t="s">
        <v>60</v>
      </c>
      <c r="C149" s="1" t="s">
        <v>69</v>
      </c>
      <c r="D149" s="2">
        <v>45828</v>
      </c>
      <c r="E149" s="15">
        <v>45832.854375000003</v>
      </c>
      <c r="F149" s="1">
        <v>432038</v>
      </c>
      <c r="G149" s="2">
        <v>45827</v>
      </c>
      <c r="H149" s="1">
        <v>1</v>
      </c>
      <c r="I149" s="1">
        <v>102.6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2</v>
      </c>
      <c r="Q149" s="1">
        <v>2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 t="s">
        <v>59</v>
      </c>
      <c r="Z149" s="1" t="s">
        <v>57</v>
      </c>
    </row>
    <row r="150" spans="1:27" x14ac:dyDescent="0.2">
      <c r="A150" s="3">
        <v>12345678</v>
      </c>
      <c r="B150" s="1" t="s">
        <v>60</v>
      </c>
      <c r="C150" s="1" t="s">
        <v>69</v>
      </c>
      <c r="D150" s="2">
        <v>45828</v>
      </c>
      <c r="E150" s="15">
        <v>45832.854837962965</v>
      </c>
      <c r="F150" s="1">
        <v>409927</v>
      </c>
      <c r="G150" s="2">
        <v>45827</v>
      </c>
      <c r="H150" s="1">
        <v>1</v>
      </c>
      <c r="I150" s="1">
        <v>102.5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2</v>
      </c>
      <c r="Q150" s="1">
        <v>2</v>
      </c>
      <c r="S150" s="1">
        <v>0</v>
      </c>
      <c r="T150" s="1">
        <v>1</v>
      </c>
      <c r="U150" s="1">
        <v>0</v>
      </c>
      <c r="V150" s="1">
        <v>1</v>
      </c>
      <c r="W150" s="1">
        <v>0</v>
      </c>
      <c r="X150" s="1" t="s">
        <v>59</v>
      </c>
      <c r="Z150" s="1" t="s">
        <v>57</v>
      </c>
    </row>
    <row r="151" spans="1:27" x14ac:dyDescent="0.2">
      <c r="A151" s="3">
        <v>12345678</v>
      </c>
      <c r="B151" s="1" t="s">
        <v>60</v>
      </c>
      <c r="C151" s="1" t="s">
        <v>69</v>
      </c>
      <c r="D151" s="2">
        <v>45828</v>
      </c>
      <c r="E151" s="15">
        <v>45832.855196759258</v>
      </c>
      <c r="F151" s="1">
        <v>432035</v>
      </c>
      <c r="G151" s="2">
        <v>45827</v>
      </c>
      <c r="H151" s="1">
        <v>1</v>
      </c>
      <c r="I151" s="1">
        <v>101.9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  <c r="Q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59</v>
      </c>
    </row>
    <row r="152" spans="1:27" x14ac:dyDescent="0.2">
      <c r="A152" s="3">
        <v>12345678</v>
      </c>
      <c r="B152" s="1" t="s">
        <v>60</v>
      </c>
      <c r="C152" s="1" t="s">
        <v>69</v>
      </c>
      <c r="D152" s="2">
        <v>45828</v>
      </c>
      <c r="E152" s="15">
        <v>45832.856076388889</v>
      </c>
      <c r="F152" s="1">
        <v>409928</v>
      </c>
      <c r="G152" s="2">
        <v>45827</v>
      </c>
      <c r="H152" s="1">
        <v>1</v>
      </c>
      <c r="I152" s="1">
        <v>103</v>
      </c>
      <c r="J152" s="1">
        <v>0</v>
      </c>
      <c r="K152" s="1">
        <v>1</v>
      </c>
      <c r="L152" s="1">
        <v>1</v>
      </c>
      <c r="M152" s="1">
        <v>0</v>
      </c>
      <c r="N152" s="1">
        <v>1</v>
      </c>
      <c r="O152" s="1">
        <v>0</v>
      </c>
      <c r="P152" s="1">
        <v>3</v>
      </c>
      <c r="Q152" s="1">
        <v>5</v>
      </c>
      <c r="S152" s="1">
        <v>0</v>
      </c>
      <c r="T152" s="1">
        <v>2</v>
      </c>
      <c r="U152" s="1">
        <v>0</v>
      </c>
      <c r="V152" s="1">
        <v>1</v>
      </c>
      <c r="W152" s="1">
        <v>2</v>
      </c>
      <c r="X152" s="1" t="s">
        <v>64</v>
      </c>
      <c r="AA152" s="1" t="s">
        <v>65</v>
      </c>
    </row>
    <row r="153" spans="1:27" x14ac:dyDescent="0.2">
      <c r="A153" s="3">
        <v>12345678</v>
      </c>
      <c r="B153" s="1" t="s">
        <v>60</v>
      </c>
      <c r="C153" s="1" t="s">
        <v>69</v>
      </c>
      <c r="D153" s="2">
        <v>45828</v>
      </c>
      <c r="E153" s="15">
        <v>45832.856550925928</v>
      </c>
      <c r="F153" s="1">
        <v>432028</v>
      </c>
      <c r="G153" s="2">
        <v>45827</v>
      </c>
      <c r="H153" s="1">
        <v>1</v>
      </c>
      <c r="I153" s="1">
        <v>102.5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2</v>
      </c>
      <c r="Q153" s="1">
        <v>2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 t="s">
        <v>59</v>
      </c>
      <c r="Z153" s="1" t="s">
        <v>57</v>
      </c>
    </row>
    <row r="154" spans="1:27" x14ac:dyDescent="0.2">
      <c r="A154" s="3">
        <v>12345678</v>
      </c>
      <c r="B154" s="1" t="s">
        <v>60</v>
      </c>
      <c r="C154" s="1" t="s">
        <v>69</v>
      </c>
      <c r="D154" s="2">
        <v>45828</v>
      </c>
      <c r="E154" s="15">
        <v>45832.856932870367</v>
      </c>
      <c r="F154" s="1">
        <v>432036</v>
      </c>
      <c r="G154" s="2">
        <v>45827</v>
      </c>
      <c r="H154" s="1">
        <v>1</v>
      </c>
      <c r="I154" s="1">
        <v>101.7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">
        <v>1</v>
      </c>
      <c r="Q154" s="1">
        <v>2</v>
      </c>
      <c r="S154" s="1">
        <v>0</v>
      </c>
      <c r="T154" s="1">
        <v>1</v>
      </c>
      <c r="U154" s="1">
        <v>0</v>
      </c>
      <c r="V154" s="1">
        <v>0</v>
      </c>
      <c r="W154" s="1">
        <v>0</v>
      </c>
      <c r="X154" s="1" t="s">
        <v>59</v>
      </c>
    </row>
    <row r="155" spans="1:27" x14ac:dyDescent="0.2">
      <c r="A155" s="3">
        <v>12345678</v>
      </c>
      <c r="B155" s="1" t="s">
        <v>60</v>
      </c>
      <c r="C155" s="1" t="s">
        <v>69</v>
      </c>
      <c r="D155" s="2">
        <v>45828</v>
      </c>
      <c r="E155" s="15">
        <v>45832.857233796298</v>
      </c>
      <c r="F155" s="1">
        <v>432022</v>
      </c>
      <c r="G155" s="2">
        <v>45827</v>
      </c>
      <c r="H155" s="1">
        <v>1</v>
      </c>
      <c r="I155" s="1">
        <v>102.1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</v>
      </c>
      <c r="Q155" s="1">
        <v>2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 t="s">
        <v>59</v>
      </c>
      <c r="Z155" s="1" t="s">
        <v>57</v>
      </c>
    </row>
    <row r="156" spans="1:27" x14ac:dyDescent="0.2">
      <c r="A156" s="3">
        <v>12345678</v>
      </c>
      <c r="B156" s="1" t="s">
        <v>60</v>
      </c>
      <c r="C156" s="1" t="s">
        <v>69</v>
      </c>
      <c r="D156" s="2">
        <v>45829</v>
      </c>
      <c r="E156" s="15">
        <v>45832.858206018522</v>
      </c>
      <c r="F156" s="1">
        <v>432001</v>
      </c>
      <c r="G156" s="2">
        <v>45827</v>
      </c>
      <c r="H156" s="1">
        <v>2</v>
      </c>
      <c r="I156" s="1">
        <v>104.2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3</v>
      </c>
      <c r="Q156" s="1">
        <v>3</v>
      </c>
      <c r="S156" s="1">
        <v>1</v>
      </c>
      <c r="T156" s="1">
        <v>0</v>
      </c>
      <c r="U156" s="1">
        <v>0</v>
      </c>
      <c r="V156" s="1">
        <v>1</v>
      </c>
      <c r="W156" s="1">
        <v>0</v>
      </c>
      <c r="X156" s="1" t="s">
        <v>61</v>
      </c>
      <c r="Z156" s="1" t="s">
        <v>57</v>
      </c>
    </row>
    <row r="157" spans="1:27" x14ac:dyDescent="0.2">
      <c r="A157" s="3">
        <v>12345678</v>
      </c>
      <c r="B157" s="1" t="s">
        <v>60</v>
      </c>
      <c r="C157" s="1" t="s">
        <v>69</v>
      </c>
      <c r="D157" s="2">
        <v>45829</v>
      </c>
      <c r="E157" s="15">
        <v>45832.85869212963</v>
      </c>
      <c r="F157" s="1">
        <v>432051</v>
      </c>
      <c r="G157" s="2">
        <v>45827</v>
      </c>
      <c r="H157" s="1">
        <v>2</v>
      </c>
      <c r="I157" s="1">
        <v>107.6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3</v>
      </c>
      <c r="Q157" s="1">
        <v>3</v>
      </c>
      <c r="S157" s="1">
        <v>0</v>
      </c>
      <c r="T157" s="1">
        <v>1</v>
      </c>
      <c r="U157" s="1">
        <v>1</v>
      </c>
      <c r="V157" s="1">
        <v>1</v>
      </c>
      <c r="W157" s="1">
        <v>0</v>
      </c>
      <c r="X157" s="1" t="s">
        <v>61</v>
      </c>
      <c r="Z157" s="1" t="s">
        <v>57</v>
      </c>
    </row>
    <row r="158" spans="1:27" x14ac:dyDescent="0.2">
      <c r="A158" s="3">
        <v>12345678</v>
      </c>
      <c r="B158" s="1" t="s">
        <v>60</v>
      </c>
      <c r="C158" s="1" t="s">
        <v>69</v>
      </c>
      <c r="D158" s="2">
        <v>45829</v>
      </c>
      <c r="E158" s="15">
        <v>45832.859513888892</v>
      </c>
      <c r="F158" s="1">
        <v>432031</v>
      </c>
      <c r="G158" s="2">
        <v>45827</v>
      </c>
      <c r="H158" s="1">
        <v>2</v>
      </c>
      <c r="I158" s="1">
        <v>103.1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3</v>
      </c>
      <c r="Q158" s="1">
        <v>3</v>
      </c>
      <c r="S158" s="1">
        <v>0</v>
      </c>
      <c r="T158" s="1">
        <v>1</v>
      </c>
      <c r="U158" s="1">
        <v>0</v>
      </c>
      <c r="V158" s="1">
        <v>1</v>
      </c>
      <c r="W158" s="1">
        <v>0</v>
      </c>
      <c r="X158" s="1" t="s">
        <v>61</v>
      </c>
      <c r="Z158" s="1" t="s">
        <v>57</v>
      </c>
    </row>
    <row r="159" spans="1:27" x14ac:dyDescent="0.2">
      <c r="A159" s="3">
        <v>12345678</v>
      </c>
      <c r="B159" s="1" t="s">
        <v>60</v>
      </c>
      <c r="C159" s="1" t="s">
        <v>69</v>
      </c>
      <c r="D159" s="2">
        <v>45829</v>
      </c>
      <c r="E159" s="15">
        <v>45832.860046296293</v>
      </c>
      <c r="F159" s="1">
        <v>431997</v>
      </c>
      <c r="G159" s="2">
        <v>45827</v>
      </c>
      <c r="H159" s="1">
        <v>2</v>
      </c>
      <c r="I159" s="1">
        <v>104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3</v>
      </c>
      <c r="Q159" s="1">
        <v>3</v>
      </c>
      <c r="S159" s="1">
        <v>0</v>
      </c>
      <c r="T159" s="1">
        <v>1</v>
      </c>
      <c r="U159" s="1">
        <v>0</v>
      </c>
      <c r="V159" s="1">
        <v>1</v>
      </c>
      <c r="W159" s="1">
        <v>0</v>
      </c>
      <c r="X159" s="1" t="s">
        <v>61</v>
      </c>
      <c r="Z159" s="1" t="s">
        <v>57</v>
      </c>
    </row>
    <row r="160" spans="1:27" x14ac:dyDescent="0.2">
      <c r="A160" s="3">
        <v>12345678</v>
      </c>
      <c r="B160" s="1" t="s">
        <v>60</v>
      </c>
      <c r="C160" s="1" t="s">
        <v>69</v>
      </c>
      <c r="D160" s="2">
        <v>45829</v>
      </c>
      <c r="E160" s="15">
        <v>45832.860601851855</v>
      </c>
      <c r="F160" s="1">
        <v>432032</v>
      </c>
      <c r="G160" s="2">
        <v>45827</v>
      </c>
      <c r="H160" s="1">
        <v>2</v>
      </c>
      <c r="I160" s="1">
        <v>102.6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2</v>
      </c>
      <c r="Q160" s="1">
        <v>2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 t="s">
        <v>59</v>
      </c>
      <c r="Z160" s="1" t="s">
        <v>57</v>
      </c>
    </row>
    <row r="161" spans="1:27" x14ac:dyDescent="0.2">
      <c r="A161" s="3">
        <v>12345678</v>
      </c>
      <c r="B161" s="1" t="s">
        <v>60</v>
      </c>
      <c r="C161" s="1" t="s">
        <v>69</v>
      </c>
      <c r="D161" s="2">
        <v>45829</v>
      </c>
      <c r="E161" s="15">
        <v>45832.861354166664</v>
      </c>
      <c r="F161" s="1">
        <v>432009</v>
      </c>
      <c r="G161" s="2">
        <v>45827</v>
      </c>
      <c r="H161" s="1">
        <v>2</v>
      </c>
      <c r="I161" s="1">
        <v>102.4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2</v>
      </c>
      <c r="Q161" s="1">
        <v>2</v>
      </c>
      <c r="S161" s="1">
        <v>0</v>
      </c>
      <c r="T161" s="1">
        <v>1</v>
      </c>
      <c r="U161" s="1">
        <v>0</v>
      </c>
      <c r="V161" s="1">
        <v>1</v>
      </c>
      <c r="W161" s="1">
        <v>0</v>
      </c>
      <c r="X161" s="1" t="s">
        <v>59</v>
      </c>
      <c r="Z161" s="1" t="s">
        <v>57</v>
      </c>
    </row>
    <row r="162" spans="1:27" x14ac:dyDescent="0.2">
      <c r="A162" s="3">
        <v>12345678</v>
      </c>
      <c r="B162" s="1" t="s">
        <v>60</v>
      </c>
      <c r="C162" s="1" t="s">
        <v>69</v>
      </c>
      <c r="D162" s="2">
        <v>45829</v>
      </c>
      <c r="E162" s="15">
        <v>45832.861886574072</v>
      </c>
      <c r="F162" s="1">
        <v>432006</v>
      </c>
      <c r="G162" s="2">
        <v>45827</v>
      </c>
      <c r="H162" s="1">
        <v>2</v>
      </c>
      <c r="I162" s="1">
        <v>102.3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2</v>
      </c>
      <c r="Q162" s="1">
        <v>2</v>
      </c>
      <c r="S162" s="1">
        <v>0</v>
      </c>
      <c r="T162" s="1">
        <v>1</v>
      </c>
      <c r="U162" s="1">
        <v>0</v>
      </c>
      <c r="V162" s="1">
        <v>1</v>
      </c>
      <c r="W162" s="1">
        <v>0</v>
      </c>
      <c r="X162" s="1" t="s">
        <v>59</v>
      </c>
      <c r="Z162" s="1" t="s">
        <v>57</v>
      </c>
    </row>
    <row r="163" spans="1:27" x14ac:dyDescent="0.2">
      <c r="A163" s="3">
        <v>12345678</v>
      </c>
      <c r="B163" s="1" t="s">
        <v>60</v>
      </c>
      <c r="C163" s="1" t="s">
        <v>69</v>
      </c>
      <c r="D163" s="2">
        <v>45829</v>
      </c>
      <c r="E163" s="15">
        <v>45832.862233796295</v>
      </c>
      <c r="F163" s="1">
        <v>432024</v>
      </c>
      <c r="G163" s="2">
        <v>45827</v>
      </c>
      <c r="H163" s="1">
        <v>2</v>
      </c>
      <c r="I163" s="1">
        <v>103.6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3</v>
      </c>
      <c r="Q163" s="1">
        <v>3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 t="s">
        <v>61</v>
      </c>
      <c r="Z163" s="1" t="s">
        <v>57</v>
      </c>
    </row>
    <row r="164" spans="1:27" x14ac:dyDescent="0.2">
      <c r="A164" s="3">
        <v>12345678</v>
      </c>
      <c r="B164" s="1" t="s">
        <v>60</v>
      </c>
      <c r="C164" s="1" t="s">
        <v>69</v>
      </c>
      <c r="D164" s="2">
        <v>45829</v>
      </c>
      <c r="E164" s="15">
        <v>45832.862708333334</v>
      </c>
      <c r="F164" s="1">
        <v>432040</v>
      </c>
      <c r="G164" s="2">
        <v>45827</v>
      </c>
      <c r="H164" s="1">
        <v>2</v>
      </c>
      <c r="I164" s="1">
        <v>103.5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3</v>
      </c>
      <c r="Q164" s="1">
        <v>3</v>
      </c>
      <c r="S164" s="1">
        <v>3</v>
      </c>
      <c r="T164" s="1">
        <v>0</v>
      </c>
      <c r="U164" s="1">
        <v>0</v>
      </c>
      <c r="V164" s="1">
        <v>1</v>
      </c>
      <c r="W164" s="1">
        <v>2</v>
      </c>
      <c r="X164" s="1" t="s">
        <v>66</v>
      </c>
      <c r="AA164" s="1" t="s">
        <v>65</v>
      </c>
    </row>
    <row r="165" spans="1:27" x14ac:dyDescent="0.2">
      <c r="A165" s="3">
        <v>12345678</v>
      </c>
      <c r="B165" s="1" t="s">
        <v>60</v>
      </c>
      <c r="C165" s="1" t="s">
        <v>69</v>
      </c>
      <c r="D165" s="2">
        <v>45829</v>
      </c>
      <c r="E165" s="15">
        <v>45832.863356481481</v>
      </c>
      <c r="F165" s="1">
        <v>431998</v>
      </c>
      <c r="G165" s="2">
        <v>45827</v>
      </c>
      <c r="H165" s="1">
        <v>2</v>
      </c>
      <c r="I165" s="1">
        <v>102.3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2</v>
      </c>
      <c r="S165" s="1">
        <v>0</v>
      </c>
      <c r="T165" s="1">
        <v>2</v>
      </c>
      <c r="U165" s="1">
        <v>0</v>
      </c>
      <c r="V165" s="1">
        <v>1</v>
      </c>
      <c r="W165" s="1">
        <v>2</v>
      </c>
      <c r="X165" s="1" t="s">
        <v>51</v>
      </c>
      <c r="AA165" s="1" t="s">
        <v>65</v>
      </c>
    </row>
    <row r="166" spans="1:27" x14ac:dyDescent="0.2">
      <c r="A166" s="3">
        <v>12345678</v>
      </c>
      <c r="B166" s="1" t="s">
        <v>60</v>
      </c>
      <c r="C166" s="1" t="s">
        <v>69</v>
      </c>
      <c r="D166" s="2">
        <v>45829</v>
      </c>
      <c r="E166" s="15">
        <v>45832.863703703704</v>
      </c>
      <c r="F166" s="1">
        <v>432029</v>
      </c>
      <c r="G166" s="2">
        <v>45827</v>
      </c>
      <c r="H166" s="1">
        <v>2</v>
      </c>
      <c r="I166" s="1">
        <v>102.5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2</v>
      </c>
      <c r="Q166" s="1">
        <v>2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 t="s">
        <v>59</v>
      </c>
      <c r="Z166" s="1" t="s">
        <v>57</v>
      </c>
    </row>
    <row r="167" spans="1:27" x14ac:dyDescent="0.2">
      <c r="A167" s="3">
        <v>12345678</v>
      </c>
      <c r="B167" s="1" t="s">
        <v>60</v>
      </c>
      <c r="C167" s="1" t="s">
        <v>69</v>
      </c>
      <c r="D167" s="2">
        <v>45829</v>
      </c>
      <c r="E167" s="15">
        <v>45832.864004629628</v>
      </c>
      <c r="F167" s="1">
        <v>432019</v>
      </c>
      <c r="G167" s="2">
        <v>45827</v>
      </c>
      <c r="H167" s="1">
        <v>2</v>
      </c>
      <c r="I167" s="1">
        <v>103.2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3</v>
      </c>
      <c r="Q167" s="1">
        <v>3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 t="s">
        <v>61</v>
      </c>
      <c r="Z167" s="1" t="s">
        <v>57</v>
      </c>
    </row>
    <row r="168" spans="1:27" x14ac:dyDescent="0.2">
      <c r="A168" s="3">
        <v>12345678</v>
      </c>
      <c r="B168" s="1" t="s">
        <v>60</v>
      </c>
      <c r="C168" s="1" t="s">
        <v>69</v>
      </c>
      <c r="D168" s="2">
        <v>45829</v>
      </c>
      <c r="E168" s="15">
        <v>45832.864432870374</v>
      </c>
      <c r="F168" s="1">
        <v>409933</v>
      </c>
      <c r="G168" s="2">
        <v>45827</v>
      </c>
      <c r="H168" s="1">
        <v>2</v>
      </c>
      <c r="I168" s="1">
        <v>104.6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3</v>
      </c>
      <c r="Q168" s="1">
        <v>3</v>
      </c>
      <c r="S168" s="1">
        <v>0</v>
      </c>
      <c r="T168" s="1">
        <v>2</v>
      </c>
      <c r="U168" s="1">
        <v>0</v>
      </c>
      <c r="V168" s="1">
        <v>1</v>
      </c>
      <c r="W168" s="1">
        <v>2</v>
      </c>
      <c r="X168" s="1" t="s">
        <v>64</v>
      </c>
      <c r="AA168" s="1" t="s">
        <v>65</v>
      </c>
    </row>
    <row r="169" spans="1:27" x14ac:dyDescent="0.2">
      <c r="A169" s="3">
        <v>12345678</v>
      </c>
      <c r="B169" s="1" t="s">
        <v>60</v>
      </c>
      <c r="C169" s="1" t="s">
        <v>69</v>
      </c>
      <c r="D169" s="2">
        <v>45829</v>
      </c>
      <c r="E169" s="15">
        <v>45832.864837962959</v>
      </c>
      <c r="F169" s="1">
        <v>432008</v>
      </c>
      <c r="G169" s="2">
        <v>45827</v>
      </c>
      <c r="H169" s="1">
        <v>2</v>
      </c>
      <c r="I169" s="1">
        <v>103.2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3</v>
      </c>
      <c r="Q169" s="1">
        <v>3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 t="s">
        <v>61</v>
      </c>
      <c r="Z169" s="1" t="s">
        <v>57</v>
      </c>
    </row>
    <row r="170" spans="1:27" x14ac:dyDescent="0.2">
      <c r="A170" s="3">
        <v>12345678</v>
      </c>
      <c r="B170" s="1" t="s">
        <v>60</v>
      </c>
      <c r="C170" s="1" t="s">
        <v>69</v>
      </c>
      <c r="D170" s="2">
        <v>45829</v>
      </c>
      <c r="E170" s="15">
        <v>45832.865266203706</v>
      </c>
      <c r="F170" s="1">
        <v>432007</v>
      </c>
      <c r="G170" s="2">
        <v>45827</v>
      </c>
      <c r="H170" s="1">
        <v>2</v>
      </c>
      <c r="I170" s="1">
        <v>102.5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2</v>
      </c>
      <c r="Q170" s="1">
        <v>2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 t="s">
        <v>59</v>
      </c>
      <c r="Z170" s="1" t="s">
        <v>57</v>
      </c>
    </row>
    <row r="171" spans="1:27" x14ac:dyDescent="0.2">
      <c r="A171" s="3">
        <v>12345678</v>
      </c>
      <c r="B171" s="1" t="s">
        <v>60</v>
      </c>
      <c r="C171" s="1" t="s">
        <v>69</v>
      </c>
      <c r="D171" s="2">
        <v>45829</v>
      </c>
      <c r="E171" s="15">
        <v>45832.865729166668</v>
      </c>
      <c r="F171" s="1">
        <v>432044</v>
      </c>
      <c r="G171" s="2">
        <v>45827</v>
      </c>
      <c r="H171" s="1">
        <v>2</v>
      </c>
      <c r="I171" s="1">
        <v>103.3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3</v>
      </c>
      <c r="Q171" s="1">
        <v>3</v>
      </c>
      <c r="S171" s="1">
        <v>1</v>
      </c>
      <c r="T171" s="1">
        <v>0</v>
      </c>
      <c r="U171" s="1">
        <v>0</v>
      </c>
      <c r="V171" s="1">
        <v>1</v>
      </c>
      <c r="W171" s="1">
        <v>0</v>
      </c>
      <c r="X171" s="1" t="s">
        <v>61</v>
      </c>
      <c r="Z171" s="1" t="s">
        <v>57</v>
      </c>
    </row>
    <row r="172" spans="1:27" x14ac:dyDescent="0.2">
      <c r="A172" s="3">
        <v>12345678</v>
      </c>
      <c r="B172" s="1" t="s">
        <v>60</v>
      </c>
      <c r="C172" s="1" t="s">
        <v>69</v>
      </c>
      <c r="D172" s="2">
        <v>45829</v>
      </c>
      <c r="E172" s="15">
        <v>45832.866261574076</v>
      </c>
      <c r="F172" s="1">
        <v>432018</v>
      </c>
      <c r="G172" s="2">
        <v>45827</v>
      </c>
      <c r="H172" s="1">
        <v>2</v>
      </c>
      <c r="I172" s="1">
        <v>101.4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1</v>
      </c>
      <c r="S172" s="1">
        <v>2</v>
      </c>
      <c r="T172" s="1">
        <v>0</v>
      </c>
      <c r="U172" s="1">
        <v>0</v>
      </c>
      <c r="V172" s="1">
        <v>0</v>
      </c>
      <c r="W172" s="1">
        <v>2</v>
      </c>
      <c r="X172" s="1" t="s">
        <v>67</v>
      </c>
      <c r="AA172" s="1" t="s">
        <v>65</v>
      </c>
    </row>
    <row r="173" spans="1:27" x14ac:dyDescent="0.2">
      <c r="A173" s="3">
        <v>12345678</v>
      </c>
      <c r="B173" s="1" t="s">
        <v>60</v>
      </c>
      <c r="C173" s="1" t="s">
        <v>69</v>
      </c>
      <c r="D173" s="2">
        <v>45829</v>
      </c>
      <c r="E173" s="15">
        <v>45832.866655092592</v>
      </c>
      <c r="F173" s="1">
        <v>432020</v>
      </c>
      <c r="G173" s="2">
        <v>45827</v>
      </c>
      <c r="H173" s="1">
        <v>2</v>
      </c>
      <c r="I173" s="1">
        <v>103.5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3</v>
      </c>
      <c r="Q173" s="1">
        <v>3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 t="s">
        <v>61</v>
      </c>
      <c r="Z173" s="1" t="s">
        <v>57</v>
      </c>
    </row>
    <row r="174" spans="1:27" x14ac:dyDescent="0.2">
      <c r="A174" s="3">
        <v>12345678</v>
      </c>
      <c r="B174" s="1" t="s">
        <v>60</v>
      </c>
      <c r="C174" s="1" t="s">
        <v>69</v>
      </c>
      <c r="D174" s="2">
        <v>45829</v>
      </c>
      <c r="E174" s="15">
        <v>45832.867048611108</v>
      </c>
      <c r="F174" s="1">
        <v>409925</v>
      </c>
      <c r="G174" s="2">
        <v>45827</v>
      </c>
      <c r="H174" s="1">
        <v>2</v>
      </c>
      <c r="I174" s="1">
        <v>103.9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3</v>
      </c>
      <c r="Q174" s="1">
        <v>3</v>
      </c>
      <c r="S174" s="1">
        <v>0</v>
      </c>
      <c r="T174" s="1">
        <v>1</v>
      </c>
      <c r="U174" s="1">
        <v>0</v>
      </c>
      <c r="V174" s="1">
        <v>1</v>
      </c>
      <c r="W174" s="1">
        <v>0</v>
      </c>
      <c r="X174" s="1" t="s">
        <v>61</v>
      </c>
      <c r="Z174" s="1" t="s">
        <v>57</v>
      </c>
    </row>
    <row r="175" spans="1:27" x14ac:dyDescent="0.2">
      <c r="A175" s="3">
        <v>12345678</v>
      </c>
      <c r="B175" s="1" t="s">
        <v>60</v>
      </c>
      <c r="C175" s="1" t="s">
        <v>69</v>
      </c>
      <c r="D175" s="2">
        <v>45829</v>
      </c>
      <c r="E175" s="15">
        <v>45832.867442129631</v>
      </c>
      <c r="F175" s="1">
        <v>432045</v>
      </c>
      <c r="G175" s="2">
        <v>45827</v>
      </c>
      <c r="H175" s="1">
        <v>2</v>
      </c>
      <c r="I175" s="1">
        <v>103.3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3</v>
      </c>
      <c r="Q175" s="1">
        <v>3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 t="s">
        <v>61</v>
      </c>
      <c r="Z175" s="1" t="s">
        <v>57</v>
      </c>
    </row>
    <row r="176" spans="1:27" x14ac:dyDescent="0.2">
      <c r="A176" s="3">
        <v>12345678</v>
      </c>
      <c r="B176" s="1" t="s">
        <v>60</v>
      </c>
      <c r="C176" s="1" t="s">
        <v>69</v>
      </c>
      <c r="D176" s="2">
        <v>45829</v>
      </c>
      <c r="E176" s="15">
        <v>45832.873530092591</v>
      </c>
      <c r="F176" s="1">
        <v>409937</v>
      </c>
      <c r="G176" s="2">
        <v>45827</v>
      </c>
      <c r="H176" s="1">
        <v>2</v>
      </c>
      <c r="I176" s="1">
        <v>102.2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2</v>
      </c>
      <c r="Q176" s="1">
        <v>2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 t="s">
        <v>59</v>
      </c>
      <c r="Z176" s="1" t="s">
        <v>57</v>
      </c>
    </row>
    <row r="177" spans="1:26" x14ac:dyDescent="0.2">
      <c r="A177" s="3">
        <v>12345678</v>
      </c>
      <c r="B177" s="1" t="s">
        <v>60</v>
      </c>
      <c r="C177" s="1" t="s">
        <v>69</v>
      </c>
      <c r="D177" s="2">
        <v>45829</v>
      </c>
      <c r="E177" s="15">
        <v>45832.87400462963</v>
      </c>
      <c r="F177" s="1">
        <v>432038</v>
      </c>
      <c r="G177" s="2">
        <v>45827</v>
      </c>
      <c r="H177" s="1">
        <v>2</v>
      </c>
      <c r="I177" s="1">
        <v>103.2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3</v>
      </c>
      <c r="Q177" s="1">
        <v>3</v>
      </c>
      <c r="S177" s="1">
        <v>0</v>
      </c>
      <c r="T177" s="1">
        <v>1</v>
      </c>
      <c r="U177" s="1">
        <v>0</v>
      </c>
      <c r="V177" s="1">
        <v>1</v>
      </c>
      <c r="W177" s="1">
        <v>0</v>
      </c>
      <c r="X177" s="1" t="s">
        <v>61</v>
      </c>
      <c r="Z177" s="1" t="s">
        <v>57</v>
      </c>
    </row>
    <row r="178" spans="1:26" x14ac:dyDescent="0.2">
      <c r="A178" s="3">
        <v>12345678</v>
      </c>
      <c r="B178" s="1" t="s">
        <v>60</v>
      </c>
      <c r="C178" s="1" t="s">
        <v>69</v>
      </c>
      <c r="D178" s="2">
        <v>45829</v>
      </c>
      <c r="E178" s="15">
        <v>45832.874409722222</v>
      </c>
      <c r="F178" s="1">
        <v>432027</v>
      </c>
      <c r="G178" s="2">
        <v>45827</v>
      </c>
      <c r="H178" s="1">
        <v>2</v>
      </c>
      <c r="I178" s="1">
        <v>102.3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2</v>
      </c>
      <c r="Q178" s="1">
        <v>2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 t="s">
        <v>59</v>
      </c>
      <c r="Z178" s="1" t="s">
        <v>57</v>
      </c>
    </row>
    <row r="179" spans="1:26" x14ac:dyDescent="0.2">
      <c r="A179" s="3">
        <v>12345678</v>
      </c>
      <c r="B179" s="1" t="s">
        <v>60</v>
      </c>
      <c r="C179" s="1" t="s">
        <v>69</v>
      </c>
      <c r="D179" s="2">
        <v>45829</v>
      </c>
      <c r="E179" s="15">
        <v>45832.874872685185</v>
      </c>
      <c r="F179" s="1">
        <v>409927</v>
      </c>
      <c r="G179" s="2">
        <v>45827</v>
      </c>
      <c r="H179" s="1">
        <v>2</v>
      </c>
      <c r="I179" s="1">
        <v>103.9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3</v>
      </c>
      <c r="Q179" s="1">
        <v>3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 t="s">
        <v>61</v>
      </c>
      <c r="Z179" s="1" t="s">
        <v>57</v>
      </c>
    </row>
    <row r="180" spans="1:26" x14ac:dyDescent="0.2">
      <c r="A180" s="3">
        <v>12345678</v>
      </c>
      <c r="B180" s="1" t="s">
        <v>60</v>
      </c>
      <c r="C180" s="1" t="s">
        <v>69</v>
      </c>
      <c r="D180" s="2">
        <v>45829</v>
      </c>
      <c r="E180" s="15">
        <v>45832.875208333331</v>
      </c>
      <c r="F180" s="1">
        <v>409922</v>
      </c>
      <c r="G180" s="2">
        <v>45827</v>
      </c>
      <c r="H180" s="1">
        <v>2</v>
      </c>
      <c r="I180" s="1">
        <v>102.6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2</v>
      </c>
      <c r="Q180" s="1">
        <v>2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 t="s">
        <v>59</v>
      </c>
      <c r="Z180" s="1" t="s">
        <v>57</v>
      </c>
    </row>
    <row r="181" spans="1:26" x14ac:dyDescent="0.2">
      <c r="A181" s="3">
        <v>12345678</v>
      </c>
      <c r="B181" s="1" t="s">
        <v>60</v>
      </c>
      <c r="C181" s="1" t="s">
        <v>69</v>
      </c>
      <c r="D181" s="2">
        <v>45829</v>
      </c>
      <c r="E181" s="15">
        <v>45832.875625000001</v>
      </c>
      <c r="F181" s="1">
        <v>432035</v>
      </c>
      <c r="G181" s="2">
        <v>45827</v>
      </c>
      <c r="H181" s="1">
        <v>2</v>
      </c>
      <c r="I181" s="1">
        <v>102.1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2</v>
      </c>
      <c r="Q181" s="1">
        <v>2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 t="s">
        <v>59</v>
      </c>
      <c r="Z181" s="1" t="s">
        <v>57</v>
      </c>
    </row>
    <row r="182" spans="1:26" x14ac:dyDescent="0.2">
      <c r="A182" s="3">
        <v>12345678</v>
      </c>
      <c r="B182" s="1" t="s">
        <v>60</v>
      </c>
      <c r="C182" s="1" t="s">
        <v>69</v>
      </c>
      <c r="D182" s="2">
        <v>45829</v>
      </c>
      <c r="E182" s="15">
        <v>45832.875960648147</v>
      </c>
      <c r="F182" s="1">
        <v>432050</v>
      </c>
      <c r="G182" s="2">
        <v>45827</v>
      </c>
      <c r="H182" s="1">
        <v>2</v>
      </c>
      <c r="I182" s="1">
        <v>102.7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2</v>
      </c>
      <c r="Q182" s="1">
        <v>2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 t="s">
        <v>59</v>
      </c>
      <c r="Z182" s="1" t="s">
        <v>57</v>
      </c>
    </row>
    <row r="183" spans="1:26" x14ac:dyDescent="0.2">
      <c r="A183" s="3">
        <v>12345678</v>
      </c>
      <c r="B183" s="1" t="s">
        <v>60</v>
      </c>
      <c r="C183" s="1" t="s">
        <v>69</v>
      </c>
      <c r="D183" s="2">
        <v>45829</v>
      </c>
      <c r="E183" s="15">
        <v>45832.876331018517</v>
      </c>
      <c r="F183" s="1">
        <v>409928</v>
      </c>
      <c r="G183" s="2">
        <v>45827</v>
      </c>
      <c r="H183" s="1">
        <v>2</v>
      </c>
      <c r="I183" s="1">
        <v>104.8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3</v>
      </c>
      <c r="Q183" s="1">
        <v>3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 t="s">
        <v>61</v>
      </c>
      <c r="Z183" s="1" t="s">
        <v>57</v>
      </c>
    </row>
    <row r="184" spans="1:26" x14ac:dyDescent="0.2">
      <c r="A184" s="3">
        <v>12345678</v>
      </c>
      <c r="B184" s="1" t="s">
        <v>60</v>
      </c>
      <c r="C184" s="1" t="s">
        <v>69</v>
      </c>
      <c r="D184" s="2">
        <v>45829</v>
      </c>
      <c r="E184" s="15">
        <v>45832.876666666663</v>
      </c>
      <c r="F184" s="1">
        <v>409935</v>
      </c>
      <c r="G184" s="2">
        <v>45827</v>
      </c>
      <c r="H184" s="1">
        <v>2</v>
      </c>
      <c r="I184" s="1">
        <v>102.2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2</v>
      </c>
      <c r="Q184" s="1">
        <v>2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 t="s">
        <v>59</v>
      </c>
      <c r="Z184" s="1" t="s">
        <v>57</v>
      </c>
    </row>
    <row r="185" spans="1:26" x14ac:dyDescent="0.2">
      <c r="A185" s="3">
        <v>12345678</v>
      </c>
      <c r="B185" s="1" t="s">
        <v>60</v>
      </c>
      <c r="C185" s="1" t="s">
        <v>69</v>
      </c>
      <c r="D185" s="2">
        <v>45829</v>
      </c>
      <c r="E185" s="15">
        <v>45832.877025462964</v>
      </c>
      <c r="F185" s="1">
        <v>432028</v>
      </c>
      <c r="G185" s="2">
        <v>45827</v>
      </c>
      <c r="H185" s="1">
        <v>2</v>
      </c>
      <c r="I185" s="1">
        <v>102.4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2</v>
      </c>
      <c r="Q185" s="1">
        <v>2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 t="s">
        <v>59</v>
      </c>
      <c r="Z185" s="1" t="s">
        <v>57</v>
      </c>
    </row>
    <row r="186" spans="1:26" x14ac:dyDescent="0.2">
      <c r="A186" s="3">
        <v>12345678</v>
      </c>
      <c r="B186" s="1" t="s">
        <v>60</v>
      </c>
      <c r="C186" s="1" t="s">
        <v>69</v>
      </c>
      <c r="D186" s="2">
        <v>45829</v>
      </c>
      <c r="E186" s="15">
        <v>45832.877523148149</v>
      </c>
      <c r="F186" s="1">
        <v>409926</v>
      </c>
      <c r="G186" s="2">
        <v>45827</v>
      </c>
      <c r="H186" s="1">
        <v>2</v>
      </c>
      <c r="I186" s="1">
        <v>102.4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</v>
      </c>
      <c r="Q186" s="1">
        <v>2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 t="s">
        <v>59</v>
      </c>
      <c r="Z186" s="1" t="s">
        <v>57</v>
      </c>
    </row>
    <row r="187" spans="1:26" x14ac:dyDescent="0.2">
      <c r="A187" s="3">
        <v>12345678</v>
      </c>
      <c r="B187" s="1" t="s">
        <v>60</v>
      </c>
      <c r="C187" s="1" t="s">
        <v>69</v>
      </c>
      <c r="D187" s="2">
        <v>45829</v>
      </c>
      <c r="E187" s="15">
        <v>45832.877893518518</v>
      </c>
      <c r="F187" s="1">
        <v>432026</v>
      </c>
      <c r="G187" s="2">
        <v>45827</v>
      </c>
      <c r="H187" s="1">
        <v>2</v>
      </c>
      <c r="I187" s="1">
        <v>103.1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3</v>
      </c>
      <c r="Q187" s="1">
        <v>3</v>
      </c>
      <c r="S187" s="1">
        <v>0</v>
      </c>
      <c r="T187" s="1">
        <v>1</v>
      </c>
      <c r="U187" s="1">
        <v>0</v>
      </c>
      <c r="V187" s="1">
        <v>1</v>
      </c>
      <c r="W187" s="1">
        <v>0</v>
      </c>
      <c r="X187" s="1" t="s">
        <v>61</v>
      </c>
      <c r="Z187" s="1" t="s">
        <v>57</v>
      </c>
    </row>
    <row r="188" spans="1:26" x14ac:dyDescent="0.2">
      <c r="A188" s="3">
        <v>12345678</v>
      </c>
      <c r="B188" s="1" t="s">
        <v>60</v>
      </c>
      <c r="C188" s="1" t="s">
        <v>69</v>
      </c>
      <c r="D188" s="2">
        <v>45829</v>
      </c>
      <c r="E188" s="15">
        <v>45832.878217592595</v>
      </c>
      <c r="F188" s="1">
        <v>432048</v>
      </c>
      <c r="G188" s="2">
        <v>45827</v>
      </c>
      <c r="H188" s="1">
        <v>2</v>
      </c>
      <c r="I188" s="1">
        <v>105.4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3</v>
      </c>
      <c r="Q188" s="1">
        <v>3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 t="s">
        <v>61</v>
      </c>
      <c r="Z188" s="1" t="s">
        <v>57</v>
      </c>
    </row>
    <row r="189" spans="1:26" x14ac:dyDescent="0.2">
      <c r="A189" s="3">
        <v>12345678</v>
      </c>
      <c r="B189" s="1" t="s">
        <v>60</v>
      </c>
      <c r="C189" s="1" t="s">
        <v>69</v>
      </c>
      <c r="D189" s="2">
        <v>45829</v>
      </c>
      <c r="E189" s="15">
        <v>45832.878530092596</v>
      </c>
      <c r="F189" s="1">
        <v>432022</v>
      </c>
      <c r="G189" s="2">
        <v>45827</v>
      </c>
      <c r="H189" s="1">
        <v>2</v>
      </c>
      <c r="I189" s="1">
        <v>102.2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2</v>
      </c>
      <c r="Q189" s="1">
        <v>2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 t="s">
        <v>59</v>
      </c>
      <c r="Z189" s="1" t="s">
        <v>57</v>
      </c>
    </row>
    <row r="190" spans="1:26" x14ac:dyDescent="0.2">
      <c r="A190" s="3">
        <v>12345678</v>
      </c>
      <c r="B190" s="1" t="s">
        <v>60</v>
      </c>
      <c r="C190" s="1" t="s">
        <v>69</v>
      </c>
      <c r="D190" s="2">
        <v>45830</v>
      </c>
      <c r="E190" s="15">
        <v>45830.516064814816</v>
      </c>
      <c r="F190" s="1">
        <v>432001</v>
      </c>
      <c r="G190" s="2">
        <v>45827</v>
      </c>
      <c r="H190" s="1">
        <v>3</v>
      </c>
      <c r="I190" s="1">
        <v>103.5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3</v>
      </c>
      <c r="Q190" s="1">
        <v>3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 t="s">
        <v>61</v>
      </c>
      <c r="Z190" s="1" t="s">
        <v>57</v>
      </c>
    </row>
    <row r="191" spans="1:26" x14ac:dyDescent="0.2">
      <c r="A191" s="3">
        <v>12345678</v>
      </c>
      <c r="B191" s="1" t="s">
        <v>60</v>
      </c>
      <c r="C191" s="1" t="s">
        <v>69</v>
      </c>
      <c r="D191" s="2">
        <v>45830</v>
      </c>
      <c r="E191" s="15">
        <v>45830.517951388887</v>
      </c>
      <c r="F191" s="1">
        <v>432031</v>
      </c>
      <c r="G191" s="2">
        <v>45827</v>
      </c>
      <c r="H191" s="1">
        <v>3</v>
      </c>
      <c r="I191" s="1">
        <v>102.6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2</v>
      </c>
      <c r="Q191" s="1">
        <v>2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 t="s">
        <v>59</v>
      </c>
      <c r="Z191" s="1" t="s">
        <v>57</v>
      </c>
    </row>
    <row r="192" spans="1:26" x14ac:dyDescent="0.2">
      <c r="A192" s="3">
        <v>12345678</v>
      </c>
      <c r="B192" s="1" t="s">
        <v>60</v>
      </c>
      <c r="C192" s="1" t="s">
        <v>69</v>
      </c>
      <c r="D192" s="2">
        <v>45830</v>
      </c>
      <c r="E192" s="15">
        <v>45830.519074074073</v>
      </c>
      <c r="F192" s="1">
        <v>431997</v>
      </c>
      <c r="G192" s="2">
        <v>45827</v>
      </c>
      <c r="H192" s="1">
        <v>3</v>
      </c>
      <c r="I192" s="1">
        <v>104.6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3</v>
      </c>
      <c r="Q192" s="1">
        <v>3</v>
      </c>
      <c r="S192" s="1">
        <v>0</v>
      </c>
      <c r="T192" s="1">
        <v>1</v>
      </c>
      <c r="U192" s="1">
        <v>0</v>
      </c>
      <c r="V192" s="1">
        <v>1</v>
      </c>
      <c r="W192" s="1">
        <v>0</v>
      </c>
      <c r="X192" s="1" t="s">
        <v>61</v>
      </c>
      <c r="Z192" s="1" t="s">
        <v>57</v>
      </c>
    </row>
    <row r="193" spans="1:27" x14ac:dyDescent="0.2">
      <c r="A193" s="3">
        <v>12345678</v>
      </c>
      <c r="B193" s="1" t="s">
        <v>60</v>
      </c>
      <c r="C193" s="1" t="s">
        <v>69</v>
      </c>
      <c r="D193" s="2">
        <v>45830</v>
      </c>
      <c r="E193" s="15">
        <v>45830.520509259259</v>
      </c>
      <c r="F193" s="1">
        <v>432032</v>
      </c>
      <c r="G193" s="2">
        <v>45827</v>
      </c>
      <c r="H193" s="1">
        <v>3</v>
      </c>
      <c r="I193" s="1">
        <v>101.2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  <c r="Q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 t="s">
        <v>59</v>
      </c>
    </row>
    <row r="194" spans="1:27" x14ac:dyDescent="0.2">
      <c r="A194" s="3">
        <v>12345678</v>
      </c>
      <c r="B194" s="1" t="s">
        <v>60</v>
      </c>
      <c r="C194" s="1" t="s">
        <v>69</v>
      </c>
      <c r="D194" s="2">
        <v>45830</v>
      </c>
      <c r="E194" s="15">
        <v>45830.521215277775</v>
      </c>
      <c r="F194" s="1">
        <v>432009</v>
      </c>
      <c r="G194" s="2">
        <v>45827</v>
      </c>
      <c r="H194" s="1">
        <v>3</v>
      </c>
      <c r="I194" s="1">
        <v>103.5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3</v>
      </c>
      <c r="Q194" s="1">
        <v>3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 t="s">
        <v>61</v>
      </c>
      <c r="Z194" s="1" t="s">
        <v>57</v>
      </c>
    </row>
    <row r="195" spans="1:27" x14ac:dyDescent="0.2">
      <c r="A195" s="3">
        <v>12345678</v>
      </c>
      <c r="B195" s="1" t="s">
        <v>60</v>
      </c>
      <c r="C195" s="1" t="s">
        <v>69</v>
      </c>
      <c r="D195" s="2">
        <v>45830</v>
      </c>
      <c r="E195" s="15">
        <v>45830.522499999999</v>
      </c>
      <c r="F195" s="1">
        <v>432006</v>
      </c>
      <c r="G195" s="2">
        <v>45827</v>
      </c>
      <c r="H195" s="1">
        <v>3</v>
      </c>
      <c r="I195" s="1">
        <v>101.6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1</v>
      </c>
      <c r="Q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 t="s">
        <v>59</v>
      </c>
    </row>
    <row r="196" spans="1:27" x14ac:dyDescent="0.2">
      <c r="A196" s="3">
        <v>12345678</v>
      </c>
      <c r="B196" s="1" t="s">
        <v>60</v>
      </c>
      <c r="C196" s="1" t="s">
        <v>69</v>
      </c>
      <c r="D196" s="2">
        <v>45830</v>
      </c>
      <c r="E196" s="15">
        <v>45830.523530092592</v>
      </c>
      <c r="F196" s="1">
        <v>432024</v>
      </c>
      <c r="G196" s="2">
        <v>45827</v>
      </c>
      <c r="H196" s="1">
        <v>3</v>
      </c>
      <c r="I196" s="1">
        <v>102.3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2</v>
      </c>
      <c r="Q196" s="1">
        <v>2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 t="s">
        <v>59</v>
      </c>
      <c r="Z196" s="1" t="s">
        <v>57</v>
      </c>
    </row>
    <row r="197" spans="1:27" x14ac:dyDescent="0.2">
      <c r="A197" s="3">
        <v>12345678</v>
      </c>
      <c r="B197" s="1" t="s">
        <v>60</v>
      </c>
      <c r="C197" s="1" t="s">
        <v>69</v>
      </c>
      <c r="D197" s="2">
        <v>45830</v>
      </c>
      <c r="E197" s="15">
        <v>45830.524513888886</v>
      </c>
      <c r="F197" s="1">
        <v>432040</v>
      </c>
      <c r="G197" s="2">
        <v>45827</v>
      </c>
      <c r="H197" s="1">
        <v>3</v>
      </c>
      <c r="I197" s="1">
        <v>104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3</v>
      </c>
      <c r="Q197" s="1">
        <v>3</v>
      </c>
      <c r="S197" s="1">
        <v>1</v>
      </c>
      <c r="T197" s="1">
        <v>0</v>
      </c>
      <c r="U197" s="1">
        <v>0</v>
      </c>
      <c r="V197" s="1">
        <v>1</v>
      </c>
      <c r="W197" s="1">
        <v>0</v>
      </c>
      <c r="X197" s="1" t="s">
        <v>61</v>
      </c>
      <c r="Z197" s="1" t="s">
        <v>57</v>
      </c>
    </row>
    <row r="198" spans="1:27" x14ac:dyDescent="0.2">
      <c r="A198" s="3">
        <v>12345678</v>
      </c>
      <c r="B198" s="1" t="s">
        <v>60</v>
      </c>
      <c r="C198" s="1" t="s">
        <v>69</v>
      </c>
      <c r="D198" s="2">
        <v>45830</v>
      </c>
      <c r="E198" s="15">
        <v>45830.525682870371</v>
      </c>
      <c r="F198" s="1">
        <v>431998</v>
      </c>
      <c r="G198" s="2">
        <v>45827</v>
      </c>
      <c r="H198" s="1">
        <v>3</v>
      </c>
      <c r="I198" s="1">
        <v>104.5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3</v>
      </c>
      <c r="Q198" s="1">
        <v>3</v>
      </c>
      <c r="S198" s="1">
        <v>0</v>
      </c>
      <c r="T198" s="1">
        <v>2</v>
      </c>
      <c r="U198" s="1">
        <v>1</v>
      </c>
      <c r="V198" s="1">
        <v>1</v>
      </c>
      <c r="W198" s="1">
        <v>2</v>
      </c>
      <c r="X198" s="1" t="s">
        <v>64</v>
      </c>
      <c r="AA198" s="1" t="s">
        <v>65</v>
      </c>
    </row>
    <row r="199" spans="1:27" x14ac:dyDescent="0.2">
      <c r="A199" s="3">
        <v>12345678</v>
      </c>
      <c r="B199" s="1" t="s">
        <v>60</v>
      </c>
      <c r="C199" s="1" t="s">
        <v>69</v>
      </c>
      <c r="D199" s="2">
        <v>45830</v>
      </c>
      <c r="E199" s="15">
        <v>45830.527222222219</v>
      </c>
      <c r="F199" s="1">
        <v>432029</v>
      </c>
      <c r="G199" s="2">
        <v>45827</v>
      </c>
      <c r="H199" s="1">
        <v>3</v>
      </c>
      <c r="I199" s="1">
        <v>102.5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</v>
      </c>
      <c r="Q199" s="1">
        <v>2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 t="s">
        <v>59</v>
      </c>
      <c r="Z199" s="1" t="s">
        <v>57</v>
      </c>
    </row>
    <row r="200" spans="1:27" x14ac:dyDescent="0.2">
      <c r="A200" s="3">
        <v>12345678</v>
      </c>
      <c r="B200" s="1" t="s">
        <v>60</v>
      </c>
      <c r="C200" s="1" t="s">
        <v>69</v>
      </c>
      <c r="D200" s="2">
        <v>45830</v>
      </c>
      <c r="E200" s="15">
        <v>45830.528067129628</v>
      </c>
      <c r="F200" s="1">
        <v>432019</v>
      </c>
      <c r="G200" s="2">
        <v>45827</v>
      </c>
      <c r="H200" s="1">
        <v>3</v>
      </c>
      <c r="I200" s="1">
        <v>102.4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2</v>
      </c>
      <c r="Q200" s="1">
        <v>2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 t="s">
        <v>59</v>
      </c>
      <c r="Z200" s="1" t="s">
        <v>57</v>
      </c>
    </row>
    <row r="201" spans="1:27" x14ac:dyDescent="0.2">
      <c r="A201" s="3">
        <v>12345678</v>
      </c>
      <c r="B201" s="1" t="s">
        <v>60</v>
      </c>
      <c r="C201" s="1" t="s">
        <v>69</v>
      </c>
      <c r="D201" s="2">
        <v>45830</v>
      </c>
      <c r="E201" s="15">
        <v>45830.53224537037</v>
      </c>
      <c r="F201" s="1">
        <v>409933</v>
      </c>
      <c r="G201" s="2">
        <v>45827</v>
      </c>
      <c r="H201" s="1">
        <v>3</v>
      </c>
      <c r="I201" s="1">
        <v>103.4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3</v>
      </c>
      <c r="Q201" s="1">
        <v>3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 t="s">
        <v>61</v>
      </c>
      <c r="Z201" s="1" t="s">
        <v>57</v>
      </c>
    </row>
    <row r="202" spans="1:27" x14ac:dyDescent="0.2">
      <c r="A202" s="3">
        <v>12345678</v>
      </c>
      <c r="B202" s="1" t="s">
        <v>60</v>
      </c>
      <c r="C202" s="1" t="s">
        <v>69</v>
      </c>
      <c r="D202" s="2">
        <v>45830</v>
      </c>
      <c r="E202" s="15">
        <v>45830.533564814818</v>
      </c>
      <c r="F202" s="1">
        <v>432008</v>
      </c>
      <c r="G202" s="2">
        <v>45827</v>
      </c>
      <c r="H202" s="1">
        <v>3</v>
      </c>
      <c r="I202" s="1">
        <v>103.1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3</v>
      </c>
      <c r="Q202" s="1">
        <v>3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 t="s">
        <v>61</v>
      </c>
      <c r="Z202" s="1" t="s">
        <v>57</v>
      </c>
    </row>
    <row r="203" spans="1:27" x14ac:dyDescent="0.2">
      <c r="A203" s="3">
        <v>12345678</v>
      </c>
      <c r="B203" s="1" t="s">
        <v>60</v>
      </c>
      <c r="C203" s="1" t="s">
        <v>69</v>
      </c>
      <c r="D203" s="2">
        <v>45830</v>
      </c>
      <c r="E203" s="15">
        <v>45830.535636574074</v>
      </c>
      <c r="F203" s="1">
        <v>432007</v>
      </c>
      <c r="G203" s="2">
        <v>45827</v>
      </c>
      <c r="H203" s="1">
        <v>3</v>
      </c>
      <c r="I203" s="1">
        <v>104.3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3</v>
      </c>
      <c r="Q203" s="1">
        <v>3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 t="s">
        <v>61</v>
      </c>
      <c r="Z203" s="1" t="s">
        <v>57</v>
      </c>
    </row>
    <row r="204" spans="1:27" x14ac:dyDescent="0.2">
      <c r="A204" s="3">
        <v>12345678</v>
      </c>
      <c r="B204" s="1" t="s">
        <v>60</v>
      </c>
      <c r="C204" s="1" t="s">
        <v>69</v>
      </c>
      <c r="D204" s="2">
        <v>45830</v>
      </c>
      <c r="E204" s="15">
        <v>45830.536759259259</v>
      </c>
      <c r="F204" s="1">
        <v>432044</v>
      </c>
      <c r="G204" s="2">
        <v>45827</v>
      </c>
      <c r="H204" s="1">
        <v>3</v>
      </c>
      <c r="I204" s="1">
        <v>102.7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2</v>
      </c>
      <c r="Q204" s="1">
        <v>2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 t="s">
        <v>59</v>
      </c>
      <c r="Z204" s="1" t="s">
        <v>57</v>
      </c>
    </row>
    <row r="205" spans="1:27" x14ac:dyDescent="0.2">
      <c r="A205" s="3">
        <v>12345678</v>
      </c>
      <c r="B205" s="1" t="s">
        <v>60</v>
      </c>
      <c r="C205" s="1" t="s">
        <v>69</v>
      </c>
      <c r="D205" s="2">
        <v>45830</v>
      </c>
      <c r="E205" s="15">
        <v>45830.538090277776</v>
      </c>
      <c r="F205" s="1">
        <v>432018</v>
      </c>
      <c r="G205" s="2">
        <v>45827</v>
      </c>
      <c r="H205" s="1">
        <v>3</v>
      </c>
      <c r="I205" s="1">
        <v>105.7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3</v>
      </c>
      <c r="Q205" s="1">
        <v>3</v>
      </c>
      <c r="S205" s="1">
        <v>1</v>
      </c>
      <c r="T205" s="1">
        <v>0</v>
      </c>
      <c r="U205" s="1">
        <v>0</v>
      </c>
      <c r="V205" s="1">
        <v>1</v>
      </c>
      <c r="W205" s="1">
        <v>0</v>
      </c>
      <c r="X205" s="1" t="s">
        <v>61</v>
      </c>
      <c r="Z205" s="1" t="s">
        <v>57</v>
      </c>
    </row>
    <row r="206" spans="1:27" x14ac:dyDescent="0.2">
      <c r="A206" s="3">
        <v>12345678</v>
      </c>
      <c r="B206" s="1" t="s">
        <v>60</v>
      </c>
      <c r="C206" s="1" t="s">
        <v>69</v>
      </c>
      <c r="D206" s="2">
        <v>45830</v>
      </c>
      <c r="E206" s="15">
        <v>45830.539293981485</v>
      </c>
      <c r="F206" s="1">
        <v>432020</v>
      </c>
      <c r="G206" s="2">
        <v>45827</v>
      </c>
      <c r="H206" s="1">
        <v>3</v>
      </c>
      <c r="I206" s="1">
        <v>103.7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3</v>
      </c>
      <c r="Q206" s="1">
        <v>3</v>
      </c>
      <c r="S206" s="1">
        <v>0</v>
      </c>
      <c r="T206" s="1">
        <v>1</v>
      </c>
      <c r="U206" s="1">
        <v>0</v>
      </c>
      <c r="V206" s="1">
        <v>1</v>
      </c>
      <c r="W206" s="1">
        <v>0</v>
      </c>
      <c r="X206" s="1" t="s">
        <v>61</v>
      </c>
      <c r="Z206" s="1" t="s">
        <v>57</v>
      </c>
    </row>
    <row r="207" spans="1:27" x14ac:dyDescent="0.2">
      <c r="A207" s="3">
        <v>12345678</v>
      </c>
      <c r="B207" s="1" t="s">
        <v>60</v>
      </c>
      <c r="C207" s="1" t="s">
        <v>69</v>
      </c>
      <c r="D207" s="2">
        <v>45830</v>
      </c>
      <c r="E207" s="15">
        <v>45830.541875000003</v>
      </c>
      <c r="F207" s="1">
        <v>409925</v>
      </c>
      <c r="G207" s="2">
        <v>45827</v>
      </c>
      <c r="H207" s="1">
        <v>3</v>
      </c>
      <c r="I207" s="1">
        <v>104.2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3</v>
      </c>
      <c r="Q207" s="1">
        <v>3</v>
      </c>
      <c r="S207" s="1">
        <v>0</v>
      </c>
      <c r="T207" s="1">
        <v>0</v>
      </c>
      <c r="U207" s="1">
        <v>0</v>
      </c>
      <c r="V207" s="1">
        <v>1</v>
      </c>
      <c r="W207" s="1">
        <v>0</v>
      </c>
      <c r="X207" s="1" t="s">
        <v>61</v>
      </c>
      <c r="Z207" s="1" t="s">
        <v>57</v>
      </c>
    </row>
    <row r="208" spans="1:27" x14ac:dyDescent="0.2">
      <c r="A208" s="3">
        <v>12345678</v>
      </c>
      <c r="B208" s="1" t="s">
        <v>60</v>
      </c>
      <c r="C208" s="1" t="s">
        <v>69</v>
      </c>
      <c r="D208" s="2">
        <v>45830</v>
      </c>
      <c r="E208" s="15">
        <v>45830.543865740743</v>
      </c>
      <c r="F208" s="1">
        <v>432045</v>
      </c>
      <c r="G208" s="2">
        <v>45827</v>
      </c>
      <c r="H208" s="1">
        <v>3</v>
      </c>
      <c r="I208" s="1">
        <v>103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>
        <v>3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 t="s">
        <v>61</v>
      </c>
      <c r="Z208" s="1" t="s">
        <v>57</v>
      </c>
    </row>
    <row r="209" spans="1:26" x14ac:dyDescent="0.2">
      <c r="A209" s="3">
        <v>12345678</v>
      </c>
      <c r="B209" s="1" t="s">
        <v>60</v>
      </c>
      <c r="C209" s="1" t="s">
        <v>69</v>
      </c>
      <c r="D209" s="2">
        <v>45830</v>
      </c>
      <c r="E209" s="15">
        <v>45830.544907407406</v>
      </c>
      <c r="F209" s="1">
        <v>409937</v>
      </c>
      <c r="G209" s="2">
        <v>45827</v>
      </c>
      <c r="H209" s="1">
        <v>3</v>
      </c>
      <c r="I209" s="1">
        <v>101.4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 t="s">
        <v>59</v>
      </c>
    </row>
    <row r="210" spans="1:26" x14ac:dyDescent="0.2">
      <c r="A210" s="3">
        <v>12345678</v>
      </c>
      <c r="B210" s="1" t="s">
        <v>60</v>
      </c>
      <c r="C210" s="1" t="s">
        <v>69</v>
      </c>
      <c r="D210" s="2">
        <v>45830</v>
      </c>
      <c r="E210" s="15">
        <v>45830.546238425923</v>
      </c>
      <c r="F210" s="1">
        <v>432038</v>
      </c>
      <c r="G210" s="2">
        <v>45827</v>
      </c>
      <c r="H210" s="1">
        <v>3</v>
      </c>
      <c r="I210" s="1">
        <v>102.3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2</v>
      </c>
      <c r="Q210" s="1">
        <v>2</v>
      </c>
      <c r="S210" s="1">
        <v>0</v>
      </c>
      <c r="T210" s="1">
        <v>1</v>
      </c>
      <c r="U210" s="1">
        <v>0</v>
      </c>
      <c r="V210" s="1">
        <v>1</v>
      </c>
      <c r="W210" s="1">
        <v>0</v>
      </c>
      <c r="X210" s="1" t="s">
        <v>59</v>
      </c>
      <c r="Z210" s="1" t="s">
        <v>57</v>
      </c>
    </row>
    <row r="211" spans="1:26" x14ac:dyDescent="0.2">
      <c r="A211" s="3">
        <v>12345678</v>
      </c>
      <c r="B211" s="1" t="s">
        <v>60</v>
      </c>
      <c r="C211" s="1" t="s">
        <v>69</v>
      </c>
      <c r="D211" s="2">
        <v>45830</v>
      </c>
      <c r="E211" s="15">
        <v>45830.551446759258</v>
      </c>
      <c r="F211" s="1">
        <v>432027</v>
      </c>
      <c r="G211" s="2">
        <v>45827</v>
      </c>
      <c r="H211" s="1">
        <v>3</v>
      </c>
      <c r="I211" s="1">
        <v>101.8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 t="s">
        <v>59</v>
      </c>
    </row>
    <row r="212" spans="1:26" x14ac:dyDescent="0.2">
      <c r="A212" s="3">
        <v>12345678</v>
      </c>
      <c r="B212" s="1" t="s">
        <v>60</v>
      </c>
      <c r="C212" s="1" t="s">
        <v>69</v>
      </c>
      <c r="D212" s="2">
        <v>45830</v>
      </c>
      <c r="E212" s="15">
        <v>45830.552557870367</v>
      </c>
      <c r="F212" s="1">
        <v>409927</v>
      </c>
      <c r="G212" s="2">
        <v>45827</v>
      </c>
      <c r="H212" s="1">
        <v>3</v>
      </c>
      <c r="I212" s="1">
        <v>103.3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3</v>
      </c>
      <c r="Q212" s="1">
        <v>3</v>
      </c>
      <c r="S212" s="1">
        <v>0</v>
      </c>
      <c r="T212" s="1">
        <v>1</v>
      </c>
      <c r="U212" s="1">
        <v>0</v>
      </c>
      <c r="V212" s="1">
        <v>1</v>
      </c>
      <c r="W212" s="1">
        <v>0</v>
      </c>
      <c r="X212" s="1" t="s">
        <v>61</v>
      </c>
      <c r="Z212" s="1" t="s">
        <v>57</v>
      </c>
    </row>
    <row r="213" spans="1:26" x14ac:dyDescent="0.2">
      <c r="A213" s="3">
        <v>12345678</v>
      </c>
      <c r="B213" s="1" t="s">
        <v>60</v>
      </c>
      <c r="C213" s="1" t="s">
        <v>69</v>
      </c>
      <c r="D213" s="2">
        <v>45830</v>
      </c>
      <c r="E213" s="15">
        <v>45830.553912037038</v>
      </c>
      <c r="F213" s="1">
        <v>409922</v>
      </c>
      <c r="G213" s="2">
        <v>45827</v>
      </c>
      <c r="H213" s="1">
        <v>3</v>
      </c>
      <c r="I213" s="1">
        <v>102.2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2</v>
      </c>
      <c r="Q213" s="1">
        <v>2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 t="s">
        <v>59</v>
      </c>
      <c r="Z213" s="1" t="s">
        <v>57</v>
      </c>
    </row>
    <row r="214" spans="1:26" x14ac:dyDescent="0.2">
      <c r="A214" s="3">
        <v>12345678</v>
      </c>
      <c r="B214" s="1" t="s">
        <v>60</v>
      </c>
      <c r="C214" s="1" t="s">
        <v>69</v>
      </c>
      <c r="D214" s="2">
        <v>45830</v>
      </c>
      <c r="E214" s="15">
        <v>45830.555266203701</v>
      </c>
      <c r="F214" s="1">
        <v>432035</v>
      </c>
      <c r="G214" s="2">
        <v>45827</v>
      </c>
      <c r="H214" s="1">
        <v>3</v>
      </c>
      <c r="I214" s="1">
        <v>103.7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3</v>
      </c>
      <c r="Q214" s="1">
        <v>3</v>
      </c>
      <c r="S214" s="1">
        <v>0</v>
      </c>
      <c r="T214" s="1">
        <v>0</v>
      </c>
      <c r="U214" s="1">
        <v>0</v>
      </c>
      <c r="V214" s="1">
        <v>1</v>
      </c>
      <c r="W214" s="1">
        <v>0</v>
      </c>
      <c r="X214" s="1" t="s">
        <v>61</v>
      </c>
      <c r="Z214" s="1" t="s">
        <v>57</v>
      </c>
    </row>
    <row r="215" spans="1:26" x14ac:dyDescent="0.2">
      <c r="A215" s="3">
        <v>12345678</v>
      </c>
      <c r="B215" s="1" t="s">
        <v>60</v>
      </c>
      <c r="C215" s="1" t="s">
        <v>69</v>
      </c>
      <c r="D215" s="2">
        <v>45830</v>
      </c>
      <c r="E215" s="15">
        <v>45830.556192129632</v>
      </c>
      <c r="F215" s="1">
        <v>432050</v>
      </c>
      <c r="G215" s="2">
        <v>45828</v>
      </c>
      <c r="H215" s="1">
        <v>2</v>
      </c>
      <c r="I215" s="1">
        <v>101.1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1</v>
      </c>
      <c r="Q215" s="1">
        <v>1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 t="s">
        <v>59</v>
      </c>
    </row>
    <row r="216" spans="1:26" x14ac:dyDescent="0.2">
      <c r="A216" s="3">
        <v>12345678</v>
      </c>
      <c r="B216" s="1" t="s">
        <v>60</v>
      </c>
      <c r="C216" s="1" t="s">
        <v>69</v>
      </c>
      <c r="D216" s="2">
        <v>45830</v>
      </c>
      <c r="E216" s="15">
        <v>45830.557754629626</v>
      </c>
      <c r="F216" s="1">
        <v>409928</v>
      </c>
      <c r="G216" s="2">
        <v>45827</v>
      </c>
      <c r="H216" s="1">
        <v>3</v>
      </c>
      <c r="I216" s="1">
        <v>104.2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3</v>
      </c>
      <c r="Q216" s="1">
        <v>3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 t="s">
        <v>61</v>
      </c>
      <c r="Z216" s="1" t="s">
        <v>57</v>
      </c>
    </row>
    <row r="217" spans="1:26" x14ac:dyDescent="0.2">
      <c r="A217" s="3">
        <v>12345678</v>
      </c>
      <c r="B217" s="1" t="s">
        <v>60</v>
      </c>
      <c r="C217" s="1" t="s">
        <v>69</v>
      </c>
      <c r="D217" s="2">
        <v>45830</v>
      </c>
      <c r="E217" s="15">
        <v>45830.559027777781</v>
      </c>
      <c r="F217" s="1">
        <v>409935</v>
      </c>
      <c r="G217" s="2">
        <v>45827</v>
      </c>
      <c r="H217" s="1">
        <v>3</v>
      </c>
      <c r="I217" s="1">
        <v>103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3</v>
      </c>
      <c r="Q217" s="1">
        <v>3</v>
      </c>
      <c r="S217" s="1">
        <v>0</v>
      </c>
      <c r="T217" s="1">
        <v>0</v>
      </c>
      <c r="U217" s="1">
        <v>0</v>
      </c>
      <c r="V217" s="1">
        <v>1</v>
      </c>
      <c r="W217" s="1">
        <v>0</v>
      </c>
      <c r="X217" s="1" t="s">
        <v>61</v>
      </c>
      <c r="Z217" s="1" t="s">
        <v>57</v>
      </c>
    </row>
    <row r="218" spans="1:26" x14ac:dyDescent="0.2">
      <c r="A218" s="3">
        <v>12345678</v>
      </c>
      <c r="B218" s="1" t="s">
        <v>60</v>
      </c>
      <c r="C218" s="1" t="s">
        <v>69</v>
      </c>
      <c r="D218" s="2">
        <v>45830</v>
      </c>
      <c r="E218" s="15">
        <v>45830.559988425928</v>
      </c>
      <c r="F218" s="1">
        <v>432028</v>
      </c>
      <c r="G218" s="2">
        <v>45827</v>
      </c>
      <c r="H218" s="1">
        <v>3</v>
      </c>
      <c r="I218" s="1">
        <v>104.5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3</v>
      </c>
      <c r="Q218" s="1">
        <v>3</v>
      </c>
      <c r="S218" s="1">
        <v>1</v>
      </c>
      <c r="T218" s="1">
        <v>0</v>
      </c>
      <c r="U218" s="1">
        <v>0</v>
      </c>
      <c r="V218" s="1">
        <v>1</v>
      </c>
      <c r="W218" s="1">
        <v>0</v>
      </c>
      <c r="X218" s="1" t="s">
        <v>61</v>
      </c>
      <c r="Z218" s="1" t="s">
        <v>57</v>
      </c>
    </row>
    <row r="219" spans="1:26" x14ac:dyDescent="0.2">
      <c r="A219" s="3">
        <v>12345678</v>
      </c>
      <c r="B219" s="1" t="s">
        <v>60</v>
      </c>
      <c r="C219" s="1" t="s">
        <v>69</v>
      </c>
      <c r="D219" s="2">
        <v>45830</v>
      </c>
      <c r="E219" s="15">
        <v>45830.561099537037</v>
      </c>
      <c r="F219" s="1">
        <v>409926</v>
      </c>
      <c r="G219" s="2">
        <v>45827</v>
      </c>
      <c r="H219" s="1">
        <v>3</v>
      </c>
      <c r="I219" s="1">
        <v>102.3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>
        <v>2</v>
      </c>
      <c r="S219" s="1">
        <v>0</v>
      </c>
      <c r="T219" s="1">
        <v>0</v>
      </c>
      <c r="U219" s="1">
        <v>0</v>
      </c>
      <c r="V219" s="1">
        <v>1</v>
      </c>
      <c r="W219" s="1">
        <v>0</v>
      </c>
      <c r="X219" s="1" t="s">
        <v>59</v>
      </c>
      <c r="Z219" s="1" t="s">
        <v>57</v>
      </c>
    </row>
    <row r="220" spans="1:26" x14ac:dyDescent="0.2">
      <c r="A220" s="3">
        <v>12345678</v>
      </c>
      <c r="B220" s="1" t="s">
        <v>60</v>
      </c>
      <c r="C220" s="1" t="s">
        <v>69</v>
      </c>
      <c r="D220" s="2">
        <v>45830</v>
      </c>
      <c r="E220" s="15">
        <v>45830.562152777777</v>
      </c>
      <c r="F220" s="1">
        <v>432026</v>
      </c>
      <c r="G220" s="2">
        <v>45827</v>
      </c>
      <c r="H220" s="1">
        <v>3</v>
      </c>
      <c r="I220" s="1">
        <v>103.8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3</v>
      </c>
      <c r="Q220" s="1">
        <v>3</v>
      </c>
      <c r="S220" s="1">
        <v>0</v>
      </c>
      <c r="T220" s="1">
        <v>1</v>
      </c>
      <c r="U220" s="1">
        <v>0</v>
      </c>
      <c r="V220" s="1">
        <v>1</v>
      </c>
      <c r="W220" s="1">
        <v>0</v>
      </c>
      <c r="X220" s="1" t="s">
        <v>61</v>
      </c>
      <c r="Z220" s="1" t="s">
        <v>57</v>
      </c>
    </row>
    <row r="221" spans="1:26" x14ac:dyDescent="0.2">
      <c r="A221" s="3">
        <v>12345678</v>
      </c>
      <c r="B221" s="1" t="s">
        <v>60</v>
      </c>
      <c r="C221" s="1" t="s">
        <v>69</v>
      </c>
      <c r="D221" s="2">
        <v>45830</v>
      </c>
      <c r="E221" s="15">
        <v>45830.563796296294</v>
      </c>
      <c r="F221" s="1">
        <v>432048</v>
      </c>
      <c r="G221" s="2">
        <v>45828</v>
      </c>
      <c r="H221" s="1">
        <v>2</v>
      </c>
      <c r="I221" s="1">
        <v>103.6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3</v>
      </c>
      <c r="Q221" s="1">
        <v>3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 t="s">
        <v>61</v>
      </c>
      <c r="Z221" s="1" t="s">
        <v>57</v>
      </c>
    </row>
    <row r="222" spans="1:26" x14ac:dyDescent="0.2">
      <c r="A222" s="3">
        <v>12345678</v>
      </c>
      <c r="B222" s="1" t="s">
        <v>60</v>
      </c>
      <c r="C222" s="1" t="s">
        <v>69</v>
      </c>
      <c r="D222" s="2">
        <v>45830</v>
      </c>
      <c r="E222" s="15">
        <v>45830.565000000002</v>
      </c>
      <c r="F222" s="1">
        <v>432022</v>
      </c>
      <c r="G222" s="2">
        <v>45827</v>
      </c>
      <c r="H222" s="1">
        <v>3</v>
      </c>
      <c r="I222" s="1">
        <v>101.9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</v>
      </c>
      <c r="Q222" s="1">
        <v>1</v>
      </c>
      <c r="S222" s="1">
        <v>0</v>
      </c>
      <c r="T222" s="1">
        <v>1</v>
      </c>
      <c r="U222" s="1">
        <v>0</v>
      </c>
      <c r="V222" s="1">
        <v>0</v>
      </c>
      <c r="W222" s="1">
        <v>0</v>
      </c>
      <c r="X222" s="1" t="s">
        <v>59</v>
      </c>
    </row>
    <row r="223" spans="1:26" x14ac:dyDescent="0.2">
      <c r="A223" s="3">
        <v>12345678</v>
      </c>
      <c r="B223" s="1" t="s">
        <v>60</v>
      </c>
      <c r="C223" s="1" t="s">
        <v>69</v>
      </c>
      <c r="D223" s="2">
        <v>45831</v>
      </c>
      <c r="E223" s="15">
        <v>45831.22184027778</v>
      </c>
      <c r="F223" s="1">
        <v>432001</v>
      </c>
      <c r="G223" s="2">
        <v>45827</v>
      </c>
      <c r="H223" s="1">
        <v>4</v>
      </c>
      <c r="I223" s="1">
        <v>103.4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3</v>
      </c>
      <c r="Q223" s="1">
        <v>3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 t="s">
        <v>61</v>
      </c>
      <c r="Z223" s="1" t="s">
        <v>57</v>
      </c>
    </row>
    <row r="224" spans="1:26" x14ac:dyDescent="0.2">
      <c r="A224" s="3">
        <v>12345678</v>
      </c>
      <c r="B224" s="1" t="s">
        <v>60</v>
      </c>
      <c r="C224" s="1" t="s">
        <v>69</v>
      </c>
      <c r="D224" s="2">
        <v>45831</v>
      </c>
      <c r="E224" s="15">
        <v>45831.223090277781</v>
      </c>
      <c r="F224" s="1">
        <v>432031</v>
      </c>
      <c r="G224" s="2">
        <v>45827</v>
      </c>
      <c r="H224" s="1">
        <v>4</v>
      </c>
      <c r="I224" s="1">
        <v>102.8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2</v>
      </c>
      <c r="Q224" s="1">
        <v>2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 t="s">
        <v>59</v>
      </c>
      <c r="Z224" s="1" t="s">
        <v>57</v>
      </c>
    </row>
    <row r="225" spans="1:26" x14ac:dyDescent="0.2">
      <c r="A225" s="3">
        <v>12345678</v>
      </c>
      <c r="B225" s="1" t="s">
        <v>60</v>
      </c>
      <c r="C225" s="1" t="s">
        <v>69</v>
      </c>
      <c r="D225" s="2">
        <v>45831</v>
      </c>
      <c r="E225" s="15">
        <v>45831.224780092591</v>
      </c>
      <c r="F225" s="1">
        <v>431997</v>
      </c>
      <c r="G225" s="2">
        <v>45827</v>
      </c>
      <c r="H225" s="1">
        <v>4</v>
      </c>
      <c r="I225" s="1">
        <v>103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3</v>
      </c>
      <c r="Q225" s="1">
        <v>3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 t="s">
        <v>61</v>
      </c>
      <c r="Z225" s="1" t="s">
        <v>57</v>
      </c>
    </row>
    <row r="226" spans="1:26" x14ac:dyDescent="0.2">
      <c r="A226" s="3">
        <v>12345678</v>
      </c>
      <c r="B226" s="1" t="s">
        <v>60</v>
      </c>
      <c r="C226" s="1" t="s">
        <v>69</v>
      </c>
      <c r="D226" s="2">
        <v>45831</v>
      </c>
      <c r="E226" s="15">
        <v>45831.225717592592</v>
      </c>
      <c r="F226" s="1">
        <v>432032</v>
      </c>
      <c r="G226" s="2">
        <v>45827</v>
      </c>
      <c r="H226" s="1">
        <v>4</v>
      </c>
      <c r="I226" s="1">
        <v>101.6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1</v>
      </c>
      <c r="Q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 t="s">
        <v>59</v>
      </c>
    </row>
    <row r="227" spans="1:26" x14ac:dyDescent="0.2">
      <c r="A227" s="3">
        <v>12345678</v>
      </c>
      <c r="B227" s="1" t="s">
        <v>60</v>
      </c>
      <c r="C227" s="1" t="s">
        <v>69</v>
      </c>
      <c r="D227" s="2">
        <v>45831</v>
      </c>
      <c r="E227" s="15">
        <v>45831.226701388892</v>
      </c>
      <c r="F227" s="1">
        <v>432009</v>
      </c>
      <c r="G227" s="2">
        <v>45827</v>
      </c>
      <c r="H227" s="1">
        <v>4</v>
      </c>
      <c r="I227" s="1">
        <v>104.1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>
        <v>3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 t="s">
        <v>61</v>
      </c>
      <c r="Z227" s="1" t="s">
        <v>57</v>
      </c>
    </row>
    <row r="228" spans="1:26" x14ac:dyDescent="0.2">
      <c r="A228" s="3">
        <v>12345678</v>
      </c>
      <c r="B228" s="1" t="s">
        <v>60</v>
      </c>
      <c r="C228" s="1" t="s">
        <v>69</v>
      </c>
      <c r="D228" s="2">
        <v>45831</v>
      </c>
      <c r="E228" s="15">
        <v>45831.227893518517</v>
      </c>
      <c r="F228" s="1">
        <v>432006</v>
      </c>
      <c r="G228" s="2">
        <v>45827</v>
      </c>
      <c r="H228" s="1">
        <v>4</v>
      </c>
      <c r="I228" s="1">
        <v>102.1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2</v>
      </c>
      <c r="Q228" s="1">
        <v>2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 t="s">
        <v>59</v>
      </c>
      <c r="Z228" s="1" t="s">
        <v>57</v>
      </c>
    </row>
    <row r="229" spans="1:26" x14ac:dyDescent="0.2">
      <c r="A229" s="3">
        <v>12345678</v>
      </c>
      <c r="B229" s="1" t="s">
        <v>60</v>
      </c>
      <c r="C229" s="1" t="s">
        <v>69</v>
      </c>
      <c r="D229" s="2">
        <v>45831</v>
      </c>
      <c r="E229" s="15">
        <v>45831.229062500002</v>
      </c>
      <c r="F229" s="1">
        <v>432024</v>
      </c>
      <c r="G229" s="2">
        <v>45827</v>
      </c>
      <c r="H229" s="1">
        <v>4</v>
      </c>
      <c r="I229" s="1">
        <v>101.6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1</v>
      </c>
      <c r="Q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 t="s">
        <v>59</v>
      </c>
    </row>
    <row r="230" spans="1:26" x14ac:dyDescent="0.2">
      <c r="A230" s="3">
        <v>12345678</v>
      </c>
      <c r="B230" s="1" t="s">
        <v>60</v>
      </c>
      <c r="C230" s="1" t="s">
        <v>69</v>
      </c>
      <c r="D230" s="2">
        <v>45831</v>
      </c>
      <c r="E230" s="15">
        <v>45831.23033564815</v>
      </c>
      <c r="F230" s="1">
        <v>432040</v>
      </c>
      <c r="G230" s="2">
        <v>45827</v>
      </c>
      <c r="H230" s="1">
        <v>4</v>
      </c>
      <c r="I230" s="1">
        <v>103.8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3</v>
      </c>
      <c r="Q230" s="1">
        <v>3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 t="s">
        <v>61</v>
      </c>
      <c r="Z230" s="1" t="s">
        <v>57</v>
      </c>
    </row>
    <row r="231" spans="1:26" x14ac:dyDescent="0.2">
      <c r="A231" s="3">
        <v>12345678</v>
      </c>
      <c r="B231" s="1" t="s">
        <v>60</v>
      </c>
      <c r="C231" s="1" t="s">
        <v>69</v>
      </c>
      <c r="D231" s="2">
        <v>45831</v>
      </c>
      <c r="E231" s="15">
        <v>45831.231354166666</v>
      </c>
      <c r="F231" s="1">
        <v>431998</v>
      </c>
      <c r="G231" s="2">
        <v>45827</v>
      </c>
      <c r="H231" s="1">
        <v>4</v>
      </c>
      <c r="I231" s="1">
        <v>103.2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3</v>
      </c>
      <c r="Q231" s="1">
        <v>3</v>
      </c>
      <c r="S231" s="1">
        <v>0</v>
      </c>
      <c r="T231" s="1">
        <v>1</v>
      </c>
      <c r="U231" s="1">
        <v>0</v>
      </c>
      <c r="V231" s="1">
        <v>1</v>
      </c>
      <c r="W231" s="1">
        <v>0</v>
      </c>
      <c r="X231" s="1" t="s">
        <v>61</v>
      </c>
      <c r="Z231" s="1" t="s">
        <v>57</v>
      </c>
    </row>
    <row r="232" spans="1:26" x14ac:dyDescent="0.2">
      <c r="A232" s="3">
        <v>12345678</v>
      </c>
      <c r="B232" s="1" t="s">
        <v>60</v>
      </c>
      <c r="C232" s="1" t="s">
        <v>69</v>
      </c>
      <c r="D232" s="2">
        <v>45831</v>
      </c>
      <c r="E232" s="15">
        <v>45831.232812499999</v>
      </c>
      <c r="F232" s="1">
        <v>432029</v>
      </c>
      <c r="G232" s="2">
        <v>45827</v>
      </c>
      <c r="H232" s="1">
        <v>4</v>
      </c>
      <c r="I232" s="1">
        <v>103.5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3</v>
      </c>
      <c r="Q232" s="1">
        <v>3</v>
      </c>
      <c r="R232" s="1" t="s">
        <v>62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 t="s">
        <v>61</v>
      </c>
      <c r="Y232" s="1" t="s">
        <v>63</v>
      </c>
      <c r="Z232" s="1" t="s">
        <v>57</v>
      </c>
    </row>
    <row r="233" spans="1:26" x14ac:dyDescent="0.2">
      <c r="A233" s="3">
        <v>12345678</v>
      </c>
      <c r="B233" s="1" t="s">
        <v>60</v>
      </c>
      <c r="C233" s="1" t="s">
        <v>69</v>
      </c>
      <c r="D233" s="2">
        <v>45831</v>
      </c>
      <c r="E233" s="15">
        <v>45831.233425925922</v>
      </c>
      <c r="F233" s="1">
        <v>432019</v>
      </c>
      <c r="G233" s="2">
        <v>45827</v>
      </c>
      <c r="H233" s="1">
        <v>4</v>
      </c>
      <c r="I233" s="1">
        <v>102.5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2</v>
      </c>
      <c r="Q233" s="1">
        <v>2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 t="s">
        <v>59</v>
      </c>
      <c r="Z233" s="1" t="s">
        <v>57</v>
      </c>
    </row>
    <row r="234" spans="1:26" x14ac:dyDescent="0.2">
      <c r="A234" s="3">
        <v>12345678</v>
      </c>
      <c r="B234" s="1" t="s">
        <v>60</v>
      </c>
      <c r="C234" s="1" t="s">
        <v>69</v>
      </c>
      <c r="D234" s="2">
        <v>45831</v>
      </c>
      <c r="E234" s="15">
        <v>45831.235532407409</v>
      </c>
      <c r="F234" s="1">
        <v>409933</v>
      </c>
      <c r="G234" s="2">
        <v>45827</v>
      </c>
      <c r="H234" s="1">
        <v>4</v>
      </c>
      <c r="I234" s="1">
        <v>102.8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2</v>
      </c>
      <c r="Q234" s="1">
        <v>2</v>
      </c>
      <c r="S234" s="1">
        <v>0</v>
      </c>
      <c r="T234" s="1">
        <v>1</v>
      </c>
      <c r="U234" s="1">
        <v>0</v>
      </c>
      <c r="V234" s="1">
        <v>1</v>
      </c>
      <c r="W234" s="1">
        <v>0</v>
      </c>
      <c r="X234" s="1" t="s">
        <v>59</v>
      </c>
      <c r="Z234" s="1" t="s">
        <v>57</v>
      </c>
    </row>
    <row r="235" spans="1:26" x14ac:dyDescent="0.2">
      <c r="A235" s="3">
        <v>12345678</v>
      </c>
      <c r="B235" s="1" t="s">
        <v>60</v>
      </c>
      <c r="C235" s="1" t="s">
        <v>69</v>
      </c>
      <c r="D235" s="2">
        <v>45831</v>
      </c>
      <c r="E235" s="15">
        <v>45831.236944444441</v>
      </c>
      <c r="F235" s="1">
        <v>432008</v>
      </c>
      <c r="G235" s="2">
        <v>45827</v>
      </c>
      <c r="H235" s="1">
        <v>4</v>
      </c>
      <c r="I235" s="1">
        <v>101.8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</v>
      </c>
      <c r="Q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 t="s">
        <v>59</v>
      </c>
    </row>
    <row r="236" spans="1:26" x14ac:dyDescent="0.2">
      <c r="A236" s="3">
        <v>12345678</v>
      </c>
      <c r="B236" s="1" t="s">
        <v>60</v>
      </c>
      <c r="C236" s="1" t="s">
        <v>69</v>
      </c>
      <c r="D236" s="2">
        <v>45831</v>
      </c>
      <c r="E236" s="15">
        <v>45831.238333333335</v>
      </c>
      <c r="F236" s="1">
        <v>432007</v>
      </c>
      <c r="G236" s="2">
        <v>45827</v>
      </c>
      <c r="H236" s="1">
        <v>4</v>
      </c>
      <c r="I236" s="1">
        <v>103.1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3</v>
      </c>
      <c r="Q236" s="1">
        <v>3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 t="s">
        <v>61</v>
      </c>
      <c r="Z236" s="1" t="s">
        <v>57</v>
      </c>
    </row>
    <row r="237" spans="1:26" x14ac:dyDescent="0.2">
      <c r="A237" s="3">
        <v>12345678</v>
      </c>
      <c r="B237" s="1" t="s">
        <v>60</v>
      </c>
      <c r="C237" s="1" t="s">
        <v>69</v>
      </c>
      <c r="D237" s="2">
        <v>45831</v>
      </c>
      <c r="E237" s="15">
        <v>45831.239571759259</v>
      </c>
      <c r="F237" s="1">
        <v>432044</v>
      </c>
      <c r="G237" s="2">
        <v>45827</v>
      </c>
      <c r="H237" s="1">
        <v>4</v>
      </c>
      <c r="I237" s="1">
        <v>102.1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2</v>
      </c>
      <c r="Q237" s="1">
        <v>2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 t="s">
        <v>59</v>
      </c>
      <c r="Z237" s="1" t="s">
        <v>57</v>
      </c>
    </row>
    <row r="238" spans="1:26" x14ac:dyDescent="0.2">
      <c r="A238" s="3">
        <v>12345678</v>
      </c>
      <c r="B238" s="1" t="s">
        <v>60</v>
      </c>
      <c r="C238" s="1" t="s">
        <v>69</v>
      </c>
      <c r="D238" s="2">
        <v>45831</v>
      </c>
      <c r="E238" s="15">
        <v>45831.24082175926</v>
      </c>
      <c r="F238" s="1">
        <v>432018</v>
      </c>
      <c r="G238" s="2">
        <v>45827</v>
      </c>
      <c r="H238" s="1">
        <v>4</v>
      </c>
      <c r="I238" s="1">
        <v>102.1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2</v>
      </c>
      <c r="Q238" s="1">
        <v>2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 t="s">
        <v>59</v>
      </c>
      <c r="Z238" s="1" t="s">
        <v>57</v>
      </c>
    </row>
    <row r="239" spans="1:26" x14ac:dyDescent="0.2">
      <c r="A239" s="3">
        <v>12345678</v>
      </c>
      <c r="B239" s="1" t="s">
        <v>60</v>
      </c>
      <c r="C239" s="1" t="s">
        <v>69</v>
      </c>
      <c r="D239" s="2">
        <v>45831</v>
      </c>
      <c r="E239" s="15">
        <v>45831.244155092594</v>
      </c>
      <c r="F239" s="1">
        <v>432020</v>
      </c>
      <c r="G239" s="2">
        <v>45827</v>
      </c>
      <c r="H239" s="1">
        <v>4</v>
      </c>
      <c r="I239" s="1">
        <v>103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3</v>
      </c>
      <c r="Q239" s="1">
        <v>3</v>
      </c>
      <c r="S239" s="1">
        <v>0</v>
      </c>
      <c r="T239" s="1">
        <v>1</v>
      </c>
      <c r="U239" s="1">
        <v>0</v>
      </c>
      <c r="V239" s="1">
        <v>1</v>
      </c>
      <c r="W239" s="1">
        <v>0</v>
      </c>
      <c r="X239" s="1" t="s">
        <v>61</v>
      </c>
      <c r="Z239" s="1" t="s">
        <v>57</v>
      </c>
    </row>
    <row r="240" spans="1:26" x14ac:dyDescent="0.2">
      <c r="A240" s="3">
        <v>12345678</v>
      </c>
      <c r="B240" s="1" t="s">
        <v>60</v>
      </c>
      <c r="C240" s="1" t="s">
        <v>69</v>
      </c>
      <c r="D240" s="2">
        <v>45831</v>
      </c>
      <c r="E240" s="15">
        <v>45831.245069444441</v>
      </c>
      <c r="F240" s="1">
        <v>409925</v>
      </c>
      <c r="G240" s="2">
        <v>45827</v>
      </c>
      <c r="H240" s="1">
        <v>4</v>
      </c>
      <c r="I240" s="1">
        <v>102.7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2</v>
      </c>
      <c r="Q240" s="1">
        <v>2</v>
      </c>
      <c r="S240" s="1">
        <v>0</v>
      </c>
      <c r="T240" s="1">
        <v>0</v>
      </c>
      <c r="U240" s="1">
        <v>0</v>
      </c>
      <c r="V240" s="1">
        <v>1</v>
      </c>
      <c r="W240" s="1">
        <v>0</v>
      </c>
      <c r="X240" s="1" t="s">
        <v>59</v>
      </c>
      <c r="Z240" s="1" t="s">
        <v>57</v>
      </c>
    </row>
    <row r="241" spans="1:26" x14ac:dyDescent="0.2">
      <c r="A241" s="3">
        <v>12345678</v>
      </c>
      <c r="B241" s="1" t="s">
        <v>60</v>
      </c>
      <c r="C241" s="1" t="s">
        <v>69</v>
      </c>
      <c r="D241" s="2">
        <v>45831</v>
      </c>
      <c r="E241" s="15">
        <v>45831.245925925927</v>
      </c>
      <c r="F241" s="1">
        <v>432045</v>
      </c>
      <c r="G241" s="2">
        <v>45827</v>
      </c>
      <c r="H241" s="1">
        <v>4</v>
      </c>
      <c r="I241" s="1">
        <v>101.2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1</v>
      </c>
      <c r="Q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 t="s">
        <v>59</v>
      </c>
    </row>
    <row r="242" spans="1:26" x14ac:dyDescent="0.2">
      <c r="A242" s="3">
        <v>12345678</v>
      </c>
      <c r="B242" s="1" t="s">
        <v>60</v>
      </c>
      <c r="C242" s="1" t="s">
        <v>69</v>
      </c>
      <c r="D242" s="2">
        <v>45831</v>
      </c>
      <c r="E242" s="15">
        <v>45831.246701388889</v>
      </c>
      <c r="F242" s="1">
        <v>409937</v>
      </c>
      <c r="G242" s="2">
        <v>45827</v>
      </c>
      <c r="H242" s="1">
        <v>4</v>
      </c>
      <c r="I242" s="1">
        <v>102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2</v>
      </c>
      <c r="Q242" s="1">
        <v>2</v>
      </c>
      <c r="S242" s="1">
        <v>0</v>
      </c>
      <c r="T242" s="1">
        <v>0</v>
      </c>
      <c r="U242" s="1">
        <v>0</v>
      </c>
      <c r="V242" s="1">
        <v>1</v>
      </c>
      <c r="W242" s="1">
        <v>0</v>
      </c>
      <c r="X242" s="1" t="s">
        <v>59</v>
      </c>
      <c r="Z242" s="1" t="s">
        <v>57</v>
      </c>
    </row>
    <row r="243" spans="1:26" x14ac:dyDescent="0.2">
      <c r="A243" s="3">
        <v>12345678</v>
      </c>
      <c r="B243" s="1" t="s">
        <v>60</v>
      </c>
      <c r="C243" s="1" t="s">
        <v>69</v>
      </c>
      <c r="D243" s="2">
        <v>45831</v>
      </c>
      <c r="E243" s="15">
        <v>45831.247789351852</v>
      </c>
      <c r="F243" s="1">
        <v>432038</v>
      </c>
      <c r="G243" s="2">
        <v>45827</v>
      </c>
      <c r="H243" s="1">
        <v>4</v>
      </c>
      <c r="I243" s="1">
        <v>102.6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2</v>
      </c>
      <c r="Q243" s="1">
        <v>2</v>
      </c>
      <c r="S243" s="1">
        <v>0</v>
      </c>
      <c r="T243" s="1">
        <v>1</v>
      </c>
      <c r="U243" s="1">
        <v>0</v>
      </c>
      <c r="V243" s="1">
        <v>1</v>
      </c>
      <c r="W243" s="1">
        <v>0</v>
      </c>
      <c r="X243" s="1" t="s">
        <v>59</v>
      </c>
      <c r="Z243" s="1" t="s">
        <v>57</v>
      </c>
    </row>
    <row r="244" spans="1:26" x14ac:dyDescent="0.2">
      <c r="A244" s="3">
        <v>12345678</v>
      </c>
      <c r="B244" s="1" t="s">
        <v>60</v>
      </c>
      <c r="C244" s="1" t="s">
        <v>69</v>
      </c>
      <c r="D244" s="2">
        <v>45831</v>
      </c>
      <c r="E244" s="15">
        <v>45831.248842592591</v>
      </c>
      <c r="F244" s="1">
        <v>432027</v>
      </c>
      <c r="G244" s="2">
        <v>45827</v>
      </c>
      <c r="H244" s="1">
        <v>4</v>
      </c>
      <c r="I244" s="1">
        <v>101.6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 t="s">
        <v>59</v>
      </c>
    </row>
    <row r="245" spans="1:26" x14ac:dyDescent="0.2">
      <c r="A245" s="3">
        <v>12345678</v>
      </c>
      <c r="B245" s="1" t="s">
        <v>60</v>
      </c>
      <c r="C245" s="1" t="s">
        <v>69</v>
      </c>
      <c r="D245" s="2">
        <v>45831</v>
      </c>
      <c r="E245" s="15">
        <v>45831.249918981484</v>
      </c>
      <c r="F245" s="1">
        <v>409927</v>
      </c>
      <c r="G245" s="2">
        <v>45827</v>
      </c>
      <c r="H245" s="1">
        <v>4</v>
      </c>
      <c r="I245" s="1">
        <v>102.6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2</v>
      </c>
      <c r="Q245" s="1">
        <v>2</v>
      </c>
      <c r="S245" s="1">
        <v>0</v>
      </c>
      <c r="T245" s="1">
        <v>0</v>
      </c>
      <c r="U245" s="1">
        <v>0</v>
      </c>
      <c r="V245" s="1">
        <v>1</v>
      </c>
      <c r="W245" s="1">
        <v>0</v>
      </c>
      <c r="X245" s="1" t="s">
        <v>59</v>
      </c>
      <c r="Z245" s="1" t="s">
        <v>57</v>
      </c>
    </row>
    <row r="246" spans="1:26" x14ac:dyDescent="0.2">
      <c r="A246" s="3">
        <v>12345678</v>
      </c>
      <c r="B246" s="1" t="s">
        <v>60</v>
      </c>
      <c r="C246" s="1" t="s">
        <v>69</v>
      </c>
      <c r="D246" s="2">
        <v>45831</v>
      </c>
      <c r="E246" s="15">
        <v>45831.250914351855</v>
      </c>
      <c r="F246" s="1">
        <v>409922</v>
      </c>
      <c r="G246" s="2">
        <v>45827</v>
      </c>
      <c r="H246" s="1">
        <v>4</v>
      </c>
      <c r="I246" s="1">
        <v>101.7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 t="s">
        <v>59</v>
      </c>
    </row>
    <row r="247" spans="1:26" x14ac:dyDescent="0.2">
      <c r="A247" s="3">
        <v>12345678</v>
      </c>
      <c r="B247" s="1" t="s">
        <v>60</v>
      </c>
      <c r="C247" s="1" t="s">
        <v>69</v>
      </c>
      <c r="D247" s="2">
        <v>45831</v>
      </c>
      <c r="E247" s="15">
        <v>45831.251736111109</v>
      </c>
      <c r="F247" s="1">
        <v>432035</v>
      </c>
      <c r="G247" s="2">
        <v>45827</v>
      </c>
      <c r="H247" s="1">
        <v>4</v>
      </c>
      <c r="I247" s="1">
        <v>1019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3</v>
      </c>
      <c r="Q247" s="1">
        <v>3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 t="s">
        <v>61</v>
      </c>
      <c r="Z247" s="1" t="s">
        <v>57</v>
      </c>
    </row>
    <row r="248" spans="1:26" x14ac:dyDescent="0.2">
      <c r="A248" s="3">
        <v>12345678</v>
      </c>
      <c r="B248" s="1" t="s">
        <v>60</v>
      </c>
      <c r="C248" s="1" t="s">
        <v>69</v>
      </c>
      <c r="D248" s="2">
        <v>45831</v>
      </c>
      <c r="E248" s="15">
        <v>45831.252569444441</v>
      </c>
      <c r="F248" s="1">
        <v>432050</v>
      </c>
      <c r="G248" s="2">
        <v>45827</v>
      </c>
      <c r="H248" s="1">
        <v>4</v>
      </c>
      <c r="I248" s="1">
        <v>100.7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 t="s">
        <v>59</v>
      </c>
    </row>
    <row r="249" spans="1:26" x14ac:dyDescent="0.2">
      <c r="A249" s="3">
        <v>12345678</v>
      </c>
      <c r="B249" s="1" t="s">
        <v>60</v>
      </c>
      <c r="C249" s="1" t="s">
        <v>69</v>
      </c>
      <c r="D249" s="2">
        <v>45831</v>
      </c>
      <c r="E249" s="15">
        <v>45831.253680555557</v>
      </c>
      <c r="F249" s="1">
        <v>409928</v>
      </c>
      <c r="G249" s="2">
        <v>45827</v>
      </c>
      <c r="H249" s="1">
        <v>4</v>
      </c>
      <c r="I249" s="1">
        <v>102.8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2</v>
      </c>
      <c r="Q249" s="1">
        <v>2</v>
      </c>
      <c r="S249" s="1">
        <v>0</v>
      </c>
      <c r="T249" s="1">
        <v>0</v>
      </c>
      <c r="U249" s="1">
        <v>0</v>
      </c>
      <c r="V249" s="1">
        <v>1</v>
      </c>
      <c r="W249" s="1">
        <v>0</v>
      </c>
      <c r="X249" s="1" t="s">
        <v>59</v>
      </c>
      <c r="Z249" s="1" t="s">
        <v>57</v>
      </c>
    </row>
    <row r="250" spans="1:26" x14ac:dyDescent="0.2">
      <c r="A250" s="3">
        <v>12345678</v>
      </c>
      <c r="B250" s="1" t="s">
        <v>60</v>
      </c>
      <c r="C250" s="1" t="s">
        <v>69</v>
      </c>
      <c r="D250" s="2">
        <v>45831</v>
      </c>
      <c r="E250" s="15">
        <v>45831.25513888889</v>
      </c>
      <c r="F250" s="1">
        <v>409935</v>
      </c>
      <c r="G250" s="2">
        <v>45827</v>
      </c>
      <c r="H250" s="1">
        <v>4</v>
      </c>
      <c r="I250" s="1">
        <v>102.3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2</v>
      </c>
      <c r="Q250" s="1">
        <v>2</v>
      </c>
      <c r="S250" s="1">
        <v>0</v>
      </c>
      <c r="T250" s="1">
        <v>0</v>
      </c>
      <c r="U250" s="1">
        <v>0</v>
      </c>
      <c r="V250" s="1">
        <v>1</v>
      </c>
      <c r="W250" s="1">
        <v>0</v>
      </c>
      <c r="X250" s="1" t="s">
        <v>59</v>
      </c>
      <c r="Z250" s="1" t="s">
        <v>57</v>
      </c>
    </row>
    <row r="251" spans="1:26" x14ac:dyDescent="0.2">
      <c r="A251" s="3">
        <v>12345678</v>
      </c>
      <c r="B251" s="1" t="s">
        <v>60</v>
      </c>
      <c r="C251" s="1" t="s">
        <v>69</v>
      </c>
      <c r="D251" s="2">
        <v>45831</v>
      </c>
      <c r="E251" s="15">
        <v>45831.256562499999</v>
      </c>
      <c r="F251" s="1">
        <v>432028</v>
      </c>
      <c r="G251" s="2">
        <v>45827</v>
      </c>
      <c r="H251" s="1">
        <v>4</v>
      </c>
      <c r="I251" s="1">
        <v>102.2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2</v>
      </c>
      <c r="Q251" s="1">
        <v>2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 t="s">
        <v>59</v>
      </c>
      <c r="Z251" s="1" t="s">
        <v>57</v>
      </c>
    </row>
    <row r="252" spans="1:26" x14ac:dyDescent="0.2">
      <c r="A252" s="3">
        <v>12345678</v>
      </c>
      <c r="B252" s="1" t="s">
        <v>60</v>
      </c>
      <c r="C252" s="1" t="s">
        <v>69</v>
      </c>
      <c r="D252" s="2">
        <v>45831</v>
      </c>
      <c r="E252" s="15">
        <v>45831.257743055554</v>
      </c>
      <c r="F252" s="1">
        <v>409926</v>
      </c>
      <c r="G252" s="2">
        <v>45827</v>
      </c>
      <c r="H252" s="1">
        <v>4</v>
      </c>
      <c r="I252" s="1">
        <v>102.1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2</v>
      </c>
      <c r="Q252" s="1">
        <v>2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 t="s">
        <v>59</v>
      </c>
      <c r="Z252" s="1" t="s">
        <v>57</v>
      </c>
    </row>
    <row r="253" spans="1:26" x14ac:dyDescent="0.2">
      <c r="A253" s="3">
        <v>12345678</v>
      </c>
      <c r="B253" s="1" t="s">
        <v>60</v>
      </c>
      <c r="C253" s="1" t="s">
        <v>69</v>
      </c>
      <c r="D253" s="2">
        <v>45831</v>
      </c>
      <c r="E253" s="15">
        <v>45831.258726851855</v>
      </c>
      <c r="F253" s="1">
        <v>432026</v>
      </c>
      <c r="G253" s="2">
        <v>45827</v>
      </c>
      <c r="H253" s="1">
        <v>4</v>
      </c>
      <c r="I253" s="1">
        <v>102.4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2</v>
      </c>
      <c r="Q253" s="1">
        <v>2</v>
      </c>
      <c r="S253" s="1">
        <v>0</v>
      </c>
      <c r="T253" s="1">
        <v>0</v>
      </c>
      <c r="U253" s="1">
        <v>0</v>
      </c>
      <c r="V253" s="1">
        <v>1</v>
      </c>
      <c r="W253" s="1">
        <v>0</v>
      </c>
      <c r="X253" s="1" t="s">
        <v>59</v>
      </c>
      <c r="Z253" s="1" t="s">
        <v>57</v>
      </c>
    </row>
    <row r="254" spans="1:26" x14ac:dyDescent="0.2">
      <c r="A254" s="3">
        <v>12345678</v>
      </c>
      <c r="B254" s="1" t="s">
        <v>60</v>
      </c>
      <c r="C254" s="1" t="s">
        <v>69</v>
      </c>
      <c r="D254" s="2">
        <v>45831</v>
      </c>
      <c r="E254" s="15">
        <v>45831.260150462964</v>
      </c>
      <c r="F254" s="1">
        <v>432048</v>
      </c>
      <c r="G254" s="2">
        <v>45828</v>
      </c>
      <c r="H254" s="1">
        <v>3</v>
      </c>
      <c r="I254" s="1">
        <v>103.1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3</v>
      </c>
      <c r="Q254" s="1">
        <v>3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 t="s">
        <v>61</v>
      </c>
      <c r="Z254" s="1" t="s">
        <v>57</v>
      </c>
    </row>
    <row r="255" spans="1:26" x14ac:dyDescent="0.2">
      <c r="A255" s="3">
        <v>12345678</v>
      </c>
      <c r="B255" s="1" t="s">
        <v>60</v>
      </c>
      <c r="C255" s="1" t="s">
        <v>69</v>
      </c>
      <c r="D255" s="2">
        <v>45831</v>
      </c>
      <c r="E255" s="15">
        <v>45831.26116898148</v>
      </c>
      <c r="F255" s="1">
        <v>432022</v>
      </c>
      <c r="G255" s="2">
        <v>45827</v>
      </c>
      <c r="H255" s="1">
        <v>4</v>
      </c>
      <c r="I255" s="1">
        <v>102.5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2</v>
      </c>
      <c r="Q255" s="1">
        <v>2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 t="s">
        <v>59</v>
      </c>
      <c r="Z255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Enrollment</vt:lpstr>
      <vt:lpstr>Means</vt:lpstr>
      <vt:lpstr>Key</vt:lpstr>
      <vt:lpstr>Age @ Enrollment</vt:lpstr>
      <vt:lpstr>Scrotal Circumference</vt:lpstr>
      <vt:lpstr>Ethogram</vt:lpstr>
      <vt:lpstr>IceQube</vt:lpstr>
      <vt:lpstr>TP</vt:lpstr>
      <vt:lpstr>Health Score 1</vt:lpstr>
      <vt:lpstr>Photo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 Prybylski</dc:creator>
  <cp:lastModifiedBy>Emma G Prybylski</cp:lastModifiedBy>
  <dcterms:created xsi:type="dcterms:W3CDTF">2025-06-18T03:01:58Z</dcterms:created>
  <dcterms:modified xsi:type="dcterms:W3CDTF">2025-08-05T02:09:11Z</dcterms:modified>
</cp:coreProperties>
</file>