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hitn\Desktop\Data Analysis Bootcamp\Crowdfunding Analysis\"/>
    </mc:Choice>
  </mc:AlternateContent>
  <xr:revisionPtr revIDLastSave="0" documentId="8_{75782836-9070-40EB-A59E-C27556C3D9E7}" xr6:coauthVersionLast="45" xr6:coauthVersionMax="45" xr10:uidLastSave="{00000000-0000-0000-0000-000000000000}"/>
  <bookViews>
    <workbookView xWindow="430" yWindow="110" windowWidth="17390" windowHeight="9710" firstSheet="5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Plot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3" i="8"/>
  <c r="B12" i="8"/>
  <c r="C7" i="8"/>
  <c r="C6" i="8"/>
  <c r="C5" i="8"/>
  <c r="B7" i="8"/>
  <c r="B6" i="8"/>
  <c r="B5" i="8"/>
  <c r="C4" i="8"/>
  <c r="B4" i="8"/>
  <c r="C11" i="8"/>
  <c r="C10" i="8"/>
  <c r="B11" i="8"/>
  <c r="B10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5" i="8" l="1"/>
  <c r="B15" i="8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<sst xmlns="http://schemas.openxmlformats.org/spreadsheetml/2006/main" count="38341" uniqueCount="8398">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</sst>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ont>
        <color auto="1"/>
      </font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7C80"/>
      <color rgb="FFF7E21D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0E-4075-BD43-3A676F6F8CF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0E-4075-BD43-3A676F6F8CF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0E-4075-BD43-3A676F6F8CF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0E-4075-BD43-3A676F6F8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0637519"/>
        <c:axId val="1554531519"/>
      </c:barChart>
      <c:catAx>
        <c:axId val="176063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531519"/>
        <c:crosses val="autoZero"/>
        <c:auto val="1"/>
        <c:lblAlgn val="ctr"/>
        <c:lblOffset val="100"/>
        <c:noMultiLvlLbl val="0"/>
      </c:catAx>
      <c:valAx>
        <c:axId val="155453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63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8-40FC-950F-31794B2C113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28-40FC-950F-31794B2C113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28-40FC-950F-31794B2C1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0261103"/>
        <c:axId val="1984714191"/>
      </c:barChart>
      <c:catAx>
        <c:axId val="199026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714191"/>
        <c:crosses val="autoZero"/>
        <c:auto val="1"/>
        <c:lblAlgn val="ctr"/>
        <c:lblOffset val="100"/>
        <c:noMultiLvlLbl val="0"/>
      </c:catAx>
      <c:valAx>
        <c:axId val="198471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26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14-4A93-A1B9-E6DCA2BF47A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14-4A93-A1B9-E6DCA2BF47A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14-4A93-A1B9-E6DCA2BF47A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E14-4A93-A1B9-E6DCA2BF4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5509583"/>
        <c:axId val="1988934895"/>
      </c:lineChart>
      <c:catAx>
        <c:axId val="198550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934895"/>
        <c:crosses val="autoZero"/>
        <c:auto val="1"/>
        <c:lblAlgn val="ctr"/>
        <c:lblOffset val="100"/>
        <c:noMultiLvlLbl val="0"/>
      </c:catAx>
      <c:valAx>
        <c:axId val="198893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50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60D8CDD-5966-4B6C-932F-0FA3285261D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E47543B-48DE-4CA4-B846-E90EA77098D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A8619F-05C4-44F8-935A-973E4D42219E}">
  <sheetPr/>
  <sheetViews>
    <sheetView tabSelected="1" zoomScale="5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0</xdr:row>
      <xdr:rowOff>180975</xdr:rowOff>
    </xdr:from>
    <xdr:to>
      <xdr:col>14</xdr:col>
      <xdr:colOff>339725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F6E2FF-2BF3-4727-8DEE-4DBEC9C3B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31750</xdr:rowOff>
    </xdr:from>
    <xdr:to>
      <xdr:col>14</xdr:col>
      <xdr:colOff>247650</xdr:colOff>
      <xdr:row>16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38574-ABF8-4E4E-ABD6-E28AF81BA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19</xdr:row>
      <xdr:rowOff>19050</xdr:rowOff>
    </xdr:from>
    <xdr:to>
      <xdr:col>6</xdr:col>
      <xdr:colOff>457200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06EC1-8267-4563-91B3-AA1B6193F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3220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FD20A2-EADC-453F-9600-571477CFA2F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E3EBEC7-083A-4FB1-A8D0-4DDE7D8CFDF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3220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hitn" refreshedDate="44082.750401620367" createdVersion="6" refreshedVersion="6" minRefreshableVersion="3" recordCount="4114" xr:uid="{3635F361-B16A-40E2-B391-7E3643E46A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hitn" refreshedDate="44082.776524652778" createdVersion="6" refreshedVersion="6" minRefreshableVersion="3" recordCount="4114" xr:uid="{9C9DB4B5-3E95-439C-BCA7-F7B738F2E4B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9E595-82EF-450A-BDA3-4B0402D5AE7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75C9FF-9D7F-43D6-8C03-0987C791F12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A10C8-653D-46B7-A26B-AD8BB31752AE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5" bestFit="1" customWidth="1"/>
    <col min="18" max="18" width="17.6328125" bestFit="1" customWidth="1"/>
    <col min="19" max="19" width="22.6328125" style="16" bestFit="1" customWidth="1"/>
    <col min="20" max="20" width="21.26953125" style="16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5" hidden="1" x14ac:dyDescent="0.3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58" hidden="1" x14ac:dyDescent="0.3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3.5" hidden="1" x14ac:dyDescent="0.3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29" hidden="1" x14ac:dyDescent="0.3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29" hidden="1" x14ac:dyDescent="0.3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58" hidden="1" x14ac:dyDescent="0.3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43.5" hidden="1" x14ac:dyDescent="0.3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43.5" hidden="1" x14ac:dyDescent="0.3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43.5" hidden="1" x14ac:dyDescent="0.3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43.5" hidden="1" x14ac:dyDescent="0.3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43.5" hidden="1" x14ac:dyDescent="0.3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3.5" hidden="1" x14ac:dyDescent="0.3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43.5" hidden="1" x14ac:dyDescent="0.3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29" hidden="1" x14ac:dyDescent="0.3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3.5" hidden="1" x14ac:dyDescent="0.3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58" hidden="1" x14ac:dyDescent="0.3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43.5" hidden="1" x14ac:dyDescent="0.3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58" hidden="1" x14ac:dyDescent="0.3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58" hidden="1" x14ac:dyDescent="0.3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58" hidden="1" x14ac:dyDescent="0.3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43.5" hidden="1" x14ac:dyDescent="0.3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3.5" hidden="1" x14ac:dyDescent="0.3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3.5" hidden="1" x14ac:dyDescent="0.3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3.5" hidden="1" x14ac:dyDescent="0.3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43.5" hidden="1" x14ac:dyDescent="0.3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43.5" hidden="1" x14ac:dyDescent="0.3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43.5" hidden="1" x14ac:dyDescent="0.3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29" hidden="1" x14ac:dyDescent="0.3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43.5" hidden="1" x14ac:dyDescent="0.3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3.5" hidden="1" x14ac:dyDescent="0.3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43.5" hidden="1" x14ac:dyDescent="0.3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58" hidden="1" x14ac:dyDescent="0.3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29" hidden="1" x14ac:dyDescent="0.3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3.5" hidden="1" x14ac:dyDescent="0.3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29" hidden="1" x14ac:dyDescent="0.3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43.5" hidden="1" x14ac:dyDescent="0.3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43.5" hidden="1" x14ac:dyDescent="0.3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43.5" hidden="1" x14ac:dyDescent="0.3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3.5" hidden="1" x14ac:dyDescent="0.3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43.5" hidden="1" x14ac:dyDescent="0.3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3.5" hidden="1" x14ac:dyDescent="0.3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3.5" hidden="1" x14ac:dyDescent="0.3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58" hidden="1" x14ac:dyDescent="0.3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3.5" hidden="1" x14ac:dyDescent="0.3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58" hidden="1" x14ac:dyDescent="0.3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58" hidden="1" x14ac:dyDescent="0.3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43.5" hidden="1" x14ac:dyDescent="0.3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58" hidden="1" x14ac:dyDescent="0.3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43.5" hidden="1" x14ac:dyDescent="0.3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43.5" hidden="1" x14ac:dyDescent="0.3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43.5" hidden="1" x14ac:dyDescent="0.3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43.5" hidden="1" x14ac:dyDescent="0.3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43.5" hidden="1" x14ac:dyDescent="0.3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29" hidden="1" x14ac:dyDescent="0.3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29" hidden="1" x14ac:dyDescent="0.3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43.5" hidden="1" x14ac:dyDescent="0.3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29" hidden="1" x14ac:dyDescent="0.3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58" hidden="1" x14ac:dyDescent="0.3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43.5" hidden="1" x14ac:dyDescent="0.3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43.5" hidden="1" x14ac:dyDescent="0.3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58" hidden="1" x14ac:dyDescent="0.3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58" hidden="1" x14ac:dyDescent="0.3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3.5" hidden="1" x14ac:dyDescent="0.3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43.5" hidden="1" x14ac:dyDescent="0.3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43.5" hidden="1" x14ac:dyDescent="0.3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43.5" hidden="1" x14ac:dyDescent="0.3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58" hidden="1" x14ac:dyDescent="0.3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58" hidden="1" x14ac:dyDescent="0.3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43.5" hidden="1" x14ac:dyDescent="0.3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2.5" hidden="1" x14ac:dyDescent="0.3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3.5" hidden="1" x14ac:dyDescent="0.3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43.5" hidden="1" x14ac:dyDescent="0.3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3.5" hidden="1" x14ac:dyDescent="0.3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43.5" hidden="1" x14ac:dyDescent="0.3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43.5" hidden="1" x14ac:dyDescent="0.3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58" hidden="1" x14ac:dyDescent="0.3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43.5" hidden="1" x14ac:dyDescent="0.3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58" hidden="1" x14ac:dyDescent="0.3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3.5" hidden="1" x14ac:dyDescent="0.3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idden="1" x14ac:dyDescent="0.3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3.5" hidden="1" x14ac:dyDescent="0.3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43.5" hidden="1" x14ac:dyDescent="0.3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58" hidden="1" x14ac:dyDescent="0.3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43.5" hidden="1" x14ac:dyDescent="0.3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58" hidden="1" x14ac:dyDescent="0.3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58" hidden="1" x14ac:dyDescent="0.3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3.5" hidden="1" x14ac:dyDescent="0.3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3.5" hidden="1" x14ac:dyDescent="0.3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29" hidden="1" x14ac:dyDescent="0.3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43.5" hidden="1" x14ac:dyDescent="0.3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43.5" hidden="1" x14ac:dyDescent="0.3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29" hidden="1" x14ac:dyDescent="0.3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29" hidden="1" x14ac:dyDescent="0.3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29" hidden="1" x14ac:dyDescent="0.3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43.5" hidden="1" x14ac:dyDescent="0.3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43.5" hidden="1" x14ac:dyDescent="0.3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43.5" hidden="1" x14ac:dyDescent="0.3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43.5" hidden="1" x14ac:dyDescent="0.3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58" hidden="1" x14ac:dyDescent="0.3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58" hidden="1" x14ac:dyDescent="0.3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43.5" hidden="1" x14ac:dyDescent="0.3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58" hidden="1" x14ac:dyDescent="0.3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58" hidden="1" x14ac:dyDescent="0.3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3.5" hidden="1" x14ac:dyDescent="0.3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29" hidden="1" x14ac:dyDescent="0.3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3.5" hidden="1" x14ac:dyDescent="0.3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58" hidden="1" x14ac:dyDescent="0.3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58" hidden="1" x14ac:dyDescent="0.3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43.5" hidden="1" x14ac:dyDescent="0.3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43.5" hidden="1" x14ac:dyDescent="0.3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43.5" hidden="1" x14ac:dyDescent="0.3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3.5" hidden="1" x14ac:dyDescent="0.3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43.5" hidden="1" x14ac:dyDescent="0.3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43.5" hidden="1" x14ac:dyDescent="0.3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43.5" hidden="1" x14ac:dyDescent="0.3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58" hidden="1" x14ac:dyDescent="0.3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58" hidden="1" x14ac:dyDescent="0.3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43.5" hidden="1" x14ac:dyDescent="0.3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58" hidden="1" x14ac:dyDescent="0.3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43.5" hidden="1" x14ac:dyDescent="0.3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43.5" hidden="1" x14ac:dyDescent="0.3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58" hidden="1" x14ac:dyDescent="0.3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3.5" hidden="1" x14ac:dyDescent="0.3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29" hidden="1" x14ac:dyDescent="0.3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58" hidden="1" x14ac:dyDescent="0.3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43.5" hidden="1" x14ac:dyDescent="0.3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58" hidden="1" x14ac:dyDescent="0.3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58" hidden="1" x14ac:dyDescent="0.3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29" hidden="1" x14ac:dyDescent="0.3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3.5" hidden="1" x14ac:dyDescent="0.3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3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58" hidden="1" x14ac:dyDescent="0.3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43.5" hidden="1" x14ac:dyDescent="0.3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3.5" hidden="1" x14ac:dyDescent="0.3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3.5" hidden="1" x14ac:dyDescent="0.3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58" hidden="1" x14ac:dyDescent="0.3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58" hidden="1" x14ac:dyDescent="0.3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43.5" hidden="1" x14ac:dyDescent="0.3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3.5" hidden="1" x14ac:dyDescent="0.3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43.5" hidden="1" x14ac:dyDescent="0.3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43.5" hidden="1" x14ac:dyDescent="0.3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3.5" hidden="1" x14ac:dyDescent="0.3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29" hidden="1" x14ac:dyDescent="0.3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58" hidden="1" x14ac:dyDescent="0.3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3.5" hidden="1" x14ac:dyDescent="0.3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58" hidden="1" x14ac:dyDescent="0.3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58" hidden="1" x14ac:dyDescent="0.3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43.5" hidden="1" x14ac:dyDescent="0.3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43.5" hidden="1" x14ac:dyDescent="0.3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3.5" hidden="1" x14ac:dyDescent="0.3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3.5" hidden="1" x14ac:dyDescent="0.3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3.5" hidden="1" x14ac:dyDescent="0.3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43.5" hidden="1" x14ac:dyDescent="0.3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58" hidden="1" x14ac:dyDescent="0.3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3.5" hidden="1" x14ac:dyDescent="0.3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43.5" hidden="1" x14ac:dyDescent="0.3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29" hidden="1" x14ac:dyDescent="0.3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58" hidden="1" x14ac:dyDescent="0.3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29" hidden="1" x14ac:dyDescent="0.3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3.5" hidden="1" x14ac:dyDescent="0.3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43.5" hidden="1" x14ac:dyDescent="0.3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29" hidden="1" x14ac:dyDescent="0.3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43.5" hidden="1" x14ac:dyDescent="0.3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58" hidden="1" x14ac:dyDescent="0.3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58" hidden="1" x14ac:dyDescent="0.3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58" hidden="1" x14ac:dyDescent="0.3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3.5" hidden="1" x14ac:dyDescent="0.3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43.5" hidden="1" x14ac:dyDescent="0.3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3.5" hidden="1" x14ac:dyDescent="0.3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3.5" hidden="1" x14ac:dyDescent="0.3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43.5" hidden="1" x14ac:dyDescent="0.3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43.5" hidden="1" x14ac:dyDescent="0.3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58" hidden="1" x14ac:dyDescent="0.3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3.5" hidden="1" x14ac:dyDescent="0.3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3.5" hidden="1" x14ac:dyDescent="0.3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3.5" hidden="1" x14ac:dyDescent="0.3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29" hidden="1" x14ac:dyDescent="0.3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3.5" hidden="1" x14ac:dyDescent="0.3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3.5" hidden="1" x14ac:dyDescent="0.3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58" hidden="1" x14ac:dyDescent="0.3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3.5" hidden="1" x14ac:dyDescent="0.3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58" hidden="1" x14ac:dyDescent="0.3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43.5" hidden="1" x14ac:dyDescent="0.3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29" hidden="1" x14ac:dyDescent="0.3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3.5" hidden="1" x14ac:dyDescent="0.3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58" hidden="1" x14ac:dyDescent="0.3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43.5" hidden="1" x14ac:dyDescent="0.3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58" hidden="1" x14ac:dyDescent="0.3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3.5" hidden="1" x14ac:dyDescent="0.3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3.5" hidden="1" x14ac:dyDescent="0.3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3.5" hidden="1" x14ac:dyDescent="0.3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3.5" hidden="1" x14ac:dyDescent="0.3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43.5" hidden="1" x14ac:dyDescent="0.3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29" hidden="1" x14ac:dyDescent="0.3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3.5" hidden="1" x14ac:dyDescent="0.3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43.5" hidden="1" x14ac:dyDescent="0.3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43.5" hidden="1" x14ac:dyDescent="0.3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29" hidden="1" x14ac:dyDescent="0.3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58" hidden="1" x14ac:dyDescent="0.3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29" hidden="1" x14ac:dyDescent="0.3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43.5" hidden="1" x14ac:dyDescent="0.3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43.5" hidden="1" x14ac:dyDescent="0.3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29" hidden="1" x14ac:dyDescent="0.3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58" hidden="1" x14ac:dyDescent="0.3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3.5" hidden="1" x14ac:dyDescent="0.3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3.5" hidden="1" x14ac:dyDescent="0.3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3.5" hidden="1" x14ac:dyDescent="0.3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43.5" hidden="1" x14ac:dyDescent="0.3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29" hidden="1" x14ac:dyDescent="0.3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58" hidden="1" x14ac:dyDescent="0.3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43.5" hidden="1" x14ac:dyDescent="0.3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43.5" hidden="1" x14ac:dyDescent="0.3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3.5" hidden="1" x14ac:dyDescent="0.3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29" hidden="1" x14ac:dyDescent="0.3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3.5" hidden="1" x14ac:dyDescent="0.3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43.5" hidden="1" x14ac:dyDescent="0.3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3.5" hidden="1" x14ac:dyDescent="0.3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3.5" hidden="1" x14ac:dyDescent="0.3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29" hidden="1" x14ac:dyDescent="0.3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58" hidden="1" x14ac:dyDescent="0.3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43.5" hidden="1" x14ac:dyDescent="0.3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43.5" hidden="1" x14ac:dyDescent="0.3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3.5" hidden="1" x14ac:dyDescent="0.3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3.5" hidden="1" x14ac:dyDescent="0.3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58" hidden="1" x14ac:dyDescent="0.3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43.5" hidden="1" x14ac:dyDescent="0.3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43.5" hidden="1" x14ac:dyDescent="0.3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43.5" hidden="1" x14ac:dyDescent="0.3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idden="1" x14ac:dyDescent="0.3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3.5" hidden="1" x14ac:dyDescent="0.3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29" hidden="1" x14ac:dyDescent="0.3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3.5" hidden="1" x14ac:dyDescent="0.3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58" hidden="1" x14ac:dyDescent="0.3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3.5" hidden="1" x14ac:dyDescent="0.3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58" hidden="1" x14ac:dyDescent="0.3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3.5" hidden="1" x14ac:dyDescent="0.3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58" hidden="1" x14ac:dyDescent="0.3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43.5" hidden="1" x14ac:dyDescent="0.3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3.5" hidden="1" x14ac:dyDescent="0.3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58" hidden="1" x14ac:dyDescent="0.3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43.5" hidden="1" x14ac:dyDescent="0.3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3.5" hidden="1" x14ac:dyDescent="0.3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29" hidden="1" x14ac:dyDescent="0.3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43.5" hidden="1" x14ac:dyDescent="0.3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29" hidden="1" x14ac:dyDescent="0.3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43.5" hidden="1" x14ac:dyDescent="0.3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43.5" hidden="1" x14ac:dyDescent="0.3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43.5" hidden="1" x14ac:dyDescent="0.3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3.5" hidden="1" x14ac:dyDescent="0.3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58" hidden="1" x14ac:dyDescent="0.3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43.5" hidden="1" x14ac:dyDescent="0.3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43.5" hidden="1" x14ac:dyDescent="0.3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43.5" hidden="1" x14ac:dyDescent="0.3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3.5" hidden="1" x14ac:dyDescent="0.3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29" hidden="1" x14ac:dyDescent="0.3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3.5" hidden="1" x14ac:dyDescent="0.3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43.5" hidden="1" x14ac:dyDescent="0.3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43.5" hidden="1" x14ac:dyDescent="0.3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3.5" hidden="1" x14ac:dyDescent="0.3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43.5" hidden="1" x14ac:dyDescent="0.3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3.5" hidden="1" x14ac:dyDescent="0.3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43.5" hidden="1" x14ac:dyDescent="0.3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43.5" hidden="1" x14ac:dyDescent="0.3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58" hidden="1" x14ac:dyDescent="0.3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43.5" hidden="1" x14ac:dyDescent="0.3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3.5" hidden="1" x14ac:dyDescent="0.3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43.5" hidden="1" x14ac:dyDescent="0.3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43.5" hidden="1" x14ac:dyDescent="0.3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29" hidden="1" x14ac:dyDescent="0.3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58" hidden="1" x14ac:dyDescent="0.3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58" hidden="1" x14ac:dyDescent="0.3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58" hidden="1" x14ac:dyDescent="0.3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43.5" hidden="1" x14ac:dyDescent="0.3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43.5" hidden="1" x14ac:dyDescent="0.3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58" hidden="1" x14ac:dyDescent="0.3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58" hidden="1" x14ac:dyDescent="0.3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43.5" hidden="1" x14ac:dyDescent="0.3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43.5" hidden="1" x14ac:dyDescent="0.3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29" hidden="1" x14ac:dyDescent="0.3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3.5" hidden="1" x14ac:dyDescent="0.3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29" hidden="1" x14ac:dyDescent="0.3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43.5" hidden="1" x14ac:dyDescent="0.3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3.5" hidden="1" x14ac:dyDescent="0.3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3.5" hidden="1" x14ac:dyDescent="0.3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58" hidden="1" x14ac:dyDescent="0.3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3.5" hidden="1" x14ac:dyDescent="0.3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43.5" hidden="1" x14ac:dyDescent="0.3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3.5" hidden="1" x14ac:dyDescent="0.3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3.5" hidden="1" x14ac:dyDescent="0.3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58" hidden="1" x14ac:dyDescent="0.3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3.5" hidden="1" x14ac:dyDescent="0.3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29" hidden="1" x14ac:dyDescent="0.3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58" hidden="1" x14ac:dyDescent="0.3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58" hidden="1" x14ac:dyDescent="0.3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43.5" hidden="1" x14ac:dyDescent="0.3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3.5" hidden="1" x14ac:dyDescent="0.3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3.5" hidden="1" x14ac:dyDescent="0.3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58" hidden="1" x14ac:dyDescent="0.3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58" hidden="1" x14ac:dyDescent="0.3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3.5" hidden="1" x14ac:dyDescent="0.3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43.5" hidden="1" x14ac:dyDescent="0.3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29" hidden="1" x14ac:dyDescent="0.3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3.5" hidden="1" x14ac:dyDescent="0.3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3.5" hidden="1" x14ac:dyDescent="0.3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43.5" hidden="1" x14ac:dyDescent="0.3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43.5" hidden="1" x14ac:dyDescent="0.3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58" hidden="1" x14ac:dyDescent="0.3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58" hidden="1" x14ac:dyDescent="0.3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43.5" hidden="1" x14ac:dyDescent="0.3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29" hidden="1" x14ac:dyDescent="0.3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3.5" hidden="1" x14ac:dyDescent="0.3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3.5" hidden="1" x14ac:dyDescent="0.3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43.5" hidden="1" x14ac:dyDescent="0.3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3.5" hidden="1" x14ac:dyDescent="0.3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43.5" hidden="1" x14ac:dyDescent="0.3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43.5" hidden="1" x14ac:dyDescent="0.3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3.5" hidden="1" x14ac:dyDescent="0.3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43.5" hidden="1" x14ac:dyDescent="0.3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29" hidden="1" x14ac:dyDescent="0.3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29" hidden="1" x14ac:dyDescent="0.3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43.5" hidden="1" x14ac:dyDescent="0.3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58" hidden="1" x14ac:dyDescent="0.3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3.5" hidden="1" x14ac:dyDescent="0.3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3.5" hidden="1" x14ac:dyDescent="0.3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58" hidden="1" x14ac:dyDescent="0.3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3.5" hidden="1" x14ac:dyDescent="0.3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58" hidden="1" x14ac:dyDescent="0.3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29" hidden="1" x14ac:dyDescent="0.3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43.5" hidden="1" x14ac:dyDescent="0.3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43.5" hidden="1" x14ac:dyDescent="0.3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3.5" hidden="1" x14ac:dyDescent="0.3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3.5" hidden="1" x14ac:dyDescent="0.3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3.5" hidden="1" x14ac:dyDescent="0.3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43.5" hidden="1" x14ac:dyDescent="0.3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58" hidden="1" x14ac:dyDescent="0.3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43.5" hidden="1" x14ac:dyDescent="0.3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58" hidden="1" x14ac:dyDescent="0.3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3.5" hidden="1" x14ac:dyDescent="0.3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3.5" hidden="1" x14ac:dyDescent="0.3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43.5" hidden="1" x14ac:dyDescent="0.3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43.5" hidden="1" x14ac:dyDescent="0.3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58" hidden="1" x14ac:dyDescent="0.3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3.5" hidden="1" x14ac:dyDescent="0.3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3.5" hidden="1" x14ac:dyDescent="0.3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3.5" hidden="1" x14ac:dyDescent="0.3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43.5" hidden="1" x14ac:dyDescent="0.3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3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43.5" hidden="1" x14ac:dyDescent="0.3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3.5" hidden="1" x14ac:dyDescent="0.3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43.5" hidden="1" x14ac:dyDescent="0.3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43.5" hidden="1" x14ac:dyDescent="0.3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43.5" hidden="1" x14ac:dyDescent="0.3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58" hidden="1" x14ac:dyDescent="0.3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29" hidden="1" x14ac:dyDescent="0.3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3.5" hidden="1" x14ac:dyDescent="0.3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3.5" hidden="1" x14ac:dyDescent="0.3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43.5" hidden="1" x14ac:dyDescent="0.3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43.5" hidden="1" x14ac:dyDescent="0.3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43.5" hidden="1" x14ac:dyDescent="0.3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43.5" hidden="1" x14ac:dyDescent="0.3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43.5" hidden="1" x14ac:dyDescent="0.3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3.5" hidden="1" x14ac:dyDescent="0.3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3.5" hidden="1" x14ac:dyDescent="0.3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3.5" hidden="1" x14ac:dyDescent="0.3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43.5" hidden="1" x14ac:dyDescent="0.3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43.5" hidden="1" x14ac:dyDescent="0.3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43.5" hidden="1" x14ac:dyDescent="0.3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43.5" hidden="1" x14ac:dyDescent="0.3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3.5" hidden="1" x14ac:dyDescent="0.3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43.5" hidden="1" x14ac:dyDescent="0.3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58" hidden="1" x14ac:dyDescent="0.3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3.5" hidden="1" x14ac:dyDescent="0.3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58" hidden="1" x14ac:dyDescent="0.3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3.5" hidden="1" x14ac:dyDescent="0.3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43.5" hidden="1" x14ac:dyDescent="0.3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3.5" hidden="1" x14ac:dyDescent="0.3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43.5" hidden="1" x14ac:dyDescent="0.3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43.5" hidden="1" x14ac:dyDescent="0.3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58" hidden="1" x14ac:dyDescent="0.3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3.5" hidden="1" x14ac:dyDescent="0.3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58" hidden="1" x14ac:dyDescent="0.3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3.5" hidden="1" x14ac:dyDescent="0.3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43.5" hidden="1" x14ac:dyDescent="0.3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3.5" hidden="1" x14ac:dyDescent="0.3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3.5" hidden="1" x14ac:dyDescent="0.3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29" hidden="1" x14ac:dyDescent="0.3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3.5" hidden="1" x14ac:dyDescent="0.3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3.5" hidden="1" x14ac:dyDescent="0.3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58" hidden="1" x14ac:dyDescent="0.3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3.5" hidden="1" x14ac:dyDescent="0.3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43.5" hidden="1" x14ac:dyDescent="0.3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3.5" hidden="1" x14ac:dyDescent="0.3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3.5" hidden="1" x14ac:dyDescent="0.3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29" hidden="1" x14ac:dyDescent="0.3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43.5" hidden="1" x14ac:dyDescent="0.3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3.5" hidden="1" x14ac:dyDescent="0.3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3.5" hidden="1" x14ac:dyDescent="0.3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3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43.5" hidden="1" x14ac:dyDescent="0.3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58" hidden="1" x14ac:dyDescent="0.3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29" hidden="1" x14ac:dyDescent="0.3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29" hidden="1" x14ac:dyDescent="0.3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3.5" hidden="1" x14ac:dyDescent="0.3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43.5" hidden="1" x14ac:dyDescent="0.3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58" hidden="1" x14ac:dyDescent="0.3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29" hidden="1" x14ac:dyDescent="0.3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3.5" hidden="1" x14ac:dyDescent="0.3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29" hidden="1" x14ac:dyDescent="0.3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29" hidden="1" x14ac:dyDescent="0.3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3.5" hidden="1" x14ac:dyDescent="0.3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43.5" hidden="1" x14ac:dyDescent="0.3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3.5" hidden="1" x14ac:dyDescent="0.3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43.5" hidden="1" x14ac:dyDescent="0.3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3.5" hidden="1" x14ac:dyDescent="0.3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58" hidden="1" x14ac:dyDescent="0.3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43.5" hidden="1" x14ac:dyDescent="0.3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3.5" hidden="1" x14ac:dyDescent="0.3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29" hidden="1" x14ac:dyDescent="0.3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43.5" hidden="1" x14ac:dyDescent="0.3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3.5" hidden="1" x14ac:dyDescent="0.3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43.5" hidden="1" x14ac:dyDescent="0.3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29" hidden="1" x14ac:dyDescent="0.3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43.5" hidden="1" x14ac:dyDescent="0.3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43.5" hidden="1" x14ac:dyDescent="0.3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58" hidden="1" x14ac:dyDescent="0.3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43.5" hidden="1" x14ac:dyDescent="0.3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29" hidden="1" x14ac:dyDescent="0.3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43.5" hidden="1" x14ac:dyDescent="0.3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3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43.5" hidden="1" x14ac:dyDescent="0.3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43.5" hidden="1" x14ac:dyDescent="0.3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43.5" hidden="1" x14ac:dyDescent="0.3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3.5" hidden="1" x14ac:dyDescent="0.3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43.5" hidden="1" x14ac:dyDescent="0.3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43.5" hidden="1" x14ac:dyDescent="0.3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43.5" hidden="1" x14ac:dyDescent="0.3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29" hidden="1" x14ac:dyDescent="0.3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58" hidden="1" x14ac:dyDescent="0.3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3.5" hidden="1" x14ac:dyDescent="0.3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43.5" hidden="1" x14ac:dyDescent="0.3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43.5" hidden="1" x14ac:dyDescent="0.3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43.5" hidden="1" x14ac:dyDescent="0.3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58" hidden="1" x14ac:dyDescent="0.3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3.5" hidden="1" x14ac:dyDescent="0.3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3.5" hidden="1" x14ac:dyDescent="0.3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58" hidden="1" x14ac:dyDescent="0.3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3.5" hidden="1" x14ac:dyDescent="0.3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58" hidden="1" x14ac:dyDescent="0.3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43.5" hidden="1" x14ac:dyDescent="0.3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43.5" hidden="1" x14ac:dyDescent="0.3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58" hidden="1" x14ac:dyDescent="0.3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3.5" hidden="1" x14ac:dyDescent="0.3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58" hidden="1" x14ac:dyDescent="0.3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3.5" hidden="1" x14ac:dyDescent="0.3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58" hidden="1" x14ac:dyDescent="0.3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43.5" hidden="1" x14ac:dyDescent="0.3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29" hidden="1" x14ac:dyDescent="0.3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43.5" hidden="1" x14ac:dyDescent="0.3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3.5" hidden="1" x14ac:dyDescent="0.3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43.5" hidden="1" x14ac:dyDescent="0.3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43.5" hidden="1" x14ac:dyDescent="0.3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3.5" hidden="1" x14ac:dyDescent="0.3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58" hidden="1" x14ac:dyDescent="0.3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29" hidden="1" x14ac:dyDescent="0.3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29" hidden="1" x14ac:dyDescent="0.3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43.5" hidden="1" x14ac:dyDescent="0.3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3.5" hidden="1" x14ac:dyDescent="0.3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43.5" hidden="1" x14ac:dyDescent="0.3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58" hidden="1" x14ac:dyDescent="0.3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3.5" hidden="1" x14ac:dyDescent="0.3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3.5" hidden="1" x14ac:dyDescent="0.3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58" hidden="1" x14ac:dyDescent="0.3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43.5" hidden="1" x14ac:dyDescent="0.3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3.5" hidden="1" x14ac:dyDescent="0.3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3.5" hidden="1" x14ac:dyDescent="0.3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43.5" hidden="1" x14ac:dyDescent="0.3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43.5" hidden="1" x14ac:dyDescent="0.3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43.5" hidden="1" x14ac:dyDescent="0.3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43.5" hidden="1" x14ac:dyDescent="0.3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3.5" hidden="1" x14ac:dyDescent="0.3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43.5" hidden="1" x14ac:dyDescent="0.3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58" hidden="1" x14ac:dyDescent="0.3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3.5" hidden="1" x14ac:dyDescent="0.3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29" hidden="1" x14ac:dyDescent="0.3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43.5" hidden="1" x14ac:dyDescent="0.3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43.5" hidden="1" x14ac:dyDescent="0.3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58" hidden="1" x14ac:dyDescent="0.3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3.5" hidden="1" x14ac:dyDescent="0.3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29" hidden="1" x14ac:dyDescent="0.3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43.5" hidden="1" x14ac:dyDescent="0.3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3.5" hidden="1" x14ac:dyDescent="0.3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43.5" hidden="1" x14ac:dyDescent="0.3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3.5" hidden="1" x14ac:dyDescent="0.3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43.5" hidden="1" x14ac:dyDescent="0.3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3.5" hidden="1" x14ac:dyDescent="0.3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3.5" hidden="1" x14ac:dyDescent="0.3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58" hidden="1" x14ac:dyDescent="0.3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58" hidden="1" x14ac:dyDescent="0.3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43.5" hidden="1" x14ac:dyDescent="0.3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58" hidden="1" x14ac:dyDescent="0.3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29" hidden="1" x14ac:dyDescent="0.3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3.5" hidden="1" x14ac:dyDescent="0.3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43.5" hidden="1" x14ac:dyDescent="0.3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3.5" hidden="1" x14ac:dyDescent="0.3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43.5" hidden="1" x14ac:dyDescent="0.3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58" hidden="1" x14ac:dyDescent="0.3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58" hidden="1" x14ac:dyDescent="0.3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43.5" hidden="1" x14ac:dyDescent="0.3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3.5" hidden="1" x14ac:dyDescent="0.3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3.5" hidden="1" x14ac:dyDescent="0.3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43.5" hidden="1" x14ac:dyDescent="0.3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58" hidden="1" x14ac:dyDescent="0.3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29" hidden="1" x14ac:dyDescent="0.3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3.5" hidden="1" x14ac:dyDescent="0.3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3.5" hidden="1" x14ac:dyDescent="0.3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43.5" hidden="1" x14ac:dyDescent="0.3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29" hidden="1" x14ac:dyDescent="0.3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3.5" hidden="1" x14ac:dyDescent="0.3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58" hidden="1" x14ac:dyDescent="0.3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43.5" hidden="1" x14ac:dyDescent="0.3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3.5" hidden="1" x14ac:dyDescent="0.3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29" hidden="1" x14ac:dyDescent="0.3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3.5" hidden="1" x14ac:dyDescent="0.3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29" hidden="1" x14ac:dyDescent="0.3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43.5" hidden="1" x14ac:dyDescent="0.3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43.5" hidden="1" x14ac:dyDescent="0.3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58" hidden="1" x14ac:dyDescent="0.3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3.5" hidden="1" x14ac:dyDescent="0.3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3.5" hidden="1" x14ac:dyDescent="0.3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29" hidden="1" x14ac:dyDescent="0.3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58" hidden="1" x14ac:dyDescent="0.3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3.5" hidden="1" x14ac:dyDescent="0.3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3.5" hidden="1" x14ac:dyDescent="0.3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43.5" hidden="1" x14ac:dyDescent="0.3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3.5" hidden="1" x14ac:dyDescent="0.3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3.5" hidden="1" x14ac:dyDescent="0.3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43.5" hidden="1" x14ac:dyDescent="0.3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3.5" hidden="1" x14ac:dyDescent="0.3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43.5" hidden="1" x14ac:dyDescent="0.3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43.5" hidden="1" x14ac:dyDescent="0.3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29" hidden="1" x14ac:dyDescent="0.3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29" hidden="1" x14ac:dyDescent="0.3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43.5" hidden="1" x14ac:dyDescent="0.3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29" hidden="1" x14ac:dyDescent="0.3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43.5" hidden="1" x14ac:dyDescent="0.3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3.5" hidden="1" x14ac:dyDescent="0.3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58" hidden="1" x14ac:dyDescent="0.3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58" hidden="1" x14ac:dyDescent="0.3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58" hidden="1" x14ac:dyDescent="0.3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58" hidden="1" x14ac:dyDescent="0.3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3.5" hidden="1" x14ac:dyDescent="0.3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3.5" hidden="1" x14ac:dyDescent="0.3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58" hidden="1" x14ac:dyDescent="0.3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3.5" hidden="1" x14ac:dyDescent="0.3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3.5" hidden="1" x14ac:dyDescent="0.3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3.5" hidden="1" x14ac:dyDescent="0.3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43.5" hidden="1" x14ac:dyDescent="0.3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3.5" hidden="1" x14ac:dyDescent="0.3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29" hidden="1" x14ac:dyDescent="0.3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29" hidden="1" x14ac:dyDescent="0.3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29" hidden="1" x14ac:dyDescent="0.3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58" hidden="1" x14ac:dyDescent="0.3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43.5" hidden="1" x14ac:dyDescent="0.3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3.5" hidden="1" x14ac:dyDescent="0.3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3.5" hidden="1" x14ac:dyDescent="0.3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43.5" hidden="1" x14ac:dyDescent="0.3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43.5" hidden="1" x14ac:dyDescent="0.3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3.5" hidden="1" x14ac:dyDescent="0.3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58" hidden="1" x14ac:dyDescent="0.3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3.5" hidden="1" x14ac:dyDescent="0.3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3.5" hidden="1" x14ac:dyDescent="0.3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43.5" hidden="1" x14ac:dyDescent="0.3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3.5" hidden="1" x14ac:dyDescent="0.3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43.5" hidden="1" x14ac:dyDescent="0.3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43.5" hidden="1" x14ac:dyDescent="0.3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72.5" hidden="1" x14ac:dyDescent="0.3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58" hidden="1" x14ac:dyDescent="0.3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3.5" hidden="1" x14ac:dyDescent="0.3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3.5" hidden="1" x14ac:dyDescent="0.3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43.5" hidden="1" x14ac:dyDescent="0.3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29" hidden="1" x14ac:dyDescent="0.3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29" hidden="1" x14ac:dyDescent="0.3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29" hidden="1" x14ac:dyDescent="0.3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43.5" hidden="1" x14ac:dyDescent="0.3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58" hidden="1" x14ac:dyDescent="0.3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29" hidden="1" x14ac:dyDescent="0.3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58" hidden="1" x14ac:dyDescent="0.3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3.5" hidden="1" x14ac:dyDescent="0.3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3.5" hidden="1" x14ac:dyDescent="0.3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43.5" hidden="1" x14ac:dyDescent="0.3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43.5" hidden="1" x14ac:dyDescent="0.3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58" hidden="1" x14ac:dyDescent="0.3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43.5" hidden="1" x14ac:dyDescent="0.3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58" hidden="1" x14ac:dyDescent="0.3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3.5" hidden="1" x14ac:dyDescent="0.3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43.5" hidden="1" x14ac:dyDescent="0.3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58" hidden="1" x14ac:dyDescent="0.3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43.5" hidden="1" x14ac:dyDescent="0.3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58" hidden="1" x14ac:dyDescent="0.3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29" hidden="1" x14ac:dyDescent="0.3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29" hidden="1" x14ac:dyDescent="0.3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3.5" hidden="1" x14ac:dyDescent="0.3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43.5" hidden="1" x14ac:dyDescent="0.3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3.5" hidden="1" x14ac:dyDescent="0.3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3.5" hidden="1" x14ac:dyDescent="0.3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idden="1" x14ac:dyDescent="0.3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58" hidden="1" x14ac:dyDescent="0.3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</row>
    <row r="609" spans="1:20" ht="58" hidden="1" x14ac:dyDescent="0.3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</row>
    <row r="610" spans="1:20" ht="72.5" hidden="1" x14ac:dyDescent="0.3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43.5" hidden="1" x14ac:dyDescent="0.3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3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43.5" hidden="1" x14ac:dyDescent="0.3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43.5" hidden="1" x14ac:dyDescent="0.3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58" hidden="1" x14ac:dyDescent="0.3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29" hidden="1" x14ac:dyDescent="0.3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3.5" hidden="1" x14ac:dyDescent="0.3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2.5" hidden="1" x14ac:dyDescent="0.3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3.5" hidden="1" x14ac:dyDescent="0.3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58" hidden="1" x14ac:dyDescent="0.3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3.5" hidden="1" x14ac:dyDescent="0.3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3.5" hidden="1" x14ac:dyDescent="0.3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43.5" hidden="1" x14ac:dyDescent="0.3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58" hidden="1" x14ac:dyDescent="0.3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43.5" hidden="1" x14ac:dyDescent="0.3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3.5" hidden="1" x14ac:dyDescent="0.3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43.5" hidden="1" x14ac:dyDescent="0.3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58" hidden="1" x14ac:dyDescent="0.3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3.5" hidden="1" x14ac:dyDescent="0.3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43.5" hidden="1" x14ac:dyDescent="0.3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58" hidden="1" x14ac:dyDescent="0.3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43.5" hidden="1" x14ac:dyDescent="0.3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29" hidden="1" x14ac:dyDescent="0.3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58" hidden="1" x14ac:dyDescent="0.3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3.5" hidden="1" x14ac:dyDescent="0.3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43.5" hidden="1" x14ac:dyDescent="0.3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3.5" hidden="1" x14ac:dyDescent="0.3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3.5" hidden="1" x14ac:dyDescent="0.3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29" hidden="1" x14ac:dyDescent="0.3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43.5" hidden="1" x14ac:dyDescent="0.3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3.5" hidden="1" x14ac:dyDescent="0.3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43.5" hidden="1" x14ac:dyDescent="0.3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3.5" hidden="1" x14ac:dyDescent="0.3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29" hidden="1" x14ac:dyDescent="0.3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58" hidden="1" x14ac:dyDescent="0.3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58" hidden="1" x14ac:dyDescent="0.3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3.5" hidden="1" x14ac:dyDescent="0.3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3.5" hidden="1" x14ac:dyDescent="0.3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29" hidden="1" x14ac:dyDescent="0.3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29" hidden="1" x14ac:dyDescent="0.3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29" hidden="1" x14ac:dyDescent="0.3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3.5" hidden="1" x14ac:dyDescent="0.3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43.5" hidden="1" x14ac:dyDescent="0.3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3.5" hidden="1" x14ac:dyDescent="0.3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58" hidden="1" x14ac:dyDescent="0.3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58" hidden="1" x14ac:dyDescent="0.3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43.5" hidden="1" x14ac:dyDescent="0.3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58" hidden="1" x14ac:dyDescent="0.3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43.5" hidden="1" x14ac:dyDescent="0.3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43.5" hidden="1" x14ac:dyDescent="0.3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3.5" hidden="1" x14ac:dyDescent="0.3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43.5" hidden="1" x14ac:dyDescent="0.3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43.5" hidden="1" x14ac:dyDescent="0.3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3.5" hidden="1" x14ac:dyDescent="0.3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58" hidden="1" x14ac:dyDescent="0.3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3.5" hidden="1" x14ac:dyDescent="0.3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58" hidden="1" x14ac:dyDescent="0.3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58" hidden="1" x14ac:dyDescent="0.3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43.5" hidden="1" x14ac:dyDescent="0.3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43.5" hidden="1" x14ac:dyDescent="0.3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58" hidden="1" x14ac:dyDescent="0.3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58" hidden="1" x14ac:dyDescent="0.3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43.5" hidden="1" x14ac:dyDescent="0.3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43.5" hidden="1" x14ac:dyDescent="0.3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3.5" hidden="1" x14ac:dyDescent="0.3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43.5" hidden="1" x14ac:dyDescent="0.3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3.5" hidden="1" x14ac:dyDescent="0.3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43.5" hidden="1" x14ac:dyDescent="0.3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58" hidden="1" x14ac:dyDescent="0.3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58" hidden="1" x14ac:dyDescent="0.3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3.5" hidden="1" x14ac:dyDescent="0.3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3.5" hidden="1" x14ac:dyDescent="0.3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43.5" hidden="1" x14ac:dyDescent="0.3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29" hidden="1" x14ac:dyDescent="0.3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3.5" hidden="1" x14ac:dyDescent="0.3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3.5" hidden="1" x14ac:dyDescent="0.3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58" hidden="1" x14ac:dyDescent="0.3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3.5" hidden="1" x14ac:dyDescent="0.3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29" hidden="1" x14ac:dyDescent="0.3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43.5" hidden="1" x14ac:dyDescent="0.3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43.5" hidden="1" x14ac:dyDescent="0.3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3.5" hidden="1" x14ac:dyDescent="0.3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43.5" hidden="1" x14ac:dyDescent="0.3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43.5" hidden="1" x14ac:dyDescent="0.3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43.5" hidden="1" x14ac:dyDescent="0.3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3.5" hidden="1" x14ac:dyDescent="0.3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3.5" hidden="1" x14ac:dyDescent="0.3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29" hidden="1" x14ac:dyDescent="0.3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3.5" hidden="1" x14ac:dyDescent="0.3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idden="1" x14ac:dyDescent="0.3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43.5" hidden="1" x14ac:dyDescent="0.3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43.5" hidden="1" x14ac:dyDescent="0.3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</row>
    <row r="703" spans="1:20" ht="29" hidden="1" x14ac:dyDescent="0.3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</row>
    <row r="704" spans="1:20" ht="43.5" hidden="1" x14ac:dyDescent="0.3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58" hidden="1" x14ac:dyDescent="0.3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43.5" hidden="1" x14ac:dyDescent="0.3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58" hidden="1" x14ac:dyDescent="0.3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58" hidden="1" x14ac:dyDescent="0.3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43.5" hidden="1" x14ac:dyDescent="0.3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58" hidden="1" x14ac:dyDescent="0.3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3.5" hidden="1" x14ac:dyDescent="0.3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58" hidden="1" x14ac:dyDescent="0.3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43.5" x14ac:dyDescent="0.3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43.5" hidden="1" x14ac:dyDescent="0.3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58" hidden="1" x14ac:dyDescent="0.3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43.5" hidden="1" x14ac:dyDescent="0.3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43.5" hidden="1" x14ac:dyDescent="0.3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43.5" hidden="1" x14ac:dyDescent="0.3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3.5" hidden="1" x14ac:dyDescent="0.3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58" hidden="1" x14ac:dyDescent="0.3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58" hidden="1" x14ac:dyDescent="0.3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43.5" hidden="1" x14ac:dyDescent="0.3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43.5" hidden="1" x14ac:dyDescent="0.3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43.5" hidden="1" x14ac:dyDescent="0.3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43.5" hidden="1" x14ac:dyDescent="0.3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3.5" hidden="1" x14ac:dyDescent="0.3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58" hidden="1" x14ac:dyDescent="0.3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43.5" hidden="1" x14ac:dyDescent="0.3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29" hidden="1" x14ac:dyDescent="0.3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58" hidden="1" x14ac:dyDescent="0.3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43.5" hidden="1" x14ac:dyDescent="0.3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43.5" hidden="1" x14ac:dyDescent="0.3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43.5" hidden="1" x14ac:dyDescent="0.3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72.5" hidden="1" x14ac:dyDescent="0.3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58" hidden="1" x14ac:dyDescent="0.3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3.5" hidden="1" x14ac:dyDescent="0.3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43.5" hidden="1" x14ac:dyDescent="0.3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43.5" hidden="1" x14ac:dyDescent="0.3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29" hidden="1" x14ac:dyDescent="0.3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43.5" hidden="1" x14ac:dyDescent="0.3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3.5" hidden="1" x14ac:dyDescent="0.3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43.5" hidden="1" x14ac:dyDescent="0.3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idden="1" x14ac:dyDescent="0.3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43.5" hidden="1" x14ac:dyDescent="0.3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58" hidden="1" x14ac:dyDescent="0.3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43.5" hidden="1" x14ac:dyDescent="0.3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3.5" hidden="1" x14ac:dyDescent="0.3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29" hidden="1" x14ac:dyDescent="0.3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43.5" hidden="1" x14ac:dyDescent="0.3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3.5" hidden="1" x14ac:dyDescent="0.3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3.5" hidden="1" x14ac:dyDescent="0.3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29" hidden="1" x14ac:dyDescent="0.3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43.5" hidden="1" x14ac:dyDescent="0.3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43.5" hidden="1" x14ac:dyDescent="0.3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43.5" hidden="1" x14ac:dyDescent="0.3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</row>
    <row r="756" spans="1:20" ht="58" hidden="1" x14ac:dyDescent="0.3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</row>
    <row r="757" spans="1:20" ht="43.5" hidden="1" x14ac:dyDescent="0.3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29" hidden="1" x14ac:dyDescent="0.3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43.5" hidden="1" x14ac:dyDescent="0.3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3.5" hidden="1" x14ac:dyDescent="0.3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29" hidden="1" x14ac:dyDescent="0.3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43.5" hidden="1" x14ac:dyDescent="0.3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43.5" hidden="1" x14ac:dyDescent="0.3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58" hidden="1" x14ac:dyDescent="0.3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58" hidden="1" x14ac:dyDescent="0.3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3.5" hidden="1" x14ac:dyDescent="0.3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58" hidden="1" x14ac:dyDescent="0.3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58" hidden="1" x14ac:dyDescent="0.3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43.5" hidden="1" x14ac:dyDescent="0.3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3.5" hidden="1" x14ac:dyDescent="0.3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43.5" hidden="1" x14ac:dyDescent="0.3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29" hidden="1" x14ac:dyDescent="0.3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43.5" hidden="1" x14ac:dyDescent="0.3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29" hidden="1" x14ac:dyDescent="0.3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43.5" hidden="1" x14ac:dyDescent="0.3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3.5" hidden="1" x14ac:dyDescent="0.3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43.5" hidden="1" x14ac:dyDescent="0.3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43.5" hidden="1" x14ac:dyDescent="0.3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43.5" hidden="1" x14ac:dyDescent="0.3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29" hidden="1" x14ac:dyDescent="0.3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58" hidden="1" x14ac:dyDescent="0.3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58" hidden="1" x14ac:dyDescent="0.3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3.5" hidden="1" x14ac:dyDescent="0.3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idden="1" x14ac:dyDescent="0.3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3.5" hidden="1" x14ac:dyDescent="0.3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58" hidden="1" x14ac:dyDescent="0.3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3.5" hidden="1" x14ac:dyDescent="0.3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43.5" hidden="1" x14ac:dyDescent="0.3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29" hidden="1" x14ac:dyDescent="0.3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58" hidden="1" x14ac:dyDescent="0.3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29" hidden="1" x14ac:dyDescent="0.3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43.5" hidden="1" x14ac:dyDescent="0.3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29" hidden="1" x14ac:dyDescent="0.3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3.5" hidden="1" x14ac:dyDescent="0.3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58" hidden="1" x14ac:dyDescent="0.3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29" hidden="1" x14ac:dyDescent="0.3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43.5" hidden="1" x14ac:dyDescent="0.3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29" hidden="1" x14ac:dyDescent="0.3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29" hidden="1" x14ac:dyDescent="0.3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43.5" hidden="1" x14ac:dyDescent="0.3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29" hidden="1" x14ac:dyDescent="0.3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58" hidden="1" x14ac:dyDescent="0.3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idden="1" x14ac:dyDescent="0.3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3.5" hidden="1" x14ac:dyDescent="0.3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43.5" hidden="1" x14ac:dyDescent="0.3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43.5" hidden="1" x14ac:dyDescent="0.3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43.5" hidden="1" x14ac:dyDescent="0.3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43.5" hidden="1" x14ac:dyDescent="0.3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3.5" hidden="1" x14ac:dyDescent="0.3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43.5" hidden="1" x14ac:dyDescent="0.3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58" hidden="1" x14ac:dyDescent="0.3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58" hidden="1" x14ac:dyDescent="0.3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29" hidden="1" x14ac:dyDescent="0.3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43.5" hidden="1" x14ac:dyDescent="0.3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3.5" hidden="1" x14ac:dyDescent="0.3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3.5" hidden="1" x14ac:dyDescent="0.3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58" hidden="1" x14ac:dyDescent="0.3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43.5" hidden="1" x14ac:dyDescent="0.3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idden="1" x14ac:dyDescent="0.3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43.5" hidden="1" x14ac:dyDescent="0.3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3.5" hidden="1" x14ac:dyDescent="0.3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43.5" hidden="1" x14ac:dyDescent="0.3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43.5" hidden="1" x14ac:dyDescent="0.3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idden="1" x14ac:dyDescent="0.3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43.5" hidden="1" x14ac:dyDescent="0.3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3.5" hidden="1" x14ac:dyDescent="0.3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3.5" hidden="1" x14ac:dyDescent="0.3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58" hidden="1" x14ac:dyDescent="0.3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43.5" hidden="1" x14ac:dyDescent="0.3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3.5" hidden="1" x14ac:dyDescent="0.3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43.5" hidden="1" x14ac:dyDescent="0.3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72.5" hidden="1" x14ac:dyDescent="0.3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3.5" hidden="1" x14ac:dyDescent="0.3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29" hidden="1" x14ac:dyDescent="0.3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43.5" hidden="1" x14ac:dyDescent="0.3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58" hidden="1" x14ac:dyDescent="0.3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43.5" hidden="1" x14ac:dyDescent="0.3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29" hidden="1" x14ac:dyDescent="0.3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3.5" hidden="1" x14ac:dyDescent="0.3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43.5" hidden="1" x14ac:dyDescent="0.3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29" hidden="1" x14ac:dyDescent="0.3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58" hidden="1" x14ac:dyDescent="0.3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3.5" hidden="1" x14ac:dyDescent="0.3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3.5" hidden="1" x14ac:dyDescent="0.3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43.5" hidden="1" x14ac:dyDescent="0.3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43.5" hidden="1" x14ac:dyDescent="0.3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3.5" hidden="1" x14ac:dyDescent="0.3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43.5" hidden="1" x14ac:dyDescent="0.3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43.5" hidden="1" x14ac:dyDescent="0.3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43.5" hidden="1" x14ac:dyDescent="0.3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3.5" hidden="1" x14ac:dyDescent="0.3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43.5" hidden="1" x14ac:dyDescent="0.3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43.5" hidden="1" x14ac:dyDescent="0.3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3.5" hidden="1" x14ac:dyDescent="0.3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29" hidden="1" x14ac:dyDescent="0.3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3.5" hidden="1" x14ac:dyDescent="0.3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43.5" hidden="1" x14ac:dyDescent="0.3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43.5" hidden="1" x14ac:dyDescent="0.3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43.5" hidden="1" x14ac:dyDescent="0.3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29" hidden="1" x14ac:dyDescent="0.3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43.5" hidden="1" x14ac:dyDescent="0.3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43.5" hidden="1" x14ac:dyDescent="0.3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43.5" hidden="1" x14ac:dyDescent="0.3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43.5" hidden="1" x14ac:dyDescent="0.3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43.5" hidden="1" x14ac:dyDescent="0.3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43.5" hidden="1" x14ac:dyDescent="0.3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43.5" hidden="1" x14ac:dyDescent="0.3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43.5" hidden="1" x14ac:dyDescent="0.3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43.5" hidden="1" x14ac:dyDescent="0.3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43.5" hidden="1" x14ac:dyDescent="0.3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43.5" hidden="1" x14ac:dyDescent="0.3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58" hidden="1" x14ac:dyDescent="0.3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43.5" hidden="1" x14ac:dyDescent="0.3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58" hidden="1" x14ac:dyDescent="0.3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43.5" hidden="1" x14ac:dyDescent="0.3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43.5" hidden="1" x14ac:dyDescent="0.3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58" hidden="1" x14ac:dyDescent="0.3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29" hidden="1" x14ac:dyDescent="0.3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43.5" hidden="1" x14ac:dyDescent="0.3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3.5" hidden="1" x14ac:dyDescent="0.3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3.5" hidden="1" x14ac:dyDescent="0.3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58" hidden="1" x14ac:dyDescent="0.3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58" hidden="1" x14ac:dyDescent="0.3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3.5" hidden="1" x14ac:dyDescent="0.3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58" hidden="1" x14ac:dyDescent="0.3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43.5" hidden="1" x14ac:dyDescent="0.3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43.5" hidden="1" x14ac:dyDescent="0.3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58" hidden="1" x14ac:dyDescent="0.3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58" hidden="1" x14ac:dyDescent="0.3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29" hidden="1" x14ac:dyDescent="0.3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43.5" hidden="1" x14ac:dyDescent="0.3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43.5" hidden="1" x14ac:dyDescent="0.3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58" hidden="1" x14ac:dyDescent="0.3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3.5" hidden="1" x14ac:dyDescent="0.3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58" hidden="1" x14ac:dyDescent="0.3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43.5" hidden="1" x14ac:dyDescent="0.3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3.5" hidden="1" x14ac:dyDescent="0.3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29" hidden="1" x14ac:dyDescent="0.3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43.5" hidden="1" x14ac:dyDescent="0.3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43.5" hidden="1" x14ac:dyDescent="0.3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58" hidden="1" x14ac:dyDescent="0.3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43.5" hidden="1" x14ac:dyDescent="0.3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3.5" hidden="1" x14ac:dyDescent="0.3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3.5" hidden="1" x14ac:dyDescent="0.3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58" hidden="1" x14ac:dyDescent="0.3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3.5" hidden="1" x14ac:dyDescent="0.3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3.5" hidden="1" x14ac:dyDescent="0.3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29" hidden="1" x14ac:dyDescent="0.3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43.5" hidden="1" x14ac:dyDescent="0.3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3.5" hidden="1" x14ac:dyDescent="0.3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</row>
    <row r="913" spans="1:20" ht="43.5" hidden="1" x14ac:dyDescent="0.3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</row>
    <row r="914" spans="1:20" ht="58" hidden="1" x14ac:dyDescent="0.3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58" hidden="1" x14ac:dyDescent="0.3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29" hidden="1" x14ac:dyDescent="0.3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58" hidden="1" x14ac:dyDescent="0.3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3.5" hidden="1" x14ac:dyDescent="0.3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43.5" hidden="1" x14ac:dyDescent="0.3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43.5" hidden="1" x14ac:dyDescent="0.3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43.5" hidden="1" x14ac:dyDescent="0.3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58" hidden="1" x14ac:dyDescent="0.3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29" hidden="1" x14ac:dyDescent="0.3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3.5" hidden="1" x14ac:dyDescent="0.3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3.5" hidden="1" x14ac:dyDescent="0.3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58" hidden="1" x14ac:dyDescent="0.3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58" hidden="1" x14ac:dyDescent="0.3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29" hidden="1" x14ac:dyDescent="0.3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58" hidden="1" x14ac:dyDescent="0.3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3.5" hidden="1" x14ac:dyDescent="0.3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43.5" hidden="1" x14ac:dyDescent="0.3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58" hidden="1" x14ac:dyDescent="0.3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3.5" hidden="1" x14ac:dyDescent="0.3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idden="1" x14ac:dyDescent="0.3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43.5" hidden="1" x14ac:dyDescent="0.3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29" hidden="1" x14ac:dyDescent="0.3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3.5" hidden="1" x14ac:dyDescent="0.3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3.5" hidden="1" x14ac:dyDescent="0.3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43.5" hidden="1" x14ac:dyDescent="0.3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58" hidden="1" x14ac:dyDescent="0.3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43.5" hidden="1" x14ac:dyDescent="0.3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43.5" hidden="1" x14ac:dyDescent="0.3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58" hidden="1" x14ac:dyDescent="0.3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3.5" hidden="1" x14ac:dyDescent="0.3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43.5" hidden="1" x14ac:dyDescent="0.3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58" hidden="1" x14ac:dyDescent="0.3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58" hidden="1" x14ac:dyDescent="0.3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58" hidden="1" x14ac:dyDescent="0.3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58" hidden="1" x14ac:dyDescent="0.3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58" hidden="1" x14ac:dyDescent="0.3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3.5" hidden="1" x14ac:dyDescent="0.3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43.5" hidden="1" x14ac:dyDescent="0.3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29" hidden="1" x14ac:dyDescent="0.3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3.5" hidden="1" x14ac:dyDescent="0.3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3.5" hidden="1" x14ac:dyDescent="0.3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3.5" hidden="1" x14ac:dyDescent="0.3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58" hidden="1" x14ac:dyDescent="0.3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3.5" hidden="1" x14ac:dyDescent="0.3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58" hidden="1" x14ac:dyDescent="0.3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29" hidden="1" x14ac:dyDescent="0.3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29" hidden="1" x14ac:dyDescent="0.3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3.5" hidden="1" x14ac:dyDescent="0.3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29" hidden="1" x14ac:dyDescent="0.3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3.5" hidden="1" x14ac:dyDescent="0.3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3.5" hidden="1" x14ac:dyDescent="0.3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3.5" hidden="1" x14ac:dyDescent="0.3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58" hidden="1" x14ac:dyDescent="0.3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3.5" hidden="1" x14ac:dyDescent="0.3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3.5" hidden="1" x14ac:dyDescent="0.3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idden="1" x14ac:dyDescent="0.3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58" hidden="1" x14ac:dyDescent="0.3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29" hidden="1" x14ac:dyDescent="0.3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43.5" hidden="1" x14ac:dyDescent="0.3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29" hidden="1" x14ac:dyDescent="0.3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29" hidden="1" x14ac:dyDescent="0.3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43.5" hidden="1" x14ac:dyDescent="0.3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43.5" hidden="1" x14ac:dyDescent="0.3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3.5" hidden="1" x14ac:dyDescent="0.3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58" hidden="1" x14ac:dyDescent="0.3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3.5" hidden="1" x14ac:dyDescent="0.3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43.5" hidden="1" x14ac:dyDescent="0.3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43.5" hidden="1" x14ac:dyDescent="0.3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43.5" hidden="1" x14ac:dyDescent="0.3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3.5" hidden="1" x14ac:dyDescent="0.3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3.5" hidden="1" x14ac:dyDescent="0.3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43.5" hidden="1" x14ac:dyDescent="0.3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43.5" hidden="1" x14ac:dyDescent="0.3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43.5" hidden="1" x14ac:dyDescent="0.3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29" hidden="1" x14ac:dyDescent="0.3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idden="1" x14ac:dyDescent="0.3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43.5" hidden="1" x14ac:dyDescent="0.3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3.5" hidden="1" x14ac:dyDescent="0.3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58" hidden="1" x14ac:dyDescent="0.3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29" hidden="1" x14ac:dyDescent="0.3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3.5" hidden="1" x14ac:dyDescent="0.3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3.5" hidden="1" x14ac:dyDescent="0.3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3.5" hidden="1" x14ac:dyDescent="0.3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3.5" hidden="1" x14ac:dyDescent="0.3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29" hidden="1" x14ac:dyDescent="0.3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58" hidden="1" x14ac:dyDescent="0.3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3.5" hidden="1" x14ac:dyDescent="0.3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43.5" hidden="1" x14ac:dyDescent="0.3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58" hidden="1" x14ac:dyDescent="0.3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43.5" hidden="1" x14ac:dyDescent="0.3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43.5" hidden="1" x14ac:dyDescent="0.3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43.5" hidden="1" x14ac:dyDescent="0.3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87" hidden="1" x14ac:dyDescent="0.3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58" hidden="1" x14ac:dyDescent="0.3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</row>
    <row r="1009" spans="1:20" ht="43.5" hidden="1" x14ac:dyDescent="0.3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</row>
    <row r="1010" spans="1:20" ht="43.5" hidden="1" x14ac:dyDescent="0.3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3.5" hidden="1" x14ac:dyDescent="0.3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58" hidden="1" x14ac:dyDescent="0.3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43.5" hidden="1" x14ac:dyDescent="0.3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3.5" hidden="1" x14ac:dyDescent="0.3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43.5" hidden="1" x14ac:dyDescent="0.3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43.5" hidden="1" x14ac:dyDescent="0.3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</row>
    <row r="1017" spans="1:20" ht="29" hidden="1" x14ac:dyDescent="0.3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</row>
    <row r="1018" spans="1:20" ht="29" hidden="1" x14ac:dyDescent="0.3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</row>
    <row r="1019" spans="1:20" ht="58" hidden="1" x14ac:dyDescent="0.3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</row>
    <row r="1020" spans="1:20" ht="43.5" hidden="1" x14ac:dyDescent="0.3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</row>
    <row r="1021" spans="1:20" ht="43.5" hidden="1" x14ac:dyDescent="0.3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3.5" hidden="1" x14ac:dyDescent="0.3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29" hidden="1" x14ac:dyDescent="0.3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58" hidden="1" x14ac:dyDescent="0.3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3.5" hidden="1" x14ac:dyDescent="0.3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43.5" hidden="1" x14ac:dyDescent="0.3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3.5" hidden="1" x14ac:dyDescent="0.3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3.5" hidden="1" x14ac:dyDescent="0.3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43.5" hidden="1" x14ac:dyDescent="0.3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idden="1" x14ac:dyDescent="0.3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3.5" hidden="1" x14ac:dyDescent="0.3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43.5" hidden="1" x14ac:dyDescent="0.3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58" hidden="1" x14ac:dyDescent="0.3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3.5" hidden="1" x14ac:dyDescent="0.3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58" hidden="1" x14ac:dyDescent="0.3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58" hidden="1" x14ac:dyDescent="0.3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43.5" hidden="1" x14ac:dyDescent="0.3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43.5" hidden="1" x14ac:dyDescent="0.3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29" hidden="1" x14ac:dyDescent="0.3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43.5" hidden="1" x14ac:dyDescent="0.3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3.5" hidden="1" x14ac:dyDescent="0.3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29" hidden="1" x14ac:dyDescent="0.3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3.5" hidden="1" x14ac:dyDescent="0.3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3.5" hidden="1" x14ac:dyDescent="0.3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58" hidden="1" x14ac:dyDescent="0.3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3.5" hidden="1" x14ac:dyDescent="0.3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43.5" hidden="1" x14ac:dyDescent="0.3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3.5" hidden="1" x14ac:dyDescent="0.3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58" hidden="1" x14ac:dyDescent="0.3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3.5" hidden="1" x14ac:dyDescent="0.3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29" hidden="1" x14ac:dyDescent="0.3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29" hidden="1" x14ac:dyDescent="0.3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43.5" hidden="1" x14ac:dyDescent="0.3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58" hidden="1" x14ac:dyDescent="0.3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43.5" hidden="1" x14ac:dyDescent="0.3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43.5" hidden="1" x14ac:dyDescent="0.3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58" hidden="1" x14ac:dyDescent="0.3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idden="1" x14ac:dyDescent="0.3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43.5" hidden="1" x14ac:dyDescent="0.3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43.5" hidden="1" x14ac:dyDescent="0.3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58" hidden="1" x14ac:dyDescent="0.3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3.5" hidden="1" x14ac:dyDescent="0.3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29" hidden="1" x14ac:dyDescent="0.3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43.5" hidden="1" x14ac:dyDescent="0.3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58" hidden="1" x14ac:dyDescent="0.3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58" hidden="1" x14ac:dyDescent="0.3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3.5" hidden="1" x14ac:dyDescent="0.3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3.5" hidden="1" x14ac:dyDescent="0.3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29" hidden="1" x14ac:dyDescent="0.3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3.5" hidden="1" x14ac:dyDescent="0.3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43.5" hidden="1" x14ac:dyDescent="0.3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3.5" hidden="1" x14ac:dyDescent="0.3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43.5" hidden="1" x14ac:dyDescent="0.3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</row>
    <row r="1074" spans="1:20" ht="58" hidden="1" x14ac:dyDescent="0.3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</row>
    <row r="1075" spans="1:20" ht="43.5" hidden="1" x14ac:dyDescent="0.3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58" hidden="1" x14ac:dyDescent="0.3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43.5" hidden="1" x14ac:dyDescent="0.3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29" hidden="1" x14ac:dyDescent="0.3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58" hidden="1" x14ac:dyDescent="0.3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58" hidden="1" x14ac:dyDescent="0.3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29" hidden="1" x14ac:dyDescent="0.3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43.5" hidden="1" x14ac:dyDescent="0.3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3.5" hidden="1" x14ac:dyDescent="0.3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43.5" hidden="1" x14ac:dyDescent="0.3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3.5" hidden="1" x14ac:dyDescent="0.3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58" hidden="1" x14ac:dyDescent="0.3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29" hidden="1" x14ac:dyDescent="0.3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58" hidden="1" x14ac:dyDescent="0.3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58" hidden="1" x14ac:dyDescent="0.3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58" hidden="1" x14ac:dyDescent="0.3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58" hidden="1" x14ac:dyDescent="0.3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29" hidden="1" x14ac:dyDescent="0.3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43.5" hidden="1" x14ac:dyDescent="0.3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</row>
    <row r="1094" spans="1:20" ht="29" hidden="1" x14ac:dyDescent="0.3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</row>
    <row r="1095" spans="1:20" ht="43.5" hidden="1" x14ac:dyDescent="0.3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43.5" hidden="1" x14ac:dyDescent="0.3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3.5" hidden="1" x14ac:dyDescent="0.3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58" hidden="1" x14ac:dyDescent="0.3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58" hidden="1" x14ac:dyDescent="0.3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58" hidden="1" x14ac:dyDescent="0.3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58" hidden="1" x14ac:dyDescent="0.3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29" hidden="1" x14ac:dyDescent="0.3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43.5" hidden="1" x14ac:dyDescent="0.3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29" hidden="1" x14ac:dyDescent="0.3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3.5" hidden="1" x14ac:dyDescent="0.3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58" hidden="1" x14ac:dyDescent="0.3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43.5" hidden="1" x14ac:dyDescent="0.3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43.5" hidden="1" x14ac:dyDescent="0.3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29" hidden="1" x14ac:dyDescent="0.3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43.5" hidden="1" x14ac:dyDescent="0.3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43.5" hidden="1" x14ac:dyDescent="0.3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3.5" hidden="1" x14ac:dyDescent="0.3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58" hidden="1" x14ac:dyDescent="0.3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58" hidden="1" x14ac:dyDescent="0.3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58" hidden="1" x14ac:dyDescent="0.3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43.5" hidden="1" x14ac:dyDescent="0.3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43.5" hidden="1" x14ac:dyDescent="0.3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3.5" hidden="1" x14ac:dyDescent="0.3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43.5" hidden="1" x14ac:dyDescent="0.3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3.5" hidden="1" x14ac:dyDescent="0.3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43.5" hidden="1" x14ac:dyDescent="0.3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43.5" hidden="1" x14ac:dyDescent="0.3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43.5" hidden="1" x14ac:dyDescent="0.3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43.5" hidden="1" x14ac:dyDescent="0.3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43.5" hidden="1" x14ac:dyDescent="0.3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43.5" hidden="1" x14ac:dyDescent="0.3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3.5" hidden="1" x14ac:dyDescent="0.3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43.5" hidden="1" x14ac:dyDescent="0.3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3.5" hidden="1" x14ac:dyDescent="0.3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43.5" hidden="1" x14ac:dyDescent="0.3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43.5" hidden="1" x14ac:dyDescent="0.3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43.5" hidden="1" x14ac:dyDescent="0.3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</row>
    <row r="1133" spans="1:20" ht="43.5" hidden="1" x14ac:dyDescent="0.3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</row>
    <row r="1134" spans="1:20" ht="43.5" hidden="1" x14ac:dyDescent="0.3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3.5" hidden="1" x14ac:dyDescent="0.3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29" hidden="1" x14ac:dyDescent="0.3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43.5" hidden="1" x14ac:dyDescent="0.3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43.5" hidden="1" x14ac:dyDescent="0.3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43.5" hidden="1" x14ac:dyDescent="0.3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58" hidden="1" x14ac:dyDescent="0.3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3.5" hidden="1" x14ac:dyDescent="0.3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43.5" hidden="1" x14ac:dyDescent="0.3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43.5" hidden="1" x14ac:dyDescent="0.3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3.5" hidden="1" x14ac:dyDescent="0.3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43.5" hidden="1" x14ac:dyDescent="0.3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58" hidden="1" x14ac:dyDescent="0.3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3.5" hidden="1" x14ac:dyDescent="0.3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43.5" hidden="1" x14ac:dyDescent="0.3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58" hidden="1" x14ac:dyDescent="0.3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43.5" hidden="1" x14ac:dyDescent="0.3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43.5" hidden="1" x14ac:dyDescent="0.3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43.5" hidden="1" x14ac:dyDescent="0.3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58" hidden="1" x14ac:dyDescent="0.3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3.5" hidden="1" x14ac:dyDescent="0.3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3.5" hidden="1" x14ac:dyDescent="0.3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3.5" hidden="1" x14ac:dyDescent="0.3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58" hidden="1" x14ac:dyDescent="0.3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43.5" hidden="1" x14ac:dyDescent="0.3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43.5" hidden="1" x14ac:dyDescent="0.3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58" hidden="1" x14ac:dyDescent="0.3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43.5" hidden="1" x14ac:dyDescent="0.3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58" hidden="1" x14ac:dyDescent="0.3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3.5" hidden="1" x14ac:dyDescent="0.3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58" hidden="1" x14ac:dyDescent="0.3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43.5" hidden="1" x14ac:dyDescent="0.3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3.5" hidden="1" x14ac:dyDescent="0.3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43.5" hidden="1" x14ac:dyDescent="0.3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43.5" hidden="1" x14ac:dyDescent="0.3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29" hidden="1" x14ac:dyDescent="0.3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idden="1" x14ac:dyDescent="0.3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43.5" hidden="1" x14ac:dyDescent="0.3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3.5" hidden="1" x14ac:dyDescent="0.3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58" hidden="1" x14ac:dyDescent="0.3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43.5" hidden="1" x14ac:dyDescent="0.3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idden="1" x14ac:dyDescent="0.3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3.5" hidden="1" x14ac:dyDescent="0.3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58" hidden="1" x14ac:dyDescent="0.3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58" hidden="1" x14ac:dyDescent="0.3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58" hidden="1" x14ac:dyDescent="0.3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58" hidden="1" x14ac:dyDescent="0.3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58" hidden="1" x14ac:dyDescent="0.3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58" hidden="1" x14ac:dyDescent="0.3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43.5" hidden="1" x14ac:dyDescent="0.3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72.5" hidden="1" x14ac:dyDescent="0.3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43.5" hidden="1" x14ac:dyDescent="0.3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29" hidden="1" x14ac:dyDescent="0.3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43.5" hidden="1" x14ac:dyDescent="0.3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43.5" hidden="1" x14ac:dyDescent="0.3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58" hidden="1" x14ac:dyDescent="0.3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43.5" hidden="1" x14ac:dyDescent="0.3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58" hidden="1" x14ac:dyDescent="0.3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43.5" hidden="1" x14ac:dyDescent="0.3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29" hidden="1" x14ac:dyDescent="0.3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43.5" hidden="1" x14ac:dyDescent="0.3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58" hidden="1" x14ac:dyDescent="0.3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3.5" hidden="1" x14ac:dyDescent="0.3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58" hidden="1" x14ac:dyDescent="0.3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3.5" hidden="1" x14ac:dyDescent="0.3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3.5" hidden="1" x14ac:dyDescent="0.3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3.5" hidden="1" x14ac:dyDescent="0.3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3.5" hidden="1" x14ac:dyDescent="0.3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29" hidden="1" x14ac:dyDescent="0.3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58" hidden="1" x14ac:dyDescent="0.3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43.5" hidden="1" x14ac:dyDescent="0.3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58" hidden="1" x14ac:dyDescent="0.3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3.5" hidden="1" x14ac:dyDescent="0.3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43.5" hidden="1" x14ac:dyDescent="0.3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3.5" hidden="1" x14ac:dyDescent="0.3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43.5" hidden="1" x14ac:dyDescent="0.3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43.5" hidden="1" x14ac:dyDescent="0.3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58" hidden="1" x14ac:dyDescent="0.3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58" hidden="1" x14ac:dyDescent="0.3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3.5" hidden="1" x14ac:dyDescent="0.3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3.5" hidden="1" x14ac:dyDescent="0.3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3.5" hidden="1" x14ac:dyDescent="0.3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43.5" hidden="1" x14ac:dyDescent="0.3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43.5" hidden="1" x14ac:dyDescent="0.3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58" hidden="1" x14ac:dyDescent="0.3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1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</row>
    <row r="1219" spans="1:20" ht="43.5" hidden="1" x14ac:dyDescent="0.3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1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43.5" hidden="1" x14ac:dyDescent="0.3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3.5" hidden="1" x14ac:dyDescent="0.3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29" hidden="1" x14ac:dyDescent="0.3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58" hidden="1" x14ac:dyDescent="0.3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3.5" hidden="1" x14ac:dyDescent="0.3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43.5" hidden="1" x14ac:dyDescent="0.3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43.5" hidden="1" x14ac:dyDescent="0.3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29" hidden="1" x14ac:dyDescent="0.3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43.5" hidden="1" x14ac:dyDescent="0.3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43.5" hidden="1" x14ac:dyDescent="0.3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3.5" hidden="1" x14ac:dyDescent="0.3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3.5" hidden="1" x14ac:dyDescent="0.3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43.5" hidden="1" x14ac:dyDescent="0.3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43.5" hidden="1" x14ac:dyDescent="0.3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58" hidden="1" x14ac:dyDescent="0.3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3.5" hidden="1" x14ac:dyDescent="0.3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</row>
    <row r="1236" spans="1:20" ht="58" hidden="1" x14ac:dyDescent="0.3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</row>
    <row r="1237" spans="1:20" ht="43.5" hidden="1" x14ac:dyDescent="0.3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58" hidden="1" x14ac:dyDescent="0.3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3.5" hidden="1" x14ac:dyDescent="0.3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43.5" hidden="1" x14ac:dyDescent="0.3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43.5" hidden="1" x14ac:dyDescent="0.3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idden="1" x14ac:dyDescent="0.3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58" hidden="1" x14ac:dyDescent="0.3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43.5" hidden="1" x14ac:dyDescent="0.3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43.5" hidden="1" x14ac:dyDescent="0.3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3.5" hidden="1" x14ac:dyDescent="0.3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29" hidden="1" x14ac:dyDescent="0.3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43.5" hidden="1" x14ac:dyDescent="0.3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3.5" hidden="1" x14ac:dyDescent="0.3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3.5" hidden="1" x14ac:dyDescent="0.3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3.5" hidden="1" x14ac:dyDescent="0.3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3.5" hidden="1" x14ac:dyDescent="0.3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43.5" hidden="1" x14ac:dyDescent="0.3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3.5" hidden="1" x14ac:dyDescent="0.3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43.5" hidden="1" x14ac:dyDescent="0.3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43.5" hidden="1" x14ac:dyDescent="0.3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3.5" hidden="1" x14ac:dyDescent="0.3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29" hidden="1" x14ac:dyDescent="0.3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3.5" hidden="1" x14ac:dyDescent="0.3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43.5" hidden="1" x14ac:dyDescent="0.3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58" hidden="1" x14ac:dyDescent="0.3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3.5" hidden="1" x14ac:dyDescent="0.3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43.5" hidden="1" x14ac:dyDescent="0.3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29" hidden="1" x14ac:dyDescent="0.3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43.5" hidden="1" x14ac:dyDescent="0.3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3.5" hidden="1" x14ac:dyDescent="0.3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58" hidden="1" x14ac:dyDescent="0.3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43.5" hidden="1" x14ac:dyDescent="0.3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29" hidden="1" x14ac:dyDescent="0.3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3.5" hidden="1" x14ac:dyDescent="0.3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29" hidden="1" x14ac:dyDescent="0.3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43.5" hidden="1" x14ac:dyDescent="0.3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43.5" hidden="1" x14ac:dyDescent="0.3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3.5" hidden="1" x14ac:dyDescent="0.3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3.5" hidden="1" x14ac:dyDescent="0.3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43.5" hidden="1" x14ac:dyDescent="0.3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43.5" hidden="1" x14ac:dyDescent="0.3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58" hidden="1" x14ac:dyDescent="0.3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43.5" hidden="1" x14ac:dyDescent="0.3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29" hidden="1" x14ac:dyDescent="0.3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58" hidden="1" x14ac:dyDescent="0.3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3.5" hidden="1" x14ac:dyDescent="0.3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1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43.5" hidden="1" x14ac:dyDescent="0.3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58" hidden="1" x14ac:dyDescent="0.3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3.5" hidden="1" x14ac:dyDescent="0.3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</row>
    <row r="1286" spans="1:20" ht="43.5" hidden="1" x14ac:dyDescent="0.3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</row>
    <row r="1287" spans="1:20" ht="58" hidden="1" x14ac:dyDescent="0.3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58" hidden="1" x14ac:dyDescent="0.3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3.5" hidden="1" x14ac:dyDescent="0.3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3.5" hidden="1" x14ac:dyDescent="0.3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43.5" hidden="1" x14ac:dyDescent="0.3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3.5" hidden="1" x14ac:dyDescent="0.3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58" hidden="1" x14ac:dyDescent="0.3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58" hidden="1" x14ac:dyDescent="0.3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3.5" hidden="1" x14ac:dyDescent="0.3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3.5" hidden="1" x14ac:dyDescent="0.3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58" hidden="1" x14ac:dyDescent="0.3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43.5" hidden="1" x14ac:dyDescent="0.3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58" hidden="1" x14ac:dyDescent="0.3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43.5" hidden="1" x14ac:dyDescent="0.3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3.5" hidden="1" x14ac:dyDescent="0.3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3.5" hidden="1" x14ac:dyDescent="0.3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43.5" hidden="1" x14ac:dyDescent="0.3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3.5" hidden="1" x14ac:dyDescent="0.3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43.5" hidden="1" x14ac:dyDescent="0.3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idden="1" x14ac:dyDescent="0.3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43.5" hidden="1" x14ac:dyDescent="0.3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58" hidden="1" x14ac:dyDescent="0.3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43.5" hidden="1" x14ac:dyDescent="0.3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3.5" hidden="1" x14ac:dyDescent="0.3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3.5" hidden="1" x14ac:dyDescent="0.3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43.5" hidden="1" x14ac:dyDescent="0.3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</row>
    <row r="1313" spans="1:20" ht="43.5" hidden="1" x14ac:dyDescent="0.3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</row>
    <row r="1314" spans="1:20" ht="43.5" hidden="1" x14ac:dyDescent="0.3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43.5" hidden="1" x14ac:dyDescent="0.3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</row>
    <row r="1316" spans="1:20" ht="29" hidden="1" x14ac:dyDescent="0.3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</row>
    <row r="1317" spans="1:20" ht="29" hidden="1" x14ac:dyDescent="0.3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43.5" hidden="1" x14ac:dyDescent="0.3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3.5" hidden="1" x14ac:dyDescent="0.3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3.5" hidden="1" x14ac:dyDescent="0.3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3.5" hidden="1" x14ac:dyDescent="0.3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3.5" hidden="1" x14ac:dyDescent="0.3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58" hidden="1" x14ac:dyDescent="0.3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43.5" hidden="1" x14ac:dyDescent="0.3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43.5" hidden="1" x14ac:dyDescent="0.3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58" hidden="1" x14ac:dyDescent="0.3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43.5" hidden="1" x14ac:dyDescent="0.3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58" hidden="1" x14ac:dyDescent="0.3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43.5" hidden="1" x14ac:dyDescent="0.3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3.5" hidden="1" x14ac:dyDescent="0.3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43.5" hidden="1" x14ac:dyDescent="0.3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58" hidden="1" x14ac:dyDescent="0.3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</row>
    <row r="1333" spans="1:20" ht="43.5" hidden="1" x14ac:dyDescent="0.3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</row>
    <row r="1334" spans="1:20" ht="43.5" hidden="1" x14ac:dyDescent="0.3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58" hidden="1" x14ac:dyDescent="0.3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43.5" hidden="1" x14ac:dyDescent="0.3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58" hidden="1" x14ac:dyDescent="0.3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idden="1" x14ac:dyDescent="0.3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29" hidden="1" x14ac:dyDescent="0.3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43.5" hidden="1" x14ac:dyDescent="0.3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3.5" hidden="1" x14ac:dyDescent="0.3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idden="1" x14ac:dyDescent="0.3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3.5" hidden="1" x14ac:dyDescent="0.3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43.5" hidden="1" x14ac:dyDescent="0.3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3.5" hidden="1" x14ac:dyDescent="0.3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43.5" hidden="1" x14ac:dyDescent="0.3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1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58" hidden="1" x14ac:dyDescent="0.3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3.5" hidden="1" x14ac:dyDescent="0.3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3.5" hidden="1" x14ac:dyDescent="0.3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43.5" hidden="1" x14ac:dyDescent="0.3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3.5" hidden="1" x14ac:dyDescent="0.3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43.5" hidden="1" x14ac:dyDescent="0.3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43.5" hidden="1" x14ac:dyDescent="0.3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43.5" hidden="1" x14ac:dyDescent="0.3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29" hidden="1" x14ac:dyDescent="0.3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3.5" hidden="1" x14ac:dyDescent="0.3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43.5" hidden="1" x14ac:dyDescent="0.3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29" hidden="1" x14ac:dyDescent="0.3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43.5" hidden="1" x14ac:dyDescent="0.3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3.5" hidden="1" x14ac:dyDescent="0.3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43.5" hidden="1" x14ac:dyDescent="0.3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58" hidden="1" x14ac:dyDescent="0.3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3.5" hidden="1" x14ac:dyDescent="0.3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43.5" hidden="1" x14ac:dyDescent="0.3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58" hidden="1" x14ac:dyDescent="0.3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3.5" hidden="1" x14ac:dyDescent="0.3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43.5" hidden="1" x14ac:dyDescent="0.3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58" hidden="1" x14ac:dyDescent="0.3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3.5" hidden="1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29" hidden="1" x14ac:dyDescent="0.3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43.5" hidden="1" x14ac:dyDescent="0.3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3.5" hidden="1" x14ac:dyDescent="0.3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29" hidden="1" x14ac:dyDescent="0.3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58" hidden="1" x14ac:dyDescent="0.3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29" hidden="1" x14ac:dyDescent="0.3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43.5" hidden="1" x14ac:dyDescent="0.3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43.5" hidden="1" x14ac:dyDescent="0.3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43.5" hidden="1" x14ac:dyDescent="0.3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58" hidden="1" x14ac:dyDescent="0.3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43.5" hidden="1" x14ac:dyDescent="0.3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43.5" hidden="1" x14ac:dyDescent="0.3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58" hidden="1" x14ac:dyDescent="0.3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58" hidden="1" x14ac:dyDescent="0.3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3.5" hidden="1" x14ac:dyDescent="0.3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43.5" hidden="1" x14ac:dyDescent="0.3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43.5" hidden="1" x14ac:dyDescent="0.3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43.5" hidden="1" x14ac:dyDescent="0.3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3.5" hidden="1" x14ac:dyDescent="0.3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3.5" hidden="1" x14ac:dyDescent="0.3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3.5" hidden="1" x14ac:dyDescent="0.3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43.5" hidden="1" x14ac:dyDescent="0.3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43.5" hidden="1" x14ac:dyDescent="0.3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3.5" hidden="1" x14ac:dyDescent="0.3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58" hidden="1" x14ac:dyDescent="0.3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3.5" hidden="1" x14ac:dyDescent="0.3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43.5" hidden="1" x14ac:dyDescent="0.3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</row>
    <row r="1397" spans="1:20" ht="43.5" hidden="1" x14ac:dyDescent="0.3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</row>
    <row r="1398" spans="1:20" ht="58" hidden="1" x14ac:dyDescent="0.3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3.5" hidden="1" x14ac:dyDescent="0.3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3.5" hidden="1" x14ac:dyDescent="0.3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3.5" hidden="1" x14ac:dyDescent="0.3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58" hidden="1" x14ac:dyDescent="0.3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29" hidden="1" x14ac:dyDescent="0.3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43.5" hidden="1" x14ac:dyDescent="0.3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43.5" hidden="1" x14ac:dyDescent="0.3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</row>
    <row r="1406" spans="1:20" ht="58" hidden="1" x14ac:dyDescent="0.3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</row>
    <row r="1407" spans="1:20" ht="43.5" hidden="1" x14ac:dyDescent="0.3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43.5" hidden="1" x14ac:dyDescent="0.3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29" hidden="1" x14ac:dyDescent="0.3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58" hidden="1" x14ac:dyDescent="0.3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1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43.5" hidden="1" x14ac:dyDescent="0.3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1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43.5" hidden="1" x14ac:dyDescent="0.3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</row>
    <row r="1413" spans="1:20" ht="43.5" hidden="1" x14ac:dyDescent="0.3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87" hidden="1" x14ac:dyDescent="0.3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29" hidden="1" x14ac:dyDescent="0.3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3.5" hidden="1" x14ac:dyDescent="0.3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29" hidden="1" x14ac:dyDescent="0.3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43.5" hidden="1" x14ac:dyDescent="0.3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3.5" hidden="1" x14ac:dyDescent="0.3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58" hidden="1" x14ac:dyDescent="0.3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43.5" hidden="1" x14ac:dyDescent="0.3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3.5" hidden="1" x14ac:dyDescent="0.3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3.5" hidden="1" x14ac:dyDescent="0.3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3.5" hidden="1" x14ac:dyDescent="0.3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58" hidden="1" x14ac:dyDescent="0.3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58" hidden="1" x14ac:dyDescent="0.3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58" hidden="1" x14ac:dyDescent="0.3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3.5" hidden="1" x14ac:dyDescent="0.3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43.5" hidden="1" x14ac:dyDescent="0.3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43.5" hidden="1" x14ac:dyDescent="0.3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43.5" hidden="1" x14ac:dyDescent="0.3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29" hidden="1" x14ac:dyDescent="0.3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43.5" hidden="1" x14ac:dyDescent="0.3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58" hidden="1" x14ac:dyDescent="0.3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3.5" hidden="1" x14ac:dyDescent="0.3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</row>
    <row r="1436" spans="1:20" ht="43.5" hidden="1" x14ac:dyDescent="0.3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</row>
    <row r="1437" spans="1:20" ht="43.5" hidden="1" x14ac:dyDescent="0.3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58" hidden="1" x14ac:dyDescent="0.3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3.5" hidden="1" x14ac:dyDescent="0.3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43.5" hidden="1" x14ac:dyDescent="0.3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43.5" hidden="1" x14ac:dyDescent="0.3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3.5" hidden="1" x14ac:dyDescent="0.3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3.5" hidden="1" x14ac:dyDescent="0.3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58" hidden="1" x14ac:dyDescent="0.3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3.5" hidden="1" x14ac:dyDescent="0.3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</row>
    <row r="1446" spans="1:20" ht="43.5" hidden="1" x14ac:dyDescent="0.3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43.5" hidden="1" x14ac:dyDescent="0.3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</row>
    <row r="1448" spans="1:20" ht="43.5" hidden="1" x14ac:dyDescent="0.3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43.5" hidden="1" x14ac:dyDescent="0.3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43.5" hidden="1" x14ac:dyDescent="0.3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43.5" hidden="1" x14ac:dyDescent="0.3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58" hidden="1" x14ac:dyDescent="0.3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3.5" hidden="1" x14ac:dyDescent="0.3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29" hidden="1" x14ac:dyDescent="0.3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29" hidden="1" x14ac:dyDescent="0.3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3.5" hidden="1" x14ac:dyDescent="0.3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43.5" hidden="1" x14ac:dyDescent="0.3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58" hidden="1" x14ac:dyDescent="0.3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3.5" hidden="1" x14ac:dyDescent="0.3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43.5" hidden="1" x14ac:dyDescent="0.3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43.5" hidden="1" x14ac:dyDescent="0.3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29" hidden="1" x14ac:dyDescent="0.3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3.5" hidden="1" x14ac:dyDescent="0.3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43.5" hidden="1" x14ac:dyDescent="0.3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58" hidden="1" x14ac:dyDescent="0.3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43.5" hidden="1" x14ac:dyDescent="0.3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58" hidden="1" x14ac:dyDescent="0.3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43.5" hidden="1" x14ac:dyDescent="0.3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43.5" hidden="1" x14ac:dyDescent="0.3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</row>
    <row r="1470" spans="1:20" ht="43.5" hidden="1" x14ac:dyDescent="0.3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</row>
    <row r="1471" spans="1:20" ht="43.5" hidden="1" x14ac:dyDescent="0.3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43.5" hidden="1" x14ac:dyDescent="0.3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3.5" hidden="1" x14ac:dyDescent="0.3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3.5" hidden="1" x14ac:dyDescent="0.3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3.5" hidden="1" x14ac:dyDescent="0.3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3.5" hidden="1" x14ac:dyDescent="0.3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58" hidden="1" x14ac:dyDescent="0.3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3.5" hidden="1" x14ac:dyDescent="0.3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29" hidden="1" x14ac:dyDescent="0.3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58" hidden="1" x14ac:dyDescent="0.3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3.5" hidden="1" x14ac:dyDescent="0.3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3.5" hidden="1" x14ac:dyDescent="0.3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3.5" hidden="1" x14ac:dyDescent="0.3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3.5" hidden="1" x14ac:dyDescent="0.3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43.5" hidden="1" x14ac:dyDescent="0.3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58" hidden="1" x14ac:dyDescent="0.3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58" hidden="1" x14ac:dyDescent="0.3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</row>
    <row r="1488" spans="1:20" ht="43.5" hidden="1" x14ac:dyDescent="0.3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</row>
    <row r="1489" spans="1:20" ht="43.5" hidden="1" x14ac:dyDescent="0.3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43.5" hidden="1" x14ac:dyDescent="0.3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43.5" hidden="1" x14ac:dyDescent="0.3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43.5" hidden="1" x14ac:dyDescent="0.3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43.5" hidden="1" x14ac:dyDescent="0.3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58" hidden="1" x14ac:dyDescent="0.3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58" hidden="1" x14ac:dyDescent="0.3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43.5" hidden="1" x14ac:dyDescent="0.3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58" hidden="1" x14ac:dyDescent="0.3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43.5" hidden="1" x14ac:dyDescent="0.3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43.5" hidden="1" x14ac:dyDescent="0.3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idden="1" x14ac:dyDescent="0.3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3.5" hidden="1" x14ac:dyDescent="0.3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2.5" hidden="1" x14ac:dyDescent="0.3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58" hidden="1" x14ac:dyDescent="0.3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3.5" hidden="1" x14ac:dyDescent="0.3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58" hidden="1" x14ac:dyDescent="0.3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29" hidden="1" x14ac:dyDescent="0.3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43.5" hidden="1" x14ac:dyDescent="0.3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29" hidden="1" x14ac:dyDescent="0.3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3.5" hidden="1" x14ac:dyDescent="0.3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58" hidden="1" x14ac:dyDescent="0.3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3.5" hidden="1" x14ac:dyDescent="0.3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</row>
    <row r="1512" spans="1:20" ht="43.5" hidden="1" x14ac:dyDescent="0.3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</row>
    <row r="1513" spans="1:20" ht="43.5" hidden="1" x14ac:dyDescent="0.3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</row>
    <row r="1514" spans="1:20" ht="43.5" hidden="1" x14ac:dyDescent="0.3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1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</row>
    <row r="1515" spans="1:20" ht="58" hidden="1" x14ac:dyDescent="0.3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3.5" hidden="1" x14ac:dyDescent="0.3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43.5" hidden="1" x14ac:dyDescent="0.3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43.5" hidden="1" x14ac:dyDescent="0.3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29" hidden="1" x14ac:dyDescent="0.3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3.5" hidden="1" x14ac:dyDescent="0.3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58" hidden="1" x14ac:dyDescent="0.3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58" hidden="1" x14ac:dyDescent="0.3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58" hidden="1" x14ac:dyDescent="0.3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3.5" hidden="1" x14ac:dyDescent="0.3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3.5" hidden="1" x14ac:dyDescent="0.3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29" hidden="1" x14ac:dyDescent="0.3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43.5" hidden="1" x14ac:dyDescent="0.3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3.5" hidden="1" x14ac:dyDescent="0.3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</row>
    <row r="1529" spans="1:20" ht="43.5" hidden="1" x14ac:dyDescent="0.3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</row>
    <row r="1530" spans="1:20" ht="43.5" hidden="1" x14ac:dyDescent="0.3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58" hidden="1" x14ac:dyDescent="0.3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3.5" hidden="1" x14ac:dyDescent="0.3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</row>
    <row r="1533" spans="1:20" ht="43.5" hidden="1" x14ac:dyDescent="0.3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43.5" hidden="1" x14ac:dyDescent="0.3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</row>
    <row r="1535" spans="1:20" ht="43.5" hidden="1" x14ac:dyDescent="0.3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43.5" hidden="1" x14ac:dyDescent="0.3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29" hidden="1" x14ac:dyDescent="0.3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43.5" hidden="1" x14ac:dyDescent="0.3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3.5" hidden="1" x14ac:dyDescent="0.3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58" hidden="1" x14ac:dyDescent="0.3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43.5" hidden="1" x14ac:dyDescent="0.3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58" hidden="1" x14ac:dyDescent="0.3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idden="1" x14ac:dyDescent="0.3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43.5" hidden="1" x14ac:dyDescent="0.3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58" hidden="1" x14ac:dyDescent="0.3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idden="1" x14ac:dyDescent="0.3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58" hidden="1" x14ac:dyDescent="0.3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43.5" hidden="1" x14ac:dyDescent="0.3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43.5" hidden="1" x14ac:dyDescent="0.3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43.5" x14ac:dyDescent="0.3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58" hidden="1" x14ac:dyDescent="0.3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58" hidden="1" x14ac:dyDescent="0.3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29" hidden="1" x14ac:dyDescent="0.3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43.5" hidden="1" x14ac:dyDescent="0.3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43.5" hidden="1" x14ac:dyDescent="0.3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idden="1" x14ac:dyDescent="0.3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58" hidden="1" x14ac:dyDescent="0.3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3.5" hidden="1" x14ac:dyDescent="0.3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3.5" hidden="1" x14ac:dyDescent="0.3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43.5" hidden="1" x14ac:dyDescent="0.3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29" hidden="1" x14ac:dyDescent="0.3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3.5" hidden="1" x14ac:dyDescent="0.3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3.5" hidden="1" x14ac:dyDescent="0.3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29" hidden="1" x14ac:dyDescent="0.3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3.5" hidden="1" x14ac:dyDescent="0.3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3.5" hidden="1" x14ac:dyDescent="0.3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3.5" hidden="1" x14ac:dyDescent="0.3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3.5" hidden="1" x14ac:dyDescent="0.3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58" hidden="1" x14ac:dyDescent="0.3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43.5" hidden="1" x14ac:dyDescent="0.3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3.5" hidden="1" x14ac:dyDescent="0.3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43.5" hidden="1" x14ac:dyDescent="0.3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58" hidden="1" x14ac:dyDescent="0.3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29" hidden="1" x14ac:dyDescent="0.3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43.5" hidden="1" x14ac:dyDescent="0.3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3.5" hidden="1" x14ac:dyDescent="0.3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58" hidden="1" x14ac:dyDescent="0.3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58" hidden="1" x14ac:dyDescent="0.3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58" hidden="1" x14ac:dyDescent="0.3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29" hidden="1" x14ac:dyDescent="0.3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43.5" hidden="1" x14ac:dyDescent="0.3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idden="1" x14ac:dyDescent="0.3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43.5" hidden="1" x14ac:dyDescent="0.3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43.5" hidden="1" x14ac:dyDescent="0.3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43.5" hidden="1" x14ac:dyDescent="0.3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3.5" hidden="1" x14ac:dyDescent="0.3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3.5" hidden="1" x14ac:dyDescent="0.3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43.5" hidden="1" x14ac:dyDescent="0.3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43.5" hidden="1" x14ac:dyDescent="0.3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3.5" hidden="1" x14ac:dyDescent="0.3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58" hidden="1" x14ac:dyDescent="0.3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3.5" hidden="1" x14ac:dyDescent="0.3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58" hidden="1" x14ac:dyDescent="0.3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58" hidden="1" x14ac:dyDescent="0.3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3.5" hidden="1" x14ac:dyDescent="0.3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43.5" hidden="1" x14ac:dyDescent="0.3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3.5" hidden="1" x14ac:dyDescent="0.3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3.5" hidden="1" x14ac:dyDescent="0.3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43.5" hidden="1" x14ac:dyDescent="0.3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43.5" hidden="1" x14ac:dyDescent="0.3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43.5" hidden="1" x14ac:dyDescent="0.3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43.5" hidden="1" x14ac:dyDescent="0.3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1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3.5" hidden="1" x14ac:dyDescent="0.3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29" hidden="1" x14ac:dyDescent="0.3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29" hidden="1" x14ac:dyDescent="0.3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3.5" hidden="1" x14ac:dyDescent="0.3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</row>
    <row r="1607" spans="1:20" ht="43.5" hidden="1" x14ac:dyDescent="0.3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</row>
    <row r="1608" spans="1:20" ht="58" hidden="1" x14ac:dyDescent="0.3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58" hidden="1" x14ac:dyDescent="0.3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3.5" hidden="1" x14ac:dyDescent="0.3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3.5" hidden="1" x14ac:dyDescent="0.3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43.5" hidden="1" x14ac:dyDescent="0.3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3.5" hidden="1" x14ac:dyDescent="0.3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3.5" hidden="1" x14ac:dyDescent="0.3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3.5" hidden="1" x14ac:dyDescent="0.3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58" hidden="1" x14ac:dyDescent="0.3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43.5" hidden="1" x14ac:dyDescent="0.3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3.5" hidden="1" x14ac:dyDescent="0.3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2.5" hidden="1" x14ac:dyDescent="0.3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3.5" hidden="1" x14ac:dyDescent="0.3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idden="1" x14ac:dyDescent="0.3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3.5" hidden="1" x14ac:dyDescent="0.3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58" hidden="1" x14ac:dyDescent="0.3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3.5" hidden="1" x14ac:dyDescent="0.3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3.5" hidden="1" x14ac:dyDescent="0.3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3.5" hidden="1" x14ac:dyDescent="0.3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</row>
    <row r="1627" spans="1:20" ht="43.5" hidden="1" x14ac:dyDescent="0.3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</row>
    <row r="1628" spans="1:20" ht="43.5" hidden="1" x14ac:dyDescent="0.3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</row>
    <row r="1629" spans="1:20" ht="43.5" hidden="1" x14ac:dyDescent="0.3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3.5" hidden="1" x14ac:dyDescent="0.3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3.5" hidden="1" x14ac:dyDescent="0.3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3.5" hidden="1" x14ac:dyDescent="0.3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</row>
    <row r="1633" spans="1:20" ht="43.5" hidden="1" x14ac:dyDescent="0.3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</row>
    <row r="1634" spans="1:20" ht="43.5" hidden="1" x14ac:dyDescent="0.3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43.5" hidden="1" x14ac:dyDescent="0.3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58" hidden="1" x14ac:dyDescent="0.3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43.5" hidden="1" x14ac:dyDescent="0.3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3.5" hidden="1" x14ac:dyDescent="0.3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43.5" hidden="1" x14ac:dyDescent="0.3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43.5" hidden="1" x14ac:dyDescent="0.3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58" hidden="1" x14ac:dyDescent="0.3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3.5" hidden="1" x14ac:dyDescent="0.3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29" hidden="1" x14ac:dyDescent="0.3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</row>
    <row r="1644" spans="1:20" ht="43.5" hidden="1" x14ac:dyDescent="0.3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1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</row>
    <row r="1645" spans="1:20" ht="58" hidden="1" x14ac:dyDescent="0.3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58" hidden="1" x14ac:dyDescent="0.3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29" hidden="1" x14ac:dyDescent="0.3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58" hidden="1" x14ac:dyDescent="0.3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3.5" hidden="1" x14ac:dyDescent="0.3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3.5" hidden="1" x14ac:dyDescent="0.3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3.5" hidden="1" x14ac:dyDescent="0.3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</row>
    <row r="1652" spans="1:20" ht="43.5" hidden="1" x14ac:dyDescent="0.3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</row>
    <row r="1653" spans="1:20" ht="43.5" hidden="1" x14ac:dyDescent="0.3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43.5" hidden="1" x14ac:dyDescent="0.3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43.5" hidden="1" x14ac:dyDescent="0.3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3.5" hidden="1" x14ac:dyDescent="0.3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58" hidden="1" x14ac:dyDescent="0.3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43.5" hidden="1" x14ac:dyDescent="0.3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29" hidden="1" x14ac:dyDescent="0.3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43.5" hidden="1" x14ac:dyDescent="0.3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87" hidden="1" x14ac:dyDescent="0.3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58" hidden="1" x14ac:dyDescent="0.3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58" hidden="1" x14ac:dyDescent="0.3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58" hidden="1" x14ac:dyDescent="0.3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58" hidden="1" x14ac:dyDescent="0.3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29" hidden="1" x14ac:dyDescent="0.3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43.5" hidden="1" x14ac:dyDescent="0.3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3.5" hidden="1" x14ac:dyDescent="0.3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3.5" hidden="1" x14ac:dyDescent="0.3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43.5" hidden="1" x14ac:dyDescent="0.3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29" hidden="1" x14ac:dyDescent="0.3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43.5" hidden="1" x14ac:dyDescent="0.3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43.5" hidden="1" x14ac:dyDescent="0.3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</row>
    <row r="1674" spans="1:20" ht="116" hidden="1" x14ac:dyDescent="0.3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</row>
    <row r="1675" spans="1:20" ht="43.5" hidden="1" x14ac:dyDescent="0.3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43.5" hidden="1" x14ac:dyDescent="0.3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43.5" hidden="1" x14ac:dyDescent="0.3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29" hidden="1" x14ac:dyDescent="0.3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</row>
    <row r="1679" spans="1:20" ht="58" hidden="1" x14ac:dyDescent="0.3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</row>
    <row r="1680" spans="1:20" ht="43.5" hidden="1" x14ac:dyDescent="0.3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</row>
    <row r="1681" spans="1:20" ht="43.5" hidden="1" x14ac:dyDescent="0.3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3.5" hidden="1" x14ac:dyDescent="0.3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3.5" hidden="1" x14ac:dyDescent="0.3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43.5" hidden="1" x14ac:dyDescent="0.3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58" hidden="1" x14ac:dyDescent="0.3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43.5" hidden="1" x14ac:dyDescent="0.3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29" hidden="1" x14ac:dyDescent="0.3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3.5" hidden="1" x14ac:dyDescent="0.3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3.5" hidden="1" x14ac:dyDescent="0.3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3.5" hidden="1" x14ac:dyDescent="0.3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43.5" hidden="1" x14ac:dyDescent="0.3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43.5" hidden="1" x14ac:dyDescent="0.3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29" hidden="1" x14ac:dyDescent="0.3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3.5" hidden="1" x14ac:dyDescent="0.3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58" hidden="1" x14ac:dyDescent="0.3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29" hidden="1" x14ac:dyDescent="0.3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29" hidden="1" x14ac:dyDescent="0.3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3.5" hidden="1" x14ac:dyDescent="0.3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58" hidden="1" x14ac:dyDescent="0.3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3.5" hidden="1" x14ac:dyDescent="0.3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72.5" hidden="1" x14ac:dyDescent="0.3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43.5" hidden="1" x14ac:dyDescent="0.3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3.5" hidden="1" x14ac:dyDescent="0.3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43.5" hidden="1" x14ac:dyDescent="0.3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3.5" hidden="1" x14ac:dyDescent="0.3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3.5" hidden="1" x14ac:dyDescent="0.3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</row>
    <row r="1707" spans="1:20" ht="43.5" hidden="1" x14ac:dyDescent="0.3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</row>
    <row r="1708" spans="1:20" ht="43.5" hidden="1" x14ac:dyDescent="0.3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</row>
    <row r="1709" spans="1:20" ht="29" hidden="1" x14ac:dyDescent="0.3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</row>
    <row r="1710" spans="1:20" ht="43.5" hidden="1" x14ac:dyDescent="0.3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</row>
    <row r="1711" spans="1:20" ht="29" hidden="1" x14ac:dyDescent="0.3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</row>
    <row r="1712" spans="1:20" ht="58" hidden="1" x14ac:dyDescent="0.3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</row>
    <row r="1713" spans="1:20" ht="43.5" hidden="1" x14ac:dyDescent="0.3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</row>
    <row r="1714" spans="1:20" ht="43.5" hidden="1" x14ac:dyDescent="0.3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3.5" hidden="1" x14ac:dyDescent="0.3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3.5" hidden="1" x14ac:dyDescent="0.3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29" hidden="1" x14ac:dyDescent="0.3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3.5" hidden="1" x14ac:dyDescent="0.3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29" hidden="1" x14ac:dyDescent="0.3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3.5" hidden="1" x14ac:dyDescent="0.3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43.5" hidden="1" x14ac:dyDescent="0.3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43.5" hidden="1" x14ac:dyDescent="0.3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2.5" hidden="1" x14ac:dyDescent="0.3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3.5" hidden="1" x14ac:dyDescent="0.3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43.5" hidden="1" x14ac:dyDescent="0.3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3.5" hidden="1" x14ac:dyDescent="0.3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58" hidden="1" x14ac:dyDescent="0.3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3.5" hidden="1" x14ac:dyDescent="0.3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29" hidden="1" x14ac:dyDescent="0.3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43.5" hidden="1" x14ac:dyDescent="0.3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1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29" hidden="1" x14ac:dyDescent="0.3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3.5" hidden="1" x14ac:dyDescent="0.3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58" hidden="1" x14ac:dyDescent="0.3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43.5" hidden="1" x14ac:dyDescent="0.3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29" hidden="1" x14ac:dyDescent="0.3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3.5" hidden="1" x14ac:dyDescent="0.3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43.5" hidden="1" x14ac:dyDescent="0.3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3.5" hidden="1" x14ac:dyDescent="0.3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3.5" hidden="1" x14ac:dyDescent="0.3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29" hidden="1" x14ac:dyDescent="0.3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3.5" hidden="1" x14ac:dyDescent="0.3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29" hidden="1" x14ac:dyDescent="0.3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58" hidden="1" x14ac:dyDescent="0.3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43.5" hidden="1" x14ac:dyDescent="0.3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43.5" hidden="1" x14ac:dyDescent="0.3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43.5" hidden="1" x14ac:dyDescent="0.3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43.5" hidden="1" x14ac:dyDescent="0.3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43.5" hidden="1" x14ac:dyDescent="0.3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29" hidden="1" x14ac:dyDescent="0.3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43.5" hidden="1" x14ac:dyDescent="0.3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3.5" hidden="1" x14ac:dyDescent="0.3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3.5" hidden="1" x14ac:dyDescent="0.3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3.5" hidden="1" x14ac:dyDescent="0.3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idden="1" x14ac:dyDescent="0.3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3.5" hidden="1" x14ac:dyDescent="0.3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43.5" hidden="1" x14ac:dyDescent="0.3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3.5" hidden="1" x14ac:dyDescent="0.3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3.5" hidden="1" x14ac:dyDescent="0.3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3.5" hidden="1" x14ac:dyDescent="0.3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</row>
    <row r="1760" spans="1:20" ht="58" hidden="1" x14ac:dyDescent="0.3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</row>
    <row r="1761" spans="1:20" ht="43.5" hidden="1" x14ac:dyDescent="0.3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29" hidden="1" x14ac:dyDescent="0.3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58" hidden="1" x14ac:dyDescent="0.3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43.5" hidden="1" x14ac:dyDescent="0.3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3.5" hidden="1" x14ac:dyDescent="0.3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3.5" hidden="1" x14ac:dyDescent="0.3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29" hidden="1" x14ac:dyDescent="0.3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3.5" hidden="1" x14ac:dyDescent="0.3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43.5" hidden="1" x14ac:dyDescent="0.3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3.5" hidden="1" x14ac:dyDescent="0.3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43.5" hidden="1" x14ac:dyDescent="0.3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3.5" hidden="1" x14ac:dyDescent="0.3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3.5" hidden="1" x14ac:dyDescent="0.3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3.5" hidden="1" x14ac:dyDescent="0.3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3.5" hidden="1" x14ac:dyDescent="0.3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3.5" hidden="1" x14ac:dyDescent="0.3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43.5" hidden="1" x14ac:dyDescent="0.3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43.5" hidden="1" x14ac:dyDescent="0.3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</row>
    <row r="1779" spans="1:20" ht="43.5" hidden="1" x14ac:dyDescent="0.3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</row>
    <row r="1780" spans="1:20" ht="58" hidden="1" x14ac:dyDescent="0.3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3.5" hidden="1" x14ac:dyDescent="0.3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</row>
    <row r="1782" spans="1:20" ht="58" hidden="1" x14ac:dyDescent="0.3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</row>
    <row r="1783" spans="1:20" ht="58" hidden="1" x14ac:dyDescent="0.3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43.5" hidden="1" x14ac:dyDescent="0.3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idden="1" x14ac:dyDescent="0.3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43.5" hidden="1" x14ac:dyDescent="0.3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29" hidden="1" x14ac:dyDescent="0.3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3.5" hidden="1" x14ac:dyDescent="0.3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3.5" hidden="1" x14ac:dyDescent="0.3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43.5" hidden="1" x14ac:dyDescent="0.3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43.5" hidden="1" x14ac:dyDescent="0.3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3.5" hidden="1" x14ac:dyDescent="0.3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58" hidden="1" x14ac:dyDescent="0.3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3.5" hidden="1" x14ac:dyDescent="0.3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1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43.5" hidden="1" x14ac:dyDescent="0.3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3.5" hidden="1" x14ac:dyDescent="0.3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43.5" hidden="1" x14ac:dyDescent="0.3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43.5" hidden="1" x14ac:dyDescent="0.3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43.5" hidden="1" x14ac:dyDescent="0.3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43.5" hidden="1" x14ac:dyDescent="0.3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58" hidden="1" x14ac:dyDescent="0.3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3.5" hidden="1" x14ac:dyDescent="0.3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43.5" hidden="1" x14ac:dyDescent="0.3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3.5" hidden="1" x14ac:dyDescent="0.3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58" hidden="1" x14ac:dyDescent="0.3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58" hidden="1" x14ac:dyDescent="0.3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43.5" hidden="1" x14ac:dyDescent="0.3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43.5" hidden="1" x14ac:dyDescent="0.3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43.5" hidden="1" x14ac:dyDescent="0.3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29" hidden="1" x14ac:dyDescent="0.3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58" hidden="1" x14ac:dyDescent="0.3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43.5" hidden="1" x14ac:dyDescent="0.3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3.5" hidden="1" x14ac:dyDescent="0.3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</row>
    <row r="1814" spans="1:20" ht="43.5" hidden="1" x14ac:dyDescent="0.3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</row>
    <row r="1815" spans="1:20" ht="43.5" hidden="1" x14ac:dyDescent="0.3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43.5" hidden="1" x14ac:dyDescent="0.3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3.5" hidden="1" x14ac:dyDescent="0.3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43.5" hidden="1" x14ac:dyDescent="0.3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43.5" hidden="1" x14ac:dyDescent="0.3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43.5" hidden="1" x14ac:dyDescent="0.3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58" hidden="1" x14ac:dyDescent="0.3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43.5" hidden="1" x14ac:dyDescent="0.3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58" hidden="1" x14ac:dyDescent="0.3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43.5" hidden="1" x14ac:dyDescent="0.3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3.5" hidden="1" x14ac:dyDescent="0.3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43.5" hidden="1" x14ac:dyDescent="0.3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29" hidden="1" x14ac:dyDescent="0.3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43.5" hidden="1" x14ac:dyDescent="0.3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58" hidden="1" x14ac:dyDescent="0.3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43.5" hidden="1" x14ac:dyDescent="0.3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43.5" hidden="1" x14ac:dyDescent="0.3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58" hidden="1" x14ac:dyDescent="0.3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</row>
    <row r="1833" spans="1:20" ht="43.5" hidden="1" x14ac:dyDescent="0.3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</row>
    <row r="1834" spans="1:20" ht="58" hidden="1" x14ac:dyDescent="0.3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58" hidden="1" x14ac:dyDescent="0.3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3.5" hidden="1" x14ac:dyDescent="0.3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43.5" hidden="1" x14ac:dyDescent="0.3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43.5" hidden="1" x14ac:dyDescent="0.3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3.5" hidden="1" x14ac:dyDescent="0.3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43.5" hidden="1" x14ac:dyDescent="0.3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43.5" hidden="1" x14ac:dyDescent="0.3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58" hidden="1" x14ac:dyDescent="0.3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3.5" hidden="1" x14ac:dyDescent="0.3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3.5" hidden="1" x14ac:dyDescent="0.3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58" hidden="1" x14ac:dyDescent="0.3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58" hidden="1" x14ac:dyDescent="0.3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43.5" hidden="1" x14ac:dyDescent="0.3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3.5" hidden="1" x14ac:dyDescent="0.3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58" hidden="1" x14ac:dyDescent="0.3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43.5" hidden="1" x14ac:dyDescent="0.3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</row>
    <row r="1851" spans="1:20" ht="58" hidden="1" x14ac:dyDescent="0.3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</row>
    <row r="1852" spans="1:20" ht="43.5" hidden="1" x14ac:dyDescent="0.3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58" hidden="1" x14ac:dyDescent="0.3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3.5" hidden="1" x14ac:dyDescent="0.3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58" x14ac:dyDescent="0.3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3.5" hidden="1" x14ac:dyDescent="0.3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43.5" hidden="1" x14ac:dyDescent="0.3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58" hidden="1" x14ac:dyDescent="0.3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1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3.5" hidden="1" x14ac:dyDescent="0.3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1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3.5" hidden="1" x14ac:dyDescent="0.3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</row>
    <row r="1861" spans="1:20" ht="29" hidden="1" x14ac:dyDescent="0.3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43.5" hidden="1" x14ac:dyDescent="0.3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3.5" hidden="1" x14ac:dyDescent="0.3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58" hidden="1" x14ac:dyDescent="0.3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43.5" hidden="1" x14ac:dyDescent="0.3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3.5" hidden="1" x14ac:dyDescent="0.3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29" hidden="1" x14ac:dyDescent="0.3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43.5" hidden="1" x14ac:dyDescent="0.3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43.5" hidden="1" x14ac:dyDescent="0.3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29" hidden="1" x14ac:dyDescent="0.3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43.5" x14ac:dyDescent="0.3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43.5" hidden="1" x14ac:dyDescent="0.3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3.5" hidden="1" x14ac:dyDescent="0.3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43.5" hidden="1" x14ac:dyDescent="0.3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3.5" hidden="1" x14ac:dyDescent="0.3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58" hidden="1" x14ac:dyDescent="0.3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58" hidden="1" x14ac:dyDescent="0.3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3.5" hidden="1" x14ac:dyDescent="0.3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43.5" hidden="1" x14ac:dyDescent="0.3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58" hidden="1" x14ac:dyDescent="0.3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58" hidden="1" x14ac:dyDescent="0.3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43.5" hidden="1" x14ac:dyDescent="0.3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43.5" hidden="1" x14ac:dyDescent="0.3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</row>
    <row r="1884" spans="1:20" ht="58" hidden="1" x14ac:dyDescent="0.3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</row>
    <row r="1885" spans="1:20" ht="29" hidden="1" x14ac:dyDescent="0.3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43.5" hidden="1" x14ac:dyDescent="0.3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43.5" hidden="1" x14ac:dyDescent="0.3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43.5" hidden="1" x14ac:dyDescent="0.3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43.5" hidden="1" x14ac:dyDescent="0.3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3.5" hidden="1" x14ac:dyDescent="0.3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43.5" hidden="1" x14ac:dyDescent="0.3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58" hidden="1" x14ac:dyDescent="0.3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</row>
    <row r="1893" spans="1:20" ht="43.5" hidden="1" x14ac:dyDescent="0.3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</row>
    <row r="1894" spans="1:20" ht="29" hidden="1" x14ac:dyDescent="0.3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43.5" hidden="1" x14ac:dyDescent="0.3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58" hidden="1" x14ac:dyDescent="0.3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29" hidden="1" x14ac:dyDescent="0.3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3.5" hidden="1" x14ac:dyDescent="0.3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</row>
    <row r="1899" spans="1:20" ht="43.5" hidden="1" x14ac:dyDescent="0.3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</row>
    <row r="1900" spans="1:20" ht="43.5" hidden="1" x14ac:dyDescent="0.3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3.5" hidden="1" x14ac:dyDescent="0.3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3.5" hidden="1" x14ac:dyDescent="0.3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43.5" hidden="1" x14ac:dyDescent="0.3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43.5" hidden="1" x14ac:dyDescent="0.3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58" hidden="1" x14ac:dyDescent="0.3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43.5" hidden="1" x14ac:dyDescent="0.3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29" hidden="1" x14ac:dyDescent="0.3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43.5" hidden="1" x14ac:dyDescent="0.3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58" hidden="1" x14ac:dyDescent="0.3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43.5" hidden="1" x14ac:dyDescent="0.3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</row>
    <row r="1911" spans="1:20" ht="43.5" hidden="1" x14ac:dyDescent="0.3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</row>
    <row r="1912" spans="1:20" ht="43.5" hidden="1" x14ac:dyDescent="0.3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</row>
    <row r="1913" spans="1:20" ht="43.5" hidden="1" x14ac:dyDescent="0.3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</row>
    <row r="1914" spans="1:20" ht="29" x14ac:dyDescent="0.3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</row>
    <row r="1915" spans="1:20" ht="58" hidden="1" x14ac:dyDescent="0.3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</row>
    <row r="1916" spans="1:20" ht="43.5" hidden="1" x14ac:dyDescent="0.3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</row>
    <row r="1917" spans="1:20" ht="43.5" hidden="1" x14ac:dyDescent="0.3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</row>
    <row r="1918" spans="1:20" ht="43.5" hidden="1" x14ac:dyDescent="0.3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</row>
    <row r="1919" spans="1:20" ht="43.5" hidden="1" x14ac:dyDescent="0.3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</row>
    <row r="1920" spans="1:20" ht="43.5" x14ac:dyDescent="0.3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</row>
    <row r="1921" spans="1:20" ht="43.5" hidden="1" x14ac:dyDescent="0.3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43.5" hidden="1" x14ac:dyDescent="0.3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1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43.5" hidden="1" x14ac:dyDescent="0.3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3.5" hidden="1" x14ac:dyDescent="0.3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43.5" hidden="1" x14ac:dyDescent="0.3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43.5" hidden="1" x14ac:dyDescent="0.3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idden="1" x14ac:dyDescent="0.3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3.5" hidden="1" x14ac:dyDescent="0.3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3.5" hidden="1" x14ac:dyDescent="0.3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3.5" hidden="1" x14ac:dyDescent="0.3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43.5" hidden="1" x14ac:dyDescent="0.3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58" hidden="1" x14ac:dyDescent="0.3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3.5" hidden="1" x14ac:dyDescent="0.3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3.5" hidden="1" x14ac:dyDescent="0.3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58" hidden="1" x14ac:dyDescent="0.3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58" hidden="1" x14ac:dyDescent="0.3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58" hidden="1" x14ac:dyDescent="0.3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43.5" hidden="1" x14ac:dyDescent="0.3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43.5" hidden="1" x14ac:dyDescent="0.3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43.5" hidden="1" x14ac:dyDescent="0.3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58" hidden="1" x14ac:dyDescent="0.3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</row>
    <row r="1942" spans="1:20" ht="43.5" hidden="1" x14ac:dyDescent="0.3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</row>
    <row r="1943" spans="1:20" ht="43.5" hidden="1" x14ac:dyDescent="0.3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3.5" hidden="1" x14ac:dyDescent="0.3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58" hidden="1" x14ac:dyDescent="0.3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3.5" hidden="1" x14ac:dyDescent="0.3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58" hidden="1" x14ac:dyDescent="0.3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29" hidden="1" x14ac:dyDescent="0.3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43.5" hidden="1" x14ac:dyDescent="0.3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58" hidden="1" x14ac:dyDescent="0.3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3.5" hidden="1" x14ac:dyDescent="0.3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3.5" hidden="1" x14ac:dyDescent="0.3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3.5" hidden="1" x14ac:dyDescent="0.3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43.5" hidden="1" x14ac:dyDescent="0.3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58" hidden="1" x14ac:dyDescent="0.3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58" hidden="1" x14ac:dyDescent="0.3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29" hidden="1" x14ac:dyDescent="0.3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3.5" hidden="1" x14ac:dyDescent="0.3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43.5" hidden="1" x14ac:dyDescent="0.3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58" hidden="1" x14ac:dyDescent="0.3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43.5" hidden="1" x14ac:dyDescent="0.3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43.5" hidden="1" x14ac:dyDescent="0.3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29" hidden="1" x14ac:dyDescent="0.3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3.5" hidden="1" x14ac:dyDescent="0.3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3.5" hidden="1" x14ac:dyDescent="0.3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idden="1" x14ac:dyDescent="0.3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43.5" hidden="1" x14ac:dyDescent="0.3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29" hidden="1" x14ac:dyDescent="0.3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43.5" hidden="1" x14ac:dyDescent="0.3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</row>
    <row r="1970" spans="1:20" ht="43.5" hidden="1" x14ac:dyDescent="0.3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</row>
    <row r="1971" spans="1:20" ht="43.5" hidden="1" x14ac:dyDescent="0.3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58" hidden="1" x14ac:dyDescent="0.3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29" hidden="1" x14ac:dyDescent="0.3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58" hidden="1" x14ac:dyDescent="0.3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29" hidden="1" x14ac:dyDescent="0.3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3.5" hidden="1" x14ac:dyDescent="0.3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3.5" hidden="1" x14ac:dyDescent="0.3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43.5" hidden="1" x14ac:dyDescent="0.3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</row>
    <row r="1979" spans="1:20" ht="29" hidden="1" x14ac:dyDescent="0.3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</row>
    <row r="1980" spans="1:20" ht="43.5" hidden="1" x14ac:dyDescent="0.3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58" hidden="1" x14ac:dyDescent="0.3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58" hidden="1" x14ac:dyDescent="0.3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43.5" hidden="1" x14ac:dyDescent="0.3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29" hidden="1" x14ac:dyDescent="0.3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3.5" hidden="1" x14ac:dyDescent="0.3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58" hidden="1" x14ac:dyDescent="0.3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1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3.5" hidden="1" x14ac:dyDescent="0.3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3.5" hidden="1" x14ac:dyDescent="0.3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43.5" hidden="1" x14ac:dyDescent="0.3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58" hidden="1" x14ac:dyDescent="0.3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3.5" hidden="1" x14ac:dyDescent="0.3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29" hidden="1" x14ac:dyDescent="0.3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43.5" hidden="1" x14ac:dyDescent="0.3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58" hidden="1" x14ac:dyDescent="0.3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43.5" hidden="1" x14ac:dyDescent="0.3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3.5" hidden="1" x14ac:dyDescent="0.3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58" hidden="1" x14ac:dyDescent="0.3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29" hidden="1" x14ac:dyDescent="0.3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3.5" hidden="1" x14ac:dyDescent="0.3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3.5" hidden="1" x14ac:dyDescent="0.3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3.5" hidden="1" x14ac:dyDescent="0.3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3.5" hidden="1" x14ac:dyDescent="0.3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3.5" hidden="1" x14ac:dyDescent="0.3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</row>
    <row r="2004" spans="1:20" ht="43.5" hidden="1" x14ac:dyDescent="0.3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</row>
    <row r="2005" spans="1:20" ht="43.5" hidden="1" x14ac:dyDescent="0.3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58" hidden="1" x14ac:dyDescent="0.3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43.5" hidden="1" x14ac:dyDescent="0.3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</row>
    <row r="2008" spans="1:20" ht="43.5" hidden="1" x14ac:dyDescent="0.3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</row>
    <row r="2009" spans="1:20" ht="58" hidden="1" x14ac:dyDescent="0.3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</row>
    <row r="2010" spans="1:20" ht="29" hidden="1" x14ac:dyDescent="0.3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3.5" hidden="1" x14ac:dyDescent="0.3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3.5" hidden="1" x14ac:dyDescent="0.3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58" hidden="1" x14ac:dyDescent="0.3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3.5" hidden="1" x14ac:dyDescent="0.3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43.5" hidden="1" x14ac:dyDescent="0.3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43.5" hidden="1" x14ac:dyDescent="0.3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58" hidden="1" x14ac:dyDescent="0.3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</row>
    <row r="2018" spans="1:20" ht="43.5" hidden="1" x14ac:dyDescent="0.3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</row>
    <row r="2019" spans="1:20" ht="58" hidden="1" x14ac:dyDescent="0.3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43.5" hidden="1" x14ac:dyDescent="0.3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</row>
    <row r="2021" spans="1:20" ht="58" hidden="1" x14ac:dyDescent="0.3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</row>
    <row r="2022" spans="1:20" ht="43.5" hidden="1" x14ac:dyDescent="0.3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43.5" hidden="1" x14ac:dyDescent="0.3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43.5" hidden="1" x14ac:dyDescent="0.3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3.5" hidden="1" x14ac:dyDescent="0.3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3.5" hidden="1" x14ac:dyDescent="0.3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58" hidden="1" x14ac:dyDescent="0.3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58" hidden="1" x14ac:dyDescent="0.3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3.5" hidden="1" x14ac:dyDescent="0.3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43.5" hidden="1" x14ac:dyDescent="0.3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3.5" hidden="1" x14ac:dyDescent="0.3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29" hidden="1" x14ac:dyDescent="0.3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3.5" hidden="1" x14ac:dyDescent="0.3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3.5" hidden="1" x14ac:dyDescent="0.3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</row>
    <row r="2035" spans="1:20" ht="43.5" hidden="1" x14ac:dyDescent="0.3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</row>
    <row r="2036" spans="1:20" ht="43.5" hidden="1" x14ac:dyDescent="0.3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3.5" hidden="1" x14ac:dyDescent="0.3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43.5" hidden="1" x14ac:dyDescent="0.3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43.5" hidden="1" x14ac:dyDescent="0.3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29" hidden="1" x14ac:dyDescent="0.3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3.5" hidden="1" x14ac:dyDescent="0.3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29" hidden="1" x14ac:dyDescent="0.3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3.5" hidden="1" x14ac:dyDescent="0.3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58" hidden="1" x14ac:dyDescent="0.3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58" hidden="1" x14ac:dyDescent="0.3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43.5" hidden="1" x14ac:dyDescent="0.3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43.5" hidden="1" x14ac:dyDescent="0.3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</row>
    <row r="2048" spans="1:20" ht="43.5" hidden="1" x14ac:dyDescent="0.3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58" hidden="1" x14ac:dyDescent="0.3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1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</row>
    <row r="2050" spans="1:20" ht="43.5" hidden="1" x14ac:dyDescent="0.3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1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29" hidden="1" x14ac:dyDescent="0.3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3.5" hidden="1" x14ac:dyDescent="0.3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3.5" hidden="1" x14ac:dyDescent="0.3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</row>
    <row r="2054" spans="1:20" ht="43.5" hidden="1" x14ac:dyDescent="0.3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</row>
    <row r="2055" spans="1:20" ht="43.5" hidden="1" x14ac:dyDescent="0.3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</row>
    <row r="2056" spans="1:20" ht="43.5" hidden="1" x14ac:dyDescent="0.3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</row>
    <row r="2057" spans="1:20" ht="43.5" hidden="1" x14ac:dyDescent="0.3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</row>
    <row r="2058" spans="1:20" ht="43.5" hidden="1" x14ac:dyDescent="0.3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3.5" hidden="1" x14ac:dyDescent="0.3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58" hidden="1" x14ac:dyDescent="0.3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58" hidden="1" x14ac:dyDescent="0.3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29" hidden="1" x14ac:dyDescent="0.3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</row>
    <row r="2063" spans="1:20" ht="43.5" hidden="1" x14ac:dyDescent="0.3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</row>
    <row r="2064" spans="1:20" ht="58" hidden="1" x14ac:dyDescent="0.3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58" hidden="1" x14ac:dyDescent="0.3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</row>
    <row r="2066" spans="1:20" ht="29" hidden="1" x14ac:dyDescent="0.3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</row>
    <row r="2067" spans="1:20" ht="43.5" hidden="1" x14ac:dyDescent="0.3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3.5" hidden="1" x14ac:dyDescent="0.3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58" hidden="1" x14ac:dyDescent="0.3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3.5" hidden="1" x14ac:dyDescent="0.3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58" hidden="1" x14ac:dyDescent="0.3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58" hidden="1" x14ac:dyDescent="0.3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</row>
    <row r="2073" spans="1:20" ht="29" hidden="1" x14ac:dyDescent="0.3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</row>
    <row r="2074" spans="1:20" ht="43.5" hidden="1" x14ac:dyDescent="0.3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3.5" hidden="1" x14ac:dyDescent="0.3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43.5" hidden="1" x14ac:dyDescent="0.3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58" hidden="1" x14ac:dyDescent="0.3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43.5" hidden="1" x14ac:dyDescent="0.3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3.5" hidden="1" x14ac:dyDescent="0.3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3.5" hidden="1" x14ac:dyDescent="0.3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43.5" hidden="1" x14ac:dyDescent="0.3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43.5" hidden="1" x14ac:dyDescent="0.3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43.5" hidden="1" x14ac:dyDescent="0.3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3.5" hidden="1" x14ac:dyDescent="0.3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3.5" hidden="1" x14ac:dyDescent="0.3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58" hidden="1" x14ac:dyDescent="0.3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43.5" hidden="1" x14ac:dyDescent="0.3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43.5" hidden="1" x14ac:dyDescent="0.3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</row>
    <row r="2089" spans="1:20" ht="43.5" hidden="1" x14ac:dyDescent="0.3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</row>
    <row r="2090" spans="1:20" ht="29" hidden="1" x14ac:dyDescent="0.3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</row>
    <row r="2091" spans="1:20" ht="43.5" hidden="1" x14ac:dyDescent="0.3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</row>
    <row r="2092" spans="1:20" ht="29" hidden="1" x14ac:dyDescent="0.3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</row>
    <row r="2093" spans="1:20" ht="43.5" hidden="1" x14ac:dyDescent="0.3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58" hidden="1" x14ac:dyDescent="0.3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3.5" hidden="1" x14ac:dyDescent="0.3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3.5" hidden="1" x14ac:dyDescent="0.3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3.5" hidden="1" x14ac:dyDescent="0.3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3.5" hidden="1" x14ac:dyDescent="0.3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29" hidden="1" x14ac:dyDescent="0.3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</row>
    <row r="2100" spans="1:20" ht="72.5" hidden="1" x14ac:dyDescent="0.3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43.5" hidden="1" x14ac:dyDescent="0.3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</row>
    <row r="2102" spans="1:20" ht="43.5" hidden="1" x14ac:dyDescent="0.3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</row>
    <row r="2103" spans="1:20" ht="43.5" hidden="1" x14ac:dyDescent="0.3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</row>
    <row r="2104" spans="1:20" ht="43.5" hidden="1" x14ac:dyDescent="0.3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</row>
    <row r="2105" spans="1:20" ht="43.5" hidden="1" x14ac:dyDescent="0.3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</row>
    <row r="2106" spans="1:20" ht="58" hidden="1" x14ac:dyDescent="0.3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</row>
    <row r="2107" spans="1:20" ht="43.5" hidden="1" x14ac:dyDescent="0.3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58" hidden="1" x14ac:dyDescent="0.3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43.5" hidden="1" x14ac:dyDescent="0.3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58" hidden="1" x14ac:dyDescent="0.3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3.5" hidden="1" x14ac:dyDescent="0.3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3.5" hidden="1" x14ac:dyDescent="0.3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</row>
    <row r="2113" spans="1:20" ht="43.5" hidden="1" x14ac:dyDescent="0.3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1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</row>
    <row r="2114" spans="1:20" ht="43.5" hidden="1" x14ac:dyDescent="0.3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1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43.5" hidden="1" x14ac:dyDescent="0.3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29" hidden="1" x14ac:dyDescent="0.3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58" hidden="1" x14ac:dyDescent="0.3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</row>
    <row r="2118" spans="1:20" ht="43.5" hidden="1" x14ac:dyDescent="0.3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</row>
    <row r="2119" spans="1:20" ht="43.5" hidden="1" x14ac:dyDescent="0.3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3.5" hidden="1" x14ac:dyDescent="0.3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3.5" hidden="1" x14ac:dyDescent="0.3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3.5" hidden="1" x14ac:dyDescent="0.3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58" hidden="1" x14ac:dyDescent="0.3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58" hidden="1" x14ac:dyDescent="0.3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58" hidden="1" x14ac:dyDescent="0.3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43.5" hidden="1" x14ac:dyDescent="0.3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43.5" hidden="1" x14ac:dyDescent="0.3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43.5" hidden="1" x14ac:dyDescent="0.3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3.5" hidden="1" x14ac:dyDescent="0.3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58" hidden="1" x14ac:dyDescent="0.3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58" hidden="1" x14ac:dyDescent="0.3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3.5" hidden="1" x14ac:dyDescent="0.3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58" hidden="1" x14ac:dyDescent="0.3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43.5" hidden="1" x14ac:dyDescent="0.3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3.5" hidden="1" x14ac:dyDescent="0.3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43.5" hidden="1" x14ac:dyDescent="0.3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58" hidden="1" x14ac:dyDescent="0.3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29" hidden="1" x14ac:dyDescent="0.3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58" hidden="1" x14ac:dyDescent="0.3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43.5" hidden="1" x14ac:dyDescent="0.3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43.5" hidden="1" x14ac:dyDescent="0.3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43.5" hidden="1" x14ac:dyDescent="0.3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29" hidden="1" x14ac:dyDescent="0.3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29" hidden="1" x14ac:dyDescent="0.3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3.5" hidden="1" x14ac:dyDescent="0.3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43.5" hidden="1" x14ac:dyDescent="0.3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3.5" hidden="1" x14ac:dyDescent="0.3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43.5" hidden="1" x14ac:dyDescent="0.3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43.5" hidden="1" x14ac:dyDescent="0.3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3.5" hidden="1" x14ac:dyDescent="0.3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43.5" hidden="1" x14ac:dyDescent="0.3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3.5" hidden="1" x14ac:dyDescent="0.3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43.5" hidden="1" x14ac:dyDescent="0.3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43.5" hidden="1" x14ac:dyDescent="0.3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3.5" hidden="1" x14ac:dyDescent="0.3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87" hidden="1" x14ac:dyDescent="0.3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</row>
    <row r="2157" spans="1:20" ht="58" hidden="1" x14ac:dyDescent="0.3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</row>
    <row r="2158" spans="1:20" ht="43.5" hidden="1" x14ac:dyDescent="0.3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</row>
    <row r="2159" spans="1:20" ht="29" hidden="1" x14ac:dyDescent="0.3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3.5" hidden="1" x14ac:dyDescent="0.3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3.5" hidden="1" x14ac:dyDescent="0.3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43.5" hidden="1" x14ac:dyDescent="0.3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43.5" hidden="1" x14ac:dyDescent="0.3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idden="1" x14ac:dyDescent="0.3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43.5" hidden="1" x14ac:dyDescent="0.3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29" hidden="1" x14ac:dyDescent="0.3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</row>
    <row r="2167" spans="1:20" ht="29" hidden="1" x14ac:dyDescent="0.3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</row>
    <row r="2168" spans="1:20" ht="43.5" hidden="1" x14ac:dyDescent="0.3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3.5" x14ac:dyDescent="0.3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3.5" hidden="1" x14ac:dyDescent="0.3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43.5" hidden="1" x14ac:dyDescent="0.3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43.5" hidden="1" x14ac:dyDescent="0.3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3.5" hidden="1" x14ac:dyDescent="0.3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58" hidden="1" x14ac:dyDescent="0.3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3.5" hidden="1" x14ac:dyDescent="0.3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43.5" hidden="1" x14ac:dyDescent="0.3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43.5" hidden="1" x14ac:dyDescent="0.3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43.5" hidden="1" x14ac:dyDescent="0.3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1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43.5" hidden="1" x14ac:dyDescent="0.3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3.5" hidden="1" x14ac:dyDescent="0.3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43.5" hidden="1" x14ac:dyDescent="0.3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58" hidden="1" x14ac:dyDescent="0.3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3.5" hidden="1" x14ac:dyDescent="0.3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43.5" hidden="1" x14ac:dyDescent="0.3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3.5" hidden="1" x14ac:dyDescent="0.3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58" hidden="1" x14ac:dyDescent="0.3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29" hidden="1" x14ac:dyDescent="0.3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29" hidden="1" x14ac:dyDescent="0.3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3.5" hidden="1" x14ac:dyDescent="0.3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43.5" hidden="1" x14ac:dyDescent="0.3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idden="1" x14ac:dyDescent="0.3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29" hidden="1" x14ac:dyDescent="0.3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43.5" hidden="1" x14ac:dyDescent="0.3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43.5" hidden="1" x14ac:dyDescent="0.3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43.5" hidden="1" x14ac:dyDescent="0.3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43.5" hidden="1" x14ac:dyDescent="0.3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29" hidden="1" x14ac:dyDescent="0.3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43.5" hidden="1" x14ac:dyDescent="0.3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43.5" hidden="1" x14ac:dyDescent="0.3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29" hidden="1" x14ac:dyDescent="0.3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43.5" hidden="1" x14ac:dyDescent="0.3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43.5" hidden="1" x14ac:dyDescent="0.3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43.5" hidden="1" x14ac:dyDescent="0.3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3.5" hidden="1" x14ac:dyDescent="0.3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3.5" hidden="1" x14ac:dyDescent="0.3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</row>
    <row r="2206" spans="1:20" ht="43.5" hidden="1" x14ac:dyDescent="0.3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</row>
    <row r="2207" spans="1:20" ht="43.5" hidden="1" x14ac:dyDescent="0.3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3.5" hidden="1" x14ac:dyDescent="0.3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3.5" hidden="1" x14ac:dyDescent="0.3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43.5" hidden="1" x14ac:dyDescent="0.3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43.5" hidden="1" x14ac:dyDescent="0.3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3.5" hidden="1" x14ac:dyDescent="0.3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</row>
    <row r="2213" spans="1:20" ht="43.5" hidden="1" x14ac:dyDescent="0.3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</row>
    <row r="2214" spans="1:20" ht="43.5" hidden="1" x14ac:dyDescent="0.3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</row>
    <row r="2215" spans="1:20" ht="43.5" hidden="1" x14ac:dyDescent="0.3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58" hidden="1" x14ac:dyDescent="0.3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43.5" hidden="1" x14ac:dyDescent="0.3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58" hidden="1" x14ac:dyDescent="0.3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43.5" hidden="1" x14ac:dyDescent="0.3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</row>
    <row r="2220" spans="1:20" ht="43.5" hidden="1" x14ac:dyDescent="0.3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</row>
    <row r="2221" spans="1:20" ht="43.5" hidden="1" x14ac:dyDescent="0.3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29" hidden="1" x14ac:dyDescent="0.3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3.5" hidden="1" x14ac:dyDescent="0.3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58" hidden="1" x14ac:dyDescent="0.3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43.5" hidden="1" x14ac:dyDescent="0.3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58" hidden="1" x14ac:dyDescent="0.3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</row>
    <row r="2227" spans="1:20" ht="43.5" hidden="1" x14ac:dyDescent="0.3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</row>
    <row r="2228" spans="1:20" ht="43.5" hidden="1" x14ac:dyDescent="0.3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</row>
    <row r="2229" spans="1:20" ht="29" hidden="1" x14ac:dyDescent="0.3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</row>
    <row r="2230" spans="1:20" ht="43.5" hidden="1" x14ac:dyDescent="0.3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</row>
    <row r="2231" spans="1:20" ht="29" hidden="1" x14ac:dyDescent="0.3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</row>
    <row r="2232" spans="1:20" ht="43.5" hidden="1" x14ac:dyDescent="0.3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3.5" hidden="1" x14ac:dyDescent="0.3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3.5" hidden="1" x14ac:dyDescent="0.3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</row>
    <row r="2235" spans="1:20" ht="43.5" hidden="1" x14ac:dyDescent="0.3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</row>
    <row r="2236" spans="1:20" ht="43.5" hidden="1" x14ac:dyDescent="0.3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</row>
    <row r="2237" spans="1:20" ht="43.5" hidden="1" x14ac:dyDescent="0.3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43.5" hidden="1" x14ac:dyDescent="0.3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29" hidden="1" x14ac:dyDescent="0.3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43.5" hidden="1" x14ac:dyDescent="0.3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29" hidden="1" x14ac:dyDescent="0.3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3.5" hidden="1" x14ac:dyDescent="0.3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1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3.5" hidden="1" x14ac:dyDescent="0.3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3.5" hidden="1" x14ac:dyDescent="0.3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58" hidden="1" x14ac:dyDescent="0.3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3.5" hidden="1" x14ac:dyDescent="0.3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3.5" hidden="1" x14ac:dyDescent="0.3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43.5" hidden="1" x14ac:dyDescent="0.3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43.5" hidden="1" x14ac:dyDescent="0.3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43.5" hidden="1" x14ac:dyDescent="0.3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58" hidden="1" x14ac:dyDescent="0.3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29" hidden="1" x14ac:dyDescent="0.3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</row>
    <row r="2253" spans="1:20" ht="43.5" hidden="1" x14ac:dyDescent="0.3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</row>
    <row r="2254" spans="1:20" ht="43.5" hidden="1" x14ac:dyDescent="0.3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</row>
    <row r="2255" spans="1:20" ht="29" hidden="1" x14ac:dyDescent="0.3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</row>
    <row r="2256" spans="1:20" ht="43.5" hidden="1" x14ac:dyDescent="0.3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58" hidden="1" x14ac:dyDescent="0.3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3.5" hidden="1" x14ac:dyDescent="0.3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29" hidden="1" x14ac:dyDescent="0.3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43.5" hidden="1" x14ac:dyDescent="0.3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29" hidden="1" x14ac:dyDescent="0.3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</row>
    <row r="2262" spans="1:20" ht="43.5" hidden="1" x14ac:dyDescent="0.3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</row>
    <row r="2263" spans="1:20" ht="43.5" hidden="1" x14ac:dyDescent="0.3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3.5" hidden="1" x14ac:dyDescent="0.3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58" hidden="1" x14ac:dyDescent="0.3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43.5" hidden="1" x14ac:dyDescent="0.3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3.5" hidden="1" x14ac:dyDescent="0.3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43.5" hidden="1" x14ac:dyDescent="0.3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58" hidden="1" x14ac:dyDescent="0.3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3.5" hidden="1" x14ac:dyDescent="0.3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58" hidden="1" x14ac:dyDescent="0.3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3.5" hidden="1" x14ac:dyDescent="0.3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3.5" hidden="1" x14ac:dyDescent="0.3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43.5" hidden="1" x14ac:dyDescent="0.3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58" hidden="1" x14ac:dyDescent="0.3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3.5" hidden="1" x14ac:dyDescent="0.3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43.5" hidden="1" x14ac:dyDescent="0.3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3.5" hidden="1" x14ac:dyDescent="0.3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3.5" hidden="1" x14ac:dyDescent="0.3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3.5" hidden="1" x14ac:dyDescent="0.3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</row>
    <row r="2281" spans="1:20" ht="43.5" hidden="1" x14ac:dyDescent="0.3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</row>
    <row r="2282" spans="1:20" ht="43.5" hidden="1" x14ac:dyDescent="0.3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</row>
    <row r="2283" spans="1:20" ht="43.5" hidden="1" x14ac:dyDescent="0.3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58" hidden="1" x14ac:dyDescent="0.3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43.5" hidden="1" x14ac:dyDescent="0.3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3.5" hidden="1" x14ac:dyDescent="0.3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43.5" hidden="1" x14ac:dyDescent="0.3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3.5" hidden="1" x14ac:dyDescent="0.3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43.5" hidden="1" x14ac:dyDescent="0.3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</row>
    <row r="2290" spans="1:20" ht="43.5" hidden="1" x14ac:dyDescent="0.3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</row>
    <row r="2291" spans="1:20" ht="43.5" hidden="1" x14ac:dyDescent="0.3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43.5" hidden="1" x14ac:dyDescent="0.3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29" hidden="1" x14ac:dyDescent="0.3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29" hidden="1" x14ac:dyDescent="0.3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43.5" hidden="1" x14ac:dyDescent="0.3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58" hidden="1" x14ac:dyDescent="0.3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3.5" hidden="1" x14ac:dyDescent="0.3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43.5" hidden="1" x14ac:dyDescent="0.3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29" hidden="1" x14ac:dyDescent="0.3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58" hidden="1" x14ac:dyDescent="0.3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3.5" hidden="1" x14ac:dyDescent="0.3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43.5" hidden="1" x14ac:dyDescent="0.3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3.5" hidden="1" x14ac:dyDescent="0.3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58" hidden="1" x14ac:dyDescent="0.3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29" hidden="1" x14ac:dyDescent="0.3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58" hidden="1" x14ac:dyDescent="0.3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1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43.5" hidden="1" x14ac:dyDescent="0.3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3.5" hidden="1" x14ac:dyDescent="0.3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43.5" hidden="1" x14ac:dyDescent="0.3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3.5" hidden="1" x14ac:dyDescent="0.3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3.5" hidden="1" x14ac:dyDescent="0.3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29" hidden="1" x14ac:dyDescent="0.3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</row>
    <row r="2313" spans="1:20" ht="43.5" hidden="1" x14ac:dyDescent="0.3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</row>
    <row r="2314" spans="1:20" ht="43.5" hidden="1" x14ac:dyDescent="0.3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3.5" hidden="1" x14ac:dyDescent="0.3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3.5" hidden="1" x14ac:dyDescent="0.3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3.5" hidden="1" x14ac:dyDescent="0.3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43.5" hidden="1" x14ac:dyDescent="0.3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3.5" hidden="1" x14ac:dyDescent="0.3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43.5" hidden="1" x14ac:dyDescent="0.3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</row>
    <row r="2321" spans="1:20" ht="29" hidden="1" x14ac:dyDescent="0.3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</row>
    <row r="2322" spans="1:20" ht="58" hidden="1" x14ac:dyDescent="0.3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</row>
    <row r="2323" spans="1:20" ht="72.5" hidden="1" x14ac:dyDescent="0.3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</row>
    <row r="2324" spans="1:20" ht="43.5" hidden="1" x14ac:dyDescent="0.3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58" hidden="1" x14ac:dyDescent="0.3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</row>
    <row r="2326" spans="1:20" ht="43.5" hidden="1" x14ac:dyDescent="0.3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</row>
    <row r="2327" spans="1:20" ht="58" hidden="1" x14ac:dyDescent="0.3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</row>
    <row r="2328" spans="1:20" ht="43.5" hidden="1" x14ac:dyDescent="0.3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</row>
    <row r="2329" spans="1:20" ht="43.5" hidden="1" x14ac:dyDescent="0.3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3.5" hidden="1" x14ac:dyDescent="0.3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43.5" hidden="1" x14ac:dyDescent="0.3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43.5" hidden="1" x14ac:dyDescent="0.3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</row>
    <row r="2333" spans="1:20" ht="58" hidden="1" x14ac:dyDescent="0.3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</row>
    <row r="2334" spans="1:20" ht="58" hidden="1" x14ac:dyDescent="0.3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</row>
    <row r="2335" spans="1:20" ht="43.5" hidden="1" x14ac:dyDescent="0.3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</row>
    <row r="2336" spans="1:20" ht="43.5" hidden="1" x14ac:dyDescent="0.3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</row>
    <row r="2337" spans="1:20" ht="43.5" hidden="1" x14ac:dyDescent="0.3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</row>
    <row r="2338" spans="1:20" ht="58" hidden="1" x14ac:dyDescent="0.3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t="43.5" hidden="1" x14ac:dyDescent="0.3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</row>
    <row r="2340" spans="1:20" hidden="1" x14ac:dyDescent="0.3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</row>
    <row r="2341" spans="1:20" ht="43.5" hidden="1" x14ac:dyDescent="0.3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43.5" hidden="1" x14ac:dyDescent="0.3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43.5" hidden="1" x14ac:dyDescent="0.3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3.5" hidden="1" x14ac:dyDescent="0.3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43.5" hidden="1" x14ac:dyDescent="0.3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3.5" hidden="1" x14ac:dyDescent="0.3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</row>
    <row r="2347" spans="1:20" ht="43.5" hidden="1" x14ac:dyDescent="0.3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</row>
    <row r="2348" spans="1:20" ht="29" hidden="1" x14ac:dyDescent="0.3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3.5" hidden="1" x14ac:dyDescent="0.3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29" hidden="1" x14ac:dyDescent="0.3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29" hidden="1" x14ac:dyDescent="0.3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t="58" hidden="1" x14ac:dyDescent="0.3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</row>
    <row r="2353" spans="1:20" hidden="1" x14ac:dyDescent="0.3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</row>
    <row r="2354" spans="1:20" ht="43.5" hidden="1" x14ac:dyDescent="0.3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43.5" hidden="1" x14ac:dyDescent="0.3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idden="1" x14ac:dyDescent="0.3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</row>
    <row r="2357" spans="1:20" ht="43.5" hidden="1" x14ac:dyDescent="0.3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</row>
    <row r="2358" spans="1:20" ht="43.5" hidden="1" x14ac:dyDescent="0.3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</row>
    <row r="2359" spans="1:20" ht="58" hidden="1" x14ac:dyDescent="0.3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</row>
    <row r="2360" spans="1:20" ht="43.5" hidden="1" x14ac:dyDescent="0.3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</row>
    <row r="2361" spans="1:20" ht="29" hidden="1" x14ac:dyDescent="0.3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29" hidden="1" x14ac:dyDescent="0.3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3.5" hidden="1" x14ac:dyDescent="0.3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</row>
    <row r="2364" spans="1:20" ht="87" hidden="1" x14ac:dyDescent="0.3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</row>
    <row r="2365" spans="1:20" ht="43.5" hidden="1" x14ac:dyDescent="0.3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</row>
    <row r="2366" spans="1:20" ht="43.5" hidden="1" x14ac:dyDescent="0.3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</row>
    <row r="2367" spans="1:20" ht="58" hidden="1" x14ac:dyDescent="0.3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</row>
    <row r="2368" spans="1:20" ht="29" hidden="1" x14ac:dyDescent="0.3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</row>
    <row r="2369" spans="1:20" ht="43.5" hidden="1" x14ac:dyDescent="0.3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</row>
    <row r="2370" spans="1:20" ht="43.5" hidden="1" x14ac:dyDescent="0.3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1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</row>
    <row r="2371" spans="1:20" ht="43.5" hidden="1" x14ac:dyDescent="0.3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1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43.5" hidden="1" x14ac:dyDescent="0.3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</row>
    <row r="2373" spans="1:20" ht="43.5" hidden="1" x14ac:dyDescent="0.3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</row>
    <row r="2374" spans="1:20" ht="43.5" hidden="1" x14ac:dyDescent="0.3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</row>
    <row r="2375" spans="1:20" ht="43.5" hidden="1" x14ac:dyDescent="0.3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3.5" hidden="1" x14ac:dyDescent="0.3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58" hidden="1" x14ac:dyDescent="0.3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3.5" hidden="1" x14ac:dyDescent="0.3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43.5" hidden="1" x14ac:dyDescent="0.3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</row>
    <row r="2380" spans="1:20" ht="43.5" x14ac:dyDescent="0.3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</row>
    <row r="2381" spans="1:20" ht="43.5" hidden="1" x14ac:dyDescent="0.3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29" hidden="1" x14ac:dyDescent="0.3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58" hidden="1" x14ac:dyDescent="0.3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43.5" hidden="1" x14ac:dyDescent="0.3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3.5" hidden="1" x14ac:dyDescent="0.3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58" hidden="1" x14ac:dyDescent="0.3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3.5" hidden="1" x14ac:dyDescent="0.3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58" hidden="1" x14ac:dyDescent="0.3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43.5" hidden="1" x14ac:dyDescent="0.3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</row>
    <row r="2390" spans="1:20" ht="58" hidden="1" x14ac:dyDescent="0.3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</row>
    <row r="2391" spans="1:20" ht="43.5" hidden="1" x14ac:dyDescent="0.3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29" hidden="1" x14ac:dyDescent="0.3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29" hidden="1" x14ac:dyDescent="0.3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3.5" hidden="1" x14ac:dyDescent="0.3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t="43.5" hidden="1" x14ac:dyDescent="0.3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</row>
    <row r="2396" spans="1:20" hidden="1" x14ac:dyDescent="0.3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</row>
    <row r="2397" spans="1:20" ht="58" hidden="1" x14ac:dyDescent="0.3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43.5" hidden="1" x14ac:dyDescent="0.3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43.5" hidden="1" x14ac:dyDescent="0.3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43.5" hidden="1" x14ac:dyDescent="0.3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58" hidden="1" x14ac:dyDescent="0.3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43.5" hidden="1" x14ac:dyDescent="0.3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58" hidden="1" x14ac:dyDescent="0.3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43.5" hidden="1" x14ac:dyDescent="0.3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3.5" hidden="1" x14ac:dyDescent="0.3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58" hidden="1" x14ac:dyDescent="0.3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3.5" hidden="1" x14ac:dyDescent="0.3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</row>
    <row r="2408" spans="1:20" ht="43.5" hidden="1" x14ac:dyDescent="0.3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</row>
    <row r="2409" spans="1:20" ht="43.5" hidden="1" x14ac:dyDescent="0.3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43.5" hidden="1" x14ac:dyDescent="0.3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43.5" hidden="1" x14ac:dyDescent="0.3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3.5" hidden="1" x14ac:dyDescent="0.3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43.5" hidden="1" x14ac:dyDescent="0.3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29" hidden="1" x14ac:dyDescent="0.3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</row>
    <row r="2415" spans="1:20" ht="43.5" hidden="1" x14ac:dyDescent="0.3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</row>
    <row r="2416" spans="1:20" ht="58" hidden="1" x14ac:dyDescent="0.3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</row>
    <row r="2417" spans="1:20" ht="43.5" hidden="1" x14ac:dyDescent="0.3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</row>
    <row r="2418" spans="1:20" ht="43.5" hidden="1" x14ac:dyDescent="0.3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43.5" hidden="1" x14ac:dyDescent="0.3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58" hidden="1" x14ac:dyDescent="0.3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43.5" hidden="1" x14ac:dyDescent="0.3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29" hidden="1" x14ac:dyDescent="0.3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</row>
    <row r="2423" spans="1:20" ht="43.5" hidden="1" x14ac:dyDescent="0.3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</row>
    <row r="2424" spans="1:20" ht="43.5" hidden="1" x14ac:dyDescent="0.3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58" hidden="1" x14ac:dyDescent="0.3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43.5" hidden="1" x14ac:dyDescent="0.3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43.5" hidden="1" x14ac:dyDescent="0.3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</row>
    <row r="2428" spans="1:20" ht="58" hidden="1" x14ac:dyDescent="0.3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</row>
    <row r="2429" spans="1:20" ht="29" hidden="1" x14ac:dyDescent="0.3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3.5" hidden="1" x14ac:dyDescent="0.3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3.5" hidden="1" x14ac:dyDescent="0.3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3.5" hidden="1" x14ac:dyDescent="0.3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3.5" hidden="1" x14ac:dyDescent="0.3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29" hidden="1" x14ac:dyDescent="0.3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1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</row>
    <row r="2435" spans="1:20" ht="43.5" hidden="1" x14ac:dyDescent="0.3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1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43.5" hidden="1" x14ac:dyDescent="0.3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</row>
    <row r="2437" spans="1:20" ht="43.5" hidden="1" x14ac:dyDescent="0.3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</row>
    <row r="2438" spans="1:20" ht="58" hidden="1" x14ac:dyDescent="0.3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</row>
    <row r="2439" spans="1:20" ht="58" hidden="1" x14ac:dyDescent="0.3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58" hidden="1" x14ac:dyDescent="0.3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3.5" hidden="1" x14ac:dyDescent="0.3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43.5" hidden="1" x14ac:dyDescent="0.3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29" hidden="1" x14ac:dyDescent="0.3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58" hidden="1" x14ac:dyDescent="0.3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43.5" hidden="1" x14ac:dyDescent="0.3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3.5" hidden="1" x14ac:dyDescent="0.3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3.5" hidden="1" x14ac:dyDescent="0.3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3.5" hidden="1" x14ac:dyDescent="0.3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58" hidden="1" x14ac:dyDescent="0.3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58" hidden="1" x14ac:dyDescent="0.3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43.5" hidden="1" x14ac:dyDescent="0.3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</row>
    <row r="2452" spans="1:20" ht="58" hidden="1" x14ac:dyDescent="0.3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</row>
    <row r="2453" spans="1:20" ht="43.5" hidden="1" x14ac:dyDescent="0.3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43.5" hidden="1" x14ac:dyDescent="0.3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3.5" hidden="1" x14ac:dyDescent="0.3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43.5" hidden="1" x14ac:dyDescent="0.3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58" hidden="1" x14ac:dyDescent="0.3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58" hidden="1" x14ac:dyDescent="0.3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43.5" hidden="1" x14ac:dyDescent="0.3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43.5" hidden="1" x14ac:dyDescent="0.3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43.5" hidden="1" x14ac:dyDescent="0.3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</row>
    <row r="2462" spans="1:20" ht="43.5" hidden="1" x14ac:dyDescent="0.3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</row>
    <row r="2463" spans="1:20" ht="43.5" hidden="1" x14ac:dyDescent="0.3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</row>
    <row r="2464" spans="1:20" ht="43.5" hidden="1" x14ac:dyDescent="0.3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</row>
    <row r="2465" spans="1:20" ht="43.5" hidden="1" x14ac:dyDescent="0.3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</row>
    <row r="2466" spans="1:20" ht="43.5" hidden="1" x14ac:dyDescent="0.3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</row>
    <row r="2467" spans="1:20" ht="43.5" hidden="1" x14ac:dyDescent="0.3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3.5" hidden="1" x14ac:dyDescent="0.3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</row>
    <row r="2469" spans="1:20" ht="43.5" hidden="1" x14ac:dyDescent="0.3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58" hidden="1" x14ac:dyDescent="0.3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58" hidden="1" x14ac:dyDescent="0.3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</row>
    <row r="2472" spans="1:20" ht="43.5" hidden="1" x14ac:dyDescent="0.3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</row>
    <row r="2473" spans="1:20" ht="43.5" hidden="1" x14ac:dyDescent="0.3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</row>
    <row r="2474" spans="1:20" ht="58" hidden="1" x14ac:dyDescent="0.3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43.5" hidden="1" x14ac:dyDescent="0.3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43.5" hidden="1" x14ac:dyDescent="0.3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43.5" hidden="1" x14ac:dyDescent="0.3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58" hidden="1" x14ac:dyDescent="0.3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</row>
    <row r="2479" spans="1:20" ht="43.5" hidden="1" x14ac:dyDescent="0.3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</row>
    <row r="2480" spans="1:20" ht="43.5" hidden="1" x14ac:dyDescent="0.3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</row>
    <row r="2481" spans="1:20" ht="58" hidden="1" x14ac:dyDescent="0.3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43.5" hidden="1" x14ac:dyDescent="0.3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43.5" hidden="1" x14ac:dyDescent="0.3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43.5" hidden="1" x14ac:dyDescent="0.3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58" hidden="1" x14ac:dyDescent="0.3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3.5" hidden="1" x14ac:dyDescent="0.3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43.5" hidden="1" x14ac:dyDescent="0.3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43.5" hidden="1" x14ac:dyDescent="0.3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43.5" hidden="1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43.5" hidden="1" x14ac:dyDescent="0.3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29" hidden="1" x14ac:dyDescent="0.3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43.5" hidden="1" x14ac:dyDescent="0.3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3.5" hidden="1" x14ac:dyDescent="0.3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58" hidden="1" x14ac:dyDescent="0.3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</row>
    <row r="2496" spans="1:20" ht="43.5" hidden="1" x14ac:dyDescent="0.3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3.5" hidden="1" x14ac:dyDescent="0.3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43.5" hidden="1" x14ac:dyDescent="0.3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1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58" hidden="1" x14ac:dyDescent="0.3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3.5" hidden="1" x14ac:dyDescent="0.3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58" hidden="1" x14ac:dyDescent="0.3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3.5" hidden="1" x14ac:dyDescent="0.3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</row>
    <row r="2503" spans="1:20" ht="43.5" hidden="1" x14ac:dyDescent="0.3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</row>
    <row r="2504" spans="1:20" ht="29" hidden="1" x14ac:dyDescent="0.3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43.5" hidden="1" x14ac:dyDescent="0.3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3.5" hidden="1" x14ac:dyDescent="0.3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43.5" hidden="1" x14ac:dyDescent="0.3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58" hidden="1" x14ac:dyDescent="0.3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43.5" hidden="1" x14ac:dyDescent="0.3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43.5" hidden="1" x14ac:dyDescent="0.3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3.5" hidden="1" x14ac:dyDescent="0.3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29" hidden="1" x14ac:dyDescent="0.3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</row>
    <row r="2513" spans="1:20" ht="43.5" hidden="1" x14ac:dyDescent="0.3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</row>
    <row r="2514" spans="1:20" ht="43.5" hidden="1" x14ac:dyDescent="0.3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</row>
    <row r="2515" spans="1:20" ht="43.5" hidden="1" x14ac:dyDescent="0.3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43.5" x14ac:dyDescent="0.3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43.5" hidden="1" x14ac:dyDescent="0.3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43.5" hidden="1" x14ac:dyDescent="0.3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58" hidden="1" x14ac:dyDescent="0.3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43.5" hidden="1" x14ac:dyDescent="0.3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58" hidden="1" x14ac:dyDescent="0.3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3.5" hidden="1" x14ac:dyDescent="0.3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58" hidden="1" x14ac:dyDescent="0.3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29" hidden="1" x14ac:dyDescent="0.3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3.5" hidden="1" x14ac:dyDescent="0.3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</row>
    <row r="2526" spans="1:20" ht="43.5" hidden="1" x14ac:dyDescent="0.3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</row>
    <row r="2527" spans="1:20" ht="43.5" hidden="1" x14ac:dyDescent="0.3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3.5" hidden="1" x14ac:dyDescent="0.3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43.5" hidden="1" x14ac:dyDescent="0.3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43.5" hidden="1" x14ac:dyDescent="0.3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3.5" hidden="1" x14ac:dyDescent="0.3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29" hidden="1" x14ac:dyDescent="0.3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43.5" hidden="1" x14ac:dyDescent="0.3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43.5" hidden="1" x14ac:dyDescent="0.3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43.5" hidden="1" x14ac:dyDescent="0.3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58" hidden="1" x14ac:dyDescent="0.3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3.5" hidden="1" x14ac:dyDescent="0.3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58" hidden="1" x14ac:dyDescent="0.3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58" hidden="1" x14ac:dyDescent="0.3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43.5" hidden="1" x14ac:dyDescent="0.3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58" hidden="1" x14ac:dyDescent="0.3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58" hidden="1" x14ac:dyDescent="0.3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58" hidden="1" x14ac:dyDescent="0.3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</row>
    <row r="2544" spans="1:20" ht="43.5" hidden="1" x14ac:dyDescent="0.3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</row>
    <row r="2545" spans="1:20" ht="29" hidden="1" x14ac:dyDescent="0.3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</row>
    <row r="2546" spans="1:20" ht="58" hidden="1" x14ac:dyDescent="0.3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</row>
    <row r="2547" spans="1:20" ht="43.5" hidden="1" x14ac:dyDescent="0.3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</row>
    <row r="2548" spans="1:20" ht="43.5" hidden="1" x14ac:dyDescent="0.3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</row>
    <row r="2549" spans="1:20" ht="58" hidden="1" x14ac:dyDescent="0.3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</row>
    <row r="2550" spans="1:20" ht="43.5" hidden="1" x14ac:dyDescent="0.3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</row>
    <row r="2551" spans="1:20" ht="43.5" hidden="1" x14ac:dyDescent="0.3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29" hidden="1" x14ac:dyDescent="0.3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43.5" hidden="1" x14ac:dyDescent="0.3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58" hidden="1" x14ac:dyDescent="0.3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</row>
    <row r="2555" spans="1:20" ht="43.5" hidden="1" x14ac:dyDescent="0.3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58" hidden="1" x14ac:dyDescent="0.3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3.5" hidden="1" x14ac:dyDescent="0.3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</row>
    <row r="2558" spans="1:20" ht="58" hidden="1" x14ac:dyDescent="0.3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43.5" hidden="1" x14ac:dyDescent="0.3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3.5" hidden="1" x14ac:dyDescent="0.3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58" hidden="1" x14ac:dyDescent="0.3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43.5" hidden="1" x14ac:dyDescent="0.3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1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29" hidden="1" x14ac:dyDescent="0.3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43.5" hidden="1" x14ac:dyDescent="0.3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</row>
    <row r="2565" spans="1:20" ht="58" hidden="1" x14ac:dyDescent="0.3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</row>
    <row r="2566" spans="1:20" ht="29" hidden="1" x14ac:dyDescent="0.3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</row>
    <row r="2567" spans="1:20" ht="43.5" hidden="1" x14ac:dyDescent="0.3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3.5" hidden="1" x14ac:dyDescent="0.3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</row>
    <row r="2569" spans="1:20" ht="43.5" hidden="1" x14ac:dyDescent="0.3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</row>
    <row r="2570" spans="1:20" hidden="1" x14ac:dyDescent="0.3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58" hidden="1" x14ac:dyDescent="0.3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58" hidden="1" x14ac:dyDescent="0.3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3.5" hidden="1" x14ac:dyDescent="0.3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3.5" hidden="1" x14ac:dyDescent="0.3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43.5" hidden="1" x14ac:dyDescent="0.3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3.5" hidden="1" x14ac:dyDescent="0.3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3.5" hidden="1" x14ac:dyDescent="0.3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3.5" hidden="1" x14ac:dyDescent="0.3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29" hidden="1" x14ac:dyDescent="0.3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</row>
    <row r="2580" spans="1:20" hidden="1" x14ac:dyDescent="0.3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</row>
    <row r="2581" spans="1:20" ht="43.5" hidden="1" x14ac:dyDescent="0.3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</row>
    <row r="2582" spans="1:20" ht="58" hidden="1" x14ac:dyDescent="0.3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</row>
    <row r="2583" spans="1:20" ht="43.5" hidden="1" x14ac:dyDescent="0.3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29" hidden="1" x14ac:dyDescent="0.3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3.5" hidden="1" x14ac:dyDescent="0.3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43.5" hidden="1" x14ac:dyDescent="0.3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</row>
    <row r="2587" spans="1:20" ht="43.5" hidden="1" x14ac:dyDescent="0.3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43.5" hidden="1" x14ac:dyDescent="0.3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</row>
    <row r="2589" spans="1:20" ht="58" hidden="1" x14ac:dyDescent="0.3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43.5" hidden="1" x14ac:dyDescent="0.3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3.5" hidden="1" x14ac:dyDescent="0.3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29" hidden="1" x14ac:dyDescent="0.3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72.5" hidden="1" x14ac:dyDescent="0.3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</row>
    <row r="2594" spans="1:20" ht="43.5" hidden="1" x14ac:dyDescent="0.3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</row>
    <row r="2595" spans="1:20" ht="43.5" hidden="1" x14ac:dyDescent="0.3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</row>
    <row r="2596" spans="1:20" ht="43.5" hidden="1" x14ac:dyDescent="0.3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</row>
    <row r="2597" spans="1:20" ht="43.5" hidden="1" x14ac:dyDescent="0.3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</row>
    <row r="2598" spans="1:20" ht="43.5" hidden="1" x14ac:dyDescent="0.3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</row>
    <row r="2599" spans="1:20" ht="29" hidden="1" x14ac:dyDescent="0.3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</row>
    <row r="2600" spans="1:20" ht="43.5" hidden="1" x14ac:dyDescent="0.3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</row>
    <row r="2601" spans="1:20" ht="43.5" hidden="1" x14ac:dyDescent="0.3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</row>
    <row r="2602" spans="1:20" ht="43.5" hidden="1" x14ac:dyDescent="0.3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43.5" hidden="1" x14ac:dyDescent="0.3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58" hidden="1" x14ac:dyDescent="0.3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43.5" hidden="1" x14ac:dyDescent="0.3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43.5" hidden="1" x14ac:dyDescent="0.3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3.5" hidden="1" x14ac:dyDescent="0.3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43.5" hidden="1" x14ac:dyDescent="0.3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3.5" hidden="1" x14ac:dyDescent="0.3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</row>
    <row r="2610" spans="1:20" ht="43.5" x14ac:dyDescent="0.3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</row>
    <row r="2611" spans="1:20" ht="43.5" hidden="1" x14ac:dyDescent="0.3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58" hidden="1" x14ac:dyDescent="0.3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3.5" hidden="1" x14ac:dyDescent="0.3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29" hidden="1" x14ac:dyDescent="0.3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43.5" hidden="1" x14ac:dyDescent="0.3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58" hidden="1" x14ac:dyDescent="0.3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43.5" hidden="1" x14ac:dyDescent="0.3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58" hidden="1" x14ac:dyDescent="0.3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29" hidden="1" x14ac:dyDescent="0.3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3.5" hidden="1" x14ac:dyDescent="0.3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58" hidden="1" x14ac:dyDescent="0.3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58" x14ac:dyDescent="0.3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43.5" hidden="1" x14ac:dyDescent="0.3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43.5" hidden="1" x14ac:dyDescent="0.3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3.5" hidden="1" x14ac:dyDescent="0.3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43.5" hidden="1" x14ac:dyDescent="0.3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1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</row>
    <row r="2627" spans="1:20" ht="43.5" hidden="1" x14ac:dyDescent="0.3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3.5" hidden="1" x14ac:dyDescent="0.3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</row>
    <row r="2629" spans="1:20" ht="43.5" hidden="1" x14ac:dyDescent="0.3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29" hidden="1" x14ac:dyDescent="0.3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43.5" hidden="1" x14ac:dyDescent="0.3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43.5" hidden="1" x14ac:dyDescent="0.3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</row>
    <row r="2633" spans="1:20" ht="29" hidden="1" x14ac:dyDescent="0.3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</row>
    <row r="2634" spans="1:20" ht="43.5" hidden="1" x14ac:dyDescent="0.3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3.5" hidden="1" x14ac:dyDescent="0.3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</row>
    <row r="2636" spans="1:20" ht="43.5" hidden="1" x14ac:dyDescent="0.3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</row>
    <row r="2637" spans="1:20" ht="43.5" hidden="1" x14ac:dyDescent="0.3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</row>
    <row r="2638" spans="1:20" ht="43.5" hidden="1" x14ac:dyDescent="0.3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</row>
    <row r="2639" spans="1:20" ht="43.5" hidden="1" x14ac:dyDescent="0.3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</row>
    <row r="2640" spans="1:20" ht="43.5" hidden="1" x14ac:dyDescent="0.3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43.5" hidden="1" x14ac:dyDescent="0.3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</row>
    <row r="2642" spans="1:20" ht="58" hidden="1" x14ac:dyDescent="0.3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</row>
    <row r="2643" spans="1:20" ht="43.5" hidden="1" x14ac:dyDescent="0.3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</row>
    <row r="2644" spans="1:20" ht="58" hidden="1" x14ac:dyDescent="0.3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3.5" hidden="1" x14ac:dyDescent="0.3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43.5" hidden="1" x14ac:dyDescent="0.3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58" hidden="1" x14ac:dyDescent="0.3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58" hidden="1" x14ac:dyDescent="0.3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58" hidden="1" x14ac:dyDescent="0.3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3.5" hidden="1" x14ac:dyDescent="0.3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3.5" hidden="1" x14ac:dyDescent="0.3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3.5" hidden="1" x14ac:dyDescent="0.3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43.5" hidden="1" x14ac:dyDescent="0.3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3.5" hidden="1" x14ac:dyDescent="0.3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3.5" hidden="1" x14ac:dyDescent="0.3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58" hidden="1" x14ac:dyDescent="0.3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</row>
    <row r="2657" spans="1:20" ht="43.5" hidden="1" x14ac:dyDescent="0.3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</row>
    <row r="2658" spans="1:20" ht="43.5" hidden="1" x14ac:dyDescent="0.3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58" hidden="1" x14ac:dyDescent="0.3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</row>
    <row r="2660" spans="1:20" ht="58" hidden="1" x14ac:dyDescent="0.3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</row>
    <row r="2661" spans="1:20" ht="58" hidden="1" x14ac:dyDescent="0.3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</row>
    <row r="2662" spans="1:20" ht="43.5" hidden="1" x14ac:dyDescent="0.3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</row>
    <row r="2663" spans="1:20" ht="58" hidden="1" x14ac:dyDescent="0.3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</row>
    <row r="2664" spans="1:20" ht="43.5" hidden="1" x14ac:dyDescent="0.3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43.5" hidden="1" x14ac:dyDescent="0.3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3.5" hidden="1" x14ac:dyDescent="0.3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43.5" hidden="1" x14ac:dyDescent="0.3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43.5" hidden="1" x14ac:dyDescent="0.3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3.5" hidden="1" x14ac:dyDescent="0.3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58" hidden="1" x14ac:dyDescent="0.3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3.5" hidden="1" x14ac:dyDescent="0.3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3.5" hidden="1" x14ac:dyDescent="0.3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43.5" hidden="1" x14ac:dyDescent="0.3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29" hidden="1" x14ac:dyDescent="0.3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43.5" hidden="1" x14ac:dyDescent="0.3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43.5" hidden="1" x14ac:dyDescent="0.3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</row>
    <row r="2677" spans="1:20" ht="43.5" hidden="1" x14ac:dyDescent="0.3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1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</row>
    <row r="2678" spans="1:20" ht="43.5" hidden="1" x14ac:dyDescent="0.3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</row>
    <row r="2679" spans="1:20" ht="43.5" hidden="1" x14ac:dyDescent="0.3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</row>
    <row r="2680" spans="1:20" ht="58" x14ac:dyDescent="0.3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43.5" hidden="1" x14ac:dyDescent="0.3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58" hidden="1" x14ac:dyDescent="0.3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29" hidden="1" x14ac:dyDescent="0.3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43.5" hidden="1" x14ac:dyDescent="0.3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43.5" hidden="1" x14ac:dyDescent="0.3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58" x14ac:dyDescent="0.3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72.5" hidden="1" x14ac:dyDescent="0.3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</row>
    <row r="2688" spans="1:20" ht="43.5" hidden="1" x14ac:dyDescent="0.3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43.5" hidden="1" x14ac:dyDescent="0.3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43.5" hidden="1" x14ac:dyDescent="0.3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1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58" hidden="1" x14ac:dyDescent="0.3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3.5" hidden="1" x14ac:dyDescent="0.3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43.5" hidden="1" x14ac:dyDescent="0.3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58" hidden="1" x14ac:dyDescent="0.3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3.5" hidden="1" x14ac:dyDescent="0.3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3.5" hidden="1" x14ac:dyDescent="0.3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3.5" hidden="1" x14ac:dyDescent="0.3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29" hidden="1" x14ac:dyDescent="0.3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</row>
    <row r="2699" spans="1:20" ht="58" hidden="1" x14ac:dyDescent="0.3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</row>
    <row r="2700" spans="1:20" ht="43.5" hidden="1" x14ac:dyDescent="0.3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58" hidden="1" x14ac:dyDescent="0.3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58" hidden="1" x14ac:dyDescent="0.3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3.5" hidden="1" x14ac:dyDescent="0.3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3.5" hidden="1" x14ac:dyDescent="0.3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29" hidden="1" x14ac:dyDescent="0.3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</row>
    <row r="2706" spans="1:20" ht="43.5" hidden="1" x14ac:dyDescent="0.3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</row>
    <row r="2707" spans="1:20" ht="43.5" hidden="1" x14ac:dyDescent="0.3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</row>
    <row r="2708" spans="1:20" ht="43.5" hidden="1" x14ac:dyDescent="0.3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</row>
    <row r="2709" spans="1:20" ht="43.5" hidden="1" x14ac:dyDescent="0.3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</row>
    <row r="2710" spans="1:20" ht="43.5" hidden="1" x14ac:dyDescent="0.3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</row>
    <row r="2711" spans="1:20" ht="58" hidden="1" x14ac:dyDescent="0.3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</row>
    <row r="2712" spans="1:20" ht="58" hidden="1" x14ac:dyDescent="0.3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</row>
    <row r="2713" spans="1:20" ht="43.5" hidden="1" x14ac:dyDescent="0.3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43.5" hidden="1" x14ac:dyDescent="0.3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58" hidden="1" x14ac:dyDescent="0.3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29" hidden="1" x14ac:dyDescent="0.3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43.5" hidden="1" x14ac:dyDescent="0.3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43.5" hidden="1" x14ac:dyDescent="0.3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</row>
    <row r="2719" spans="1:20" ht="58" hidden="1" x14ac:dyDescent="0.3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</row>
    <row r="2720" spans="1:20" ht="58" hidden="1" x14ac:dyDescent="0.3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58" hidden="1" x14ac:dyDescent="0.3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58" hidden="1" x14ac:dyDescent="0.3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</row>
    <row r="2723" spans="1:20" ht="43.5" hidden="1" x14ac:dyDescent="0.3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</row>
    <row r="2724" spans="1:20" ht="43.5" hidden="1" x14ac:dyDescent="0.3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3.5" hidden="1" x14ac:dyDescent="0.3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</row>
    <row r="2726" spans="1:20" ht="29" hidden="1" x14ac:dyDescent="0.3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</row>
    <row r="2727" spans="1:20" ht="43.5" hidden="1" x14ac:dyDescent="0.3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</row>
    <row r="2728" spans="1:20" ht="43.5" hidden="1" x14ac:dyDescent="0.3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43.5" hidden="1" x14ac:dyDescent="0.3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43.5" hidden="1" x14ac:dyDescent="0.3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</row>
    <row r="2731" spans="1:20" ht="43.5" hidden="1" x14ac:dyDescent="0.3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43.5" hidden="1" x14ac:dyDescent="0.3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</row>
    <row r="2733" spans="1:20" ht="43.5" hidden="1" x14ac:dyDescent="0.3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</row>
    <row r="2734" spans="1:20" ht="43.5" hidden="1" x14ac:dyDescent="0.3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</row>
    <row r="2735" spans="1:20" ht="58" hidden="1" x14ac:dyDescent="0.3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43.5" hidden="1" x14ac:dyDescent="0.3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3.5" hidden="1" x14ac:dyDescent="0.3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3.5" hidden="1" x14ac:dyDescent="0.3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</row>
    <row r="2739" spans="1:20" ht="58" hidden="1" x14ac:dyDescent="0.3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43.5" hidden="1" x14ac:dyDescent="0.3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</row>
    <row r="2741" spans="1:20" ht="43.5" hidden="1" x14ac:dyDescent="0.3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43.5" hidden="1" x14ac:dyDescent="0.3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</row>
    <row r="2743" spans="1:20" ht="43.5" hidden="1" x14ac:dyDescent="0.3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29" hidden="1" x14ac:dyDescent="0.3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58" hidden="1" x14ac:dyDescent="0.3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3.5" hidden="1" x14ac:dyDescent="0.3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3.5" hidden="1" x14ac:dyDescent="0.3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3.5" hidden="1" x14ac:dyDescent="0.3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43.5" hidden="1" x14ac:dyDescent="0.3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58" hidden="1" x14ac:dyDescent="0.3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29" hidden="1" x14ac:dyDescent="0.3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</row>
    <row r="2752" spans="1:20" ht="58" hidden="1" x14ac:dyDescent="0.3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</row>
    <row r="2753" spans="1:20" ht="43.5" hidden="1" x14ac:dyDescent="0.3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</row>
    <row r="2754" spans="1:20" ht="43.5" hidden="1" x14ac:dyDescent="0.3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1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3.5" hidden="1" x14ac:dyDescent="0.3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3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3.5" hidden="1" x14ac:dyDescent="0.3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</row>
    <row r="2758" spans="1:20" ht="58" hidden="1" x14ac:dyDescent="0.3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</row>
    <row r="2759" spans="1:20" ht="43.5" hidden="1" x14ac:dyDescent="0.3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</row>
    <row r="2760" spans="1:20" ht="43.5" hidden="1" x14ac:dyDescent="0.3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3.5" hidden="1" x14ac:dyDescent="0.3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58" hidden="1" x14ac:dyDescent="0.3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29" hidden="1" x14ac:dyDescent="0.3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58" hidden="1" x14ac:dyDescent="0.3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58" hidden="1" x14ac:dyDescent="0.3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43.5" hidden="1" x14ac:dyDescent="0.3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</row>
    <row r="2767" spans="1:20" ht="58" hidden="1" x14ac:dyDescent="0.3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3.5" hidden="1" x14ac:dyDescent="0.3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</row>
    <row r="2769" spans="1:20" ht="43.5" hidden="1" x14ac:dyDescent="0.3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43.5" hidden="1" x14ac:dyDescent="0.3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43.5" hidden="1" x14ac:dyDescent="0.3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3.5" hidden="1" x14ac:dyDescent="0.3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</row>
    <row r="2773" spans="1:20" ht="43.5" hidden="1" x14ac:dyDescent="0.3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</row>
    <row r="2774" spans="1:20" ht="43.5" hidden="1" x14ac:dyDescent="0.3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43.5" hidden="1" x14ac:dyDescent="0.3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43.5" hidden="1" x14ac:dyDescent="0.3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</row>
    <row r="2777" spans="1:20" ht="43.5" hidden="1" x14ac:dyDescent="0.3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</row>
    <row r="2778" spans="1:20" ht="43.5" hidden="1" x14ac:dyDescent="0.3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</row>
    <row r="2779" spans="1:20" ht="29" hidden="1" x14ac:dyDescent="0.3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29" hidden="1" x14ac:dyDescent="0.3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</row>
    <row r="2781" spans="1:20" ht="43.5" hidden="1" x14ac:dyDescent="0.3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</row>
    <row r="2782" spans="1:20" ht="43.5" hidden="1" x14ac:dyDescent="0.3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</row>
    <row r="2783" spans="1:20" ht="43.5" hidden="1" x14ac:dyDescent="0.3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</row>
    <row r="2784" spans="1:20" ht="43.5" hidden="1" x14ac:dyDescent="0.3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</row>
    <row r="2785" spans="1:20" ht="29" hidden="1" x14ac:dyDescent="0.3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3.5" hidden="1" x14ac:dyDescent="0.3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58" hidden="1" x14ac:dyDescent="0.3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58" hidden="1" x14ac:dyDescent="0.3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58" hidden="1" x14ac:dyDescent="0.3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3.5" hidden="1" x14ac:dyDescent="0.3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3.5" hidden="1" x14ac:dyDescent="0.3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3.5" hidden="1" x14ac:dyDescent="0.3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43.5" hidden="1" x14ac:dyDescent="0.3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3.5" hidden="1" x14ac:dyDescent="0.3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58" hidden="1" x14ac:dyDescent="0.3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43.5" hidden="1" x14ac:dyDescent="0.3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3.5" hidden="1" x14ac:dyDescent="0.3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3.5" hidden="1" x14ac:dyDescent="0.3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43.5" hidden="1" x14ac:dyDescent="0.3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3.5" hidden="1" x14ac:dyDescent="0.3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43.5" hidden="1" x14ac:dyDescent="0.3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43.5" hidden="1" x14ac:dyDescent="0.3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3.5" hidden="1" x14ac:dyDescent="0.3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</row>
    <row r="2804" spans="1:20" ht="43.5" hidden="1" x14ac:dyDescent="0.3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</row>
    <row r="2805" spans="1:20" ht="58" hidden="1" x14ac:dyDescent="0.3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43.5" hidden="1" x14ac:dyDescent="0.3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58" hidden="1" x14ac:dyDescent="0.3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43.5" hidden="1" x14ac:dyDescent="0.3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3.5" hidden="1" x14ac:dyDescent="0.3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43.5" hidden="1" x14ac:dyDescent="0.3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43.5" hidden="1" x14ac:dyDescent="0.3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</row>
    <row r="2812" spans="1:20" ht="43.5" hidden="1" x14ac:dyDescent="0.3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</row>
    <row r="2813" spans="1:20" ht="43.5" hidden="1" x14ac:dyDescent="0.3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</row>
    <row r="2814" spans="1:20" ht="29" hidden="1" x14ac:dyDescent="0.3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</row>
    <row r="2815" spans="1:20" ht="43.5" hidden="1" x14ac:dyDescent="0.3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43.5" hidden="1" x14ac:dyDescent="0.3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43.5" hidden="1" x14ac:dyDescent="0.3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3.5" hidden="1" x14ac:dyDescent="0.3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1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43.5" hidden="1" x14ac:dyDescent="0.3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1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58" hidden="1" x14ac:dyDescent="0.3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</row>
    <row r="2821" spans="1:20" ht="43.5" hidden="1" x14ac:dyDescent="0.3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3.5" hidden="1" x14ac:dyDescent="0.3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29" hidden="1" x14ac:dyDescent="0.3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43.5" hidden="1" x14ac:dyDescent="0.3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</row>
    <row r="2825" spans="1:20" ht="58" hidden="1" x14ac:dyDescent="0.3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</row>
    <row r="2826" spans="1:20" ht="43.5" hidden="1" x14ac:dyDescent="0.3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43.5" hidden="1" x14ac:dyDescent="0.3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58" hidden="1" x14ac:dyDescent="0.3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43.5" hidden="1" x14ac:dyDescent="0.3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58" hidden="1" x14ac:dyDescent="0.3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</row>
    <row r="2831" spans="1:20" ht="43.5" hidden="1" x14ac:dyDescent="0.3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</row>
    <row r="2832" spans="1:20" ht="29" hidden="1" x14ac:dyDescent="0.3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</row>
    <row r="2833" spans="1:20" ht="43.5" hidden="1" x14ac:dyDescent="0.3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idden="1" x14ac:dyDescent="0.3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43.5" hidden="1" x14ac:dyDescent="0.3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58" hidden="1" x14ac:dyDescent="0.3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43.5" hidden="1" x14ac:dyDescent="0.3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29" hidden="1" x14ac:dyDescent="0.3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</row>
    <row r="2839" spans="1:20" ht="43.5" hidden="1" x14ac:dyDescent="0.3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</row>
    <row r="2840" spans="1:20" ht="43.5" hidden="1" x14ac:dyDescent="0.3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</row>
    <row r="2841" spans="1:20" ht="43.5" hidden="1" x14ac:dyDescent="0.3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3.5" hidden="1" x14ac:dyDescent="0.3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</row>
    <row r="2843" spans="1:20" ht="43.5" hidden="1" x14ac:dyDescent="0.3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</row>
    <row r="2844" spans="1:20" ht="29" hidden="1" x14ac:dyDescent="0.3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</row>
    <row r="2845" spans="1:20" ht="43.5" hidden="1" x14ac:dyDescent="0.3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</row>
    <row r="2846" spans="1:20" ht="58" hidden="1" x14ac:dyDescent="0.3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</row>
    <row r="2847" spans="1:20" ht="58" hidden="1" x14ac:dyDescent="0.3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</row>
    <row r="2848" spans="1:20" ht="43.5" hidden="1" x14ac:dyDescent="0.3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</row>
    <row r="2849" spans="1:20" ht="58" hidden="1" x14ac:dyDescent="0.3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</row>
    <row r="2850" spans="1:20" ht="43.5" hidden="1" x14ac:dyDescent="0.3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</row>
    <row r="2851" spans="1:20" ht="43.5" hidden="1" x14ac:dyDescent="0.3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</row>
    <row r="2852" spans="1:20" ht="43.5" hidden="1" x14ac:dyDescent="0.3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43.5" hidden="1" x14ac:dyDescent="0.3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43.5" hidden="1" x14ac:dyDescent="0.3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29" hidden="1" x14ac:dyDescent="0.3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29" hidden="1" x14ac:dyDescent="0.3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43.5" hidden="1" x14ac:dyDescent="0.3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3.5" hidden="1" x14ac:dyDescent="0.3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43.5" hidden="1" x14ac:dyDescent="0.3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58" hidden="1" x14ac:dyDescent="0.3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</row>
    <row r="2861" spans="1:20" ht="58" hidden="1" x14ac:dyDescent="0.3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</row>
    <row r="2862" spans="1:20" ht="43.5" hidden="1" x14ac:dyDescent="0.3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43.5" hidden="1" x14ac:dyDescent="0.3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3.5" hidden="1" x14ac:dyDescent="0.3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</row>
    <row r="2865" spans="1:20" ht="43.5" hidden="1" x14ac:dyDescent="0.3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3.5" hidden="1" x14ac:dyDescent="0.3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</row>
    <row r="2867" spans="1:20" ht="43.5" hidden="1" x14ac:dyDescent="0.3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3.5" hidden="1" x14ac:dyDescent="0.3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1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</row>
    <row r="2869" spans="1:20" ht="29" hidden="1" x14ac:dyDescent="0.3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43.5" hidden="1" x14ac:dyDescent="0.3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43.5" hidden="1" x14ac:dyDescent="0.3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3.5" hidden="1" x14ac:dyDescent="0.3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29" hidden="1" x14ac:dyDescent="0.3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idden="1" x14ac:dyDescent="0.3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3.5" hidden="1" x14ac:dyDescent="0.3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43.5" hidden="1" x14ac:dyDescent="0.3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43.5" x14ac:dyDescent="0.3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43.5" hidden="1" x14ac:dyDescent="0.3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43.5" hidden="1" x14ac:dyDescent="0.3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3.5" hidden="1" x14ac:dyDescent="0.3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</row>
    <row r="2881" spans="1:20" ht="43.5" hidden="1" x14ac:dyDescent="0.3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1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</row>
    <row r="2882" spans="1:20" ht="43.5" hidden="1" x14ac:dyDescent="0.3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1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43.5" hidden="1" x14ac:dyDescent="0.3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3.5" hidden="1" x14ac:dyDescent="0.3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58" hidden="1" x14ac:dyDescent="0.3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58" hidden="1" x14ac:dyDescent="0.3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43.5" hidden="1" x14ac:dyDescent="0.3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43.5" hidden="1" x14ac:dyDescent="0.3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3.5" hidden="1" x14ac:dyDescent="0.3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</row>
    <row r="2890" spans="1:20" ht="43.5" hidden="1" x14ac:dyDescent="0.3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</row>
    <row r="2891" spans="1:20" ht="43.5" hidden="1" x14ac:dyDescent="0.3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3.5" hidden="1" x14ac:dyDescent="0.3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</row>
    <row r="2893" spans="1:20" ht="43.5" hidden="1" x14ac:dyDescent="0.3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</row>
    <row r="2894" spans="1:20" ht="43.5" hidden="1" x14ac:dyDescent="0.3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</row>
    <row r="2895" spans="1:20" ht="29" hidden="1" x14ac:dyDescent="0.3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</row>
    <row r="2896" spans="1:20" ht="58" hidden="1" x14ac:dyDescent="0.3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58" hidden="1" x14ac:dyDescent="0.3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43.5" hidden="1" x14ac:dyDescent="0.3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29" hidden="1" x14ac:dyDescent="0.3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43.5" hidden="1" x14ac:dyDescent="0.3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43.5" hidden="1" x14ac:dyDescent="0.3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</row>
    <row r="2902" spans="1:20" ht="43.5" hidden="1" x14ac:dyDescent="0.3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</row>
    <row r="2903" spans="1:20" ht="43.5" hidden="1" x14ac:dyDescent="0.3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</row>
    <row r="2904" spans="1:20" ht="43.5" hidden="1" x14ac:dyDescent="0.3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</row>
    <row r="2905" spans="1:20" ht="43.5" hidden="1" x14ac:dyDescent="0.3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</row>
    <row r="2906" spans="1:20" ht="43.5" hidden="1" x14ac:dyDescent="0.3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</row>
    <row r="2907" spans="1:20" ht="58" hidden="1" x14ac:dyDescent="0.3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</row>
    <row r="2908" spans="1:20" ht="43.5" hidden="1" x14ac:dyDescent="0.3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</row>
    <row r="2909" spans="1:20" ht="43.5" hidden="1" x14ac:dyDescent="0.3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</row>
    <row r="2910" spans="1:20" ht="43.5" hidden="1" x14ac:dyDescent="0.3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</row>
    <row r="2911" spans="1:20" ht="43.5" hidden="1" x14ac:dyDescent="0.3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</row>
    <row r="2912" spans="1:20" ht="43.5" hidden="1" x14ac:dyDescent="0.3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</row>
    <row r="2913" spans="1:20" ht="43.5" hidden="1" x14ac:dyDescent="0.3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</row>
    <row r="2914" spans="1:20" ht="58" hidden="1" x14ac:dyDescent="0.3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</row>
    <row r="2915" spans="1:20" ht="58" hidden="1" x14ac:dyDescent="0.3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</row>
    <row r="2916" spans="1:20" ht="43.5" hidden="1" x14ac:dyDescent="0.3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</row>
    <row r="2917" spans="1:20" ht="58" hidden="1" x14ac:dyDescent="0.3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3.5" hidden="1" x14ac:dyDescent="0.3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43.5" hidden="1" x14ac:dyDescent="0.3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</row>
    <row r="2920" spans="1:20" ht="43.5" hidden="1" x14ac:dyDescent="0.3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</row>
    <row r="2921" spans="1:20" ht="43.5" hidden="1" x14ac:dyDescent="0.3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29" hidden="1" x14ac:dyDescent="0.3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58" hidden="1" x14ac:dyDescent="0.3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58" hidden="1" x14ac:dyDescent="0.3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3.5" hidden="1" x14ac:dyDescent="0.3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43.5" hidden="1" x14ac:dyDescent="0.3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3.5" hidden="1" x14ac:dyDescent="0.3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3.5" hidden="1" x14ac:dyDescent="0.3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58" hidden="1" x14ac:dyDescent="0.3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43.5" hidden="1" x14ac:dyDescent="0.3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29" hidden="1" x14ac:dyDescent="0.3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58" hidden="1" x14ac:dyDescent="0.3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58" hidden="1" x14ac:dyDescent="0.3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43.5" hidden="1" x14ac:dyDescent="0.3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43.5" hidden="1" x14ac:dyDescent="0.3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43.5" hidden="1" x14ac:dyDescent="0.3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43.5" hidden="1" x14ac:dyDescent="0.3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58" hidden="1" x14ac:dyDescent="0.3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3.5" hidden="1" x14ac:dyDescent="0.3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</row>
    <row r="2940" spans="1:20" ht="43.5" hidden="1" x14ac:dyDescent="0.3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</row>
    <row r="2941" spans="1:20" ht="58" hidden="1" x14ac:dyDescent="0.3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</row>
    <row r="2942" spans="1:20" ht="43.5" hidden="1" x14ac:dyDescent="0.3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</row>
    <row r="2943" spans="1:20" ht="43.5" hidden="1" x14ac:dyDescent="0.3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58" hidden="1" x14ac:dyDescent="0.3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29" hidden="1" x14ac:dyDescent="0.3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3.5" hidden="1" x14ac:dyDescent="0.3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1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3.5" hidden="1" x14ac:dyDescent="0.3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58" hidden="1" x14ac:dyDescent="0.3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58" hidden="1" x14ac:dyDescent="0.3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43.5" hidden="1" x14ac:dyDescent="0.3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72.5" hidden="1" x14ac:dyDescent="0.3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</row>
    <row r="2952" spans="1:20" ht="43.5" hidden="1" x14ac:dyDescent="0.3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43.5" hidden="1" x14ac:dyDescent="0.3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</row>
    <row r="2954" spans="1:20" ht="58" hidden="1" x14ac:dyDescent="0.3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3.5" hidden="1" x14ac:dyDescent="0.3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43.5" hidden="1" x14ac:dyDescent="0.3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</row>
    <row r="2957" spans="1:20" ht="43.5" hidden="1" x14ac:dyDescent="0.3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</row>
    <row r="2958" spans="1:20" ht="43.5" hidden="1" x14ac:dyDescent="0.3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</row>
    <row r="2959" spans="1:20" ht="43.5" hidden="1" x14ac:dyDescent="0.3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58" hidden="1" x14ac:dyDescent="0.3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</row>
    <row r="2961" spans="1:20" ht="58" hidden="1" x14ac:dyDescent="0.3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</row>
    <row r="2962" spans="1:20" ht="58" hidden="1" x14ac:dyDescent="0.3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</row>
    <row r="2963" spans="1:20" ht="29" hidden="1" x14ac:dyDescent="0.3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</row>
    <row r="2964" spans="1:20" ht="43.5" hidden="1" x14ac:dyDescent="0.3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3.5" hidden="1" x14ac:dyDescent="0.3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43.5" hidden="1" x14ac:dyDescent="0.3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</row>
    <row r="2967" spans="1:20" ht="29" hidden="1" x14ac:dyDescent="0.3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</row>
    <row r="2968" spans="1:20" ht="43.5" hidden="1" x14ac:dyDescent="0.3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3.5" hidden="1" x14ac:dyDescent="0.3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</row>
    <row r="2970" spans="1:20" ht="43.5" hidden="1" x14ac:dyDescent="0.3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</row>
    <row r="2971" spans="1:20" ht="29" hidden="1" x14ac:dyDescent="0.3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</row>
    <row r="2972" spans="1:20" ht="29" hidden="1" x14ac:dyDescent="0.3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</row>
    <row r="2973" spans="1:20" ht="43.5" hidden="1" x14ac:dyDescent="0.3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</row>
    <row r="2974" spans="1:20" ht="43.5" hidden="1" x14ac:dyDescent="0.3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</row>
    <row r="2975" spans="1:20" ht="58" hidden="1" x14ac:dyDescent="0.3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</row>
    <row r="2976" spans="1:20" ht="43.5" hidden="1" x14ac:dyDescent="0.3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</row>
    <row r="2977" spans="1:20" ht="43.5" hidden="1" x14ac:dyDescent="0.3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</row>
    <row r="2978" spans="1:20" ht="43.5" hidden="1" x14ac:dyDescent="0.3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</row>
    <row r="2979" spans="1:20" ht="43.5" hidden="1" x14ac:dyDescent="0.3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3.5" hidden="1" x14ac:dyDescent="0.3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58" hidden="1" x14ac:dyDescent="0.3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58" hidden="1" x14ac:dyDescent="0.3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43.5" hidden="1" x14ac:dyDescent="0.3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</row>
    <row r="2984" spans="1:20" ht="29" hidden="1" x14ac:dyDescent="0.3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</row>
    <row r="2985" spans="1:20" ht="43.5" hidden="1" x14ac:dyDescent="0.3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43.5" hidden="1" x14ac:dyDescent="0.3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idden="1" x14ac:dyDescent="0.3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3.5" hidden="1" x14ac:dyDescent="0.3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43.5" hidden="1" x14ac:dyDescent="0.3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3.5" hidden="1" x14ac:dyDescent="0.3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43.5" hidden="1" x14ac:dyDescent="0.3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29" hidden="1" x14ac:dyDescent="0.3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3.5" hidden="1" x14ac:dyDescent="0.3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29" hidden="1" x14ac:dyDescent="0.3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</row>
    <row r="2995" spans="1:20" ht="43.5" hidden="1" x14ac:dyDescent="0.3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29" hidden="1" x14ac:dyDescent="0.3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</row>
    <row r="2997" spans="1:20" ht="43.5" hidden="1" x14ac:dyDescent="0.3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1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</row>
    <row r="2998" spans="1:20" ht="43.5" hidden="1" x14ac:dyDescent="0.3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43.5" hidden="1" x14ac:dyDescent="0.3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58" hidden="1" x14ac:dyDescent="0.3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72.5" hidden="1" x14ac:dyDescent="0.3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</row>
    <row r="3002" spans="1:20" ht="58" hidden="1" x14ac:dyDescent="0.3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</row>
    <row r="3003" spans="1:20" ht="29" hidden="1" x14ac:dyDescent="0.3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</row>
    <row r="3004" spans="1:20" ht="58" hidden="1" x14ac:dyDescent="0.3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</row>
    <row r="3005" spans="1:20" ht="43.5" hidden="1" x14ac:dyDescent="0.3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3.5" hidden="1" x14ac:dyDescent="0.3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</row>
    <row r="3007" spans="1:20" ht="43.5" hidden="1" x14ac:dyDescent="0.3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</row>
    <row r="3008" spans="1:20" ht="43.5" hidden="1" x14ac:dyDescent="0.3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</row>
    <row r="3009" spans="1:20" ht="43.5" hidden="1" x14ac:dyDescent="0.3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</row>
    <row r="3010" spans="1:20" ht="58" hidden="1" x14ac:dyDescent="0.3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1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</row>
    <row r="3011" spans="1:20" ht="43.5" hidden="1" x14ac:dyDescent="0.3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1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43.5" hidden="1" x14ac:dyDescent="0.3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</row>
    <row r="3013" spans="1:20" ht="43.5" hidden="1" x14ac:dyDescent="0.3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3.5" hidden="1" x14ac:dyDescent="0.3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</row>
    <row r="3015" spans="1:20" ht="43.5" hidden="1" x14ac:dyDescent="0.3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</row>
    <row r="3016" spans="1:20" ht="43.5" hidden="1" x14ac:dyDescent="0.3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29" hidden="1" x14ac:dyDescent="0.3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3.5" hidden="1" x14ac:dyDescent="0.3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58" hidden="1" x14ac:dyDescent="0.3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</row>
    <row r="3020" spans="1:20" ht="43.5" hidden="1" x14ac:dyDescent="0.3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</row>
    <row r="3021" spans="1:20" ht="58" hidden="1" x14ac:dyDescent="0.3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3.5" hidden="1" x14ac:dyDescent="0.3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43.5" hidden="1" x14ac:dyDescent="0.3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</row>
    <row r="3024" spans="1:20" ht="58" hidden="1" x14ac:dyDescent="0.3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</row>
    <row r="3025" spans="1:20" ht="43.5" hidden="1" x14ac:dyDescent="0.3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3.5" hidden="1" x14ac:dyDescent="0.3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3.5" hidden="1" x14ac:dyDescent="0.3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</row>
    <row r="3028" spans="1:20" ht="43.5" hidden="1" x14ac:dyDescent="0.3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</row>
    <row r="3029" spans="1:20" ht="58" hidden="1" x14ac:dyDescent="0.3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</row>
    <row r="3030" spans="1:20" ht="43.5" hidden="1" x14ac:dyDescent="0.3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</row>
    <row r="3031" spans="1:20" ht="43.5" hidden="1" x14ac:dyDescent="0.3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58" hidden="1" x14ac:dyDescent="0.3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3.5" hidden="1" x14ac:dyDescent="0.3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idden="1" x14ac:dyDescent="0.3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</row>
    <row r="3035" spans="1:20" ht="43.5" hidden="1" x14ac:dyDescent="0.3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</row>
    <row r="3036" spans="1:20" ht="43.5" hidden="1" x14ac:dyDescent="0.3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29" hidden="1" x14ac:dyDescent="0.3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43.5" hidden="1" x14ac:dyDescent="0.3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</row>
    <row r="3039" spans="1:20" ht="43.5" hidden="1" x14ac:dyDescent="0.3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</row>
    <row r="3040" spans="1:20" ht="43.5" hidden="1" x14ac:dyDescent="0.3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43.5" hidden="1" x14ac:dyDescent="0.3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29" hidden="1" x14ac:dyDescent="0.3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3.5" hidden="1" x14ac:dyDescent="0.3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29" hidden="1" x14ac:dyDescent="0.3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3.5" hidden="1" x14ac:dyDescent="0.3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43.5" hidden="1" x14ac:dyDescent="0.3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3.5" hidden="1" x14ac:dyDescent="0.3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</row>
    <row r="3048" spans="1:20" ht="43.5" hidden="1" x14ac:dyDescent="0.3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</row>
    <row r="3049" spans="1:20" ht="43.5" hidden="1" x14ac:dyDescent="0.3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</row>
    <row r="3050" spans="1:20" ht="43.5" hidden="1" x14ac:dyDescent="0.3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</row>
    <row r="3051" spans="1:20" ht="43.5" hidden="1" x14ac:dyDescent="0.3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43.5" hidden="1" x14ac:dyDescent="0.3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</row>
    <row r="3053" spans="1:20" ht="58" hidden="1" x14ac:dyDescent="0.3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</row>
    <row r="3054" spans="1:20" ht="29" hidden="1" x14ac:dyDescent="0.3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3.5" hidden="1" x14ac:dyDescent="0.3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3.5" hidden="1" x14ac:dyDescent="0.3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43.5" hidden="1" x14ac:dyDescent="0.3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</row>
    <row r="3058" spans="1:20" ht="43.5" hidden="1" x14ac:dyDescent="0.3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</row>
    <row r="3059" spans="1:20" ht="29" hidden="1" x14ac:dyDescent="0.3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</row>
    <row r="3060" spans="1:20" ht="43.5" x14ac:dyDescent="0.3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</row>
    <row r="3061" spans="1:20" ht="29" hidden="1" x14ac:dyDescent="0.3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</row>
    <row r="3062" spans="1:20" ht="29" hidden="1" x14ac:dyDescent="0.3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29" hidden="1" x14ac:dyDescent="0.3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</row>
    <row r="3064" spans="1:20" ht="43.5" hidden="1" x14ac:dyDescent="0.3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</row>
    <row r="3065" spans="1:20" ht="43.5" hidden="1" x14ac:dyDescent="0.3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</row>
    <row r="3066" spans="1:20" ht="43.5" hidden="1" x14ac:dyDescent="0.3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</row>
    <row r="3067" spans="1:20" ht="43.5" hidden="1" x14ac:dyDescent="0.3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58" hidden="1" x14ac:dyDescent="0.3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</row>
    <row r="3069" spans="1:20" ht="58" hidden="1" x14ac:dyDescent="0.3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</row>
    <row r="3070" spans="1:20" ht="43.5" hidden="1" x14ac:dyDescent="0.3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</row>
    <row r="3071" spans="1:20" ht="43.5" hidden="1" x14ac:dyDescent="0.3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1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</row>
    <row r="3072" spans="1:20" ht="43.5" hidden="1" x14ac:dyDescent="0.3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</row>
    <row r="3073" spans="1:20" ht="43.5" hidden="1" x14ac:dyDescent="0.3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</row>
    <row r="3074" spans="1:20" ht="43.5" hidden="1" x14ac:dyDescent="0.3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1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</row>
    <row r="3075" spans="1:20" ht="43.5" hidden="1" x14ac:dyDescent="0.3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1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29" hidden="1" x14ac:dyDescent="0.3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58" hidden="1" x14ac:dyDescent="0.3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3.5" hidden="1" x14ac:dyDescent="0.3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3.5" hidden="1" x14ac:dyDescent="0.3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43.5" hidden="1" x14ac:dyDescent="0.3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</row>
    <row r="3081" spans="1:20" ht="43.5" hidden="1" x14ac:dyDescent="0.3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</row>
    <row r="3082" spans="1:20" ht="43.5" hidden="1" x14ac:dyDescent="0.3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</row>
    <row r="3083" spans="1:20" ht="43.5" hidden="1" x14ac:dyDescent="0.3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</row>
    <row r="3084" spans="1:20" ht="43.5" hidden="1" x14ac:dyDescent="0.3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</row>
    <row r="3085" spans="1:20" ht="58" hidden="1" x14ac:dyDescent="0.3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</row>
    <row r="3086" spans="1:20" ht="43.5" hidden="1" x14ac:dyDescent="0.3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3.5" hidden="1" x14ac:dyDescent="0.3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43.5" hidden="1" x14ac:dyDescent="0.3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</row>
    <row r="3089" spans="1:20" hidden="1" x14ac:dyDescent="0.3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</row>
    <row r="3090" spans="1:20" ht="43.5" x14ac:dyDescent="0.3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</row>
    <row r="3091" spans="1:20" ht="43.5" hidden="1" x14ac:dyDescent="0.3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58" hidden="1" x14ac:dyDescent="0.3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</row>
    <row r="3093" spans="1:20" ht="58" hidden="1" x14ac:dyDescent="0.3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43.5" hidden="1" x14ac:dyDescent="0.3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</row>
    <row r="3095" spans="1:20" ht="43.5" hidden="1" x14ac:dyDescent="0.3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43.5" hidden="1" x14ac:dyDescent="0.3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43.5" hidden="1" x14ac:dyDescent="0.3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</row>
    <row r="3098" spans="1:20" ht="43.5" hidden="1" x14ac:dyDescent="0.3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</row>
    <row r="3099" spans="1:20" ht="29" hidden="1" x14ac:dyDescent="0.3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</row>
    <row r="3100" spans="1:20" ht="58" hidden="1" x14ac:dyDescent="0.3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</row>
    <row r="3101" spans="1:20" ht="43.5" hidden="1" x14ac:dyDescent="0.3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</row>
    <row r="3102" spans="1:20" ht="43.5" hidden="1" x14ac:dyDescent="0.3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</row>
    <row r="3103" spans="1:20" ht="43.5" hidden="1" x14ac:dyDescent="0.3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43.5" hidden="1" x14ac:dyDescent="0.3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43.5" hidden="1" x14ac:dyDescent="0.3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</row>
    <row r="3106" spans="1:20" ht="29" hidden="1" x14ac:dyDescent="0.3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</row>
    <row r="3107" spans="1:20" ht="29" hidden="1" x14ac:dyDescent="0.3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43.5" hidden="1" x14ac:dyDescent="0.3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</row>
    <row r="3109" spans="1:20" ht="43.5" hidden="1" x14ac:dyDescent="0.3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</row>
    <row r="3110" spans="1:20" ht="72.5" hidden="1" x14ac:dyDescent="0.3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</row>
    <row r="3111" spans="1:20" ht="43.5" hidden="1" x14ac:dyDescent="0.3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</row>
    <row r="3112" spans="1:20" ht="43.5" hidden="1" x14ac:dyDescent="0.3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</row>
    <row r="3113" spans="1:20" ht="58" hidden="1" x14ac:dyDescent="0.3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</row>
    <row r="3114" spans="1:20" ht="58" hidden="1" x14ac:dyDescent="0.3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29" hidden="1" x14ac:dyDescent="0.3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43.5" hidden="1" x14ac:dyDescent="0.3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</row>
    <row r="3117" spans="1:20" ht="43.5" hidden="1" x14ac:dyDescent="0.3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</row>
    <row r="3118" spans="1:20" ht="43.5" hidden="1" x14ac:dyDescent="0.3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</row>
    <row r="3119" spans="1:20" ht="43.5" hidden="1" x14ac:dyDescent="0.3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</row>
    <row r="3120" spans="1:20" ht="43.5" hidden="1" x14ac:dyDescent="0.3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29" hidden="1" x14ac:dyDescent="0.3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43.5" x14ac:dyDescent="0.3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43.5" hidden="1" x14ac:dyDescent="0.3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</row>
    <row r="3124" spans="1:20" ht="43.5" hidden="1" x14ac:dyDescent="0.3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</row>
    <row r="3125" spans="1:20" ht="58" hidden="1" x14ac:dyDescent="0.3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43.5" hidden="1" x14ac:dyDescent="0.3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</row>
    <row r="3127" spans="1:20" ht="43.5" hidden="1" x14ac:dyDescent="0.3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</row>
    <row r="3128" spans="1:20" ht="29" hidden="1" x14ac:dyDescent="0.3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1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</row>
    <row r="3129" spans="1:20" hidden="1" x14ac:dyDescent="0.3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</row>
    <row r="3130" spans="1:20" ht="43.5" hidden="1" x14ac:dyDescent="0.3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</row>
    <row r="3131" spans="1:20" ht="43.5" hidden="1" x14ac:dyDescent="0.3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</row>
    <row r="3132" spans="1:20" ht="43.5" hidden="1" x14ac:dyDescent="0.3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</row>
    <row r="3133" spans="1:20" ht="43.5" hidden="1" x14ac:dyDescent="0.3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</row>
    <row r="3134" spans="1:20" ht="43.5" hidden="1" x14ac:dyDescent="0.3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1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</row>
    <row r="3135" spans="1:20" ht="58" hidden="1" x14ac:dyDescent="0.3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</row>
    <row r="3136" spans="1:20" ht="43.5" hidden="1" x14ac:dyDescent="0.3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</row>
    <row r="3137" spans="1:20" ht="43.5" hidden="1" x14ac:dyDescent="0.3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</row>
    <row r="3138" spans="1:20" ht="43.5" hidden="1" x14ac:dyDescent="0.3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1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</row>
    <row r="3139" spans="1:20" ht="43.5" hidden="1" x14ac:dyDescent="0.3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1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43.5" hidden="1" x14ac:dyDescent="0.3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</row>
    <row r="3141" spans="1:20" ht="43.5" hidden="1" x14ac:dyDescent="0.3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</row>
    <row r="3142" spans="1:20" ht="43.5" hidden="1" x14ac:dyDescent="0.3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</row>
    <row r="3143" spans="1:20" ht="43.5" hidden="1" x14ac:dyDescent="0.3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</row>
    <row r="3144" spans="1:20" ht="43.5" hidden="1" x14ac:dyDescent="0.3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</row>
    <row r="3145" spans="1:20" ht="43.5" x14ac:dyDescent="0.3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</row>
    <row r="3146" spans="1:20" ht="43.5" hidden="1" x14ac:dyDescent="0.3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43.5" hidden="1" x14ac:dyDescent="0.3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</row>
    <row r="3148" spans="1:20" hidden="1" x14ac:dyDescent="0.3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</row>
    <row r="3149" spans="1:20" ht="29" hidden="1" x14ac:dyDescent="0.3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</row>
    <row r="3150" spans="1:20" ht="43.5" hidden="1" x14ac:dyDescent="0.3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</row>
    <row r="3151" spans="1:20" ht="43.5" hidden="1" x14ac:dyDescent="0.3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</row>
    <row r="3152" spans="1:20" ht="58" hidden="1" x14ac:dyDescent="0.3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3.5" hidden="1" x14ac:dyDescent="0.3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3.5" hidden="1" x14ac:dyDescent="0.3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43.5" hidden="1" x14ac:dyDescent="0.3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</row>
    <row r="3156" spans="1:20" ht="43.5" hidden="1" x14ac:dyDescent="0.3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</row>
    <row r="3157" spans="1:20" ht="43.5" hidden="1" x14ac:dyDescent="0.3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</row>
    <row r="3158" spans="1:20" ht="43.5" hidden="1" x14ac:dyDescent="0.3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</row>
    <row r="3159" spans="1:20" ht="29" hidden="1" x14ac:dyDescent="0.3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43.5" hidden="1" x14ac:dyDescent="0.3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3.5" hidden="1" x14ac:dyDescent="0.3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43.5" hidden="1" x14ac:dyDescent="0.3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43.5" hidden="1" x14ac:dyDescent="0.3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</row>
    <row r="3164" spans="1:20" ht="43.5" hidden="1" x14ac:dyDescent="0.3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</row>
    <row r="3165" spans="1:20" ht="58" hidden="1" x14ac:dyDescent="0.3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</row>
    <row r="3166" spans="1:20" ht="29" hidden="1" x14ac:dyDescent="0.3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29" hidden="1" x14ac:dyDescent="0.3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</row>
    <row r="3168" spans="1:20" ht="43.5" hidden="1" x14ac:dyDescent="0.3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</row>
    <row r="3169" spans="1:20" ht="58" hidden="1" x14ac:dyDescent="0.3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43.5" hidden="1" x14ac:dyDescent="0.3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43.5" hidden="1" x14ac:dyDescent="0.3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</row>
    <row r="3172" spans="1:20" ht="43.5" hidden="1" x14ac:dyDescent="0.3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</row>
    <row r="3173" spans="1:20" ht="43.5" hidden="1" x14ac:dyDescent="0.3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</row>
    <row r="3174" spans="1:20" ht="29" hidden="1" x14ac:dyDescent="0.3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</row>
    <row r="3175" spans="1:20" ht="43.5" hidden="1" x14ac:dyDescent="0.3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</row>
    <row r="3176" spans="1:20" ht="43.5" hidden="1" x14ac:dyDescent="0.3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</row>
    <row r="3177" spans="1:20" ht="43.5" hidden="1" x14ac:dyDescent="0.3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3.5" hidden="1" x14ac:dyDescent="0.3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43.5" hidden="1" x14ac:dyDescent="0.3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3.5" hidden="1" x14ac:dyDescent="0.3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</row>
    <row r="3181" spans="1:20" ht="43.5" hidden="1" x14ac:dyDescent="0.3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</row>
    <row r="3182" spans="1:20" ht="58" hidden="1" x14ac:dyDescent="0.3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43.5" hidden="1" x14ac:dyDescent="0.3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43.5" hidden="1" x14ac:dyDescent="0.3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</row>
    <row r="3185" spans="1:20" ht="58" hidden="1" x14ac:dyDescent="0.3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</row>
    <row r="3186" spans="1:20" ht="43.5" hidden="1" x14ac:dyDescent="0.3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43.5" hidden="1" x14ac:dyDescent="0.3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</row>
    <row r="3188" spans="1:20" ht="58" hidden="1" x14ac:dyDescent="0.3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</row>
    <row r="3189" spans="1:20" ht="43.5" hidden="1" x14ac:dyDescent="0.3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58" hidden="1" x14ac:dyDescent="0.3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3.5" hidden="1" x14ac:dyDescent="0.3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3.5" hidden="1" x14ac:dyDescent="0.3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43.5" hidden="1" x14ac:dyDescent="0.3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</row>
    <row r="3194" spans="1:20" ht="29" hidden="1" x14ac:dyDescent="0.3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29" hidden="1" x14ac:dyDescent="0.3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</row>
    <row r="3196" spans="1:20" ht="43.5" hidden="1" x14ac:dyDescent="0.3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</row>
    <row r="3197" spans="1:20" hidden="1" x14ac:dyDescent="0.3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58" hidden="1" x14ac:dyDescent="0.3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1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</row>
    <row r="3199" spans="1:20" ht="43.5" hidden="1" x14ac:dyDescent="0.3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</row>
    <row r="3200" spans="1:20" ht="58" hidden="1" x14ac:dyDescent="0.3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1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</row>
    <row r="3201" spans="1:20" ht="58" hidden="1" x14ac:dyDescent="0.3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</row>
    <row r="3202" spans="1:20" ht="43.5" hidden="1" x14ac:dyDescent="0.3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1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</row>
    <row r="3203" spans="1:20" ht="43.5" hidden="1" x14ac:dyDescent="0.3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1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3.5" hidden="1" x14ac:dyDescent="0.3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</row>
    <row r="3205" spans="1:20" ht="29" hidden="1" x14ac:dyDescent="0.3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29" hidden="1" x14ac:dyDescent="0.3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58" hidden="1" x14ac:dyDescent="0.3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43.5" hidden="1" x14ac:dyDescent="0.3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43.5" hidden="1" x14ac:dyDescent="0.3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</row>
    <row r="3210" spans="1:20" ht="43.5" hidden="1" x14ac:dyDescent="0.3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</row>
    <row r="3211" spans="1:20" ht="43.5" hidden="1" x14ac:dyDescent="0.3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</row>
    <row r="3212" spans="1:20" ht="43.5" hidden="1" x14ac:dyDescent="0.3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43.5" hidden="1" x14ac:dyDescent="0.3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</row>
    <row r="3214" spans="1:20" ht="43.5" hidden="1" x14ac:dyDescent="0.3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</row>
    <row r="3215" spans="1:20" ht="43.5" hidden="1" x14ac:dyDescent="0.3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</row>
    <row r="3216" spans="1:20" ht="58" hidden="1" x14ac:dyDescent="0.3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</row>
    <row r="3217" spans="1:20" ht="43.5" hidden="1" x14ac:dyDescent="0.3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</row>
    <row r="3218" spans="1:20" ht="43.5" hidden="1" x14ac:dyDescent="0.3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43.5" hidden="1" x14ac:dyDescent="0.3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</row>
    <row r="3220" spans="1:20" ht="29" hidden="1" x14ac:dyDescent="0.3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3.5" hidden="1" x14ac:dyDescent="0.3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58" hidden="1" x14ac:dyDescent="0.3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</row>
    <row r="3223" spans="1:20" ht="43.5" hidden="1" x14ac:dyDescent="0.3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</row>
    <row r="3224" spans="1:20" ht="58" hidden="1" x14ac:dyDescent="0.3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43.5" hidden="1" x14ac:dyDescent="0.3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</row>
    <row r="3226" spans="1:20" ht="43.5" hidden="1" x14ac:dyDescent="0.3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</row>
    <row r="3227" spans="1:20" ht="43.5" hidden="1" x14ac:dyDescent="0.3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</row>
    <row r="3228" spans="1:20" ht="29" hidden="1" x14ac:dyDescent="0.3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29" hidden="1" x14ac:dyDescent="0.3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</row>
    <row r="3230" spans="1:20" ht="43.5" hidden="1" x14ac:dyDescent="0.3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</row>
    <row r="3231" spans="1:20" ht="58" hidden="1" x14ac:dyDescent="0.3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</row>
    <row r="3232" spans="1:20" ht="43.5" hidden="1" x14ac:dyDescent="0.3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3.5" hidden="1" x14ac:dyDescent="0.3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43.5" hidden="1" x14ac:dyDescent="0.3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58" hidden="1" x14ac:dyDescent="0.3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</row>
    <row r="3236" spans="1:20" ht="43.5" hidden="1" x14ac:dyDescent="0.3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</row>
    <row r="3237" spans="1:20" ht="29" hidden="1" x14ac:dyDescent="0.3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</row>
    <row r="3238" spans="1:20" ht="43.5" hidden="1" x14ac:dyDescent="0.3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43.5" hidden="1" x14ac:dyDescent="0.3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58" hidden="1" x14ac:dyDescent="0.3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</row>
    <row r="3241" spans="1:20" ht="29" hidden="1" x14ac:dyDescent="0.3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</row>
    <row r="3242" spans="1:20" ht="43.5" hidden="1" x14ac:dyDescent="0.3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</row>
    <row r="3243" spans="1:20" ht="58" hidden="1" x14ac:dyDescent="0.3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</row>
    <row r="3244" spans="1:20" ht="58" hidden="1" x14ac:dyDescent="0.3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</row>
    <row r="3245" spans="1:20" ht="43.5" hidden="1" x14ac:dyDescent="0.3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</row>
    <row r="3246" spans="1:20" ht="43.5" hidden="1" x14ac:dyDescent="0.3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3.5" hidden="1" x14ac:dyDescent="0.3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43.5" hidden="1" x14ac:dyDescent="0.3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43.5" hidden="1" x14ac:dyDescent="0.3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</row>
    <row r="3250" spans="1:20" ht="43.5" hidden="1" x14ac:dyDescent="0.3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</row>
    <row r="3251" spans="1:20" ht="58" hidden="1" x14ac:dyDescent="0.3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</row>
    <row r="3252" spans="1:20" ht="43.5" hidden="1" x14ac:dyDescent="0.3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3.5" hidden="1" x14ac:dyDescent="0.3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</row>
    <row r="3254" spans="1:20" ht="43.5" hidden="1" x14ac:dyDescent="0.3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</row>
    <row r="3255" spans="1:20" ht="43.5" hidden="1" x14ac:dyDescent="0.3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1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</row>
    <row r="3256" spans="1:20" ht="43.5" hidden="1" x14ac:dyDescent="0.3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1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</row>
    <row r="3257" spans="1:20" ht="43.5" hidden="1" x14ac:dyDescent="0.3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3.5" hidden="1" x14ac:dyDescent="0.3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</row>
    <row r="3259" spans="1:20" ht="72.5" hidden="1" x14ac:dyDescent="0.3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3.5" hidden="1" x14ac:dyDescent="0.3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58" hidden="1" x14ac:dyDescent="0.3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3.5" hidden="1" x14ac:dyDescent="0.3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3.5" hidden="1" x14ac:dyDescent="0.3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3.5" hidden="1" x14ac:dyDescent="0.3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</row>
    <row r="3265" spans="1:20" ht="43.5" hidden="1" x14ac:dyDescent="0.3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</row>
    <row r="3266" spans="1:20" ht="29" hidden="1" x14ac:dyDescent="0.3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1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58" hidden="1" x14ac:dyDescent="0.3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1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43.5" hidden="1" x14ac:dyDescent="0.3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</row>
    <row r="3269" spans="1:20" ht="43.5" hidden="1" x14ac:dyDescent="0.3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</row>
    <row r="3270" spans="1:20" ht="43.5" hidden="1" x14ac:dyDescent="0.3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</row>
    <row r="3271" spans="1:20" ht="43.5" hidden="1" x14ac:dyDescent="0.3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</row>
    <row r="3272" spans="1:20" ht="43.5" hidden="1" x14ac:dyDescent="0.3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</row>
    <row r="3273" spans="1:20" ht="43.5" hidden="1" x14ac:dyDescent="0.3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</row>
    <row r="3274" spans="1:20" ht="43.5" hidden="1" x14ac:dyDescent="0.3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</row>
    <row r="3275" spans="1:20" ht="43.5" hidden="1" x14ac:dyDescent="0.3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idden="1" x14ac:dyDescent="0.3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</row>
    <row r="3277" spans="1:20" ht="29" hidden="1" x14ac:dyDescent="0.3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</row>
    <row r="3278" spans="1:20" ht="43.5" hidden="1" x14ac:dyDescent="0.3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</row>
    <row r="3279" spans="1:20" ht="43.5" hidden="1" x14ac:dyDescent="0.3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</row>
    <row r="3280" spans="1:20" ht="43.5" hidden="1" x14ac:dyDescent="0.3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</row>
    <row r="3281" spans="1:20" ht="58" hidden="1" x14ac:dyDescent="0.3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</row>
    <row r="3282" spans="1:20" ht="58" hidden="1" x14ac:dyDescent="0.3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</row>
    <row r="3283" spans="1:20" ht="58" hidden="1" x14ac:dyDescent="0.3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</row>
    <row r="3284" spans="1:20" ht="43.5" hidden="1" x14ac:dyDescent="0.3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</row>
    <row r="3285" spans="1:20" ht="43.5" hidden="1" x14ac:dyDescent="0.3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</row>
    <row r="3286" spans="1:20" ht="58" hidden="1" x14ac:dyDescent="0.3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</row>
    <row r="3287" spans="1:20" ht="29" hidden="1" x14ac:dyDescent="0.3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</row>
    <row r="3288" spans="1:20" ht="43.5" hidden="1" x14ac:dyDescent="0.3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</row>
    <row r="3289" spans="1:20" ht="29" hidden="1" x14ac:dyDescent="0.3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</row>
    <row r="3290" spans="1:20" ht="58" hidden="1" x14ac:dyDescent="0.3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</row>
    <row r="3291" spans="1:20" ht="43.5" hidden="1" x14ac:dyDescent="0.3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</row>
    <row r="3292" spans="1:20" ht="43.5" hidden="1" x14ac:dyDescent="0.3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</row>
    <row r="3293" spans="1:20" ht="58" hidden="1" x14ac:dyDescent="0.3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</row>
    <row r="3294" spans="1:20" ht="43.5" hidden="1" x14ac:dyDescent="0.3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</row>
    <row r="3295" spans="1:20" ht="29" hidden="1" x14ac:dyDescent="0.3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</row>
    <row r="3296" spans="1:20" ht="43.5" hidden="1" x14ac:dyDescent="0.3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</row>
    <row r="3297" spans="1:20" ht="43.5" hidden="1" x14ac:dyDescent="0.3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</row>
    <row r="3298" spans="1:20" ht="43.5" hidden="1" x14ac:dyDescent="0.3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</row>
    <row r="3299" spans="1:20" ht="43.5" hidden="1" x14ac:dyDescent="0.3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</row>
    <row r="3300" spans="1:20" ht="58" hidden="1" x14ac:dyDescent="0.3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</row>
    <row r="3301" spans="1:20" ht="58" hidden="1" x14ac:dyDescent="0.3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</row>
    <row r="3302" spans="1:20" ht="43.5" hidden="1" x14ac:dyDescent="0.3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</row>
    <row r="3303" spans="1:20" ht="29" hidden="1" x14ac:dyDescent="0.3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58" x14ac:dyDescent="0.3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</row>
    <row r="3305" spans="1:20" ht="58" hidden="1" x14ac:dyDescent="0.3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</row>
    <row r="3306" spans="1:20" ht="72.5" hidden="1" x14ac:dyDescent="0.3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</row>
    <row r="3307" spans="1:20" ht="58" hidden="1" x14ac:dyDescent="0.3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</row>
    <row r="3308" spans="1:20" ht="58" hidden="1" x14ac:dyDescent="0.3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3.5" hidden="1" x14ac:dyDescent="0.3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3.5" hidden="1" x14ac:dyDescent="0.3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43.5" hidden="1" x14ac:dyDescent="0.3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43.5" hidden="1" x14ac:dyDescent="0.3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</row>
    <row r="3313" spans="1:20" ht="43.5" hidden="1" x14ac:dyDescent="0.3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43.5" hidden="1" x14ac:dyDescent="0.3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</row>
    <row r="3315" spans="1:20" ht="29" hidden="1" x14ac:dyDescent="0.3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</row>
    <row r="3316" spans="1:20" ht="58" hidden="1" x14ac:dyDescent="0.3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</row>
    <row r="3317" spans="1:20" ht="29" hidden="1" x14ac:dyDescent="0.3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</row>
    <row r="3318" spans="1:20" ht="58" hidden="1" x14ac:dyDescent="0.3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</row>
    <row r="3319" spans="1:20" ht="43.5" hidden="1" x14ac:dyDescent="0.3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</row>
    <row r="3320" spans="1:20" ht="43.5" hidden="1" x14ac:dyDescent="0.3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</row>
    <row r="3321" spans="1:20" ht="58" hidden="1" x14ac:dyDescent="0.3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</row>
    <row r="3322" spans="1:20" ht="43.5" hidden="1" x14ac:dyDescent="0.3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</row>
    <row r="3323" spans="1:20" ht="43.5" hidden="1" x14ac:dyDescent="0.3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</row>
    <row r="3324" spans="1:20" ht="43.5" hidden="1" x14ac:dyDescent="0.3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</row>
    <row r="3325" spans="1:20" ht="43.5" hidden="1" x14ac:dyDescent="0.3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</row>
    <row r="3326" spans="1:20" ht="58" hidden="1" x14ac:dyDescent="0.3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</row>
    <row r="3327" spans="1:20" ht="58" hidden="1" x14ac:dyDescent="0.3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</row>
    <row r="3328" spans="1:20" ht="43.5" hidden="1" x14ac:dyDescent="0.3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58" hidden="1" x14ac:dyDescent="0.3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</row>
    <row r="3330" spans="1:20" ht="58" hidden="1" x14ac:dyDescent="0.3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1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</row>
    <row r="3331" spans="1:20" ht="29" hidden="1" x14ac:dyDescent="0.3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58" hidden="1" x14ac:dyDescent="0.3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</row>
    <row r="3333" spans="1:20" ht="43.5" hidden="1" x14ac:dyDescent="0.3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</row>
    <row r="3334" spans="1:20" ht="43.5" hidden="1" x14ac:dyDescent="0.3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</row>
    <row r="3335" spans="1:20" ht="43.5" hidden="1" x14ac:dyDescent="0.3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</row>
    <row r="3336" spans="1:20" ht="43.5" hidden="1" x14ac:dyDescent="0.3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</row>
    <row r="3337" spans="1:20" ht="43.5" hidden="1" x14ac:dyDescent="0.3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</row>
    <row r="3338" spans="1:20" ht="43.5" hidden="1" x14ac:dyDescent="0.3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3.5" hidden="1" x14ac:dyDescent="0.3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</row>
    <row r="3340" spans="1:20" ht="43.5" hidden="1" x14ac:dyDescent="0.3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</row>
    <row r="3341" spans="1:20" ht="43.5" hidden="1" x14ac:dyDescent="0.3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</row>
    <row r="3342" spans="1:20" ht="43.5" hidden="1" x14ac:dyDescent="0.3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</row>
    <row r="3343" spans="1:20" hidden="1" x14ac:dyDescent="0.3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</row>
    <row r="3344" spans="1:20" ht="58" hidden="1" x14ac:dyDescent="0.3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</row>
    <row r="3345" spans="1:20" ht="29" hidden="1" x14ac:dyDescent="0.3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</row>
    <row r="3346" spans="1:20" ht="43.5" hidden="1" x14ac:dyDescent="0.3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</row>
    <row r="3347" spans="1:20" ht="43.5" hidden="1" x14ac:dyDescent="0.3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43.5" hidden="1" x14ac:dyDescent="0.3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29" hidden="1" x14ac:dyDescent="0.3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3.5" hidden="1" x14ac:dyDescent="0.3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43.5" hidden="1" x14ac:dyDescent="0.3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</row>
    <row r="3352" spans="1:20" ht="43.5" hidden="1" x14ac:dyDescent="0.3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</row>
    <row r="3353" spans="1:20" ht="43.5" hidden="1" x14ac:dyDescent="0.3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</row>
    <row r="3354" spans="1:20" ht="29" hidden="1" x14ac:dyDescent="0.3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</row>
    <row r="3355" spans="1:20" ht="43.5" hidden="1" x14ac:dyDescent="0.3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</row>
    <row r="3356" spans="1:20" ht="43.5" hidden="1" x14ac:dyDescent="0.3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</row>
    <row r="3357" spans="1:20" ht="58" hidden="1" x14ac:dyDescent="0.3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</row>
    <row r="3358" spans="1:20" ht="43.5" hidden="1" x14ac:dyDescent="0.3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</row>
    <row r="3359" spans="1:20" ht="43.5" hidden="1" x14ac:dyDescent="0.3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</row>
    <row r="3360" spans="1:20" ht="43.5" hidden="1" x14ac:dyDescent="0.3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29" hidden="1" x14ac:dyDescent="0.3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</row>
    <row r="3362" spans="1:20" ht="29" hidden="1" x14ac:dyDescent="0.3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</row>
    <row r="3363" spans="1:20" ht="43.5" hidden="1" x14ac:dyDescent="0.3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29" hidden="1" x14ac:dyDescent="0.3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</row>
    <row r="3365" spans="1:20" ht="43.5" hidden="1" x14ac:dyDescent="0.3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</row>
    <row r="3366" spans="1:20" ht="43.5" hidden="1" x14ac:dyDescent="0.3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29" hidden="1" x14ac:dyDescent="0.3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</row>
    <row r="3368" spans="1:20" ht="43.5" hidden="1" x14ac:dyDescent="0.3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</row>
    <row r="3369" spans="1:20" ht="43.5" hidden="1" x14ac:dyDescent="0.3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43.5" hidden="1" x14ac:dyDescent="0.3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29" hidden="1" x14ac:dyDescent="0.3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3.5" hidden="1" x14ac:dyDescent="0.3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58" hidden="1" x14ac:dyDescent="0.3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</row>
    <row r="3374" spans="1:20" ht="58" hidden="1" x14ac:dyDescent="0.3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</row>
    <row r="3375" spans="1:20" ht="29" hidden="1" x14ac:dyDescent="0.3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idden="1" x14ac:dyDescent="0.3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</row>
    <row r="3377" spans="1:20" ht="43.5" hidden="1" x14ac:dyDescent="0.3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</row>
    <row r="3378" spans="1:20" ht="43.5" hidden="1" x14ac:dyDescent="0.3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</row>
    <row r="3379" spans="1:20" ht="58" hidden="1" x14ac:dyDescent="0.3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43.5" hidden="1" x14ac:dyDescent="0.3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</row>
    <row r="3381" spans="1:20" ht="58" hidden="1" x14ac:dyDescent="0.3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</row>
    <row r="3382" spans="1:20" ht="43.5" hidden="1" x14ac:dyDescent="0.3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</row>
    <row r="3383" spans="1:20" ht="58" hidden="1" x14ac:dyDescent="0.3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</row>
    <row r="3384" spans="1:20" ht="43.5" hidden="1" x14ac:dyDescent="0.3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</row>
    <row r="3385" spans="1:20" ht="43.5" hidden="1" x14ac:dyDescent="0.3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</row>
    <row r="3386" spans="1:20" ht="43.5" hidden="1" x14ac:dyDescent="0.3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</row>
    <row r="3387" spans="1:20" ht="43.5" x14ac:dyDescent="0.3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</row>
    <row r="3388" spans="1:20" ht="43.5" hidden="1" x14ac:dyDescent="0.3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43.5" hidden="1" x14ac:dyDescent="0.3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</row>
    <row r="3390" spans="1:20" ht="43.5" hidden="1" x14ac:dyDescent="0.3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</row>
    <row r="3391" spans="1:20" ht="43.5" hidden="1" x14ac:dyDescent="0.3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</row>
    <row r="3392" spans="1:20" ht="43.5" hidden="1" x14ac:dyDescent="0.3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29" hidden="1" x14ac:dyDescent="0.3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29" hidden="1" x14ac:dyDescent="0.3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1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3.5" hidden="1" x14ac:dyDescent="0.3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3.5" hidden="1" x14ac:dyDescent="0.3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</row>
    <row r="3397" spans="1:20" ht="29" hidden="1" x14ac:dyDescent="0.3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</row>
    <row r="3398" spans="1:20" ht="43.5" hidden="1" x14ac:dyDescent="0.3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</row>
    <row r="3399" spans="1:20" ht="43.5" hidden="1" x14ac:dyDescent="0.3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</row>
    <row r="3400" spans="1:20" ht="58" hidden="1" x14ac:dyDescent="0.3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</row>
    <row r="3401" spans="1:20" ht="58" hidden="1" x14ac:dyDescent="0.3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</row>
    <row r="3402" spans="1:20" ht="43.5" hidden="1" x14ac:dyDescent="0.3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</row>
    <row r="3403" spans="1:20" ht="43.5" hidden="1" x14ac:dyDescent="0.3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</row>
    <row r="3404" spans="1:20" hidden="1" x14ac:dyDescent="0.3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</row>
    <row r="3405" spans="1:20" ht="43.5" hidden="1" x14ac:dyDescent="0.3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</row>
    <row r="3406" spans="1:20" ht="43.5" hidden="1" x14ac:dyDescent="0.3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</row>
    <row r="3407" spans="1:20" ht="58" hidden="1" x14ac:dyDescent="0.3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</row>
    <row r="3408" spans="1:20" ht="43.5" hidden="1" x14ac:dyDescent="0.3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</row>
    <row r="3409" spans="1:20" ht="29" hidden="1" x14ac:dyDescent="0.3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</row>
    <row r="3410" spans="1:20" ht="43.5" hidden="1" x14ac:dyDescent="0.3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</row>
    <row r="3411" spans="1:20" ht="43.5" hidden="1" x14ac:dyDescent="0.3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</row>
    <row r="3412" spans="1:20" ht="43.5" hidden="1" x14ac:dyDescent="0.3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</row>
    <row r="3413" spans="1:20" ht="58" hidden="1" x14ac:dyDescent="0.3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</row>
    <row r="3414" spans="1:20" ht="43.5" hidden="1" x14ac:dyDescent="0.3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</row>
    <row r="3415" spans="1:20" ht="58" hidden="1" x14ac:dyDescent="0.3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</row>
    <row r="3416" spans="1:20" ht="43.5" hidden="1" x14ac:dyDescent="0.3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</row>
    <row r="3417" spans="1:20" hidden="1" x14ac:dyDescent="0.3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</row>
    <row r="3418" spans="1:20" ht="43.5" hidden="1" x14ac:dyDescent="0.3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</row>
    <row r="3419" spans="1:20" ht="43.5" hidden="1" x14ac:dyDescent="0.3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</row>
    <row r="3420" spans="1:20" ht="43.5" hidden="1" x14ac:dyDescent="0.3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</row>
    <row r="3421" spans="1:20" ht="29" hidden="1" x14ac:dyDescent="0.3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</row>
    <row r="3422" spans="1:20" ht="43.5" hidden="1" x14ac:dyDescent="0.3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</row>
    <row r="3423" spans="1:20" ht="43.5" hidden="1" x14ac:dyDescent="0.3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</row>
    <row r="3424" spans="1:20" ht="43.5" hidden="1" x14ac:dyDescent="0.3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</row>
    <row r="3425" spans="1:20" hidden="1" x14ac:dyDescent="0.3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</row>
    <row r="3426" spans="1:20" ht="43.5" hidden="1" x14ac:dyDescent="0.3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</row>
    <row r="3427" spans="1:20" ht="43.5" hidden="1" x14ac:dyDescent="0.3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</row>
    <row r="3428" spans="1:20" ht="43.5" hidden="1" x14ac:dyDescent="0.3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</row>
    <row r="3429" spans="1:20" ht="43.5" x14ac:dyDescent="0.3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</row>
    <row r="3430" spans="1:20" ht="29" hidden="1" x14ac:dyDescent="0.3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</row>
    <row r="3431" spans="1:20" ht="58" hidden="1" x14ac:dyDescent="0.3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</row>
    <row r="3432" spans="1:20" ht="29" hidden="1" x14ac:dyDescent="0.3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</row>
    <row r="3433" spans="1:20" ht="43.5" hidden="1" x14ac:dyDescent="0.3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</row>
    <row r="3434" spans="1:20" ht="43.5" hidden="1" x14ac:dyDescent="0.3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</row>
    <row r="3435" spans="1:20" ht="58" hidden="1" x14ac:dyDescent="0.3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</row>
    <row r="3436" spans="1:20" ht="43.5" hidden="1" x14ac:dyDescent="0.3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</row>
    <row r="3437" spans="1:20" ht="58" hidden="1" x14ac:dyDescent="0.3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</row>
    <row r="3438" spans="1:20" ht="43.5" hidden="1" x14ac:dyDescent="0.3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</row>
    <row r="3439" spans="1:20" ht="58" hidden="1" x14ac:dyDescent="0.3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</row>
    <row r="3440" spans="1:20" ht="43.5" hidden="1" x14ac:dyDescent="0.3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</row>
    <row r="3441" spans="1:20" ht="58" hidden="1" x14ac:dyDescent="0.3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</row>
    <row r="3442" spans="1:20" ht="29" hidden="1" x14ac:dyDescent="0.3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</row>
    <row r="3443" spans="1:20" ht="58" hidden="1" x14ac:dyDescent="0.3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</row>
    <row r="3444" spans="1:20" ht="58" hidden="1" x14ac:dyDescent="0.3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</row>
    <row r="3445" spans="1:20" ht="29" hidden="1" x14ac:dyDescent="0.3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</row>
    <row r="3446" spans="1:20" ht="58" hidden="1" x14ac:dyDescent="0.3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</row>
    <row r="3447" spans="1:20" ht="43.5" hidden="1" x14ac:dyDescent="0.3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</row>
    <row r="3448" spans="1:20" ht="58" hidden="1" x14ac:dyDescent="0.3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</row>
    <row r="3449" spans="1:20" ht="43.5" hidden="1" x14ac:dyDescent="0.3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</row>
    <row r="3450" spans="1:20" ht="58" hidden="1" x14ac:dyDescent="0.3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</row>
    <row r="3451" spans="1:20" ht="29" hidden="1" x14ac:dyDescent="0.3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</row>
    <row r="3452" spans="1:20" ht="43.5" hidden="1" x14ac:dyDescent="0.3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</row>
    <row r="3453" spans="1:20" ht="43.5" hidden="1" x14ac:dyDescent="0.3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</row>
    <row r="3454" spans="1:20" ht="43.5" hidden="1" x14ac:dyDescent="0.3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</row>
    <row r="3455" spans="1:20" ht="43.5" hidden="1" x14ac:dyDescent="0.3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</row>
    <row r="3456" spans="1:20" ht="43.5" hidden="1" x14ac:dyDescent="0.3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</row>
    <row r="3457" spans="1:20" ht="43.5" hidden="1" x14ac:dyDescent="0.3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</row>
    <row r="3458" spans="1:20" ht="58" hidden="1" x14ac:dyDescent="0.3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1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</row>
    <row r="3459" spans="1:20" ht="29" hidden="1" x14ac:dyDescent="0.3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3.5" hidden="1" x14ac:dyDescent="0.3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</row>
    <row r="3461" spans="1:20" ht="58" hidden="1" x14ac:dyDescent="0.3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</row>
    <row r="3462" spans="1:20" ht="29" hidden="1" x14ac:dyDescent="0.3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</row>
    <row r="3463" spans="1:20" ht="43.5" hidden="1" x14ac:dyDescent="0.3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</row>
    <row r="3464" spans="1:20" ht="43.5" hidden="1" x14ac:dyDescent="0.3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</row>
    <row r="3465" spans="1:20" ht="58" hidden="1" x14ac:dyDescent="0.3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43.5" hidden="1" x14ac:dyDescent="0.3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idden="1" x14ac:dyDescent="0.3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43.5" hidden="1" x14ac:dyDescent="0.3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58" hidden="1" x14ac:dyDescent="0.3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3.5" hidden="1" x14ac:dyDescent="0.3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58" hidden="1" x14ac:dyDescent="0.3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</row>
    <row r="3472" spans="1:20" ht="43.5" hidden="1" x14ac:dyDescent="0.3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</row>
    <row r="3473" spans="1:20" ht="29" hidden="1" x14ac:dyDescent="0.3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43.5" hidden="1" x14ac:dyDescent="0.3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</row>
    <row r="3475" spans="1:20" hidden="1" x14ac:dyDescent="0.3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idden="1" x14ac:dyDescent="0.3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</row>
    <row r="3477" spans="1:20" ht="43.5" hidden="1" x14ac:dyDescent="0.3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</row>
    <row r="3478" spans="1:20" ht="43.5" hidden="1" x14ac:dyDescent="0.3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</row>
    <row r="3479" spans="1:20" ht="43.5" hidden="1" x14ac:dyDescent="0.3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</row>
    <row r="3480" spans="1:20" ht="58" hidden="1" x14ac:dyDescent="0.3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</row>
    <row r="3481" spans="1:20" ht="43.5" hidden="1" x14ac:dyDescent="0.3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</row>
    <row r="3482" spans="1:20" ht="43.5" hidden="1" x14ac:dyDescent="0.3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</row>
    <row r="3483" spans="1:20" ht="29" hidden="1" x14ac:dyDescent="0.3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</row>
    <row r="3484" spans="1:20" ht="58" hidden="1" x14ac:dyDescent="0.3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3.5" hidden="1" x14ac:dyDescent="0.3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</row>
    <row r="3486" spans="1:20" ht="29" hidden="1" x14ac:dyDescent="0.3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</row>
    <row r="3487" spans="1:20" ht="43.5" hidden="1" x14ac:dyDescent="0.3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29" hidden="1" x14ac:dyDescent="0.3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3.5" hidden="1" x14ac:dyDescent="0.3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29" hidden="1" x14ac:dyDescent="0.3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3.5" hidden="1" x14ac:dyDescent="0.3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3.5" hidden="1" x14ac:dyDescent="0.3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43.5" hidden="1" x14ac:dyDescent="0.3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3.5" hidden="1" x14ac:dyDescent="0.3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43.5" hidden="1" x14ac:dyDescent="0.3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</row>
    <row r="3496" spans="1:20" ht="58" hidden="1" x14ac:dyDescent="0.3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</row>
    <row r="3497" spans="1:20" ht="43.5" hidden="1" x14ac:dyDescent="0.3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</row>
    <row r="3498" spans="1:20" ht="43.5" hidden="1" x14ac:dyDescent="0.3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</row>
    <row r="3499" spans="1:20" ht="43.5" hidden="1" x14ac:dyDescent="0.3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</row>
    <row r="3500" spans="1:20" ht="29" hidden="1" x14ac:dyDescent="0.3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</row>
    <row r="3501" spans="1:20" ht="29" hidden="1" x14ac:dyDescent="0.3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</row>
    <row r="3502" spans="1:20" ht="43.5" hidden="1" x14ac:dyDescent="0.3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</row>
    <row r="3503" spans="1:20" ht="58" hidden="1" x14ac:dyDescent="0.3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</row>
    <row r="3504" spans="1:20" ht="58" hidden="1" x14ac:dyDescent="0.3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</row>
    <row r="3505" spans="1:20" ht="43.5" hidden="1" x14ac:dyDescent="0.3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</row>
    <row r="3506" spans="1:20" ht="43.5" hidden="1" x14ac:dyDescent="0.3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</row>
    <row r="3507" spans="1:20" ht="43.5" hidden="1" x14ac:dyDescent="0.3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</row>
    <row r="3508" spans="1:20" ht="43.5" hidden="1" x14ac:dyDescent="0.3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</row>
    <row r="3509" spans="1:20" ht="43.5" hidden="1" x14ac:dyDescent="0.3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</row>
    <row r="3510" spans="1:20" ht="43.5" hidden="1" x14ac:dyDescent="0.3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</row>
    <row r="3511" spans="1:20" ht="43.5" hidden="1" x14ac:dyDescent="0.3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</row>
    <row r="3512" spans="1:20" ht="43.5" hidden="1" x14ac:dyDescent="0.3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</row>
    <row r="3513" spans="1:20" ht="58" hidden="1" x14ac:dyDescent="0.3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</row>
    <row r="3514" spans="1:20" ht="58" hidden="1" x14ac:dyDescent="0.3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</row>
    <row r="3515" spans="1:20" ht="43.5" hidden="1" x14ac:dyDescent="0.3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</row>
    <row r="3516" spans="1:20" ht="29" hidden="1" x14ac:dyDescent="0.3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</row>
    <row r="3517" spans="1:20" ht="43.5" hidden="1" x14ac:dyDescent="0.3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1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</row>
    <row r="3518" spans="1:20" ht="29" hidden="1" x14ac:dyDescent="0.3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</row>
    <row r="3519" spans="1:20" ht="43.5" hidden="1" x14ac:dyDescent="0.3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</row>
    <row r="3520" spans="1:20" ht="43.5" hidden="1" x14ac:dyDescent="0.3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</row>
    <row r="3521" spans="1:20" ht="58" hidden="1" x14ac:dyDescent="0.3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</row>
    <row r="3522" spans="1:20" ht="43.5" hidden="1" x14ac:dyDescent="0.3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1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</row>
    <row r="3523" spans="1:20" ht="43.5" hidden="1" x14ac:dyDescent="0.3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1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43.5" hidden="1" x14ac:dyDescent="0.3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</row>
    <row r="3525" spans="1:20" ht="43.5" hidden="1" x14ac:dyDescent="0.3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</row>
    <row r="3526" spans="1:20" ht="43.5" hidden="1" x14ac:dyDescent="0.3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</row>
    <row r="3527" spans="1:20" ht="58" hidden="1" x14ac:dyDescent="0.3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</row>
    <row r="3528" spans="1:20" ht="43.5" hidden="1" x14ac:dyDescent="0.3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</row>
    <row r="3529" spans="1:20" ht="72.5" hidden="1" x14ac:dyDescent="0.3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</row>
    <row r="3530" spans="1:20" ht="58" hidden="1" x14ac:dyDescent="0.3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</row>
    <row r="3531" spans="1:20" ht="43.5" hidden="1" x14ac:dyDescent="0.3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</row>
    <row r="3532" spans="1:20" ht="29" hidden="1" x14ac:dyDescent="0.3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</row>
    <row r="3533" spans="1:20" ht="43.5" hidden="1" x14ac:dyDescent="0.3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</row>
    <row r="3534" spans="1:20" ht="29" hidden="1" x14ac:dyDescent="0.3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</row>
    <row r="3535" spans="1:20" ht="43.5" hidden="1" x14ac:dyDescent="0.3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</row>
    <row r="3536" spans="1:20" ht="58" hidden="1" x14ac:dyDescent="0.3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</row>
    <row r="3537" spans="1:20" ht="43.5" hidden="1" x14ac:dyDescent="0.3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</row>
    <row r="3538" spans="1:20" ht="43.5" hidden="1" x14ac:dyDescent="0.3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</row>
    <row r="3539" spans="1:20" ht="43.5" hidden="1" x14ac:dyDescent="0.3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</row>
    <row r="3540" spans="1:20" ht="29" hidden="1" x14ac:dyDescent="0.3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58" hidden="1" x14ac:dyDescent="0.3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</row>
    <row r="3542" spans="1:20" ht="29" hidden="1" x14ac:dyDescent="0.3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</row>
    <row r="3543" spans="1:20" ht="43.5" hidden="1" x14ac:dyDescent="0.3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</row>
    <row r="3544" spans="1:20" ht="43.5" hidden="1" x14ac:dyDescent="0.3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</row>
    <row r="3545" spans="1:20" ht="43.5" x14ac:dyDescent="0.3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</row>
    <row r="3546" spans="1:20" ht="58" hidden="1" x14ac:dyDescent="0.3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</row>
    <row r="3547" spans="1:20" x14ac:dyDescent="0.3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</row>
    <row r="3548" spans="1:20" ht="43.5" hidden="1" x14ac:dyDescent="0.3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</row>
    <row r="3549" spans="1:20" ht="43.5" hidden="1" x14ac:dyDescent="0.3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</row>
    <row r="3550" spans="1:20" ht="29" hidden="1" x14ac:dyDescent="0.3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</row>
    <row r="3551" spans="1:20" ht="43.5" hidden="1" x14ac:dyDescent="0.3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</row>
    <row r="3552" spans="1:20" ht="58" hidden="1" x14ac:dyDescent="0.3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</row>
    <row r="3553" spans="1:20" ht="43.5" hidden="1" x14ac:dyDescent="0.3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</row>
    <row r="3554" spans="1:20" ht="43.5" hidden="1" x14ac:dyDescent="0.3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3.5" hidden="1" x14ac:dyDescent="0.3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</row>
    <row r="3556" spans="1:20" ht="43.5" hidden="1" x14ac:dyDescent="0.3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</row>
    <row r="3557" spans="1:20" ht="43.5" hidden="1" x14ac:dyDescent="0.3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</row>
    <row r="3558" spans="1:20" ht="58" hidden="1" x14ac:dyDescent="0.3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3.5" hidden="1" x14ac:dyDescent="0.3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</row>
    <row r="3560" spans="1:20" ht="58" hidden="1" x14ac:dyDescent="0.3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</row>
    <row r="3561" spans="1:20" ht="43.5" hidden="1" x14ac:dyDescent="0.3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3.5" hidden="1" x14ac:dyDescent="0.3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</row>
    <row r="3563" spans="1:20" ht="43.5" hidden="1" x14ac:dyDescent="0.3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43.5" hidden="1" x14ac:dyDescent="0.3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</row>
    <row r="3565" spans="1:20" ht="43.5" hidden="1" x14ac:dyDescent="0.3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</row>
    <row r="3566" spans="1:20" ht="43.5" hidden="1" x14ac:dyDescent="0.3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58" hidden="1" x14ac:dyDescent="0.3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</row>
    <row r="3568" spans="1:20" ht="43.5" hidden="1" x14ac:dyDescent="0.3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</row>
    <row r="3569" spans="1:20" ht="43.5" hidden="1" x14ac:dyDescent="0.3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</row>
    <row r="3570" spans="1:20" ht="43.5" hidden="1" x14ac:dyDescent="0.3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</row>
    <row r="3571" spans="1:20" ht="43.5" hidden="1" x14ac:dyDescent="0.3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</row>
    <row r="3572" spans="1:20" ht="43.5" hidden="1" x14ac:dyDescent="0.3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</row>
    <row r="3573" spans="1:20" ht="58" hidden="1" x14ac:dyDescent="0.3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</row>
    <row r="3574" spans="1:20" ht="43.5" hidden="1" x14ac:dyDescent="0.3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1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</row>
    <row r="3575" spans="1:20" ht="43.5" hidden="1" x14ac:dyDescent="0.3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</row>
    <row r="3576" spans="1:20" ht="43.5" hidden="1" x14ac:dyDescent="0.3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</row>
    <row r="3577" spans="1:20" ht="43.5" hidden="1" x14ac:dyDescent="0.3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</row>
    <row r="3578" spans="1:20" ht="58" hidden="1" x14ac:dyDescent="0.3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</row>
    <row r="3579" spans="1:20" ht="43.5" hidden="1" x14ac:dyDescent="0.3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</row>
    <row r="3580" spans="1:20" ht="43.5" hidden="1" x14ac:dyDescent="0.3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</row>
    <row r="3581" spans="1:20" ht="43.5" hidden="1" x14ac:dyDescent="0.3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1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</row>
    <row r="3582" spans="1:20" ht="43.5" hidden="1" x14ac:dyDescent="0.3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</row>
    <row r="3583" spans="1:20" ht="58" hidden="1" x14ac:dyDescent="0.3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</row>
    <row r="3584" spans="1:20" ht="43.5" hidden="1" x14ac:dyDescent="0.3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</row>
    <row r="3585" spans="1:20" ht="43.5" hidden="1" x14ac:dyDescent="0.3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</row>
    <row r="3586" spans="1:20" ht="43.5" hidden="1" x14ac:dyDescent="0.3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</row>
    <row r="3587" spans="1:20" hidden="1" x14ac:dyDescent="0.3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1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3.5" hidden="1" x14ac:dyDescent="0.3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</row>
    <row r="3589" spans="1:20" ht="29" hidden="1" x14ac:dyDescent="0.3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</row>
    <row r="3590" spans="1:20" ht="43.5" hidden="1" x14ac:dyDescent="0.3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</row>
    <row r="3591" spans="1:20" ht="43.5" hidden="1" x14ac:dyDescent="0.3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</row>
    <row r="3592" spans="1:20" ht="43.5" hidden="1" x14ac:dyDescent="0.3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</row>
    <row r="3593" spans="1:20" ht="58" hidden="1" x14ac:dyDescent="0.3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</row>
    <row r="3594" spans="1:20" ht="58" hidden="1" x14ac:dyDescent="0.3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</row>
    <row r="3595" spans="1:20" ht="43.5" hidden="1" x14ac:dyDescent="0.3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</row>
    <row r="3596" spans="1:20" ht="43.5" hidden="1" x14ac:dyDescent="0.3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</row>
    <row r="3597" spans="1:20" ht="43.5" hidden="1" x14ac:dyDescent="0.3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</row>
    <row r="3598" spans="1:20" ht="43.5" hidden="1" x14ac:dyDescent="0.3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</row>
    <row r="3599" spans="1:20" ht="43.5" hidden="1" x14ac:dyDescent="0.3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</row>
    <row r="3600" spans="1:20" ht="43.5" hidden="1" x14ac:dyDescent="0.3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</row>
    <row r="3601" spans="1:20" ht="43.5" hidden="1" x14ac:dyDescent="0.3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</row>
    <row r="3602" spans="1:20" ht="29" hidden="1" x14ac:dyDescent="0.3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58" hidden="1" x14ac:dyDescent="0.3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</row>
    <row r="3604" spans="1:20" ht="58" hidden="1" x14ac:dyDescent="0.3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3.5" hidden="1" x14ac:dyDescent="0.3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</row>
    <row r="3606" spans="1:20" ht="58" hidden="1" x14ac:dyDescent="0.3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29" hidden="1" x14ac:dyDescent="0.3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</row>
    <row r="3608" spans="1:20" ht="29" hidden="1" x14ac:dyDescent="0.3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</row>
    <row r="3609" spans="1:20" ht="29" hidden="1" x14ac:dyDescent="0.3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</row>
    <row r="3610" spans="1:20" ht="43.5" hidden="1" x14ac:dyDescent="0.3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</row>
    <row r="3611" spans="1:20" ht="58" hidden="1" x14ac:dyDescent="0.3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</row>
    <row r="3612" spans="1:20" ht="43.5" hidden="1" x14ac:dyDescent="0.3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</row>
    <row r="3613" spans="1:20" ht="29" hidden="1" x14ac:dyDescent="0.3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</row>
    <row r="3614" spans="1:20" ht="43.5" hidden="1" x14ac:dyDescent="0.3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</row>
    <row r="3615" spans="1:20" ht="43.5" hidden="1" x14ac:dyDescent="0.3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43.5" hidden="1" x14ac:dyDescent="0.3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</row>
    <row r="3617" spans="1:20" ht="43.5" hidden="1" x14ac:dyDescent="0.3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</row>
    <row r="3618" spans="1:20" ht="29" hidden="1" x14ac:dyDescent="0.3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</row>
    <row r="3619" spans="1:20" ht="43.5" hidden="1" x14ac:dyDescent="0.3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</row>
    <row r="3620" spans="1:20" ht="43.5" hidden="1" x14ac:dyDescent="0.3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</row>
    <row r="3621" spans="1:20" ht="29" hidden="1" x14ac:dyDescent="0.3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</row>
    <row r="3622" spans="1:20" ht="43.5" hidden="1" x14ac:dyDescent="0.3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</row>
    <row r="3623" spans="1:20" ht="29" hidden="1" x14ac:dyDescent="0.3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</row>
    <row r="3624" spans="1:20" ht="43.5" hidden="1" x14ac:dyDescent="0.3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</row>
    <row r="3625" spans="1:20" ht="29" hidden="1" x14ac:dyDescent="0.3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</row>
    <row r="3626" spans="1:20" ht="43.5" hidden="1" x14ac:dyDescent="0.3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</row>
    <row r="3627" spans="1:20" ht="43.5" hidden="1" x14ac:dyDescent="0.3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</row>
    <row r="3628" spans="1:20" ht="43.5" hidden="1" x14ac:dyDescent="0.3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</row>
    <row r="3629" spans="1:20" ht="43.5" hidden="1" x14ac:dyDescent="0.3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</row>
    <row r="3630" spans="1:20" ht="43.5" hidden="1" x14ac:dyDescent="0.3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</row>
    <row r="3631" spans="1:20" ht="58" hidden="1" x14ac:dyDescent="0.3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</row>
    <row r="3632" spans="1:20" ht="58" hidden="1" x14ac:dyDescent="0.3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</row>
    <row r="3633" spans="1:20" ht="43.5" hidden="1" x14ac:dyDescent="0.3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</row>
    <row r="3634" spans="1:20" ht="58" hidden="1" x14ac:dyDescent="0.3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</row>
    <row r="3635" spans="1:20" ht="43.5" hidden="1" x14ac:dyDescent="0.3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</row>
    <row r="3636" spans="1:20" ht="29" hidden="1" x14ac:dyDescent="0.3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</row>
    <row r="3637" spans="1:20" ht="58" hidden="1" x14ac:dyDescent="0.3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</row>
    <row r="3638" spans="1:20" ht="29" hidden="1" x14ac:dyDescent="0.3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</row>
    <row r="3639" spans="1:20" ht="43.5" hidden="1" x14ac:dyDescent="0.3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</row>
    <row r="3640" spans="1:20" ht="29" hidden="1" x14ac:dyDescent="0.3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</row>
    <row r="3641" spans="1:20" ht="58" hidden="1" x14ac:dyDescent="0.3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</row>
    <row r="3642" spans="1:20" ht="43.5" hidden="1" x14ac:dyDescent="0.3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</row>
    <row r="3643" spans="1:20" ht="58" hidden="1" x14ac:dyDescent="0.3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</row>
    <row r="3644" spans="1:20" ht="43.5" hidden="1" x14ac:dyDescent="0.3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</row>
    <row r="3645" spans="1:20" ht="43.5" hidden="1" x14ac:dyDescent="0.3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</row>
    <row r="3646" spans="1:20" ht="43.5" hidden="1" x14ac:dyDescent="0.3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</row>
    <row r="3647" spans="1:20" ht="43.5" hidden="1" x14ac:dyDescent="0.3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</row>
    <row r="3648" spans="1:20" hidden="1" x14ac:dyDescent="0.3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</row>
    <row r="3649" spans="1:20" ht="29" hidden="1" x14ac:dyDescent="0.3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</row>
    <row r="3650" spans="1:20" ht="29" hidden="1" x14ac:dyDescent="0.3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1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</row>
    <row r="3651" spans="1:20" ht="29" hidden="1" x14ac:dyDescent="0.3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43.5" hidden="1" x14ac:dyDescent="0.3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</row>
    <row r="3653" spans="1:20" ht="29" hidden="1" x14ac:dyDescent="0.3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</row>
    <row r="3654" spans="1:20" ht="43.5" hidden="1" x14ac:dyDescent="0.3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</row>
    <row r="3655" spans="1:20" ht="43.5" hidden="1" x14ac:dyDescent="0.3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</row>
    <row r="3656" spans="1:20" hidden="1" x14ac:dyDescent="0.3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</row>
    <row r="3657" spans="1:20" ht="43.5" hidden="1" x14ac:dyDescent="0.3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</row>
    <row r="3658" spans="1:20" ht="43.5" hidden="1" x14ac:dyDescent="0.3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</row>
    <row r="3659" spans="1:20" ht="43.5" hidden="1" x14ac:dyDescent="0.3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</row>
    <row r="3660" spans="1:20" ht="43.5" hidden="1" x14ac:dyDescent="0.3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</row>
    <row r="3661" spans="1:20" ht="43.5" hidden="1" x14ac:dyDescent="0.3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</row>
    <row r="3662" spans="1:20" ht="58" hidden="1" x14ac:dyDescent="0.3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</row>
    <row r="3663" spans="1:20" ht="58" hidden="1" x14ac:dyDescent="0.3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</row>
    <row r="3664" spans="1:20" ht="43.5" hidden="1" x14ac:dyDescent="0.3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</row>
    <row r="3665" spans="1:20" ht="58" hidden="1" x14ac:dyDescent="0.3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</row>
    <row r="3666" spans="1:20" ht="58" hidden="1" x14ac:dyDescent="0.3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</row>
    <row r="3667" spans="1:20" ht="29" hidden="1" x14ac:dyDescent="0.3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</row>
    <row r="3668" spans="1:20" ht="43.5" hidden="1" x14ac:dyDescent="0.3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</row>
    <row r="3669" spans="1:20" ht="43.5" hidden="1" x14ac:dyDescent="0.3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</row>
    <row r="3670" spans="1:20" ht="43.5" hidden="1" x14ac:dyDescent="0.3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</row>
    <row r="3671" spans="1:20" ht="43.5" hidden="1" x14ac:dyDescent="0.3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</row>
    <row r="3672" spans="1:20" ht="43.5" hidden="1" x14ac:dyDescent="0.3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</row>
    <row r="3673" spans="1:20" ht="58" hidden="1" x14ac:dyDescent="0.3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</row>
    <row r="3674" spans="1:20" ht="58" hidden="1" x14ac:dyDescent="0.3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</row>
    <row r="3675" spans="1:20" ht="29" hidden="1" x14ac:dyDescent="0.3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</row>
    <row r="3676" spans="1:20" ht="29" hidden="1" x14ac:dyDescent="0.3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</row>
    <row r="3677" spans="1:20" ht="58" hidden="1" x14ac:dyDescent="0.3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</row>
    <row r="3678" spans="1:20" ht="29" hidden="1" x14ac:dyDescent="0.3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</row>
    <row r="3679" spans="1:20" ht="29" hidden="1" x14ac:dyDescent="0.3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</row>
    <row r="3680" spans="1:20" ht="29" hidden="1" x14ac:dyDescent="0.3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</row>
    <row r="3681" spans="1:20" ht="43.5" hidden="1" x14ac:dyDescent="0.3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</row>
    <row r="3682" spans="1:20" ht="43.5" hidden="1" x14ac:dyDescent="0.3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</row>
    <row r="3683" spans="1:20" ht="58" hidden="1" x14ac:dyDescent="0.3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</row>
    <row r="3684" spans="1:20" ht="43.5" hidden="1" x14ac:dyDescent="0.3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</row>
    <row r="3685" spans="1:20" ht="43.5" hidden="1" x14ac:dyDescent="0.3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</row>
    <row r="3686" spans="1:20" ht="29" hidden="1" x14ac:dyDescent="0.3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</row>
    <row r="3687" spans="1:20" ht="43.5" hidden="1" x14ac:dyDescent="0.3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</row>
    <row r="3688" spans="1:20" ht="43.5" hidden="1" x14ac:dyDescent="0.3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</row>
    <row r="3689" spans="1:20" ht="43.5" hidden="1" x14ac:dyDescent="0.3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</row>
    <row r="3690" spans="1:20" ht="58" hidden="1" x14ac:dyDescent="0.3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</row>
    <row r="3691" spans="1:20" ht="43.5" x14ac:dyDescent="0.3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</row>
    <row r="3692" spans="1:20" ht="43.5" hidden="1" x14ac:dyDescent="0.3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</row>
    <row r="3693" spans="1:20" ht="43.5" hidden="1" x14ac:dyDescent="0.3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</row>
    <row r="3694" spans="1:20" ht="43.5" hidden="1" x14ac:dyDescent="0.3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</row>
    <row r="3695" spans="1:20" ht="58" hidden="1" x14ac:dyDescent="0.3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</row>
    <row r="3696" spans="1:20" ht="43.5" hidden="1" x14ac:dyDescent="0.3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</row>
    <row r="3697" spans="1:20" ht="29" hidden="1" x14ac:dyDescent="0.3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</row>
    <row r="3698" spans="1:20" ht="43.5" hidden="1" x14ac:dyDescent="0.3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</row>
    <row r="3699" spans="1:20" ht="43.5" hidden="1" x14ac:dyDescent="0.3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</row>
    <row r="3700" spans="1:20" ht="43.5" hidden="1" x14ac:dyDescent="0.3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</row>
    <row r="3701" spans="1:20" hidden="1" x14ac:dyDescent="0.3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</row>
    <row r="3702" spans="1:20" ht="43.5" hidden="1" x14ac:dyDescent="0.3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</row>
    <row r="3703" spans="1:20" ht="58" hidden="1" x14ac:dyDescent="0.3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</row>
    <row r="3704" spans="1:20" ht="58" hidden="1" x14ac:dyDescent="0.3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</row>
    <row r="3705" spans="1:20" ht="43.5" hidden="1" x14ac:dyDescent="0.3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</row>
    <row r="3706" spans="1:20" ht="29" hidden="1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3.5" hidden="1" x14ac:dyDescent="0.3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1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</row>
    <row r="3708" spans="1:20" ht="58" hidden="1" x14ac:dyDescent="0.3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1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</row>
    <row r="3709" spans="1:20" ht="43.5" hidden="1" x14ac:dyDescent="0.3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1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</row>
    <row r="3710" spans="1:20" hidden="1" x14ac:dyDescent="0.3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1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</row>
    <row r="3711" spans="1:20" ht="29" hidden="1" x14ac:dyDescent="0.3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</row>
    <row r="3712" spans="1:20" ht="29" hidden="1" x14ac:dyDescent="0.3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1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</row>
    <row r="3713" spans="1:20" ht="58" hidden="1" x14ac:dyDescent="0.3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</row>
    <row r="3714" spans="1:20" ht="43.5" hidden="1" x14ac:dyDescent="0.3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1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</row>
    <row r="3715" spans="1:20" ht="43.5" hidden="1" x14ac:dyDescent="0.3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1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43.5" hidden="1" x14ac:dyDescent="0.3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</row>
    <row r="3717" spans="1:20" ht="29" hidden="1" x14ac:dyDescent="0.3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</row>
    <row r="3718" spans="1:20" ht="43.5" hidden="1" x14ac:dyDescent="0.3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</row>
    <row r="3719" spans="1:20" ht="43.5" hidden="1" x14ac:dyDescent="0.3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</row>
    <row r="3720" spans="1:20" ht="58" hidden="1" x14ac:dyDescent="0.3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</row>
    <row r="3721" spans="1:20" ht="29" hidden="1" x14ac:dyDescent="0.3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</row>
    <row r="3722" spans="1:20" ht="43.5" hidden="1" x14ac:dyDescent="0.3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</row>
    <row r="3723" spans="1:20" ht="43.5" hidden="1" x14ac:dyDescent="0.3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</row>
    <row r="3724" spans="1:20" ht="43.5" hidden="1" x14ac:dyDescent="0.3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</row>
    <row r="3725" spans="1:20" ht="43.5" hidden="1" x14ac:dyDescent="0.3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</row>
    <row r="3726" spans="1:20" ht="29" hidden="1" x14ac:dyDescent="0.3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</row>
    <row r="3727" spans="1:20" ht="58" hidden="1" x14ac:dyDescent="0.3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</row>
    <row r="3728" spans="1:20" ht="43.5" hidden="1" x14ac:dyDescent="0.3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</row>
    <row r="3729" spans="1:20" ht="58" hidden="1" x14ac:dyDescent="0.3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</row>
    <row r="3730" spans="1:20" ht="58" hidden="1" x14ac:dyDescent="0.3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</row>
    <row r="3731" spans="1:20" ht="43.5" hidden="1" x14ac:dyDescent="0.3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</row>
    <row r="3732" spans="1:20" ht="43.5" hidden="1" x14ac:dyDescent="0.3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</row>
    <row r="3733" spans="1:20" hidden="1" x14ac:dyDescent="0.3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</row>
    <row r="3734" spans="1:20" ht="43.5" hidden="1" x14ac:dyDescent="0.3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</row>
    <row r="3735" spans="1:20" ht="58" hidden="1" x14ac:dyDescent="0.3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</row>
    <row r="3736" spans="1:20" ht="58" hidden="1" x14ac:dyDescent="0.3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</row>
    <row r="3737" spans="1:20" hidden="1" x14ac:dyDescent="0.3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</row>
    <row r="3738" spans="1:20" ht="58" hidden="1" x14ac:dyDescent="0.3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</row>
    <row r="3739" spans="1:20" ht="58" hidden="1" x14ac:dyDescent="0.3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</row>
    <row r="3740" spans="1:20" ht="43.5" hidden="1" x14ac:dyDescent="0.3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</row>
    <row r="3741" spans="1:20" ht="43.5" hidden="1" x14ac:dyDescent="0.3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</row>
    <row r="3742" spans="1:20" ht="29" hidden="1" x14ac:dyDescent="0.3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</row>
    <row r="3743" spans="1:20" ht="43.5" hidden="1" x14ac:dyDescent="0.3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</row>
    <row r="3744" spans="1:20" ht="43.5" hidden="1" x14ac:dyDescent="0.3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</row>
    <row r="3745" spans="1:20" ht="43.5" hidden="1" x14ac:dyDescent="0.3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</row>
    <row r="3746" spans="1:20" ht="43.5" hidden="1" x14ac:dyDescent="0.3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</row>
    <row r="3747" spans="1:20" ht="43.5" hidden="1" x14ac:dyDescent="0.3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</row>
    <row r="3748" spans="1:20" ht="43.5" hidden="1" x14ac:dyDescent="0.3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</row>
    <row r="3749" spans="1:20" ht="58" hidden="1" x14ac:dyDescent="0.3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</row>
    <row r="3750" spans="1:20" ht="58" hidden="1" x14ac:dyDescent="0.3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</row>
    <row r="3751" spans="1:20" ht="58" hidden="1" x14ac:dyDescent="0.3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</row>
    <row r="3752" spans="1:20" ht="43.5" hidden="1" x14ac:dyDescent="0.3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</row>
    <row r="3753" spans="1:20" ht="43.5" hidden="1" x14ac:dyDescent="0.3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</row>
    <row r="3754" spans="1:20" ht="43.5" hidden="1" x14ac:dyDescent="0.3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1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</row>
    <row r="3755" spans="1:20" ht="43.5" hidden="1" x14ac:dyDescent="0.3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1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</row>
    <row r="3756" spans="1:20" ht="43.5" hidden="1" x14ac:dyDescent="0.3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1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</row>
    <row r="3757" spans="1:20" ht="43.5" hidden="1" x14ac:dyDescent="0.3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1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</row>
    <row r="3758" spans="1:20" ht="43.5" hidden="1" x14ac:dyDescent="0.3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1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</row>
    <row r="3759" spans="1:20" ht="58" hidden="1" x14ac:dyDescent="0.3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1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</row>
    <row r="3760" spans="1:20" ht="43.5" hidden="1" x14ac:dyDescent="0.3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1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</row>
    <row r="3761" spans="1:20" ht="29" hidden="1" x14ac:dyDescent="0.3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</row>
    <row r="3762" spans="1:20" ht="58" hidden="1" x14ac:dyDescent="0.3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1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</row>
    <row r="3763" spans="1:20" ht="58" hidden="1" x14ac:dyDescent="0.3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1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</row>
    <row r="3764" spans="1:20" ht="43.5" hidden="1" x14ac:dyDescent="0.3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</row>
    <row r="3765" spans="1:20" ht="43.5" hidden="1" x14ac:dyDescent="0.3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1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</row>
    <row r="3766" spans="1:20" ht="43.5" hidden="1" x14ac:dyDescent="0.3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1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</row>
    <row r="3767" spans="1:20" hidden="1" x14ac:dyDescent="0.3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1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</row>
    <row r="3768" spans="1:20" ht="43.5" hidden="1" x14ac:dyDescent="0.3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1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</row>
    <row r="3769" spans="1:20" ht="43.5" hidden="1" x14ac:dyDescent="0.3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1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</row>
    <row r="3770" spans="1:20" ht="43.5" hidden="1" x14ac:dyDescent="0.3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1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</row>
    <row r="3771" spans="1:20" ht="43.5" hidden="1" x14ac:dyDescent="0.3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</row>
    <row r="3772" spans="1:20" ht="43.5" hidden="1" x14ac:dyDescent="0.3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1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</row>
    <row r="3773" spans="1:20" ht="43.5" hidden="1" x14ac:dyDescent="0.3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1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</row>
    <row r="3774" spans="1:20" ht="29" hidden="1" x14ac:dyDescent="0.3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1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</row>
    <row r="3775" spans="1:20" ht="58" hidden="1" x14ac:dyDescent="0.3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1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</row>
    <row r="3776" spans="1:20" ht="58" hidden="1" x14ac:dyDescent="0.3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</row>
    <row r="3777" spans="1:20" ht="43.5" hidden="1" x14ac:dyDescent="0.3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</row>
    <row r="3778" spans="1:20" ht="43.5" hidden="1" x14ac:dyDescent="0.3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1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</row>
    <row r="3779" spans="1:20" ht="43.5" hidden="1" x14ac:dyDescent="0.3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1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43.5" hidden="1" x14ac:dyDescent="0.3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</row>
    <row r="3781" spans="1:20" ht="43.5" hidden="1" x14ac:dyDescent="0.3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</row>
    <row r="3782" spans="1:20" ht="43.5" hidden="1" x14ac:dyDescent="0.3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</row>
    <row r="3783" spans="1:20" ht="43.5" hidden="1" x14ac:dyDescent="0.3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</row>
    <row r="3784" spans="1:20" ht="58" hidden="1" x14ac:dyDescent="0.3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</row>
    <row r="3785" spans="1:20" ht="58" hidden="1" x14ac:dyDescent="0.3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</row>
    <row r="3786" spans="1:20" ht="43.5" hidden="1" x14ac:dyDescent="0.3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</row>
    <row r="3787" spans="1:20" ht="43.5" hidden="1" x14ac:dyDescent="0.3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</row>
    <row r="3788" spans="1:20" ht="43.5" hidden="1" x14ac:dyDescent="0.3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</row>
    <row r="3789" spans="1:20" ht="43.5" hidden="1" x14ac:dyDescent="0.3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</row>
    <row r="3790" spans="1:20" ht="43.5" hidden="1" x14ac:dyDescent="0.3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</row>
    <row r="3791" spans="1:20" ht="43.5" hidden="1" x14ac:dyDescent="0.3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</row>
    <row r="3792" spans="1:20" ht="29" hidden="1" x14ac:dyDescent="0.3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</row>
    <row r="3793" spans="1:20" ht="43.5" hidden="1" x14ac:dyDescent="0.3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</row>
    <row r="3794" spans="1:20" ht="43.5" hidden="1" x14ac:dyDescent="0.3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</row>
    <row r="3795" spans="1:20" ht="43.5" hidden="1" x14ac:dyDescent="0.3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</row>
    <row r="3796" spans="1:20" ht="43.5" hidden="1" x14ac:dyDescent="0.3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</row>
    <row r="3797" spans="1:20" ht="58" hidden="1" x14ac:dyDescent="0.3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</row>
    <row r="3798" spans="1:20" ht="43.5" hidden="1" x14ac:dyDescent="0.3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</row>
    <row r="3799" spans="1:20" ht="43.5" hidden="1" x14ac:dyDescent="0.3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</row>
    <row r="3800" spans="1:20" ht="43.5" hidden="1" x14ac:dyDescent="0.3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</row>
    <row r="3801" spans="1:20" ht="43.5" hidden="1" x14ac:dyDescent="0.3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</row>
    <row r="3802" spans="1:20" ht="43.5" hidden="1" x14ac:dyDescent="0.3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1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</row>
    <row r="3803" spans="1:20" ht="58" hidden="1" x14ac:dyDescent="0.3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</row>
    <row r="3804" spans="1:20" ht="43.5" hidden="1" x14ac:dyDescent="0.3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</row>
    <row r="3805" spans="1:20" ht="29" hidden="1" x14ac:dyDescent="0.3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</row>
    <row r="3806" spans="1:20" ht="43.5" hidden="1" x14ac:dyDescent="0.3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</row>
    <row r="3807" spans="1:20" ht="43.5" hidden="1" x14ac:dyDescent="0.3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</row>
    <row r="3808" spans="1:20" ht="43.5" hidden="1" x14ac:dyDescent="0.3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</row>
    <row r="3809" spans="1:20" ht="43.5" hidden="1" x14ac:dyDescent="0.3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</row>
    <row r="3810" spans="1:20" ht="43.5" hidden="1" x14ac:dyDescent="0.3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</row>
    <row r="3811" spans="1:20" ht="43.5" hidden="1" x14ac:dyDescent="0.3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</row>
    <row r="3812" spans="1:20" ht="58" hidden="1" x14ac:dyDescent="0.3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</row>
    <row r="3813" spans="1:20" ht="43.5" hidden="1" x14ac:dyDescent="0.3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</row>
    <row r="3814" spans="1:20" ht="43.5" hidden="1" x14ac:dyDescent="0.3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</row>
    <row r="3815" spans="1:20" ht="58" hidden="1" x14ac:dyDescent="0.3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</row>
    <row r="3816" spans="1:20" ht="29" hidden="1" x14ac:dyDescent="0.3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</row>
    <row r="3817" spans="1:20" ht="43.5" hidden="1" x14ac:dyDescent="0.3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</row>
    <row r="3818" spans="1:20" ht="43.5" hidden="1" x14ac:dyDescent="0.3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1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</row>
    <row r="3819" spans="1:20" ht="43.5" hidden="1" x14ac:dyDescent="0.3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1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</row>
    <row r="3820" spans="1:20" ht="43.5" hidden="1" x14ac:dyDescent="0.3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1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</row>
    <row r="3821" spans="1:20" ht="43.5" hidden="1" x14ac:dyDescent="0.3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</row>
    <row r="3822" spans="1:20" ht="43.5" hidden="1" x14ac:dyDescent="0.3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1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</row>
    <row r="3823" spans="1:20" ht="58" hidden="1" x14ac:dyDescent="0.3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1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</row>
    <row r="3824" spans="1:20" ht="29" hidden="1" x14ac:dyDescent="0.3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1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</row>
    <row r="3825" spans="1:20" ht="43.5" hidden="1" x14ac:dyDescent="0.3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1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</row>
    <row r="3826" spans="1:20" ht="43.5" hidden="1" x14ac:dyDescent="0.3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1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</row>
    <row r="3827" spans="1:20" ht="58" hidden="1" x14ac:dyDescent="0.3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1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</row>
    <row r="3828" spans="1:20" ht="58" hidden="1" x14ac:dyDescent="0.3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1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</row>
    <row r="3829" spans="1:20" ht="43.5" hidden="1" x14ac:dyDescent="0.3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1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</row>
    <row r="3830" spans="1:20" ht="43.5" hidden="1" x14ac:dyDescent="0.3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1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</row>
    <row r="3831" spans="1:20" hidden="1" x14ac:dyDescent="0.3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</row>
    <row r="3832" spans="1:20" ht="29" hidden="1" x14ac:dyDescent="0.3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1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</row>
    <row r="3833" spans="1:20" ht="43.5" hidden="1" x14ac:dyDescent="0.3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1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</row>
    <row r="3834" spans="1:20" ht="58" hidden="1" x14ac:dyDescent="0.3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1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</row>
    <row r="3835" spans="1:20" ht="58" hidden="1" x14ac:dyDescent="0.3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1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</row>
    <row r="3836" spans="1:20" ht="43.5" hidden="1" x14ac:dyDescent="0.3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1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</row>
    <row r="3837" spans="1:20" ht="58" hidden="1" x14ac:dyDescent="0.3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1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</row>
    <row r="3838" spans="1:20" ht="43.5" hidden="1" x14ac:dyDescent="0.3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1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</row>
    <row r="3839" spans="1:20" ht="43.5" hidden="1" x14ac:dyDescent="0.3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1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</row>
    <row r="3840" spans="1:20" hidden="1" x14ac:dyDescent="0.3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1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</row>
    <row r="3841" spans="1:20" ht="29" hidden="1" x14ac:dyDescent="0.3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</row>
    <row r="3842" spans="1:20" ht="43.5" hidden="1" x14ac:dyDescent="0.3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1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</row>
    <row r="3843" spans="1:20" ht="43.5" hidden="1" x14ac:dyDescent="0.3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1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hidden="1" x14ac:dyDescent="0.3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</row>
    <row r="3845" spans="1:20" ht="43.5" hidden="1" x14ac:dyDescent="0.3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</row>
    <row r="3846" spans="1:20" ht="58" hidden="1" x14ac:dyDescent="0.3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</row>
    <row r="3847" spans="1:20" ht="43.5" hidden="1" x14ac:dyDescent="0.3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</row>
    <row r="3848" spans="1:20" ht="58" hidden="1" x14ac:dyDescent="0.3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</row>
    <row r="3849" spans="1:20" ht="58" hidden="1" x14ac:dyDescent="0.3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</row>
    <row r="3850" spans="1:20" ht="43.5" hidden="1" x14ac:dyDescent="0.3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</row>
    <row r="3851" spans="1:20" ht="43.5" hidden="1" x14ac:dyDescent="0.3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</row>
    <row r="3852" spans="1:20" hidden="1" x14ac:dyDescent="0.3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</row>
    <row r="3853" spans="1:20" ht="43.5" hidden="1" x14ac:dyDescent="0.3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</row>
    <row r="3854" spans="1:20" ht="43.5" hidden="1" x14ac:dyDescent="0.3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</row>
    <row r="3855" spans="1:20" ht="43.5" hidden="1" x14ac:dyDescent="0.3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</row>
    <row r="3856" spans="1:20" ht="58" hidden="1" x14ac:dyDescent="0.3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</row>
    <row r="3857" spans="1:20" ht="43.5" hidden="1" x14ac:dyDescent="0.3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</row>
    <row r="3858" spans="1:20" ht="43.5" hidden="1" x14ac:dyDescent="0.3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</row>
    <row r="3859" spans="1:20" ht="43.5" hidden="1" x14ac:dyDescent="0.3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</row>
    <row r="3860" spans="1:20" ht="43.5" hidden="1" x14ac:dyDescent="0.3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</row>
    <row r="3861" spans="1:20" ht="58" hidden="1" x14ac:dyDescent="0.3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</row>
    <row r="3862" spans="1:20" ht="29" hidden="1" x14ac:dyDescent="0.3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</row>
    <row r="3863" spans="1:20" ht="43.5" hidden="1" x14ac:dyDescent="0.3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</row>
    <row r="3864" spans="1:20" ht="43.5" hidden="1" x14ac:dyDescent="0.3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1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</row>
    <row r="3865" spans="1:20" ht="43.5" hidden="1" x14ac:dyDescent="0.3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1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</row>
    <row r="3866" spans="1:20" ht="43.5" hidden="1" x14ac:dyDescent="0.3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1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</row>
    <row r="3867" spans="1:20" ht="43.5" hidden="1" x14ac:dyDescent="0.3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1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</row>
    <row r="3868" spans="1:20" hidden="1" x14ac:dyDescent="0.3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1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</row>
    <row r="3869" spans="1:20" ht="58" hidden="1" x14ac:dyDescent="0.3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1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</row>
    <row r="3870" spans="1:20" ht="29" hidden="1" x14ac:dyDescent="0.3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1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</row>
    <row r="3871" spans="1:20" ht="58" hidden="1" x14ac:dyDescent="0.3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</row>
    <row r="3872" spans="1:20" ht="43.5" hidden="1" x14ac:dyDescent="0.3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1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</row>
    <row r="3873" spans="1:20" ht="43.5" hidden="1" x14ac:dyDescent="0.3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1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</row>
    <row r="3874" spans="1:20" ht="43.5" hidden="1" x14ac:dyDescent="0.3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</row>
    <row r="3875" spans="1:20" ht="43.5" hidden="1" x14ac:dyDescent="0.3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</row>
    <row r="3876" spans="1:20" ht="43.5" hidden="1" x14ac:dyDescent="0.3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</row>
    <row r="3877" spans="1:20" ht="43.5" hidden="1" x14ac:dyDescent="0.3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</row>
    <row r="3878" spans="1:20" ht="43.5" hidden="1" x14ac:dyDescent="0.3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</row>
    <row r="3879" spans="1:20" ht="58" hidden="1" x14ac:dyDescent="0.3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</row>
    <row r="3880" spans="1:20" ht="43.5" hidden="1" x14ac:dyDescent="0.3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</row>
    <row r="3881" spans="1:20" ht="43.5" hidden="1" x14ac:dyDescent="0.3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</row>
    <row r="3882" spans="1:20" ht="43.5" hidden="1" x14ac:dyDescent="0.3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1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</row>
    <row r="3883" spans="1:20" ht="43.5" hidden="1" x14ac:dyDescent="0.3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1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</row>
    <row r="3884" spans="1:20" ht="43.5" hidden="1" x14ac:dyDescent="0.3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1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</row>
    <row r="3885" spans="1:20" ht="58" hidden="1" x14ac:dyDescent="0.3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1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</row>
    <row r="3886" spans="1:20" ht="43.5" hidden="1" x14ac:dyDescent="0.3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1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</row>
    <row r="3887" spans="1:20" ht="29" hidden="1" x14ac:dyDescent="0.3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1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</row>
    <row r="3888" spans="1:20" ht="43.5" hidden="1" x14ac:dyDescent="0.3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1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</row>
    <row r="3889" spans="1:20" ht="29" hidden="1" x14ac:dyDescent="0.3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1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</row>
    <row r="3890" spans="1:20" ht="58" hidden="1" x14ac:dyDescent="0.3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1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</row>
    <row r="3891" spans="1:20" ht="43.5" hidden="1" x14ac:dyDescent="0.3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</row>
    <row r="3892" spans="1:20" ht="43.5" hidden="1" x14ac:dyDescent="0.3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1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</row>
    <row r="3893" spans="1:20" hidden="1" x14ac:dyDescent="0.3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1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</row>
    <row r="3894" spans="1:20" ht="43.5" hidden="1" x14ac:dyDescent="0.3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</row>
    <row r="3895" spans="1:20" ht="43.5" hidden="1" x14ac:dyDescent="0.3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</row>
    <row r="3896" spans="1:20" ht="29" hidden="1" x14ac:dyDescent="0.3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</row>
    <row r="3897" spans="1:20" ht="29" hidden="1" x14ac:dyDescent="0.3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</row>
    <row r="3898" spans="1:20" ht="43.5" hidden="1" x14ac:dyDescent="0.3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</row>
    <row r="3899" spans="1:20" ht="43.5" hidden="1" x14ac:dyDescent="0.3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1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</row>
    <row r="3900" spans="1:20" ht="43.5" hidden="1" x14ac:dyDescent="0.3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1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</row>
    <row r="3901" spans="1:20" ht="43.5" hidden="1" x14ac:dyDescent="0.3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</row>
    <row r="3902" spans="1:20" ht="43.5" hidden="1" x14ac:dyDescent="0.3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1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</row>
    <row r="3903" spans="1:20" ht="58" hidden="1" x14ac:dyDescent="0.3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1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</row>
    <row r="3904" spans="1:20" ht="43.5" hidden="1" x14ac:dyDescent="0.3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1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</row>
    <row r="3905" spans="1:20" ht="58" hidden="1" x14ac:dyDescent="0.3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1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</row>
    <row r="3906" spans="1:20" hidden="1" x14ac:dyDescent="0.3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1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</row>
    <row r="3907" spans="1:20" ht="43.5" hidden="1" x14ac:dyDescent="0.3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1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43.5" hidden="1" x14ac:dyDescent="0.3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</row>
    <row r="3909" spans="1:20" ht="29" hidden="1" x14ac:dyDescent="0.3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</row>
    <row r="3910" spans="1:20" ht="29" hidden="1" x14ac:dyDescent="0.3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</row>
    <row r="3911" spans="1:20" ht="43.5" hidden="1" x14ac:dyDescent="0.3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</row>
    <row r="3912" spans="1:20" ht="29" hidden="1" x14ac:dyDescent="0.3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</row>
    <row r="3913" spans="1:20" ht="43.5" hidden="1" x14ac:dyDescent="0.3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</row>
    <row r="3914" spans="1:20" ht="43.5" hidden="1" x14ac:dyDescent="0.3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</row>
    <row r="3915" spans="1:20" ht="43.5" hidden="1" x14ac:dyDescent="0.3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</row>
    <row r="3916" spans="1:20" ht="58" hidden="1" x14ac:dyDescent="0.3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</row>
    <row r="3917" spans="1:20" ht="72.5" hidden="1" x14ac:dyDescent="0.3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</row>
    <row r="3918" spans="1:20" ht="43.5" hidden="1" x14ac:dyDescent="0.3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</row>
    <row r="3919" spans="1:20" ht="43.5" hidden="1" x14ac:dyDescent="0.3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</row>
    <row r="3920" spans="1:20" ht="58" hidden="1" x14ac:dyDescent="0.3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</row>
    <row r="3921" spans="1:20" ht="58" hidden="1" x14ac:dyDescent="0.3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</row>
    <row r="3922" spans="1:20" ht="43.5" hidden="1" x14ac:dyDescent="0.3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</row>
    <row r="3923" spans="1:20" ht="43.5" hidden="1" x14ac:dyDescent="0.3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</row>
    <row r="3924" spans="1:20" ht="43.5" hidden="1" x14ac:dyDescent="0.3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</row>
    <row r="3925" spans="1:20" ht="29" hidden="1" x14ac:dyDescent="0.3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</row>
    <row r="3926" spans="1:20" ht="43.5" hidden="1" x14ac:dyDescent="0.3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</row>
    <row r="3927" spans="1:20" ht="43.5" hidden="1" x14ac:dyDescent="0.3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</row>
    <row r="3928" spans="1:20" ht="43.5" hidden="1" x14ac:dyDescent="0.3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</row>
    <row r="3929" spans="1:20" ht="29" hidden="1" x14ac:dyDescent="0.3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</row>
    <row r="3930" spans="1:20" ht="43.5" hidden="1" x14ac:dyDescent="0.3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</row>
    <row r="3931" spans="1:20" ht="58" hidden="1" x14ac:dyDescent="0.3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</row>
    <row r="3932" spans="1:20" ht="29" hidden="1" x14ac:dyDescent="0.3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</row>
    <row r="3933" spans="1:20" ht="43.5" hidden="1" x14ac:dyDescent="0.3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</row>
    <row r="3934" spans="1:20" ht="43.5" hidden="1" x14ac:dyDescent="0.3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</row>
    <row r="3935" spans="1:20" ht="43.5" hidden="1" x14ac:dyDescent="0.3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</row>
    <row r="3936" spans="1:20" ht="43.5" hidden="1" x14ac:dyDescent="0.3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</row>
    <row r="3937" spans="1:20" ht="58" hidden="1" x14ac:dyDescent="0.3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</row>
    <row r="3938" spans="1:20" ht="43.5" hidden="1" x14ac:dyDescent="0.3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</row>
    <row r="3939" spans="1:20" ht="43.5" hidden="1" x14ac:dyDescent="0.3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</row>
    <row r="3940" spans="1:20" ht="58" hidden="1" x14ac:dyDescent="0.3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</row>
    <row r="3941" spans="1:20" ht="58" hidden="1" x14ac:dyDescent="0.3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</row>
    <row r="3942" spans="1:20" ht="43.5" hidden="1" x14ac:dyDescent="0.3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</row>
    <row r="3943" spans="1:20" ht="58" hidden="1" x14ac:dyDescent="0.3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</row>
    <row r="3944" spans="1:20" ht="58" hidden="1" x14ac:dyDescent="0.3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</row>
    <row r="3945" spans="1:20" ht="43.5" hidden="1" x14ac:dyDescent="0.3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</row>
    <row r="3946" spans="1:20" ht="43.5" hidden="1" x14ac:dyDescent="0.3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</row>
    <row r="3947" spans="1:20" ht="43.5" hidden="1" x14ac:dyDescent="0.3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</row>
    <row r="3948" spans="1:20" ht="43.5" hidden="1" x14ac:dyDescent="0.3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1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</row>
    <row r="3949" spans="1:20" ht="43.5" hidden="1" x14ac:dyDescent="0.3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1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</row>
    <row r="3950" spans="1:20" ht="43.5" hidden="1" x14ac:dyDescent="0.3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</row>
    <row r="3951" spans="1:20" ht="43.5" hidden="1" x14ac:dyDescent="0.3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</row>
    <row r="3952" spans="1:20" ht="29" hidden="1" x14ac:dyDescent="0.3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1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</row>
    <row r="3953" spans="1:20" ht="43.5" hidden="1" x14ac:dyDescent="0.3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1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</row>
    <row r="3954" spans="1:20" ht="43.5" hidden="1" x14ac:dyDescent="0.3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</row>
    <row r="3955" spans="1:20" ht="58" hidden="1" x14ac:dyDescent="0.3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</row>
    <row r="3956" spans="1:20" ht="43.5" hidden="1" x14ac:dyDescent="0.3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</row>
    <row r="3957" spans="1:20" ht="29" hidden="1" x14ac:dyDescent="0.3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</row>
    <row r="3958" spans="1:20" ht="43.5" hidden="1" x14ac:dyDescent="0.3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</row>
    <row r="3959" spans="1:20" ht="43.5" hidden="1" x14ac:dyDescent="0.3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1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</row>
    <row r="3960" spans="1:20" ht="43.5" hidden="1" x14ac:dyDescent="0.3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1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</row>
    <row r="3961" spans="1:20" ht="43.5" hidden="1" x14ac:dyDescent="0.3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</row>
    <row r="3962" spans="1:20" ht="43.5" hidden="1" x14ac:dyDescent="0.3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1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</row>
    <row r="3963" spans="1:20" ht="43.5" hidden="1" x14ac:dyDescent="0.3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1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</row>
    <row r="3964" spans="1:20" ht="29" hidden="1" x14ac:dyDescent="0.3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1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</row>
    <row r="3965" spans="1:20" ht="43.5" hidden="1" x14ac:dyDescent="0.3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</row>
    <row r="3966" spans="1:20" ht="43.5" hidden="1" x14ac:dyDescent="0.3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</row>
    <row r="3967" spans="1:20" ht="58" hidden="1" x14ac:dyDescent="0.3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1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</row>
    <row r="3968" spans="1:20" ht="43.5" hidden="1" x14ac:dyDescent="0.3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1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</row>
    <row r="3969" spans="1:20" ht="43.5" hidden="1" x14ac:dyDescent="0.3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1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</row>
    <row r="3970" spans="1:20" ht="43.5" hidden="1" x14ac:dyDescent="0.3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1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</row>
    <row r="3971" spans="1:20" ht="43.5" hidden="1" x14ac:dyDescent="0.3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43.5" hidden="1" x14ac:dyDescent="0.3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1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</row>
    <row r="3973" spans="1:20" ht="43.5" hidden="1" x14ac:dyDescent="0.3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</row>
    <row r="3974" spans="1:20" ht="58" hidden="1" x14ac:dyDescent="0.3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</row>
    <row r="3975" spans="1:20" ht="58" hidden="1" x14ac:dyDescent="0.3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</row>
    <row r="3976" spans="1:20" ht="43.5" hidden="1" x14ac:dyDescent="0.3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</row>
    <row r="3977" spans="1:20" ht="58" hidden="1" x14ac:dyDescent="0.3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</row>
    <row r="3978" spans="1:20" ht="43.5" hidden="1" x14ac:dyDescent="0.3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</row>
    <row r="3979" spans="1:20" ht="58" hidden="1" x14ac:dyDescent="0.3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</row>
    <row r="3980" spans="1:20" ht="43.5" hidden="1" x14ac:dyDescent="0.3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</row>
    <row r="3981" spans="1:20" ht="58" hidden="1" x14ac:dyDescent="0.3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</row>
    <row r="3982" spans="1:20" ht="43.5" hidden="1" x14ac:dyDescent="0.3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29" hidden="1" x14ac:dyDescent="0.3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58" hidden="1" x14ac:dyDescent="0.3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hidden="1" x14ac:dyDescent="0.3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43.5" hidden="1" x14ac:dyDescent="0.3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3.5" hidden="1" x14ac:dyDescent="0.3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3.5" hidden="1" x14ac:dyDescent="0.3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58" hidden="1" x14ac:dyDescent="0.3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43.5" hidden="1" x14ac:dyDescent="0.3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3.5" hidden="1" x14ac:dyDescent="0.3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43.5" hidden="1" x14ac:dyDescent="0.3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43.5" hidden="1" x14ac:dyDescent="0.3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1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</row>
    <row r="3994" spans="1:20" ht="29" hidden="1" x14ac:dyDescent="0.3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1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</row>
    <row r="3995" spans="1:20" ht="43.5" hidden="1" x14ac:dyDescent="0.3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</row>
    <row r="3996" spans="1:20" ht="43.5" hidden="1" x14ac:dyDescent="0.3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</row>
    <row r="3997" spans="1:20" ht="43.5" hidden="1" x14ac:dyDescent="0.3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</row>
    <row r="3998" spans="1:20" ht="58" hidden="1" x14ac:dyDescent="0.3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</row>
    <row r="3999" spans="1:20" ht="58" hidden="1" x14ac:dyDescent="0.3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</row>
    <row r="4000" spans="1:20" ht="43.5" hidden="1" x14ac:dyDescent="0.3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</row>
    <row r="4001" spans="1:20" ht="29" hidden="1" x14ac:dyDescent="0.3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</row>
    <row r="4002" spans="1:20" ht="43.5" hidden="1" x14ac:dyDescent="0.3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</row>
    <row r="4003" spans="1:20" ht="58" hidden="1" x14ac:dyDescent="0.3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</row>
    <row r="4004" spans="1:20" ht="29" hidden="1" x14ac:dyDescent="0.3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</row>
    <row r="4005" spans="1:20" ht="43.5" hidden="1" x14ac:dyDescent="0.3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</row>
    <row r="4006" spans="1:20" ht="43.5" hidden="1" x14ac:dyDescent="0.3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</row>
    <row r="4007" spans="1:20" ht="58" hidden="1" x14ac:dyDescent="0.3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</row>
    <row r="4008" spans="1:20" ht="43.5" hidden="1" x14ac:dyDescent="0.3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</row>
    <row r="4009" spans="1:20" ht="43.5" hidden="1" x14ac:dyDescent="0.3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</row>
    <row r="4010" spans="1:20" ht="43.5" hidden="1" x14ac:dyDescent="0.3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1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</row>
    <row r="4011" spans="1:20" ht="58" hidden="1" x14ac:dyDescent="0.3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</row>
    <row r="4012" spans="1:20" ht="43.5" hidden="1" x14ac:dyDescent="0.3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1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</row>
    <row r="4013" spans="1:20" ht="43.5" hidden="1" x14ac:dyDescent="0.3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1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</row>
    <row r="4014" spans="1:20" ht="43.5" hidden="1" x14ac:dyDescent="0.3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1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</row>
    <row r="4015" spans="1:20" ht="58" hidden="1" x14ac:dyDescent="0.3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1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</row>
    <row r="4016" spans="1:20" ht="43.5" hidden="1" x14ac:dyDescent="0.3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1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</row>
    <row r="4017" spans="1:20" ht="43.5" hidden="1" x14ac:dyDescent="0.3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1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</row>
    <row r="4018" spans="1:20" ht="43.5" hidden="1" x14ac:dyDescent="0.3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1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</row>
    <row r="4019" spans="1:20" ht="29" hidden="1" x14ac:dyDescent="0.3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1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</row>
    <row r="4020" spans="1:20" ht="43.5" hidden="1" x14ac:dyDescent="0.3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1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</row>
    <row r="4021" spans="1:20" ht="43.5" hidden="1" x14ac:dyDescent="0.3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</row>
    <row r="4022" spans="1:20" ht="58" hidden="1" x14ac:dyDescent="0.3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</row>
    <row r="4023" spans="1:20" ht="43.5" hidden="1" x14ac:dyDescent="0.3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1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</row>
    <row r="4024" spans="1:20" ht="43.5" hidden="1" x14ac:dyDescent="0.3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1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</row>
    <row r="4025" spans="1:20" ht="43.5" hidden="1" x14ac:dyDescent="0.3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</row>
    <row r="4026" spans="1:20" ht="43.5" hidden="1" x14ac:dyDescent="0.3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1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</row>
    <row r="4027" spans="1:20" ht="43.5" hidden="1" x14ac:dyDescent="0.3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1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</row>
    <row r="4028" spans="1:20" ht="43.5" hidden="1" x14ac:dyDescent="0.3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</row>
    <row r="4029" spans="1:20" ht="43.5" hidden="1" x14ac:dyDescent="0.3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</row>
    <row r="4030" spans="1:20" ht="43.5" hidden="1" x14ac:dyDescent="0.3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</row>
    <row r="4031" spans="1:20" ht="43.5" hidden="1" x14ac:dyDescent="0.3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</row>
    <row r="4032" spans="1:20" ht="29" hidden="1" x14ac:dyDescent="0.3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1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</row>
    <row r="4033" spans="1:20" ht="43.5" hidden="1" x14ac:dyDescent="0.3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</row>
    <row r="4034" spans="1:20" ht="43.5" hidden="1" x14ac:dyDescent="0.3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1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</row>
    <row r="4035" spans="1:20" ht="58" hidden="1" x14ac:dyDescent="0.3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1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43.5" hidden="1" x14ac:dyDescent="0.3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1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</row>
    <row r="4037" spans="1:20" ht="43.5" hidden="1" x14ac:dyDescent="0.3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1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</row>
    <row r="4038" spans="1:20" ht="43.5" hidden="1" x14ac:dyDescent="0.3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1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</row>
    <row r="4039" spans="1:20" ht="43.5" hidden="1" x14ac:dyDescent="0.3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1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</row>
    <row r="4040" spans="1:20" ht="43.5" hidden="1" x14ac:dyDescent="0.3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1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</row>
    <row r="4041" spans="1:20" ht="58" hidden="1" x14ac:dyDescent="0.3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</row>
    <row r="4042" spans="1:20" ht="58" hidden="1" x14ac:dyDescent="0.3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1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</row>
    <row r="4043" spans="1:20" ht="43.5" hidden="1" x14ac:dyDescent="0.3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</row>
    <row r="4044" spans="1:20" hidden="1" x14ac:dyDescent="0.3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</row>
    <row r="4045" spans="1:20" ht="43.5" hidden="1" x14ac:dyDescent="0.3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</row>
    <row r="4046" spans="1:20" ht="43.5" hidden="1" x14ac:dyDescent="0.3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</row>
    <row r="4047" spans="1:20" hidden="1" x14ac:dyDescent="0.3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1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</row>
    <row r="4048" spans="1:20" ht="43.5" hidden="1" x14ac:dyDescent="0.3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1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</row>
    <row r="4049" spans="1:20" ht="58" hidden="1" x14ac:dyDescent="0.3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</row>
    <row r="4050" spans="1:20" ht="58" hidden="1" x14ac:dyDescent="0.3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1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</row>
    <row r="4051" spans="1:20" ht="43.5" hidden="1" x14ac:dyDescent="0.3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</row>
    <row r="4052" spans="1:20" ht="43.5" hidden="1" x14ac:dyDescent="0.3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</row>
    <row r="4053" spans="1:20" ht="58" hidden="1" x14ac:dyDescent="0.3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</row>
    <row r="4054" spans="1:20" ht="58" hidden="1" x14ac:dyDescent="0.3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</row>
    <row r="4055" spans="1:20" ht="43.5" hidden="1" x14ac:dyDescent="0.3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1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</row>
    <row r="4056" spans="1:20" ht="43.5" hidden="1" x14ac:dyDescent="0.3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1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</row>
    <row r="4057" spans="1:20" ht="43.5" hidden="1" x14ac:dyDescent="0.3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1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</row>
    <row r="4058" spans="1:20" ht="43.5" hidden="1" x14ac:dyDescent="0.3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1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</row>
    <row r="4059" spans="1:20" ht="43.5" hidden="1" x14ac:dyDescent="0.3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1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</row>
    <row r="4060" spans="1:20" ht="43.5" hidden="1" x14ac:dyDescent="0.3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</row>
    <row r="4061" spans="1:20" ht="43.5" hidden="1" x14ac:dyDescent="0.3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</row>
    <row r="4062" spans="1:20" ht="29" hidden="1" x14ac:dyDescent="0.3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</row>
    <row r="4063" spans="1:20" ht="58" hidden="1" x14ac:dyDescent="0.3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</row>
    <row r="4064" spans="1:20" ht="43.5" hidden="1" x14ac:dyDescent="0.3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1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</row>
    <row r="4065" spans="1:20" ht="29" hidden="1" x14ac:dyDescent="0.3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1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</row>
    <row r="4066" spans="1:20" ht="43.5" hidden="1" x14ac:dyDescent="0.3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1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</row>
    <row r="4067" spans="1:20" ht="43.5" hidden="1" x14ac:dyDescent="0.3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1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</row>
    <row r="4068" spans="1:20" ht="43.5" hidden="1" x14ac:dyDescent="0.3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</row>
    <row r="4069" spans="1:20" ht="43.5" hidden="1" x14ac:dyDescent="0.3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1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</row>
    <row r="4070" spans="1:20" ht="43.5" hidden="1" x14ac:dyDescent="0.3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1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</row>
    <row r="4071" spans="1:20" ht="58" hidden="1" x14ac:dyDescent="0.3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</row>
    <row r="4072" spans="1:20" ht="43.5" hidden="1" x14ac:dyDescent="0.3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</row>
    <row r="4073" spans="1:20" ht="43.5" x14ac:dyDescent="0.3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1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</row>
    <row r="4074" spans="1:20" ht="43.5" hidden="1" x14ac:dyDescent="0.3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1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</row>
    <row r="4075" spans="1:20" ht="58" x14ac:dyDescent="0.3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1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</row>
    <row r="4076" spans="1:20" ht="43.5" hidden="1" x14ac:dyDescent="0.3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1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</row>
    <row r="4077" spans="1:20" ht="43.5" hidden="1" x14ac:dyDescent="0.3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</row>
    <row r="4078" spans="1:20" hidden="1" x14ac:dyDescent="0.3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</row>
    <row r="4079" spans="1:20" ht="58" hidden="1" x14ac:dyDescent="0.3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</row>
    <row r="4080" spans="1:20" ht="58" hidden="1" x14ac:dyDescent="0.3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</row>
    <row r="4081" spans="1:20" ht="43.5" hidden="1" x14ac:dyDescent="0.3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</row>
    <row r="4082" spans="1:20" ht="43.5" hidden="1" x14ac:dyDescent="0.3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</row>
    <row r="4083" spans="1:20" ht="43.5" hidden="1" x14ac:dyDescent="0.3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</row>
    <row r="4084" spans="1:20" ht="43.5" hidden="1" x14ac:dyDescent="0.3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1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</row>
    <row r="4085" spans="1:20" ht="43.5" hidden="1" x14ac:dyDescent="0.3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</row>
    <row r="4086" spans="1:20" ht="43.5" hidden="1" x14ac:dyDescent="0.3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</row>
    <row r="4087" spans="1:20" ht="58" hidden="1" x14ac:dyDescent="0.3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</row>
    <row r="4088" spans="1:20" ht="43.5" hidden="1" x14ac:dyDescent="0.3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</row>
    <row r="4089" spans="1:20" ht="43.5" hidden="1" x14ac:dyDescent="0.3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</row>
    <row r="4090" spans="1:20" ht="58" hidden="1" x14ac:dyDescent="0.3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1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</row>
    <row r="4091" spans="1:20" ht="43.5" hidden="1" x14ac:dyDescent="0.3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</row>
    <row r="4092" spans="1:20" ht="58" hidden="1" x14ac:dyDescent="0.3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1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</row>
    <row r="4093" spans="1:20" ht="43.5" hidden="1" x14ac:dyDescent="0.3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1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</row>
    <row r="4094" spans="1:20" ht="58" hidden="1" x14ac:dyDescent="0.3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</row>
    <row r="4095" spans="1:20" ht="43.5" hidden="1" x14ac:dyDescent="0.3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</row>
    <row r="4096" spans="1:20" ht="58" hidden="1" x14ac:dyDescent="0.3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</row>
    <row r="4097" spans="1:20" ht="43.5" hidden="1" x14ac:dyDescent="0.3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</row>
    <row r="4098" spans="1:20" ht="43.5" hidden="1" x14ac:dyDescent="0.3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1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</row>
    <row r="4099" spans="1:20" ht="43.5" hidden="1" x14ac:dyDescent="0.3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3.5" hidden="1" x14ac:dyDescent="0.3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</row>
    <row r="4101" spans="1:20" ht="58" hidden="1" x14ac:dyDescent="0.3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</row>
    <row r="4102" spans="1:20" ht="43.5" hidden="1" x14ac:dyDescent="0.3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</row>
    <row r="4103" spans="1:20" ht="43.5" hidden="1" x14ac:dyDescent="0.3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</row>
    <row r="4104" spans="1:20" ht="43.5" hidden="1" x14ac:dyDescent="0.3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</row>
    <row r="4105" spans="1:20" ht="43.5" hidden="1" x14ac:dyDescent="0.3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</row>
    <row r="4106" spans="1:20" ht="58" hidden="1" x14ac:dyDescent="0.3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1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</row>
    <row r="4107" spans="1:20" ht="43.5" hidden="1" x14ac:dyDescent="0.3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</row>
    <row r="4108" spans="1:20" ht="43.5" hidden="1" x14ac:dyDescent="0.3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</row>
    <row r="4109" spans="1:20" ht="43.5" hidden="1" x14ac:dyDescent="0.3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</row>
    <row r="4110" spans="1:20" hidden="1" x14ac:dyDescent="0.3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</row>
    <row r="4111" spans="1:20" ht="43.5" hidden="1" x14ac:dyDescent="0.3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</row>
    <row r="4112" spans="1:20" ht="43.5" hidden="1" x14ac:dyDescent="0.3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</row>
    <row r="4113" spans="1:20" ht="43.5" hidden="1" x14ac:dyDescent="0.3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</row>
    <row r="4114" spans="1:20" ht="43.5" hidden="1" x14ac:dyDescent="0.3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1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</row>
    <row r="4115" spans="1:20" ht="43.5" hidden="1" x14ac:dyDescent="0.3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1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</row>
  </sheetData>
  <autoFilter ref="A1:T4115" xr:uid="{36EE39CA-F59B-497C-A75B-CE6740C78056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descending="1" ref="E1"/>
  </sortState>
  <conditionalFormatting sqref="F1:F1048576">
    <cfRule type="cellIs" dxfId="11" priority="2" operator="equal">
      <formula>"successful"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7" operator="equal">
      <formula>"live"</formula>
    </cfRule>
  </conditionalFormatting>
  <conditionalFormatting sqref="O2:O4115">
    <cfRule type="colorScale" priority="1">
      <colorScale>
        <cfvo type="percent" val="90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2FA00-95BB-42BF-87C4-9FA727E391B6}">
  <dimension ref="A2:F7"/>
  <sheetViews>
    <sheetView workbookViewId="0">
      <selection activeCell="A5" sqref="A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12" t="s">
        <v>8222</v>
      </c>
      <c r="B2" t="s">
        <v>8223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8323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35">
      <c r="A7" s="14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DAD2B-3302-49BE-8156-A0691C041CA0}">
  <dimension ref="A1:E7"/>
  <sheetViews>
    <sheetView workbookViewId="0">
      <selection activeCell="B27" sqref="B2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8362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7994C-83DE-4DB0-A2F1-3B3920EB8B7A}">
  <dimension ref="A1:F18"/>
  <sheetViews>
    <sheetView workbookViewId="0">
      <selection activeCell="H24" sqref="H2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8323</v>
      </c>
    </row>
    <row r="2" spans="1:6" x14ac:dyDescent="0.35">
      <c r="A2" s="12" t="s">
        <v>8379</v>
      </c>
      <c r="B2" t="s">
        <v>8362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4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4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4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4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4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4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4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4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4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4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4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4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7A4B5-6B67-447F-8971-D5C4E78F1F7C}">
  <dimension ref="A1:F6"/>
  <sheetViews>
    <sheetView workbookViewId="0">
      <selection activeCell="C8" sqref="C8"/>
    </sheetView>
  </sheetViews>
  <sheetFormatPr defaultRowHeight="14.5" x14ac:dyDescent="0.35"/>
  <cols>
    <col min="1" max="1" width="32" bestFit="1" customWidth="1"/>
    <col min="2" max="2" width="37.453125" customWidth="1"/>
    <col min="5" max="5" width="16.1796875" bestFit="1" customWidth="1"/>
    <col min="6" max="6" width="17.1796875" bestFit="1" customWidth="1"/>
  </cols>
  <sheetData>
    <row r="1" spans="1:6" x14ac:dyDescent="0.3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58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58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AA70E-4210-460B-8276-20F2AF4D0C11}">
  <dimension ref="A1:T413"/>
  <sheetViews>
    <sheetView topLeftCell="A407" workbookViewId="0">
      <selection activeCell="C4" sqref="C4"/>
    </sheetView>
  </sheetViews>
  <sheetFormatPr defaultRowHeight="14.5" x14ac:dyDescent="0.35"/>
  <cols>
    <col min="3" max="3" width="34.9062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58" x14ac:dyDescent="0.35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16">
        <v>41730.276747685188</v>
      </c>
      <c r="T2" s="16">
        <v>41764.276747685188</v>
      </c>
    </row>
    <row r="3" spans="1:20" ht="58" x14ac:dyDescent="0.35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16">
        <v>41940.69158564815</v>
      </c>
      <c r="T3" s="16">
        <v>41969.332638888889</v>
      </c>
    </row>
    <row r="4" spans="1:20" ht="130.5" x14ac:dyDescent="0.35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16">
        <v>42020.700567129628</v>
      </c>
      <c r="T4" s="16">
        <v>42065.207638888889</v>
      </c>
    </row>
    <row r="5" spans="1:20" ht="43.5" x14ac:dyDescent="0.35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16">
        <v>41887.292187500003</v>
      </c>
      <c r="T5" s="16">
        <v>41917.292187500003</v>
      </c>
    </row>
    <row r="6" spans="1:20" ht="87" x14ac:dyDescent="0.35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16">
        <v>42480.078715277778</v>
      </c>
      <c r="T6" s="16">
        <v>42504.165972222225</v>
      </c>
    </row>
    <row r="7" spans="1:20" ht="130.5" x14ac:dyDescent="0.35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16">
        <v>42252.474351851852</v>
      </c>
      <c r="T7" s="16">
        <v>42276.165972222225</v>
      </c>
    </row>
    <row r="8" spans="1:20" ht="72.5" x14ac:dyDescent="0.35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16">
        <v>42219.665173611109</v>
      </c>
      <c r="T8" s="16">
        <v>42257.165972222225</v>
      </c>
    </row>
    <row r="9" spans="1:20" ht="116" x14ac:dyDescent="0.35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16">
        <v>42445.19430555556</v>
      </c>
      <c r="T9" s="16">
        <v>42489.19430555556</v>
      </c>
    </row>
    <row r="10" spans="1:20" ht="58" x14ac:dyDescent="0.35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16">
        <v>41884.617314814815</v>
      </c>
      <c r="T10" s="16">
        <v>41916.617314814815</v>
      </c>
    </row>
    <row r="11" spans="1:20" ht="58" x14ac:dyDescent="0.35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16">
        <v>42697.850844907407</v>
      </c>
      <c r="T11" s="16">
        <v>42745.208333333328</v>
      </c>
    </row>
    <row r="12" spans="1:20" ht="72.5" x14ac:dyDescent="0.35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16">
        <v>41834.586574074077</v>
      </c>
      <c r="T12" s="16">
        <v>41866.083333333336</v>
      </c>
    </row>
    <row r="13" spans="1:20" ht="87" x14ac:dyDescent="0.35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16">
        <v>41918.742175925923</v>
      </c>
      <c r="T13" s="16">
        <v>41948.783842592595</v>
      </c>
    </row>
    <row r="14" spans="1:20" ht="58" x14ac:dyDescent="0.35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16">
        <v>42614.760937500003</v>
      </c>
      <c r="T14" s="16">
        <v>42644.165972222225</v>
      </c>
    </row>
    <row r="15" spans="1:20" ht="130.5" x14ac:dyDescent="0.35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16">
        <v>41909.969386574077</v>
      </c>
      <c r="T15" s="16">
        <v>41950.011053240742</v>
      </c>
    </row>
    <row r="16" spans="1:20" ht="101.5" x14ac:dyDescent="0.35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16">
        <v>42461.747199074074</v>
      </c>
      <c r="T16" s="16">
        <v>42491.747199074074</v>
      </c>
    </row>
    <row r="17" spans="1:20" ht="87" x14ac:dyDescent="0.35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16">
        <v>42135.60020833333</v>
      </c>
      <c r="T17" s="16">
        <v>42167.083333333328</v>
      </c>
    </row>
    <row r="18" spans="1:20" ht="101.5" x14ac:dyDescent="0.35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16">
        <v>41933.291643518518</v>
      </c>
      <c r="T18" s="16">
        <v>41963.333310185189</v>
      </c>
    </row>
    <row r="19" spans="1:20" ht="72.5" x14ac:dyDescent="0.35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16">
        <v>42602.576712962968</v>
      </c>
      <c r="T19" s="16">
        <v>42621.15625</v>
      </c>
    </row>
    <row r="20" spans="1:20" ht="58" x14ac:dyDescent="0.35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16">
        <v>42702.917048611111</v>
      </c>
      <c r="T20" s="16">
        <v>42732.917048611111</v>
      </c>
    </row>
    <row r="21" spans="1:20" ht="101.5" x14ac:dyDescent="0.35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16">
        <v>42050.983182870375</v>
      </c>
      <c r="T21" s="16">
        <v>42085.941516203704</v>
      </c>
    </row>
    <row r="22" spans="1:20" ht="130.5" x14ac:dyDescent="0.35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16">
        <v>41835.666354166664</v>
      </c>
      <c r="T22" s="16">
        <v>41855.666354166664</v>
      </c>
    </row>
    <row r="23" spans="1:20" ht="58" x14ac:dyDescent="0.35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16">
        <v>42290.61855324074</v>
      </c>
      <c r="T23" s="16">
        <v>42320.104861111111</v>
      </c>
    </row>
    <row r="24" spans="1:20" ht="87" x14ac:dyDescent="0.35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16">
        <v>42400.704537037032</v>
      </c>
      <c r="T24" s="16">
        <v>42444.875</v>
      </c>
    </row>
    <row r="25" spans="1:20" ht="58" x14ac:dyDescent="0.35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16">
        <v>42696.624444444446</v>
      </c>
      <c r="T25" s="16">
        <v>42726.624444444446</v>
      </c>
    </row>
    <row r="26" spans="1:20" ht="101.5" x14ac:dyDescent="0.35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16">
        <v>42265.022824074069</v>
      </c>
      <c r="T26" s="16">
        <v>42285.022824074069</v>
      </c>
    </row>
    <row r="27" spans="1:20" ht="101.5" x14ac:dyDescent="0.35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16">
        <v>42522.347812499997</v>
      </c>
      <c r="T27" s="16">
        <v>42552.347812499997</v>
      </c>
    </row>
    <row r="28" spans="1:20" ht="72.5" x14ac:dyDescent="0.35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16">
        <v>42284.500104166669</v>
      </c>
      <c r="T28" s="16">
        <v>42314.541770833333</v>
      </c>
    </row>
    <row r="29" spans="1:20" ht="58" x14ac:dyDescent="0.35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16">
        <v>42292.701053240744</v>
      </c>
      <c r="T29" s="16">
        <v>42322.742719907401</v>
      </c>
    </row>
    <row r="30" spans="1:20" ht="58" x14ac:dyDescent="0.35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16">
        <v>42769.574999999997</v>
      </c>
      <c r="T30" s="16">
        <v>42790.574999999997</v>
      </c>
    </row>
    <row r="31" spans="1:20" ht="130.5" x14ac:dyDescent="0.35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16">
        <v>42172.757638888885</v>
      </c>
      <c r="T31" s="16">
        <v>42202.757638888885</v>
      </c>
    </row>
    <row r="32" spans="1:20" ht="72.5" x14ac:dyDescent="0.35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16">
        <v>42567.840069444443</v>
      </c>
      <c r="T32" s="16">
        <v>42597.840069444443</v>
      </c>
    </row>
    <row r="33" spans="1:20" ht="29" x14ac:dyDescent="0.35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16">
        <v>42772.833379629628</v>
      </c>
      <c r="T33" s="16">
        <v>42806.875</v>
      </c>
    </row>
    <row r="34" spans="1:20" ht="101.5" x14ac:dyDescent="0.35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16">
        <v>42473.794710648144</v>
      </c>
      <c r="T34" s="16">
        <v>42503.794710648144</v>
      </c>
    </row>
    <row r="35" spans="1:20" ht="87" x14ac:dyDescent="0.35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16">
        <v>41775.753761574073</v>
      </c>
      <c r="T35" s="16">
        <v>41805.753761574073</v>
      </c>
    </row>
    <row r="36" spans="1:20" ht="116" x14ac:dyDescent="0.35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16">
        <v>42144.573807870373</v>
      </c>
      <c r="T36" s="16">
        <v>42166.165972222225</v>
      </c>
    </row>
    <row r="37" spans="1:20" ht="116" x14ac:dyDescent="0.35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16">
        <v>42158.065694444449</v>
      </c>
      <c r="T37" s="16">
        <v>42201</v>
      </c>
    </row>
    <row r="38" spans="1:20" ht="101.5" x14ac:dyDescent="0.35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16">
        <v>41871.755694444444</v>
      </c>
      <c r="T38" s="16">
        <v>41901.755694444444</v>
      </c>
    </row>
    <row r="39" spans="1:20" ht="72.5" x14ac:dyDescent="0.35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16">
        <v>41964.315532407403</v>
      </c>
      <c r="T39" s="16">
        <v>41995.166666666672</v>
      </c>
    </row>
    <row r="40" spans="1:20" ht="58" x14ac:dyDescent="0.35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16">
        <v>41802.574282407404</v>
      </c>
      <c r="T40" s="16">
        <v>41823.165972222225</v>
      </c>
    </row>
    <row r="41" spans="1:20" ht="58" x14ac:dyDescent="0.35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16">
        <v>42473.007037037038</v>
      </c>
      <c r="T41" s="16">
        <v>42503.007037037038</v>
      </c>
    </row>
    <row r="42" spans="1:20" ht="101.5" x14ac:dyDescent="0.35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16">
        <v>42605.765381944439</v>
      </c>
      <c r="T42" s="16">
        <v>42634.125</v>
      </c>
    </row>
    <row r="43" spans="1:20" ht="87" x14ac:dyDescent="0.35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16">
        <v>42068.888391203705</v>
      </c>
      <c r="T43" s="16">
        <v>42098.846724537041</v>
      </c>
    </row>
    <row r="44" spans="1:20" ht="87" x14ac:dyDescent="0.35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16">
        <v>41850.400937500002</v>
      </c>
      <c r="T44" s="16">
        <v>41895.400937500002</v>
      </c>
    </row>
    <row r="45" spans="1:20" ht="72.5" x14ac:dyDescent="0.35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16">
        <v>41826.871238425927</v>
      </c>
      <c r="T45" s="16">
        <v>41859.57916666667</v>
      </c>
    </row>
    <row r="46" spans="1:20" ht="58" x14ac:dyDescent="0.35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16">
        <v>42134.172071759262</v>
      </c>
      <c r="T46" s="16">
        <v>42155.290972222225</v>
      </c>
    </row>
    <row r="47" spans="1:20" ht="72.5" x14ac:dyDescent="0.35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16">
        <v>42494.563449074078</v>
      </c>
      <c r="T47" s="16">
        <v>42524.563449074078</v>
      </c>
    </row>
    <row r="48" spans="1:20" ht="58" x14ac:dyDescent="0.35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16">
        <v>42233.738564814819</v>
      </c>
      <c r="T48" s="16">
        <v>42263.738564814819</v>
      </c>
    </row>
    <row r="49" spans="1:20" ht="116" x14ac:dyDescent="0.35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16">
        <v>41778.637245370373</v>
      </c>
      <c r="T49" s="16">
        <v>41810.958333333336</v>
      </c>
    </row>
    <row r="50" spans="1:20" ht="58" x14ac:dyDescent="0.35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16">
        <v>42230.472222222219</v>
      </c>
      <c r="T50" s="16">
        <v>42259.165972222225</v>
      </c>
    </row>
    <row r="51" spans="1:20" ht="116" x14ac:dyDescent="0.35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16">
        <v>42037.938206018516</v>
      </c>
      <c r="T51" s="16">
        <v>42068.166666666672</v>
      </c>
    </row>
    <row r="52" spans="1:20" ht="72.5" x14ac:dyDescent="0.35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16">
        <v>42157.470185185186</v>
      </c>
      <c r="T52" s="16">
        <v>42187.470185185186</v>
      </c>
    </row>
    <row r="53" spans="1:20" ht="72.5" x14ac:dyDescent="0.35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16">
        <v>42250.598217592589</v>
      </c>
      <c r="T53" s="16">
        <v>42270.598217592589</v>
      </c>
    </row>
    <row r="54" spans="1:20" ht="58" x14ac:dyDescent="0.35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16">
        <v>41800.380428240744</v>
      </c>
      <c r="T54" s="16">
        <v>41830.380428240744</v>
      </c>
    </row>
    <row r="55" spans="1:20" ht="87" x14ac:dyDescent="0.35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16">
        <v>42491.92288194444</v>
      </c>
      <c r="T55" s="16">
        <v>42521.92288194444</v>
      </c>
    </row>
    <row r="56" spans="1:20" ht="58" x14ac:dyDescent="0.35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16">
        <v>41878.878379629627</v>
      </c>
      <c r="T56" s="16">
        <v>41908.878379629627</v>
      </c>
    </row>
    <row r="57" spans="1:20" ht="101.5" x14ac:dyDescent="0.35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16">
        <v>41932.311099537037</v>
      </c>
      <c r="T57" s="16">
        <v>41962.352766203709</v>
      </c>
    </row>
    <row r="58" spans="1:20" ht="58" x14ac:dyDescent="0.35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16">
        <v>42118.556331018524</v>
      </c>
      <c r="T58" s="16">
        <v>42150.165972222225</v>
      </c>
    </row>
    <row r="59" spans="1:20" ht="116" x14ac:dyDescent="0.35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16">
        <v>42239.957962962959</v>
      </c>
      <c r="T59" s="16">
        <v>42260</v>
      </c>
    </row>
    <row r="60" spans="1:20" ht="58" x14ac:dyDescent="0.35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16">
        <v>41880.76357638889</v>
      </c>
      <c r="T60" s="16">
        <v>41895.166666666664</v>
      </c>
    </row>
    <row r="61" spans="1:20" ht="58" x14ac:dyDescent="0.35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16">
        <v>42561.783877314811</v>
      </c>
      <c r="T61" s="16">
        <v>42593.165972222225</v>
      </c>
    </row>
    <row r="62" spans="1:20" ht="130.5" x14ac:dyDescent="0.35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16">
        <v>42037.791238425925</v>
      </c>
      <c r="T62" s="16">
        <v>42067.791238425925</v>
      </c>
    </row>
    <row r="63" spans="1:20" ht="58" x14ac:dyDescent="0.35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16">
        <v>42753.205625000002</v>
      </c>
      <c r="T63" s="16">
        <v>42783.670138888891</v>
      </c>
    </row>
    <row r="64" spans="1:20" ht="43.5" x14ac:dyDescent="0.35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16">
        <v>40633.154363425929</v>
      </c>
      <c r="T64" s="16">
        <v>40664.207638888889</v>
      </c>
    </row>
    <row r="65" spans="1:20" ht="145" x14ac:dyDescent="0.35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16">
        <v>42626.7503125</v>
      </c>
      <c r="T65" s="16">
        <v>42656.7503125</v>
      </c>
    </row>
    <row r="66" spans="1:20" ht="58" x14ac:dyDescent="0.35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16">
        <v>41834.953865740739</v>
      </c>
      <c r="T66" s="16">
        <v>41879.953865740739</v>
      </c>
    </row>
    <row r="67" spans="1:20" ht="43.5" x14ac:dyDescent="0.35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16">
        <v>41791.492777777778</v>
      </c>
      <c r="T67" s="16">
        <v>41836.492777777778</v>
      </c>
    </row>
    <row r="68" spans="1:20" ht="58" x14ac:dyDescent="0.35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16">
        <v>41893.324884259258</v>
      </c>
      <c r="T68" s="16">
        <v>41926.290972222225</v>
      </c>
    </row>
    <row r="69" spans="1:20" ht="43.5" x14ac:dyDescent="0.35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16">
        <v>41776.063136574077</v>
      </c>
      <c r="T69" s="16">
        <v>41807.125</v>
      </c>
    </row>
    <row r="70" spans="1:20" ht="58" x14ac:dyDescent="0.35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16">
        <v>42341.818379629629</v>
      </c>
      <c r="T70" s="16">
        <v>42370.166666666672</v>
      </c>
    </row>
    <row r="71" spans="1:20" ht="116" x14ac:dyDescent="0.35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16">
        <v>42549.665717592594</v>
      </c>
      <c r="T71" s="16">
        <v>42579.665717592594</v>
      </c>
    </row>
    <row r="72" spans="1:20" ht="29" x14ac:dyDescent="0.35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16">
        <v>41591.737974537034</v>
      </c>
      <c r="T72" s="16">
        <v>41621.207638888889</v>
      </c>
    </row>
    <row r="73" spans="1:20" ht="58" x14ac:dyDescent="0.35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16">
        <v>42262.096782407403</v>
      </c>
      <c r="T73" s="16">
        <v>42286</v>
      </c>
    </row>
    <row r="74" spans="1:20" ht="87" x14ac:dyDescent="0.35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16">
        <v>42576.697569444441</v>
      </c>
      <c r="T74" s="16">
        <v>42636.697569444441</v>
      </c>
    </row>
    <row r="75" spans="1:20" ht="58" x14ac:dyDescent="0.35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16">
        <v>42041.714178240742</v>
      </c>
      <c r="T75" s="16">
        <v>42071.67251157407</v>
      </c>
    </row>
    <row r="76" spans="1:20" ht="101.5" x14ac:dyDescent="0.35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16">
        <v>41941.683865740742</v>
      </c>
      <c r="T76" s="16">
        <v>41970.125</v>
      </c>
    </row>
    <row r="77" spans="1:20" ht="58" x14ac:dyDescent="0.35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16">
        <v>42059.701319444444</v>
      </c>
      <c r="T77" s="16">
        <v>42119.659652777773</v>
      </c>
    </row>
    <row r="78" spans="1:20" ht="58" x14ac:dyDescent="0.35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16">
        <v>40970.875671296293</v>
      </c>
      <c r="T78" s="16">
        <v>41000.834004629629</v>
      </c>
    </row>
    <row r="79" spans="1:20" ht="43.5" x14ac:dyDescent="0.35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16">
        <v>42136.536134259266</v>
      </c>
      <c r="T79" s="16">
        <v>42167.875</v>
      </c>
    </row>
    <row r="80" spans="1:20" ht="87" x14ac:dyDescent="0.35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16">
        <v>41851.771354166667</v>
      </c>
      <c r="T80" s="16">
        <v>41870.666666666664</v>
      </c>
    </row>
    <row r="81" spans="1:20" ht="43.5" x14ac:dyDescent="0.35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16">
        <v>42243.6252662037</v>
      </c>
      <c r="T81" s="16">
        <v>42278.6252662037</v>
      </c>
    </row>
    <row r="82" spans="1:20" ht="43.5" x14ac:dyDescent="0.35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16">
        <v>41982.887280092589</v>
      </c>
      <c r="T82" s="16">
        <v>42012.887280092589</v>
      </c>
    </row>
    <row r="83" spans="1:20" ht="87" x14ac:dyDescent="0.35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16">
        <v>42323.70930555556</v>
      </c>
      <c r="T83" s="16">
        <v>42355.207638888889</v>
      </c>
    </row>
    <row r="84" spans="1:20" ht="130.5" x14ac:dyDescent="0.35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16">
        <v>41920.787534722222</v>
      </c>
      <c r="T84" s="16">
        <v>41941.787534722222</v>
      </c>
    </row>
    <row r="85" spans="1:20" ht="58" x14ac:dyDescent="0.35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16">
        <v>40883.949317129627</v>
      </c>
      <c r="T85" s="16">
        <v>40939.708333333336</v>
      </c>
    </row>
    <row r="86" spans="1:20" ht="130.5" x14ac:dyDescent="0.35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16">
        <v>42167.023206018523</v>
      </c>
      <c r="T86" s="16">
        <v>42196.165972222225</v>
      </c>
    </row>
    <row r="87" spans="1:20" ht="87" x14ac:dyDescent="0.35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16">
        <v>42431.102534722217</v>
      </c>
      <c r="T87" s="16">
        <v>42461.06086805556</v>
      </c>
    </row>
    <row r="88" spans="1:20" ht="58" x14ac:dyDescent="0.35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16">
        <v>42253.928530092591</v>
      </c>
      <c r="T88" s="16">
        <v>42283.928530092591</v>
      </c>
    </row>
    <row r="89" spans="1:20" ht="116" x14ac:dyDescent="0.35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16">
        <v>41808.669571759259</v>
      </c>
      <c r="T89" s="16">
        <v>41838.669571759259</v>
      </c>
    </row>
    <row r="90" spans="1:20" ht="72.5" x14ac:dyDescent="0.35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16">
        <v>42154.873124999998</v>
      </c>
      <c r="T90" s="16">
        <v>42184.873124999998</v>
      </c>
    </row>
    <row r="91" spans="1:20" ht="116" x14ac:dyDescent="0.35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16">
        <v>42018.676898148144</v>
      </c>
      <c r="T91" s="16">
        <v>42040.290972222225</v>
      </c>
    </row>
    <row r="92" spans="1:20" ht="87" x14ac:dyDescent="0.35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16">
        <v>41926.942685185182</v>
      </c>
      <c r="T92" s="16">
        <v>41956.984351851846</v>
      </c>
    </row>
    <row r="93" spans="1:20" ht="87" x14ac:dyDescent="0.35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16">
        <v>42062.296412037031</v>
      </c>
      <c r="T93" s="16">
        <v>42095.207638888889</v>
      </c>
    </row>
    <row r="94" spans="1:20" ht="130.5" x14ac:dyDescent="0.35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16">
        <v>42219.019733796296</v>
      </c>
      <c r="T94" s="16">
        <v>42249.019733796296</v>
      </c>
    </row>
    <row r="95" spans="1:20" ht="130.5" x14ac:dyDescent="0.35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16">
        <v>42238.13282407407</v>
      </c>
      <c r="T95" s="16">
        <v>42268.13282407407</v>
      </c>
    </row>
    <row r="96" spans="1:20" ht="58" x14ac:dyDescent="0.35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16">
        <v>42292.087592592594</v>
      </c>
      <c r="T96" s="16">
        <v>42329.125</v>
      </c>
    </row>
    <row r="97" spans="1:20" ht="72.5" x14ac:dyDescent="0.35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16">
        <v>42060.683935185181</v>
      </c>
      <c r="T97" s="16">
        <v>42090.642268518524</v>
      </c>
    </row>
    <row r="98" spans="1:20" ht="58" x14ac:dyDescent="0.35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16">
        <v>41809.860300925924</v>
      </c>
      <c r="T98" s="16">
        <v>41839.860300925924</v>
      </c>
    </row>
    <row r="99" spans="1:20" ht="43.5" x14ac:dyDescent="0.35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58" x14ac:dyDescent="0.35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16">
        <v>42196.028703703705</v>
      </c>
      <c r="T100" s="16">
        <v>42228</v>
      </c>
    </row>
    <row r="101" spans="1:20" ht="58" x14ac:dyDescent="0.35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101.5" x14ac:dyDescent="0.35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58" x14ac:dyDescent="0.35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16">
        <v>41821.205636574072</v>
      </c>
      <c r="T103" s="16">
        <v>41852.290972222225</v>
      </c>
    </row>
    <row r="104" spans="1:20" ht="29" x14ac:dyDescent="0.35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16">
        <v>41447.839722222219</v>
      </c>
      <c r="T104" s="16">
        <v>41477.839722222219</v>
      </c>
    </row>
    <row r="105" spans="1:20" ht="101.5" x14ac:dyDescent="0.35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101.5" x14ac:dyDescent="0.35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58" x14ac:dyDescent="0.35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58" x14ac:dyDescent="0.35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16">
        <v>41829.599791666667</v>
      </c>
      <c r="T108" s="16">
        <v>41889.599791666667</v>
      </c>
    </row>
    <row r="109" spans="1:20" ht="29" x14ac:dyDescent="0.35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72.5" x14ac:dyDescent="0.35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16">
        <v>41026.953055555554</v>
      </c>
      <c r="T110" s="16">
        <v>41061.953055555554</v>
      </c>
    </row>
    <row r="111" spans="1:20" ht="101.5" x14ac:dyDescent="0.35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58" x14ac:dyDescent="0.35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72.5" x14ac:dyDescent="0.35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58" x14ac:dyDescent="0.35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16">
        <v>40531.886886574073</v>
      </c>
      <c r="T114" s="16">
        <v>40591.886886574073</v>
      </c>
    </row>
    <row r="115" spans="1:20" ht="101.5" x14ac:dyDescent="0.35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16">
        <v>42303.672662037032</v>
      </c>
      <c r="T115" s="16">
        <v>42338.714328703703</v>
      </c>
    </row>
    <row r="116" spans="1:20" ht="101.5" x14ac:dyDescent="0.35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43.5" x14ac:dyDescent="0.35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58" x14ac:dyDescent="0.35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72.5" x14ac:dyDescent="0.35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16">
        <v>41753.593275462961</v>
      </c>
      <c r="T119" s="16">
        <v>41778.875</v>
      </c>
    </row>
    <row r="120" spans="1:20" ht="87" x14ac:dyDescent="0.35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72.5" x14ac:dyDescent="0.35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16">
        <v>41809.12300925926</v>
      </c>
      <c r="T121" s="16">
        <v>41831.677083333336</v>
      </c>
    </row>
    <row r="122" spans="1:20" ht="58" x14ac:dyDescent="0.35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16">
        <v>42558.189432870371</v>
      </c>
      <c r="T122" s="16">
        <v>42587.875</v>
      </c>
    </row>
    <row r="123" spans="1:20" ht="116" x14ac:dyDescent="0.35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116" x14ac:dyDescent="0.35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16">
        <v>42248.697754629626</v>
      </c>
      <c r="T124" s="16">
        <v>42283.697754629626</v>
      </c>
    </row>
    <row r="125" spans="1:20" ht="58" x14ac:dyDescent="0.35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101.5" x14ac:dyDescent="0.35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58" x14ac:dyDescent="0.35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116" x14ac:dyDescent="0.35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101.5" x14ac:dyDescent="0.35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58" x14ac:dyDescent="0.35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58" x14ac:dyDescent="0.35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16">
        <v>41993.824340277773</v>
      </c>
      <c r="T131" s="16">
        <v>42010.25</v>
      </c>
    </row>
    <row r="132" spans="1:20" ht="29" x14ac:dyDescent="0.35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101.5" x14ac:dyDescent="0.35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101.5" x14ac:dyDescent="0.35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130.5" x14ac:dyDescent="0.35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58" x14ac:dyDescent="0.35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72.5" x14ac:dyDescent="0.35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58" x14ac:dyDescent="0.35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16">
        <v>42062.834444444445</v>
      </c>
      <c r="T138" s="16">
        <v>42083.852083333331</v>
      </c>
    </row>
    <row r="139" spans="1:20" ht="43.5" x14ac:dyDescent="0.35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101.5" x14ac:dyDescent="0.35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16">
        <v>42126.87501157407</v>
      </c>
      <c r="T140" s="16">
        <v>42158.290972222225</v>
      </c>
    </row>
    <row r="141" spans="1:20" ht="43.5" x14ac:dyDescent="0.35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58" x14ac:dyDescent="0.35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58" x14ac:dyDescent="0.35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101.5" x14ac:dyDescent="0.35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16">
        <v>42208.84646990741</v>
      </c>
      <c r="T144" s="16">
        <v>42238.84646990741</v>
      </c>
    </row>
    <row r="145" spans="1:20" ht="87" x14ac:dyDescent="0.35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72.5" x14ac:dyDescent="0.35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101.5" x14ac:dyDescent="0.35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43.5" x14ac:dyDescent="0.35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58" x14ac:dyDescent="0.35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58" x14ac:dyDescent="0.35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16">
        <v>42452.876909722225</v>
      </c>
      <c r="T150" s="16">
        <v>42473.876909722225</v>
      </c>
    </row>
    <row r="151" spans="1:20" ht="58" x14ac:dyDescent="0.35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58" x14ac:dyDescent="0.35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87" x14ac:dyDescent="0.35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58" x14ac:dyDescent="0.35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101.5" x14ac:dyDescent="0.35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16">
        <v>42044.184988425928</v>
      </c>
      <c r="T155" s="16">
        <v>42074.143321759257</v>
      </c>
    </row>
    <row r="156" spans="1:20" ht="87" x14ac:dyDescent="0.35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58" x14ac:dyDescent="0.35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43.5" x14ac:dyDescent="0.35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58" x14ac:dyDescent="0.35">
      <c r="A159">
        <v>1300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8323</v>
      </c>
      <c r="R159" t="s">
        <v>8326</v>
      </c>
      <c r="S159" s="16">
        <v>42483.675208333334</v>
      </c>
      <c r="T159" s="16">
        <v>42522.789583333331</v>
      </c>
    </row>
    <row r="160" spans="1:20" ht="58" x14ac:dyDescent="0.35">
      <c r="A160">
        <v>3585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8323</v>
      </c>
      <c r="R160" t="s">
        <v>8326</v>
      </c>
      <c r="S160" s="16">
        <v>41964.716319444444</v>
      </c>
      <c r="T160" s="16">
        <v>41994.716319444444</v>
      </c>
    </row>
    <row r="161" spans="1:20" ht="29" x14ac:dyDescent="0.35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87" x14ac:dyDescent="0.35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101.5" x14ac:dyDescent="0.35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58" x14ac:dyDescent="0.35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87" x14ac:dyDescent="0.35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87" x14ac:dyDescent="0.35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101.5" x14ac:dyDescent="0.35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101.5" x14ac:dyDescent="0.35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87" x14ac:dyDescent="0.35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16">
        <v>41853.240208333329</v>
      </c>
      <c r="T169" s="16">
        <v>41876.207638888889</v>
      </c>
    </row>
    <row r="170" spans="1:20" ht="72.5" x14ac:dyDescent="0.35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16">
        <v>42633.116851851853</v>
      </c>
      <c r="T170" s="16">
        <v>42663.116851851853</v>
      </c>
    </row>
    <row r="171" spans="1:20" ht="72.5" x14ac:dyDescent="0.35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58" x14ac:dyDescent="0.35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87" x14ac:dyDescent="0.35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58" x14ac:dyDescent="0.35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16">
        <v>42584.846828703703</v>
      </c>
      <c r="T174" s="16">
        <v>42624.846828703703</v>
      </c>
    </row>
    <row r="175" spans="1:20" ht="101.5" x14ac:dyDescent="0.35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58" x14ac:dyDescent="0.35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116" x14ac:dyDescent="0.35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101.5" x14ac:dyDescent="0.35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87" x14ac:dyDescent="0.35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87" x14ac:dyDescent="0.35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58" x14ac:dyDescent="0.35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159.5" x14ac:dyDescent="0.35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58" x14ac:dyDescent="0.35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16">
        <v>41820.62809027778</v>
      </c>
      <c r="T183" s="16">
        <v>41841.165972222225</v>
      </c>
    </row>
    <row r="184" spans="1:20" ht="87" x14ac:dyDescent="0.35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116" x14ac:dyDescent="0.35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130.5" x14ac:dyDescent="0.35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16">
        <v>42261.917395833334</v>
      </c>
      <c r="T186" s="16">
        <v>42291.917395833334</v>
      </c>
    </row>
    <row r="187" spans="1:20" ht="101.5" x14ac:dyDescent="0.35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16">
        <v>41839.175706018519</v>
      </c>
      <c r="T187" s="16">
        <v>41853.175706018519</v>
      </c>
    </row>
    <row r="188" spans="1:20" ht="58" x14ac:dyDescent="0.35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58" x14ac:dyDescent="0.35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130.5" x14ac:dyDescent="0.35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16">
        <v>42026.88118055556</v>
      </c>
      <c r="T190" s="16">
        <v>42086.093055555553</v>
      </c>
    </row>
    <row r="191" spans="1:20" ht="130.5" x14ac:dyDescent="0.35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58" x14ac:dyDescent="0.35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16">
        <v>42483.015694444446</v>
      </c>
      <c r="T192" s="16">
        <v>42489.290972222225</v>
      </c>
    </row>
    <row r="193" spans="1:20" ht="116" x14ac:dyDescent="0.35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58" x14ac:dyDescent="0.35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72.5" x14ac:dyDescent="0.35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101.5" x14ac:dyDescent="0.35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16">
        <v>42447.896666666667</v>
      </c>
      <c r="T196" s="16">
        <v>42470.166666666672</v>
      </c>
    </row>
    <row r="197" spans="1:20" ht="43.5" x14ac:dyDescent="0.35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101.5" x14ac:dyDescent="0.35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101.5" x14ac:dyDescent="0.35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145" x14ac:dyDescent="0.35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58" x14ac:dyDescent="0.35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16">
        <v>42619.935694444444</v>
      </c>
      <c r="T201" s="16">
        <v>42643.875</v>
      </c>
    </row>
    <row r="202" spans="1:20" ht="43.5" x14ac:dyDescent="0.35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116" x14ac:dyDescent="0.35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58" x14ac:dyDescent="0.35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58" x14ac:dyDescent="0.35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101.5" x14ac:dyDescent="0.35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72.5" x14ac:dyDescent="0.35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72.5" x14ac:dyDescent="0.35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72.5" x14ac:dyDescent="0.35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58" x14ac:dyDescent="0.35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16">
        <v>41937.95344907407</v>
      </c>
      <c r="T210" s="16">
        <v>41972.995115740734</v>
      </c>
    </row>
    <row r="211" spans="1:20" ht="72.5" x14ac:dyDescent="0.35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58" x14ac:dyDescent="0.35">
      <c r="A212">
        <v>3168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8323</v>
      </c>
      <c r="R212" t="s">
        <v>8326</v>
      </c>
      <c r="S212" s="16">
        <v>41772.105937500004</v>
      </c>
      <c r="T212" s="16">
        <v>41803.916666666664</v>
      </c>
    </row>
    <row r="213" spans="1:20" ht="58" x14ac:dyDescent="0.35">
      <c r="A213">
        <v>3414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8323</v>
      </c>
      <c r="R213" t="s">
        <v>8326</v>
      </c>
      <c r="S213" s="16">
        <v>42675.832465277781</v>
      </c>
      <c r="T213" s="16">
        <v>42705.332638888889</v>
      </c>
    </row>
    <row r="214" spans="1:20" ht="29" x14ac:dyDescent="0.35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72.5" x14ac:dyDescent="0.35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72.5" x14ac:dyDescent="0.35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16">
        <v>42055.277199074073</v>
      </c>
      <c r="T216" s="16">
        <v>42082.610416666663</v>
      </c>
    </row>
    <row r="217" spans="1:20" ht="87" x14ac:dyDescent="0.35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58" x14ac:dyDescent="0.35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116" x14ac:dyDescent="0.35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16">
        <v>41829.734259259261</v>
      </c>
      <c r="T219" s="16">
        <v>41874.734259259261</v>
      </c>
    </row>
    <row r="220" spans="1:20" ht="43.5" x14ac:dyDescent="0.35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58" x14ac:dyDescent="0.35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116" x14ac:dyDescent="0.35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16">
        <v>42205.710879629631</v>
      </c>
      <c r="T222" s="16">
        <v>42235.710879629631</v>
      </c>
    </row>
    <row r="223" spans="1:20" ht="43.5" x14ac:dyDescent="0.35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16">
        <v>42053.671666666662</v>
      </c>
      <c r="T223" s="16">
        <v>42083.630000000005</v>
      </c>
    </row>
    <row r="224" spans="1:20" ht="43.5" x14ac:dyDescent="0.35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16">
        <v>41758.839675925927</v>
      </c>
      <c r="T224" s="16">
        <v>41771.165972222225</v>
      </c>
    </row>
    <row r="225" spans="1:20" ht="43.5" x14ac:dyDescent="0.35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116" x14ac:dyDescent="0.35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72.5" x14ac:dyDescent="0.35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16">
        <v>41792.542986111112</v>
      </c>
      <c r="T227" s="16">
        <v>41813.75</v>
      </c>
    </row>
    <row r="228" spans="1:20" ht="43.5" x14ac:dyDescent="0.35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58" x14ac:dyDescent="0.35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16">
        <v>42462.140868055561</v>
      </c>
      <c r="T229" s="16">
        <v>42489.875</v>
      </c>
    </row>
    <row r="230" spans="1:20" ht="43.5" x14ac:dyDescent="0.35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116" x14ac:dyDescent="0.35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58" x14ac:dyDescent="0.35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16">
        <v>42506.760405092587</v>
      </c>
      <c r="T232" s="16">
        <v>42536.760405092587</v>
      </c>
    </row>
    <row r="233" spans="1:20" ht="101.5" x14ac:dyDescent="0.35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16">
        <v>42284.516064814816</v>
      </c>
      <c r="T233" s="16">
        <v>42307.875</v>
      </c>
    </row>
    <row r="234" spans="1:20" ht="101.5" x14ac:dyDescent="0.35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130.5" x14ac:dyDescent="0.35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16">
        <v>42264.29178240741</v>
      </c>
      <c r="T235" s="16">
        <v>42294.29178240741</v>
      </c>
    </row>
    <row r="236" spans="1:20" ht="58" x14ac:dyDescent="0.35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116" x14ac:dyDescent="0.35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145" x14ac:dyDescent="0.35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58" x14ac:dyDescent="0.35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58" x14ac:dyDescent="0.35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130.5" x14ac:dyDescent="0.35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16">
        <v>42493.219236111108</v>
      </c>
      <c r="T241" s="16">
        <v>42531.125</v>
      </c>
    </row>
    <row r="242" spans="1:20" ht="58" x14ac:dyDescent="0.35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87" x14ac:dyDescent="0.35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16">
        <v>41760.935706018521</v>
      </c>
      <c r="T243" s="16">
        <v>41772.166666666664</v>
      </c>
    </row>
    <row r="244" spans="1:20" ht="43.5" x14ac:dyDescent="0.35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87" x14ac:dyDescent="0.35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16">
        <v>42294.429641203707</v>
      </c>
      <c r="T245" s="16">
        <v>42321.845138888893</v>
      </c>
    </row>
    <row r="246" spans="1:20" ht="101.5" x14ac:dyDescent="0.35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58" x14ac:dyDescent="0.35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116" x14ac:dyDescent="0.35">
      <c r="A248">
        <v>3268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8323</v>
      </c>
      <c r="R248" t="s">
        <v>8326</v>
      </c>
      <c r="S248" s="16">
        <v>42590.90425925926</v>
      </c>
      <c r="T248" s="16">
        <v>42606.90425925926</v>
      </c>
    </row>
    <row r="249" spans="1:20" ht="116" x14ac:dyDescent="0.35">
      <c r="A249">
        <v>3561</v>
      </c>
      <c r="B249" s="9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8323</v>
      </c>
      <c r="R249" t="s">
        <v>8326</v>
      </c>
      <c r="S249" s="16">
        <v>42203.680300925931</v>
      </c>
      <c r="T249" s="16">
        <v>42221.774999999994</v>
      </c>
    </row>
    <row r="250" spans="1:20" ht="58" x14ac:dyDescent="0.35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87" x14ac:dyDescent="0.35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16">
        <v>41988.829942129625</v>
      </c>
      <c r="T251" s="16">
        <v>42046.207638888889</v>
      </c>
    </row>
    <row r="252" spans="1:20" ht="87" x14ac:dyDescent="0.35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72.5" x14ac:dyDescent="0.35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58" x14ac:dyDescent="0.35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58" x14ac:dyDescent="0.35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16">
        <v>42664.809560185182</v>
      </c>
      <c r="T255" s="16">
        <v>42685.916666666672</v>
      </c>
    </row>
    <row r="256" spans="1:20" ht="87" x14ac:dyDescent="0.35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72.5" x14ac:dyDescent="0.35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16">
        <v>41856.010069444441</v>
      </c>
      <c r="T257" s="16">
        <v>41890.125</v>
      </c>
    </row>
    <row r="258" spans="1:20" ht="43.5" x14ac:dyDescent="0.35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130.5" x14ac:dyDescent="0.35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130.5" x14ac:dyDescent="0.35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16">
        <v>42494.683634259258</v>
      </c>
      <c r="T260" s="16">
        <v>42524.6875</v>
      </c>
    </row>
    <row r="261" spans="1:20" ht="116" x14ac:dyDescent="0.35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16">
        <v>41842.607592592591</v>
      </c>
      <c r="T261" s="16">
        <v>41864.916666666664</v>
      </c>
    </row>
    <row r="262" spans="1:20" ht="101.5" x14ac:dyDescent="0.35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58" x14ac:dyDescent="0.35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87" x14ac:dyDescent="0.35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101.5" x14ac:dyDescent="0.35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43.5" x14ac:dyDescent="0.35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58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6">
        <v>42053.916921296302</v>
      </c>
      <c r="T267" s="16">
        <v>42079.875</v>
      </c>
    </row>
    <row r="268" spans="1:20" ht="72.5" x14ac:dyDescent="0.35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116" x14ac:dyDescent="0.35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58" x14ac:dyDescent="0.35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72.5" x14ac:dyDescent="0.35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16">
        <v>41477.930914351848</v>
      </c>
      <c r="T271" s="16">
        <v>41504.625</v>
      </c>
    </row>
    <row r="272" spans="1:20" ht="58" x14ac:dyDescent="0.35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72.5" x14ac:dyDescent="0.35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87" x14ac:dyDescent="0.35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72.5" x14ac:dyDescent="0.35">
      <c r="A275">
        <v>3480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8323</v>
      </c>
      <c r="R275" t="s">
        <v>8326</v>
      </c>
      <c r="S275" s="16">
        <v>42171.317442129628</v>
      </c>
      <c r="T275" s="16">
        <v>42195.875</v>
      </c>
    </row>
    <row r="276" spans="1:20" ht="72.5" x14ac:dyDescent="0.35">
      <c r="A276">
        <v>3548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8323</v>
      </c>
      <c r="R276" t="s">
        <v>8326</v>
      </c>
      <c r="S276" s="16">
        <v>42411.942291666666</v>
      </c>
      <c r="T276" s="16">
        <v>42434.041666666672</v>
      </c>
    </row>
    <row r="277" spans="1:20" ht="58" x14ac:dyDescent="0.35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58" x14ac:dyDescent="0.35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16">
        <v>42132.036168981482</v>
      </c>
      <c r="T278" s="16">
        <v>42186.290972222225</v>
      </c>
    </row>
    <row r="279" spans="1:20" ht="43.5" x14ac:dyDescent="0.35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116" x14ac:dyDescent="0.35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58" x14ac:dyDescent="0.35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58" x14ac:dyDescent="0.35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58" x14ac:dyDescent="0.35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72.5" x14ac:dyDescent="0.35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16">
        <v>42128.736608796295</v>
      </c>
      <c r="T284" s="16">
        <v>42141.125</v>
      </c>
    </row>
    <row r="285" spans="1:20" ht="130.5" x14ac:dyDescent="0.35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58" x14ac:dyDescent="0.35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16">
        <v>42195.749745370369</v>
      </c>
      <c r="T286" s="16">
        <v>42206.125</v>
      </c>
    </row>
    <row r="287" spans="1:20" ht="72.5" x14ac:dyDescent="0.35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116" x14ac:dyDescent="0.35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116" x14ac:dyDescent="0.35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16">
        <v>42503.559467592597</v>
      </c>
      <c r="T289" s="16">
        <v>42524.875</v>
      </c>
    </row>
    <row r="290" spans="1:20" ht="116" x14ac:dyDescent="0.35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101.5" x14ac:dyDescent="0.35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101.5" x14ac:dyDescent="0.35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87" x14ac:dyDescent="0.35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58" x14ac:dyDescent="0.35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8323</v>
      </c>
      <c r="R294" t="s">
        <v>8326</v>
      </c>
      <c r="S294" s="16">
        <v>42592.066921296297</v>
      </c>
      <c r="T294" s="16">
        <v>42617.066921296297</v>
      </c>
    </row>
    <row r="295" spans="1:20" ht="87" x14ac:dyDescent="0.35">
      <c r="A295">
        <v>3727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8323</v>
      </c>
      <c r="R295" t="s">
        <v>8326</v>
      </c>
      <c r="S295" s="16">
        <v>42632.348310185189</v>
      </c>
      <c r="T295" s="16">
        <v>42663.204861111109</v>
      </c>
    </row>
    <row r="296" spans="1:20" ht="43.5" x14ac:dyDescent="0.35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130.5" x14ac:dyDescent="0.35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16">
        <v>41953.8675</v>
      </c>
      <c r="T297" s="16">
        <v>41983.8675</v>
      </c>
    </row>
    <row r="298" spans="1:20" ht="116" x14ac:dyDescent="0.35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58" x14ac:dyDescent="0.35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116" x14ac:dyDescent="0.35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16">
        <v>42524.782638888893</v>
      </c>
      <c r="T300" s="16">
        <v>42544.782638888893</v>
      </c>
    </row>
    <row r="301" spans="1:20" ht="58" x14ac:dyDescent="0.35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16">
        <v>42709.134780092587</v>
      </c>
      <c r="T301" s="16">
        <v>42739.134780092587</v>
      </c>
    </row>
    <row r="302" spans="1:20" ht="101.5" x14ac:dyDescent="0.35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72.5" x14ac:dyDescent="0.35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16">
        <v>41861.524837962963</v>
      </c>
      <c r="T303" s="16">
        <v>41891.524837962963</v>
      </c>
    </row>
    <row r="304" spans="1:20" ht="101.5" x14ac:dyDescent="0.35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58" x14ac:dyDescent="0.35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101.5" x14ac:dyDescent="0.35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116" x14ac:dyDescent="0.35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16">
        <v>42017.88045138889</v>
      </c>
      <c r="T307" s="16">
        <v>42044.1875</v>
      </c>
    </row>
    <row r="308" spans="1:20" ht="58" x14ac:dyDescent="0.35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87" x14ac:dyDescent="0.35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16">
        <v>41807.690081018518</v>
      </c>
      <c r="T309" s="16">
        <v>41837.690081018518</v>
      </c>
    </row>
    <row r="310" spans="1:20" ht="116" x14ac:dyDescent="0.35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87" x14ac:dyDescent="0.35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16">
        <v>41894.91375</v>
      </c>
      <c r="T311" s="16">
        <v>41938.029861111114</v>
      </c>
    </row>
    <row r="312" spans="1:20" ht="58" x14ac:dyDescent="0.35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58" x14ac:dyDescent="0.35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72.5" x14ac:dyDescent="0.35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58" x14ac:dyDescent="0.35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101.5" x14ac:dyDescent="0.35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116" x14ac:dyDescent="0.35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16">
        <v>42162.729548611111</v>
      </c>
      <c r="T317" s="16">
        <v>42192.729548611111</v>
      </c>
    </row>
    <row r="318" spans="1:20" ht="101.5" x14ac:dyDescent="0.35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130.5" x14ac:dyDescent="0.35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43.5" x14ac:dyDescent="0.35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43.5" x14ac:dyDescent="0.35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87" x14ac:dyDescent="0.35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101.5" x14ac:dyDescent="0.35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130.5" x14ac:dyDescent="0.35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72.5" x14ac:dyDescent="0.35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16">
        <v>41753.515856481477</v>
      </c>
      <c r="T325" s="16">
        <v>41781.921527777777</v>
      </c>
    </row>
    <row r="326" spans="1:20" ht="43.5" x14ac:dyDescent="0.35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58" x14ac:dyDescent="0.35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116" x14ac:dyDescent="0.35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16">
        <v>42532.052523148144</v>
      </c>
      <c r="T328" s="16">
        <v>42560.166666666672</v>
      </c>
    </row>
    <row r="329" spans="1:20" ht="58" x14ac:dyDescent="0.35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16">
        <v>42155.920219907406</v>
      </c>
      <c r="T329" s="16">
        <v>42176.888888888891</v>
      </c>
    </row>
    <row r="330" spans="1:20" ht="116" x14ac:dyDescent="0.35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101.5" x14ac:dyDescent="0.35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58" x14ac:dyDescent="0.35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130.5" x14ac:dyDescent="0.35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16">
        <v>42556.504490740743</v>
      </c>
      <c r="T333" s="16">
        <v>42595.290972222225</v>
      </c>
    </row>
    <row r="334" spans="1:20" ht="58" x14ac:dyDescent="0.35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130.5" x14ac:dyDescent="0.35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16">
        <v>42443.802361111113</v>
      </c>
      <c r="T335" s="16">
        <v>42473.802361111113</v>
      </c>
    </row>
    <row r="336" spans="1:20" ht="58" x14ac:dyDescent="0.35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16">
        <v>41891.96503472222</v>
      </c>
      <c r="T336" s="16">
        <v>41901</v>
      </c>
    </row>
    <row r="337" spans="1:20" ht="87" x14ac:dyDescent="0.35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16">
        <v>42375.114988425921</v>
      </c>
      <c r="T337" s="16">
        <v>42420.114988425921</v>
      </c>
    </row>
    <row r="338" spans="1:20" ht="72.5" x14ac:dyDescent="0.35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58" x14ac:dyDescent="0.35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116" x14ac:dyDescent="0.35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58" x14ac:dyDescent="0.35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101.5" x14ac:dyDescent="0.35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87" x14ac:dyDescent="0.35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16">
        <v>42011.202581018515</v>
      </c>
      <c r="T343" s="16">
        <v>42038.185416666667</v>
      </c>
    </row>
    <row r="344" spans="1:20" ht="116" x14ac:dyDescent="0.35">
      <c r="A344">
        <v>2782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8323</v>
      </c>
      <c r="R344" t="s">
        <v>8326</v>
      </c>
      <c r="S344" s="16">
        <v>42026.924976851849</v>
      </c>
      <c r="T344" s="16">
        <v>42052.207638888889</v>
      </c>
    </row>
    <row r="345" spans="1:20" ht="101.5" x14ac:dyDescent="0.35">
      <c r="A345">
        <v>3666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8323</v>
      </c>
      <c r="R345" t="s">
        <v>8326</v>
      </c>
      <c r="S345" s="16">
        <v>41822.90488425926</v>
      </c>
      <c r="T345" s="16">
        <v>41844.291666666664</v>
      </c>
    </row>
    <row r="346" spans="1:20" ht="130.5" x14ac:dyDescent="0.35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101.5" x14ac:dyDescent="0.35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58" x14ac:dyDescent="0.35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58" x14ac:dyDescent="0.35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87" x14ac:dyDescent="0.35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58" x14ac:dyDescent="0.35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16">
        <v>42572.61681712963</v>
      </c>
      <c r="T351" s="16">
        <v>42589.125</v>
      </c>
    </row>
    <row r="352" spans="1:20" ht="101.5" x14ac:dyDescent="0.35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58" x14ac:dyDescent="0.35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58" x14ac:dyDescent="0.35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58" x14ac:dyDescent="0.35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72.5" x14ac:dyDescent="0.35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16">
        <v>42107.067557870367</v>
      </c>
      <c r="T356" s="16">
        <v>42137.067557870367</v>
      </c>
    </row>
    <row r="357" spans="1:20" ht="43.5" x14ac:dyDescent="0.35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116" x14ac:dyDescent="0.35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16">
        <v>42056.091631944444</v>
      </c>
      <c r="T358" s="16">
        <v>42070.204861111109</v>
      </c>
    </row>
    <row r="359" spans="1:20" ht="58" x14ac:dyDescent="0.35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72.5" x14ac:dyDescent="0.35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16">
        <v>42475.057164351849</v>
      </c>
      <c r="T360" s="16">
        <v>42505.057164351849</v>
      </c>
    </row>
    <row r="361" spans="1:20" ht="101.5" x14ac:dyDescent="0.35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130.5" x14ac:dyDescent="0.35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58" x14ac:dyDescent="0.35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16">
        <v>41808.991944444446</v>
      </c>
      <c r="T363" s="16">
        <v>41838.991944444446</v>
      </c>
    </row>
    <row r="364" spans="1:20" ht="87" x14ac:dyDescent="0.35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58" x14ac:dyDescent="0.35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16">
        <v>42219.180393518516</v>
      </c>
      <c r="T365" s="16">
        <v>42249.180393518516</v>
      </c>
    </row>
    <row r="366" spans="1:20" ht="43.5" x14ac:dyDescent="0.35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58" x14ac:dyDescent="0.35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87" x14ac:dyDescent="0.35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58" x14ac:dyDescent="0.35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58" x14ac:dyDescent="0.35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16">
        <v>42220.79487268519</v>
      </c>
      <c r="T370" s="16">
        <v>42246</v>
      </c>
    </row>
    <row r="371" spans="1:20" ht="72.5" x14ac:dyDescent="0.35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58" x14ac:dyDescent="0.35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87" x14ac:dyDescent="0.35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101.5" x14ac:dyDescent="0.35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16">
        <v>41802.62090277778</v>
      </c>
      <c r="T374" s="16">
        <v>41822.62090277778</v>
      </c>
    </row>
    <row r="375" spans="1:20" ht="87" x14ac:dyDescent="0.35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58" x14ac:dyDescent="0.35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58" x14ac:dyDescent="0.35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72.5" x14ac:dyDescent="0.35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16">
        <v>42093.786840277782</v>
      </c>
      <c r="T378" s="16">
        <v>42120.26944444445</v>
      </c>
    </row>
    <row r="379" spans="1:20" ht="43.5" x14ac:dyDescent="0.35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72.5" x14ac:dyDescent="0.35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58" x14ac:dyDescent="0.35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101.5" x14ac:dyDescent="0.35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16">
        <v>42643.632858796293</v>
      </c>
      <c r="T382" s="16">
        <v>42672.125</v>
      </c>
    </row>
    <row r="383" spans="1:20" ht="101.5" x14ac:dyDescent="0.35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58" x14ac:dyDescent="0.35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72.5" x14ac:dyDescent="0.35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87" x14ac:dyDescent="0.35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116" x14ac:dyDescent="0.35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130.5" x14ac:dyDescent="0.35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16">
        <v>42152.503495370373</v>
      </c>
      <c r="T388" s="16">
        <v>42172.503495370373</v>
      </c>
    </row>
    <row r="389" spans="1:20" ht="58" x14ac:dyDescent="0.35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72.5" x14ac:dyDescent="0.35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116" x14ac:dyDescent="0.35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16">
        <v>42232.702546296292</v>
      </c>
      <c r="T391" s="16">
        <v>42264.165972222225</v>
      </c>
    </row>
    <row r="392" spans="1:20" ht="87" x14ac:dyDescent="0.35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87" x14ac:dyDescent="0.35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116" x14ac:dyDescent="0.35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116" x14ac:dyDescent="0.35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116" x14ac:dyDescent="0.35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87" x14ac:dyDescent="0.35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16">
        <v>42214.6956712963</v>
      </c>
      <c r="T397" s="16">
        <v>42225.666666666672</v>
      </c>
    </row>
    <row r="398" spans="1:20" ht="101.5" x14ac:dyDescent="0.35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72.5" x14ac:dyDescent="0.35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16">
        <v>42179.898472222223</v>
      </c>
      <c r="T399" s="16">
        <v>42195.75</v>
      </c>
    </row>
    <row r="400" spans="1:20" ht="58" x14ac:dyDescent="0.35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87" x14ac:dyDescent="0.35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58" x14ac:dyDescent="0.35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8323</v>
      </c>
      <c r="R402" t="s">
        <v>8326</v>
      </c>
      <c r="S402" s="16">
        <v>42689.214988425927</v>
      </c>
      <c r="T402" s="16">
        <v>42700.25</v>
      </c>
    </row>
    <row r="403" spans="1:20" ht="43.5" x14ac:dyDescent="0.35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72.5" x14ac:dyDescent="0.35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72.5" x14ac:dyDescent="0.35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101.5" x14ac:dyDescent="0.35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16">
        <v>41921.279976851853</v>
      </c>
      <c r="T406" s="16">
        <v>41939.125</v>
      </c>
    </row>
    <row r="407" spans="1:20" ht="101.5" x14ac:dyDescent="0.35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130.5" x14ac:dyDescent="0.35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58" x14ac:dyDescent="0.35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43.5" x14ac:dyDescent="0.35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16">
        <v>42503.740868055553</v>
      </c>
      <c r="T410" s="16">
        <v>42517.740868055553</v>
      </c>
    </row>
    <row r="411" spans="1:20" ht="43.5" x14ac:dyDescent="0.35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58" x14ac:dyDescent="0.35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16">
        <v>42649.54923611111</v>
      </c>
      <c r="T412" s="16">
        <v>42709.590902777782</v>
      </c>
    </row>
    <row r="413" spans="1:20" ht="29" x14ac:dyDescent="0.35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F1:F413">
    <cfRule type="cellIs" dxfId="7" priority="2" operator="equal">
      <formula>"successful"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percent" val="90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51E57-F972-4134-BFE3-E85769BD4532}">
  <dimension ref="A1:T251"/>
  <sheetViews>
    <sheetView workbookViewId="0">
      <selection activeCell="D3" sqref="D3"/>
    </sheetView>
  </sheetViews>
  <sheetFormatPr defaultRowHeight="14.5" x14ac:dyDescent="0.35"/>
  <cols>
    <col min="3" max="3" width="35.08984375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101.5" x14ac:dyDescent="0.35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6">
        <v>41990.584108796291</v>
      </c>
      <c r="T2" s="16">
        <v>42036.120833333334</v>
      </c>
    </row>
    <row r="3" spans="1:20" ht="58" x14ac:dyDescent="0.35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6">
        <v>41779.657870370371</v>
      </c>
      <c r="T3" s="16">
        <v>41821.25</v>
      </c>
    </row>
    <row r="4" spans="1:20" ht="58" x14ac:dyDescent="0.35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6">
        <v>42618.827013888891</v>
      </c>
      <c r="T4" s="16">
        <v>42648.827013888891</v>
      </c>
    </row>
    <row r="5" spans="1:20" ht="116" x14ac:dyDescent="0.35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6">
        <v>41766.617291666669</v>
      </c>
      <c r="T5" s="16">
        <v>41793.290972222225</v>
      </c>
    </row>
    <row r="6" spans="1:20" ht="101.5" x14ac:dyDescent="0.35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6">
        <v>42469.68414351852</v>
      </c>
      <c r="T6" s="16">
        <v>42499.166666666672</v>
      </c>
    </row>
    <row r="7" spans="1:20" ht="87" x14ac:dyDescent="0.35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6">
        <v>41747.86986111111</v>
      </c>
      <c r="T7" s="16">
        <v>41779.290972222225</v>
      </c>
    </row>
    <row r="8" spans="1:20" ht="29" x14ac:dyDescent="0.35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6">
        <v>41903.882951388885</v>
      </c>
      <c r="T8" s="16">
        <v>41933.882951388885</v>
      </c>
    </row>
    <row r="9" spans="1:20" ht="58" x14ac:dyDescent="0.35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6">
        <v>42053.049375000002</v>
      </c>
      <c r="T9" s="16">
        <v>42096.041666666672</v>
      </c>
    </row>
    <row r="10" spans="1:20" ht="72.5" x14ac:dyDescent="0.35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6">
        <v>41830.234166666669</v>
      </c>
      <c r="T10" s="16">
        <v>41860.234166666669</v>
      </c>
    </row>
    <row r="11" spans="1:20" ht="116" x14ac:dyDescent="0.35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6">
        <v>42235.117476851854</v>
      </c>
      <c r="T11" s="16">
        <v>42275.117476851854</v>
      </c>
    </row>
    <row r="12" spans="1:20" ht="43.5" x14ac:dyDescent="0.35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6">
        <v>41939.8122337963</v>
      </c>
      <c r="T12" s="16">
        <v>41969.853900462964</v>
      </c>
    </row>
    <row r="13" spans="1:20" ht="58" x14ac:dyDescent="0.3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6">
        <v>41804.937083333331</v>
      </c>
      <c r="T13" s="16">
        <v>41821.9375</v>
      </c>
    </row>
    <row r="14" spans="1:20" ht="58" x14ac:dyDescent="0.35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6">
        <v>42192.905694444446</v>
      </c>
      <c r="T14" s="16">
        <v>42236.711805555555</v>
      </c>
    </row>
    <row r="15" spans="1:20" ht="58" x14ac:dyDescent="0.35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6">
        <v>42171.758611111116</v>
      </c>
      <c r="T15" s="16">
        <v>42231.758611111116</v>
      </c>
    </row>
    <row r="16" spans="1:20" ht="58" x14ac:dyDescent="0.35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6">
        <v>42144.231527777782</v>
      </c>
      <c r="T16" s="16">
        <v>42203.125</v>
      </c>
    </row>
    <row r="17" spans="1:20" ht="72.5" x14ac:dyDescent="0.35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6">
        <v>42534.631481481483</v>
      </c>
      <c r="T17" s="16">
        <v>42562.631481481483</v>
      </c>
    </row>
    <row r="18" spans="1:20" ht="130.5" x14ac:dyDescent="0.35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6">
        <v>42103.016585648147</v>
      </c>
      <c r="T18" s="16">
        <v>42163.016585648147</v>
      </c>
    </row>
    <row r="19" spans="1:20" ht="145" x14ac:dyDescent="0.35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6">
        <v>41786.959745370368</v>
      </c>
      <c r="T19" s="16">
        <v>41816.959745370368</v>
      </c>
    </row>
    <row r="20" spans="1:20" ht="130.5" x14ac:dyDescent="0.35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6">
        <v>42265.817002314812</v>
      </c>
      <c r="T20" s="16">
        <v>42295.817002314812</v>
      </c>
    </row>
    <row r="21" spans="1:20" ht="58" x14ac:dyDescent="0.35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6">
        <v>42354.131643518514</v>
      </c>
      <c r="T21" s="16">
        <v>42384.131643518514</v>
      </c>
    </row>
    <row r="22" spans="1:20" ht="101.5" x14ac:dyDescent="0.35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6">
        <v>42370.90320601852</v>
      </c>
      <c r="T22" s="16">
        <v>42406.207638888889</v>
      </c>
    </row>
    <row r="23" spans="1:20" ht="87" x14ac:dyDescent="0.35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6">
        <v>42205.171018518522</v>
      </c>
      <c r="T23" s="16">
        <v>42235.171018518522</v>
      </c>
    </row>
    <row r="24" spans="1:20" ht="72.5" x14ac:dyDescent="0.35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6">
        <v>42103.884930555556</v>
      </c>
      <c r="T24" s="16">
        <v>42133.884930555556</v>
      </c>
    </row>
    <row r="25" spans="1:20" ht="87" x14ac:dyDescent="0.35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6">
        <v>42279.778564814813</v>
      </c>
      <c r="T25" s="16">
        <v>42310.701388888891</v>
      </c>
    </row>
    <row r="26" spans="1:20" ht="58" x14ac:dyDescent="0.35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6">
        <v>41921.770439814813</v>
      </c>
      <c r="T26" s="16">
        <v>41938.770439814813</v>
      </c>
    </row>
    <row r="27" spans="1:20" ht="58" x14ac:dyDescent="0.35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6">
        <v>42159.224432870367</v>
      </c>
      <c r="T27" s="16">
        <v>42204.224432870367</v>
      </c>
    </row>
    <row r="28" spans="1:20" ht="72.5" x14ac:dyDescent="0.35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6">
        <v>42278.629710648151</v>
      </c>
      <c r="T28" s="16">
        <v>42306.629710648151</v>
      </c>
    </row>
    <row r="29" spans="1:20" ht="72.5" x14ac:dyDescent="0.35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6">
        <v>42695.7105787037</v>
      </c>
      <c r="T29" s="16">
        <v>42725.7105787037</v>
      </c>
    </row>
    <row r="30" spans="1:20" ht="58" x14ac:dyDescent="0.35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6">
        <v>42543.788564814815</v>
      </c>
      <c r="T30" s="16">
        <v>42573.788564814815</v>
      </c>
    </row>
    <row r="31" spans="1:20" ht="58" x14ac:dyDescent="0.35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6">
        <v>42508.179965277777</v>
      </c>
      <c r="T31" s="16">
        <v>42568.179965277777</v>
      </c>
    </row>
    <row r="32" spans="1:20" ht="101.5" x14ac:dyDescent="0.35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6">
        <v>41842.828680555554</v>
      </c>
      <c r="T32" s="16">
        <v>41882.827650462961</v>
      </c>
    </row>
    <row r="33" spans="1:20" ht="58" x14ac:dyDescent="0.35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6">
        <v>41850.863252314812</v>
      </c>
      <c r="T33" s="16">
        <v>41880.863252314812</v>
      </c>
    </row>
    <row r="34" spans="1:20" ht="72.5" x14ac:dyDescent="0.35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6">
        <v>41865.878657407404</v>
      </c>
      <c r="T34" s="16">
        <v>41925.878657407404</v>
      </c>
    </row>
    <row r="35" spans="1:20" ht="58" x14ac:dyDescent="0.35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6">
        <v>42538.968310185184</v>
      </c>
      <c r="T35" s="16">
        <v>42568.029861111107</v>
      </c>
    </row>
    <row r="36" spans="1:20" ht="58" x14ac:dyDescent="0.35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6">
        <v>41766.072500000002</v>
      </c>
      <c r="T36" s="16">
        <v>41791.072500000002</v>
      </c>
    </row>
    <row r="37" spans="1:20" ht="101.5" x14ac:dyDescent="0.35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6">
        <v>41833.660995370366</v>
      </c>
      <c r="T37" s="16">
        <v>41863.660995370366</v>
      </c>
    </row>
    <row r="38" spans="1:20" ht="101.5" x14ac:dyDescent="0.35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6">
        <v>42308.211215277777</v>
      </c>
      <c r="T38" s="16">
        <v>42338.252881944441</v>
      </c>
    </row>
    <row r="39" spans="1:20" ht="58" x14ac:dyDescent="0.35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6">
        <v>42002.817488425921</v>
      </c>
      <c r="T39" s="16">
        <v>42032.817488425921</v>
      </c>
    </row>
    <row r="40" spans="1:20" ht="72.5" x14ac:dyDescent="0.35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6">
        <v>41780.785729166666</v>
      </c>
      <c r="T40" s="16">
        <v>41840.785729166666</v>
      </c>
    </row>
    <row r="41" spans="1:20" ht="72.5" x14ac:dyDescent="0.35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6">
        <v>42248.627013888887</v>
      </c>
      <c r="T41" s="16">
        <v>42278.627013888887</v>
      </c>
    </row>
    <row r="42" spans="1:20" ht="58" x14ac:dyDescent="0.35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6">
        <v>42534.933321759265</v>
      </c>
      <c r="T42" s="16">
        <v>42554.832638888889</v>
      </c>
    </row>
    <row r="43" spans="1:20" ht="58" x14ac:dyDescent="0.35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6">
        <v>42353.761759259258</v>
      </c>
      <c r="T43" s="16">
        <v>42383.761759259258</v>
      </c>
    </row>
    <row r="44" spans="1:20" ht="101.5" x14ac:dyDescent="0.35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6">
        <v>41746.189409722225</v>
      </c>
      <c r="T44" s="16">
        <v>41776.189409722225</v>
      </c>
    </row>
    <row r="45" spans="1:20" ht="101.5" x14ac:dyDescent="0.35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6">
        <v>41890.086805555555</v>
      </c>
      <c r="T45" s="16">
        <v>41934.207638888889</v>
      </c>
    </row>
    <row r="46" spans="1:20" ht="43.5" x14ac:dyDescent="0.35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6">
        <v>42061.963263888887</v>
      </c>
      <c r="T46" s="16">
        <v>42091.921597222223</v>
      </c>
    </row>
    <row r="47" spans="1:20" ht="116" x14ac:dyDescent="0.35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6">
        <v>42142.768819444449</v>
      </c>
      <c r="T47" s="16">
        <v>42182.768819444449</v>
      </c>
    </row>
    <row r="48" spans="1:20" ht="58" x14ac:dyDescent="0.35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6">
        <v>42265.683182870373</v>
      </c>
      <c r="T48" s="16">
        <v>42293.207638888889</v>
      </c>
    </row>
    <row r="49" spans="1:20" ht="87" x14ac:dyDescent="0.35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6">
        <v>42672.955138888887</v>
      </c>
      <c r="T49" s="16">
        <v>42704.708333333328</v>
      </c>
    </row>
    <row r="50" spans="1:20" ht="58" x14ac:dyDescent="0.35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6">
        <v>41816.950370370374</v>
      </c>
      <c r="T50" s="16">
        <v>41853.583333333336</v>
      </c>
    </row>
    <row r="51" spans="1:20" ht="116" x14ac:dyDescent="0.35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6">
        <v>42399.707407407404</v>
      </c>
      <c r="T51" s="16">
        <v>42420.878472222219</v>
      </c>
    </row>
    <row r="52" spans="1:20" ht="116" x14ac:dyDescent="0.35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6">
        <v>42701.908807870372</v>
      </c>
      <c r="T52" s="16">
        <v>42716.25</v>
      </c>
    </row>
    <row r="53" spans="1:20" ht="87" x14ac:dyDescent="0.35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6">
        <v>42606.056863425925</v>
      </c>
      <c r="T53" s="16">
        <v>42620.056863425925</v>
      </c>
    </row>
    <row r="54" spans="1:20" ht="58" x14ac:dyDescent="0.35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6">
        <v>41983.752847222218</v>
      </c>
      <c r="T54" s="16">
        <v>42014.140972222223</v>
      </c>
    </row>
    <row r="55" spans="1:20" ht="72.5" x14ac:dyDescent="0.35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6">
        <v>41830.858344907407</v>
      </c>
      <c r="T55" s="16">
        <v>41852.291666666664</v>
      </c>
    </row>
    <row r="56" spans="1:20" ht="72.5" x14ac:dyDescent="0.35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6">
        <v>42199.648912037039</v>
      </c>
      <c r="T56" s="16">
        <v>42217.041666666672</v>
      </c>
    </row>
    <row r="57" spans="1:20" ht="72.5" x14ac:dyDescent="0.35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6">
        <v>41765.938657407409</v>
      </c>
      <c r="T57" s="16">
        <v>41795.938657407409</v>
      </c>
    </row>
    <row r="58" spans="1:20" ht="58" x14ac:dyDescent="0.35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6">
        <v>42258.646504629629</v>
      </c>
      <c r="T58" s="16">
        <v>42288.645196759258</v>
      </c>
    </row>
    <row r="59" spans="1:20" ht="72.5" x14ac:dyDescent="0.35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6">
        <v>42233.671747685185</v>
      </c>
      <c r="T59" s="16">
        <v>42278.541666666672</v>
      </c>
    </row>
    <row r="60" spans="1:20" ht="116" x14ac:dyDescent="0.35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6">
        <v>42289.94049768518</v>
      </c>
      <c r="T60" s="16">
        <v>42349.982164351852</v>
      </c>
    </row>
    <row r="61" spans="1:20" ht="58" x14ac:dyDescent="0.35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6">
        <v>42452.815659722226</v>
      </c>
      <c r="T61" s="16">
        <v>42512.815659722226</v>
      </c>
    </row>
    <row r="62" spans="1:20" ht="72.5" x14ac:dyDescent="0.35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6">
        <v>42679.958472222221</v>
      </c>
      <c r="T62" s="16">
        <v>42710.207638888889</v>
      </c>
    </row>
    <row r="63" spans="1:20" ht="72.5" x14ac:dyDescent="0.35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6">
        <v>42531.195277777777</v>
      </c>
      <c r="T63" s="16">
        <v>42555.166666666672</v>
      </c>
    </row>
    <row r="64" spans="1:20" ht="58" x14ac:dyDescent="0.35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6">
        <v>41869.714166666665</v>
      </c>
      <c r="T64" s="16">
        <v>41876.875</v>
      </c>
    </row>
    <row r="65" spans="1:20" ht="87" x14ac:dyDescent="0.35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6">
        <v>41950.26694444444</v>
      </c>
      <c r="T65" s="16">
        <v>41963.669444444444</v>
      </c>
    </row>
    <row r="66" spans="1:20" ht="130.5" x14ac:dyDescent="0.35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6">
        <v>42523.739212962959</v>
      </c>
      <c r="T66" s="16">
        <v>42553.739212962959</v>
      </c>
    </row>
    <row r="67" spans="1:20" ht="58" x14ac:dyDescent="0.35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6">
        <v>41974.738576388889</v>
      </c>
      <c r="T67" s="16">
        <v>41994.738576388889</v>
      </c>
    </row>
    <row r="68" spans="1:20" ht="101.5" x14ac:dyDescent="0.35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6">
        <v>41904.650578703702</v>
      </c>
      <c r="T68" s="16">
        <v>41934.650578703702</v>
      </c>
    </row>
    <row r="69" spans="1:20" ht="101.5" x14ac:dyDescent="0.35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6">
        <v>42601.827141203699</v>
      </c>
      <c r="T69" s="16">
        <v>42631.827141203699</v>
      </c>
    </row>
    <row r="70" spans="1:20" ht="101.5" x14ac:dyDescent="0.35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6">
        <v>41795.598923611113</v>
      </c>
      <c r="T70" s="16">
        <v>41825.598923611113</v>
      </c>
    </row>
    <row r="71" spans="1:20" ht="58" x14ac:dyDescent="0.35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6">
        <v>42245.234340277777</v>
      </c>
      <c r="T71" s="16">
        <v>42263.234340277777</v>
      </c>
    </row>
    <row r="72" spans="1:20" ht="58" x14ac:dyDescent="0.35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6">
        <v>42089.901574074072</v>
      </c>
      <c r="T72" s="16">
        <v>42149.901574074072</v>
      </c>
    </row>
    <row r="73" spans="1:20" ht="116" x14ac:dyDescent="0.35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6">
        <v>42306.848854166667</v>
      </c>
      <c r="T73" s="16">
        <v>42336.890520833331</v>
      </c>
    </row>
    <row r="74" spans="1:20" ht="87" x14ac:dyDescent="0.35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6">
        <v>42293.809212962966</v>
      </c>
      <c r="T74" s="16">
        <v>42353.85087962963</v>
      </c>
    </row>
    <row r="75" spans="1:20" ht="130.5" x14ac:dyDescent="0.35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6">
        <v>42770.290590277778</v>
      </c>
      <c r="T75" s="16">
        <v>42800.290590277778</v>
      </c>
    </row>
    <row r="76" spans="1:20" ht="87" x14ac:dyDescent="0.35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16">
        <v>42374.655081018514</v>
      </c>
      <c r="T76" s="16">
        <v>42403.784027777772</v>
      </c>
    </row>
    <row r="77" spans="1:20" ht="58" x14ac:dyDescent="0.35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6">
        <v>42151.905717592599</v>
      </c>
      <c r="T77" s="16">
        <v>42182.905717592599</v>
      </c>
    </row>
    <row r="78" spans="1:20" ht="101.5" x14ac:dyDescent="0.35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6">
        <v>42041.205000000002</v>
      </c>
      <c r="T78" s="16">
        <v>42086.16333333333</v>
      </c>
    </row>
    <row r="79" spans="1:20" ht="72.5" x14ac:dyDescent="0.35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16">
        <v>41833.089756944442</v>
      </c>
      <c r="T79" s="16">
        <v>41863.079143518517</v>
      </c>
    </row>
    <row r="80" spans="1:20" ht="116" x14ac:dyDescent="0.35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16">
        <v>42041.581307870365</v>
      </c>
      <c r="T80" s="16">
        <v>42071.539641203708</v>
      </c>
    </row>
    <row r="81" spans="1:20" ht="58" x14ac:dyDescent="0.35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16">
        <v>42278.664965277778</v>
      </c>
      <c r="T81" s="16">
        <v>42308.664965277778</v>
      </c>
    </row>
    <row r="82" spans="1:20" ht="101.5" x14ac:dyDescent="0.35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16">
        <v>41858.007071759261</v>
      </c>
      <c r="T82" s="16">
        <v>41888.007071759261</v>
      </c>
    </row>
    <row r="83" spans="1:20" ht="116" x14ac:dyDescent="0.35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6">
        <v>41869.798726851855</v>
      </c>
      <c r="T83" s="16">
        <v>41929.798726851855</v>
      </c>
    </row>
    <row r="84" spans="1:20" ht="58" x14ac:dyDescent="0.35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6">
        <v>42370.007766203707</v>
      </c>
      <c r="T84" s="16">
        <v>42398.981944444444</v>
      </c>
    </row>
    <row r="85" spans="1:20" ht="87" x14ac:dyDescent="0.35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6">
        <v>42305.670914351853</v>
      </c>
      <c r="T85" s="16">
        <v>42339.249305555553</v>
      </c>
    </row>
    <row r="86" spans="1:20" ht="116" x14ac:dyDescent="0.35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16">
        <v>41880.788842592592</v>
      </c>
      <c r="T86" s="16">
        <v>41910.788842592592</v>
      </c>
    </row>
    <row r="87" spans="1:20" ht="87" x14ac:dyDescent="0.35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6">
        <v>42414.235879629632</v>
      </c>
      <c r="T87" s="16">
        <v>42474.194212962961</v>
      </c>
    </row>
    <row r="88" spans="1:20" ht="58" x14ac:dyDescent="0.35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6">
        <v>42415.883425925931</v>
      </c>
      <c r="T88" s="16">
        <v>42475.84175925926</v>
      </c>
    </row>
    <row r="89" spans="1:20" ht="58" x14ac:dyDescent="0.35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16">
        <v>42722.84474537037</v>
      </c>
      <c r="T89" s="16">
        <v>42752.84474537037</v>
      </c>
    </row>
    <row r="90" spans="1:20" ht="58" x14ac:dyDescent="0.35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16">
        <v>42480.800648148142</v>
      </c>
      <c r="T90" s="16">
        <v>42540.800648148142</v>
      </c>
    </row>
    <row r="91" spans="1:20" ht="58" x14ac:dyDescent="0.35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6">
        <v>42499.731701388882</v>
      </c>
      <c r="T91" s="16">
        <v>42529.731701388882</v>
      </c>
    </row>
    <row r="92" spans="1:20" ht="58" x14ac:dyDescent="0.35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6">
        <v>41829.73715277778</v>
      </c>
      <c r="T92" s="16">
        <v>41852.716666666667</v>
      </c>
    </row>
    <row r="93" spans="1:20" ht="58" x14ac:dyDescent="0.35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16">
        <v>42056.1324537037</v>
      </c>
      <c r="T93" s="16">
        <v>42086.207638888889</v>
      </c>
    </row>
    <row r="94" spans="1:20" ht="116" x14ac:dyDescent="0.35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6">
        <v>42461.596273148149</v>
      </c>
      <c r="T94" s="16">
        <v>42491.596273148149</v>
      </c>
    </row>
    <row r="95" spans="1:20" ht="72.5" x14ac:dyDescent="0.35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6">
        <v>42509.814108796301</v>
      </c>
      <c r="T95" s="16">
        <v>42539.814108796301</v>
      </c>
    </row>
    <row r="96" spans="1:20" ht="116" x14ac:dyDescent="0.35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6">
        <v>42122.732499999998</v>
      </c>
      <c r="T96" s="16">
        <v>42155.732638888891</v>
      </c>
    </row>
    <row r="97" spans="1:20" ht="72.5" x14ac:dyDescent="0.35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6">
        <v>42074.219699074078</v>
      </c>
      <c r="T97" s="16">
        <v>42104.208333333328</v>
      </c>
    </row>
    <row r="98" spans="1:20" ht="101.5" x14ac:dyDescent="0.35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16">
        <v>42768.97084490741</v>
      </c>
      <c r="T98" s="16">
        <v>42789.041666666672</v>
      </c>
    </row>
    <row r="99" spans="1:20" ht="72.5" x14ac:dyDescent="0.35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87" x14ac:dyDescent="0.35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43.5" x14ac:dyDescent="0.35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72.5" x14ac:dyDescent="0.35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101.5" x14ac:dyDescent="0.35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72.5" x14ac:dyDescent="0.35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116" x14ac:dyDescent="0.35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101.5" x14ac:dyDescent="0.35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58" x14ac:dyDescent="0.35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87" x14ac:dyDescent="0.35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101.5" x14ac:dyDescent="0.35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116" x14ac:dyDescent="0.35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58" x14ac:dyDescent="0.35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72.5" x14ac:dyDescent="0.35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6">
        <v>42031.666898148149</v>
      </c>
      <c r="T112" s="16">
        <v>42064.125</v>
      </c>
    </row>
    <row r="113" spans="1:20" ht="130.5" x14ac:dyDescent="0.35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43.5" x14ac:dyDescent="0.35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58" x14ac:dyDescent="0.35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43.5" x14ac:dyDescent="0.35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72.5" x14ac:dyDescent="0.35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101.5" x14ac:dyDescent="0.35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1" t="s">
        <v>8323</v>
      </c>
      <c r="R118" t="s">
        <v>8326</v>
      </c>
      <c r="S118" s="16">
        <v>42136.092488425929</v>
      </c>
      <c r="T118" s="16">
        <v>42166.092488425929</v>
      </c>
    </row>
    <row r="119" spans="1:20" ht="58" x14ac:dyDescent="0.35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1" t="s">
        <v>8323</v>
      </c>
      <c r="R119" t="s">
        <v>8326</v>
      </c>
      <c r="S119" s="16">
        <v>41863.359282407408</v>
      </c>
      <c r="T119" s="16">
        <v>41893.359282407408</v>
      </c>
    </row>
    <row r="120" spans="1:20" ht="43.5" x14ac:dyDescent="0.35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58" x14ac:dyDescent="0.35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101.5" x14ac:dyDescent="0.35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6">
        <v>41843.775011574071</v>
      </c>
      <c r="T122" s="16">
        <v>41863.775011574071</v>
      </c>
    </row>
    <row r="123" spans="1:20" ht="43.5" x14ac:dyDescent="0.35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6">
        <v>41878.911550925928</v>
      </c>
      <c r="T123" s="16">
        <v>41938.911550925928</v>
      </c>
    </row>
    <row r="124" spans="1:20" ht="101.5" x14ac:dyDescent="0.35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130.5" x14ac:dyDescent="0.35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101.5" x14ac:dyDescent="0.35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58" x14ac:dyDescent="0.35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101.5" x14ac:dyDescent="0.35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8323</v>
      </c>
      <c r="R128" t="s">
        <v>8326</v>
      </c>
      <c r="S128" s="16">
        <v>42203.677766203706</v>
      </c>
      <c r="T128" s="16">
        <v>42233.677766203706</v>
      </c>
    </row>
    <row r="129" spans="1:20" ht="58" x14ac:dyDescent="0.35">
      <c r="A129">
        <v>3742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1" t="s">
        <v>8323</v>
      </c>
      <c r="R129" t="s">
        <v>8326</v>
      </c>
      <c r="S129" s="16">
        <v>41858.214629629627</v>
      </c>
      <c r="T129" s="16">
        <v>41888.214629629627</v>
      </c>
    </row>
    <row r="130" spans="1:20" ht="58" x14ac:dyDescent="0.35">
      <c r="A130">
        <v>3861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1" t="s">
        <v>8323</v>
      </c>
      <c r="R130" t="s">
        <v>8326</v>
      </c>
      <c r="S130" s="16">
        <v>41914.590011574073</v>
      </c>
      <c r="T130" s="16">
        <v>41955.907638888893</v>
      </c>
    </row>
    <row r="131" spans="1:20" ht="116" x14ac:dyDescent="0.35">
      <c r="A131">
        <v>3991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1" t="s">
        <v>8323</v>
      </c>
      <c r="R131" t="s">
        <v>8326</v>
      </c>
      <c r="S131" s="16">
        <v>42125.644467592589</v>
      </c>
      <c r="T131" s="16">
        <v>42155.644467592589</v>
      </c>
    </row>
    <row r="132" spans="1:20" ht="58" x14ac:dyDescent="0.35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58" x14ac:dyDescent="0.35">
      <c r="A133">
        <v>4103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1" t="s">
        <v>8323</v>
      </c>
      <c r="R133" t="s">
        <v>8326</v>
      </c>
      <c r="S133" s="16">
        <v>42188.83293981482</v>
      </c>
      <c r="T133" s="16">
        <v>42242.772222222222</v>
      </c>
    </row>
    <row r="134" spans="1:20" ht="43.5" x14ac:dyDescent="0.35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58" x14ac:dyDescent="0.35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58" x14ac:dyDescent="0.35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87" x14ac:dyDescent="0.35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116" x14ac:dyDescent="0.35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58" x14ac:dyDescent="0.35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101.5" x14ac:dyDescent="0.35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58" x14ac:dyDescent="0.35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72.5" x14ac:dyDescent="0.35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58" x14ac:dyDescent="0.35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58" x14ac:dyDescent="0.35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58" x14ac:dyDescent="0.35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1" t="s">
        <v>8323</v>
      </c>
      <c r="R145" t="s">
        <v>8326</v>
      </c>
      <c r="S145" s="16">
        <v>42032.250208333338</v>
      </c>
      <c r="T145" s="16">
        <v>42063.250208333338</v>
      </c>
    </row>
    <row r="146" spans="1:20" ht="72.5" x14ac:dyDescent="0.35">
      <c r="A146">
        <v>3941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8323</v>
      </c>
      <c r="R146" t="s">
        <v>8326</v>
      </c>
      <c r="S146" s="16">
        <v>41940.587233796294</v>
      </c>
      <c r="T146" s="16">
        <v>41968.041666666672</v>
      </c>
    </row>
    <row r="147" spans="1:20" ht="101.5" x14ac:dyDescent="0.35">
      <c r="A147">
        <v>4099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1" t="s">
        <v>8323</v>
      </c>
      <c r="R147" t="s">
        <v>8326</v>
      </c>
      <c r="S147" s="16">
        <v>42570.850381944445</v>
      </c>
      <c r="T147" s="16">
        <v>42615.850381944445</v>
      </c>
    </row>
    <row r="148" spans="1:20" ht="58" x14ac:dyDescent="0.35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87" x14ac:dyDescent="0.35">
      <c r="A149">
        <v>2866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6">
        <v>42627.955104166671</v>
      </c>
      <c r="T149" s="16">
        <v>42657.916666666672</v>
      </c>
    </row>
    <row r="150" spans="1:20" ht="58" x14ac:dyDescent="0.35">
      <c r="A150">
        <v>3960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1" t="s">
        <v>8323</v>
      </c>
      <c r="R150" t="s">
        <v>8326</v>
      </c>
      <c r="S150" s="16">
        <v>42342.845555555556</v>
      </c>
      <c r="T150" s="16">
        <v>42372.845555555556</v>
      </c>
    </row>
    <row r="151" spans="1:20" ht="72.5" x14ac:dyDescent="0.35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1" t="s">
        <v>8323</v>
      </c>
      <c r="R151" t="s">
        <v>8326</v>
      </c>
      <c r="S151" s="16">
        <v>41801.711550925924</v>
      </c>
      <c r="T151" s="16">
        <v>41844.124305555553</v>
      </c>
    </row>
    <row r="152" spans="1:20" ht="58" x14ac:dyDescent="0.35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72.5" x14ac:dyDescent="0.35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116" x14ac:dyDescent="0.35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58" x14ac:dyDescent="0.35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101.5" x14ac:dyDescent="0.35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101.5" x14ac:dyDescent="0.35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101.5" x14ac:dyDescent="0.35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87" x14ac:dyDescent="0.35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16">
        <v>42209.67288194444</v>
      </c>
      <c r="T159" s="16">
        <v>42223.625</v>
      </c>
    </row>
    <row r="160" spans="1:20" ht="87" x14ac:dyDescent="0.35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58" x14ac:dyDescent="0.35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72.5" x14ac:dyDescent="0.35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58" x14ac:dyDescent="0.35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58" x14ac:dyDescent="0.35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58" x14ac:dyDescent="0.35">
      <c r="A165">
        <v>2893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1" t="s">
        <v>8323</v>
      </c>
      <c r="R165" t="s">
        <v>8326</v>
      </c>
      <c r="S165" s="16">
        <v>41953.773090277777</v>
      </c>
      <c r="T165" s="16">
        <v>42013.083333333328</v>
      </c>
    </row>
    <row r="166" spans="1:20" ht="101.5" x14ac:dyDescent="0.35">
      <c r="A166">
        <v>2902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6">
        <v>42210.439768518518</v>
      </c>
      <c r="T166" s="16">
        <v>42240.439768518518</v>
      </c>
    </row>
    <row r="167" spans="1:20" ht="145" x14ac:dyDescent="0.35">
      <c r="A167">
        <v>3855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1" t="s">
        <v>8323</v>
      </c>
      <c r="R167" t="s">
        <v>8326</v>
      </c>
      <c r="S167" s="16">
        <v>42059.970729166671</v>
      </c>
      <c r="T167" s="16">
        <v>42089.929062499999</v>
      </c>
    </row>
    <row r="168" spans="1:20" ht="72.5" x14ac:dyDescent="0.35">
      <c r="A168">
        <v>3901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8323</v>
      </c>
      <c r="R168" t="s">
        <v>8326</v>
      </c>
      <c r="S168" s="16">
        <v>42317.826377314821</v>
      </c>
      <c r="T168" s="16">
        <v>42357.826377314821</v>
      </c>
    </row>
    <row r="169" spans="1:20" ht="87" x14ac:dyDescent="0.35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87" x14ac:dyDescent="0.35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1" t="s">
        <v>8323</v>
      </c>
      <c r="R170" t="s">
        <v>8326</v>
      </c>
      <c r="S170" s="16">
        <v>42243.790393518517</v>
      </c>
      <c r="T170" s="16">
        <v>42303.790393518517</v>
      </c>
    </row>
    <row r="171" spans="1:20" ht="116" x14ac:dyDescent="0.35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1" t="s">
        <v>8323</v>
      </c>
      <c r="R171" t="s">
        <v>8326</v>
      </c>
      <c r="S171" s="16">
        <v>42479.039212962962</v>
      </c>
      <c r="T171" s="16">
        <v>42509.039212962962</v>
      </c>
    </row>
    <row r="172" spans="1:20" ht="116" x14ac:dyDescent="0.35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1" t="s">
        <v>8323</v>
      </c>
      <c r="R172" t="s">
        <v>8326</v>
      </c>
      <c r="S172" s="16">
        <v>41811.555462962962</v>
      </c>
      <c r="T172" s="16">
        <v>41812.875</v>
      </c>
    </row>
    <row r="173" spans="1:20" ht="58" x14ac:dyDescent="0.35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1" t="s">
        <v>8323</v>
      </c>
      <c r="R173" t="s">
        <v>8326</v>
      </c>
      <c r="S173" s="16">
        <v>41879.043530092589</v>
      </c>
      <c r="T173" s="16">
        <v>41909.043530092589</v>
      </c>
    </row>
    <row r="174" spans="1:20" ht="72.5" x14ac:dyDescent="0.35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1" t="s">
        <v>8323</v>
      </c>
      <c r="R174" t="s">
        <v>8326</v>
      </c>
      <c r="S174" s="16">
        <v>41831.742962962962</v>
      </c>
      <c r="T174" s="16">
        <v>41860.125</v>
      </c>
    </row>
    <row r="175" spans="1:20" ht="58" x14ac:dyDescent="0.35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1" t="s">
        <v>8323</v>
      </c>
      <c r="R175" t="s">
        <v>8326</v>
      </c>
      <c r="S175" s="16">
        <v>41995.084074074075</v>
      </c>
      <c r="T175" s="16">
        <v>42024.802777777775</v>
      </c>
    </row>
    <row r="176" spans="1:20" ht="58" x14ac:dyDescent="0.35">
      <c r="A176">
        <v>2863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6">
        <v>41831.675034722226</v>
      </c>
      <c r="T176" s="16">
        <v>41891.675034722226</v>
      </c>
    </row>
    <row r="177" spans="1:20" ht="72.5" x14ac:dyDescent="0.35">
      <c r="A177">
        <v>2909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6">
        <v>41929.266215277778</v>
      </c>
      <c r="T177" s="16">
        <v>41968.823611111111</v>
      </c>
    </row>
    <row r="178" spans="1:20" ht="101.5" x14ac:dyDescent="0.35">
      <c r="A178">
        <v>3852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16">
        <v>42065.190694444449</v>
      </c>
      <c r="T178" s="16">
        <v>42090.149027777778</v>
      </c>
    </row>
    <row r="179" spans="1:20" ht="43.5" x14ac:dyDescent="0.35">
      <c r="A179">
        <v>4092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16">
        <v>42039.194988425923</v>
      </c>
      <c r="T179" s="16">
        <v>42099.153321759266</v>
      </c>
    </row>
    <row r="180" spans="1:20" ht="116" x14ac:dyDescent="0.35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72.5" x14ac:dyDescent="0.35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130.5" x14ac:dyDescent="0.35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1" t="s">
        <v>8323</v>
      </c>
      <c r="R182" t="s">
        <v>8326</v>
      </c>
      <c r="S182" s="16">
        <v>42402.947002314817</v>
      </c>
      <c r="T182" s="16">
        <v>42452.145138888889</v>
      </c>
    </row>
    <row r="183" spans="1:20" ht="58" x14ac:dyDescent="0.35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87" x14ac:dyDescent="0.35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1" t="s">
        <v>8323</v>
      </c>
      <c r="R184" t="s">
        <v>8326</v>
      </c>
      <c r="S184" s="16">
        <v>42447.863553240735</v>
      </c>
      <c r="T184" s="16">
        <v>42477.863553240735</v>
      </c>
    </row>
    <row r="185" spans="1:20" ht="72.5" x14ac:dyDescent="0.35">
      <c r="A185">
        <v>2886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1" t="s">
        <v>8323</v>
      </c>
      <c r="R185" t="s">
        <v>8326</v>
      </c>
      <c r="S185" s="16">
        <v>42261.632916666669</v>
      </c>
      <c r="T185" s="16">
        <v>42266.165972222225</v>
      </c>
    </row>
    <row r="186" spans="1:20" ht="58" x14ac:dyDescent="0.35">
      <c r="A186">
        <v>3745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1" t="s">
        <v>8323</v>
      </c>
      <c r="R186" t="s">
        <v>8326</v>
      </c>
      <c r="S186" s="16">
        <v>41831.697939814818</v>
      </c>
      <c r="T186" s="16">
        <v>41861.697939814818</v>
      </c>
    </row>
    <row r="187" spans="1:20" ht="29" x14ac:dyDescent="0.35">
      <c r="A187">
        <v>4000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1" t="s">
        <v>8323</v>
      </c>
      <c r="R187" t="s">
        <v>8326</v>
      </c>
      <c r="S187" s="16">
        <v>42437.64534722222</v>
      </c>
      <c r="T187" s="16">
        <v>42497.603680555556</v>
      </c>
    </row>
    <row r="188" spans="1:20" ht="101.5" x14ac:dyDescent="0.35">
      <c r="A188">
        <v>4024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1" t="s">
        <v>8323</v>
      </c>
      <c r="R188" t="s">
        <v>8326</v>
      </c>
      <c r="S188" s="16">
        <v>42217.670104166667</v>
      </c>
      <c r="T188" s="16">
        <v>42247.670104166667</v>
      </c>
    </row>
    <row r="189" spans="1:20" ht="87" x14ac:dyDescent="0.35">
      <c r="A189">
        <v>4085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1" t="s">
        <v>8323</v>
      </c>
      <c r="R189" t="s">
        <v>8326</v>
      </c>
      <c r="S189" s="16">
        <v>42058.603877314818</v>
      </c>
      <c r="T189" s="16">
        <v>42087.165972222225</v>
      </c>
    </row>
    <row r="190" spans="1:20" ht="58" x14ac:dyDescent="0.35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1" t="s">
        <v>8323</v>
      </c>
      <c r="R190" t="s">
        <v>8326</v>
      </c>
      <c r="S190" s="16">
        <v>42465.128391203703</v>
      </c>
      <c r="T190" s="16">
        <v>42495.128391203703</v>
      </c>
    </row>
    <row r="191" spans="1:20" ht="116" x14ac:dyDescent="0.35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16">
        <v>42513.976319444439</v>
      </c>
      <c r="T191" s="16">
        <v>42559.976319444439</v>
      </c>
    </row>
    <row r="192" spans="1:20" ht="58" x14ac:dyDescent="0.35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101.5" x14ac:dyDescent="0.35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72.5" x14ac:dyDescent="0.35">
      <c r="A194">
        <v>3945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6">
        <v>42109.801712962959</v>
      </c>
      <c r="T194" s="16">
        <v>42139.801712962959</v>
      </c>
    </row>
    <row r="195" spans="1:20" ht="58" x14ac:dyDescent="0.35">
      <c r="A195">
        <v>3994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6">
        <v>41809.389930555553</v>
      </c>
      <c r="T195" s="16">
        <v>41839.389930555553</v>
      </c>
    </row>
    <row r="196" spans="1:20" ht="58" x14ac:dyDescent="0.35">
      <c r="A196">
        <v>4007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6">
        <v>41848.772928240738</v>
      </c>
      <c r="T196" s="16">
        <v>41877.686111111114</v>
      </c>
    </row>
    <row r="197" spans="1:20" ht="87" x14ac:dyDescent="0.35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6">
        <v>42510.938900462963</v>
      </c>
      <c r="T197" s="16">
        <v>42540.938900462963</v>
      </c>
    </row>
    <row r="198" spans="1:20" ht="72.5" x14ac:dyDescent="0.35">
      <c r="A198">
        <v>3904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16">
        <v>42095.229166666672</v>
      </c>
      <c r="T198" s="16">
        <v>42109.211111111115</v>
      </c>
    </row>
    <row r="199" spans="1:20" ht="72.5" x14ac:dyDescent="0.35">
      <c r="A199">
        <v>3993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1" t="s">
        <v>8323</v>
      </c>
      <c r="R199" t="s">
        <v>8326</v>
      </c>
      <c r="S199" s="16">
        <v>42107.864722222221</v>
      </c>
      <c r="T199" s="16">
        <v>42137.864722222221</v>
      </c>
    </row>
    <row r="200" spans="1:20" ht="72.5" x14ac:dyDescent="0.35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8323</v>
      </c>
      <c r="R200" t="s">
        <v>8326</v>
      </c>
      <c r="S200" s="16">
        <v>42307.189270833333</v>
      </c>
      <c r="T200" s="16">
        <v>42322.958333333328</v>
      </c>
    </row>
    <row r="201" spans="1:20" ht="72.5" x14ac:dyDescent="0.35">
      <c r="A201">
        <v>4113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1" t="s">
        <v>8323</v>
      </c>
      <c r="R201" t="s">
        <v>8326</v>
      </c>
      <c r="S201" s="16">
        <v>42358.573182870372</v>
      </c>
      <c r="T201" s="16">
        <v>42377.273611111115</v>
      </c>
    </row>
    <row r="202" spans="1:20" ht="58" x14ac:dyDescent="0.35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16">
        <v>42444.877743055549</v>
      </c>
      <c r="T202" s="16">
        <v>42504.877743055549</v>
      </c>
    </row>
    <row r="203" spans="1:20" ht="72.5" x14ac:dyDescent="0.35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72.5" x14ac:dyDescent="0.35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16">
        <v>42391.772997685184</v>
      </c>
      <c r="T204" s="16">
        <v>42416.772997685184</v>
      </c>
    </row>
    <row r="205" spans="1:20" ht="58" x14ac:dyDescent="0.35">
      <c r="A205">
        <v>3856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6">
        <v>42041.743090277778</v>
      </c>
      <c r="T205" s="16">
        <v>42071.701423611114</v>
      </c>
    </row>
    <row r="206" spans="1:20" ht="58" x14ac:dyDescent="0.35">
      <c r="A206">
        <v>3859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6">
        <v>41789.893599537041</v>
      </c>
      <c r="T206" s="16">
        <v>41815.875</v>
      </c>
    </row>
    <row r="207" spans="1:20" ht="43.5" x14ac:dyDescent="0.35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43.5" x14ac:dyDescent="0.35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6">
        <v>42059.270023148143</v>
      </c>
      <c r="T208" s="16">
        <v>42119.190972222219</v>
      </c>
    </row>
    <row r="209" spans="1:20" ht="101.5" x14ac:dyDescent="0.35">
      <c r="A209">
        <v>3932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6">
        <v>42415.168564814812</v>
      </c>
      <c r="T209" s="16">
        <v>42445.126898148148</v>
      </c>
    </row>
    <row r="210" spans="1:20" ht="43.5" x14ac:dyDescent="0.35">
      <c r="A210">
        <v>4004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6">
        <v>41890.16269675926</v>
      </c>
      <c r="T210" s="16">
        <v>41920.16269675926</v>
      </c>
    </row>
    <row r="211" spans="1:20" ht="58" x14ac:dyDescent="0.35">
      <c r="A211">
        <v>4015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6">
        <v>42174.780821759254</v>
      </c>
      <c r="T211" s="16">
        <v>42204.780821759254</v>
      </c>
    </row>
    <row r="212" spans="1:20" ht="58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6">
        <v>41905.636469907404</v>
      </c>
      <c r="T212" s="16">
        <v>41935.636469907404</v>
      </c>
    </row>
    <row r="213" spans="1:20" ht="72.5" x14ac:dyDescent="0.35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6">
        <v>42492.737847222219</v>
      </c>
      <c r="T213" s="16">
        <v>42534.166666666672</v>
      </c>
    </row>
    <row r="214" spans="1:20" ht="130.5" x14ac:dyDescent="0.35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16">
        <v>42108.692060185189</v>
      </c>
      <c r="T214" s="16">
        <v>42153.692060185189</v>
      </c>
    </row>
    <row r="215" spans="1:20" ht="58" x14ac:dyDescent="0.35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6">
        <v>42453.806307870371</v>
      </c>
      <c r="T215" s="16">
        <v>42513.806307870371</v>
      </c>
    </row>
    <row r="216" spans="1:20" ht="72.5" x14ac:dyDescent="0.35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16">
        <v>41950.114108796297</v>
      </c>
      <c r="T216" s="16">
        <v>42010.114108796297</v>
      </c>
    </row>
    <row r="217" spans="1:20" ht="43.5" x14ac:dyDescent="0.35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16">
        <v>42115.11618055556</v>
      </c>
      <c r="T217" s="16">
        <v>42175.11618055556</v>
      </c>
    </row>
    <row r="218" spans="1:20" ht="87" x14ac:dyDescent="0.35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6">
        <v>42171.743969907402</v>
      </c>
      <c r="T218" s="16">
        <v>42201.743969907402</v>
      </c>
    </row>
    <row r="219" spans="1:20" ht="116" x14ac:dyDescent="0.35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16">
        <v>41916.597638888888</v>
      </c>
      <c r="T219" s="16">
        <v>41976.639305555553</v>
      </c>
    </row>
    <row r="220" spans="1:20" ht="116" x14ac:dyDescent="0.35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16">
        <v>41922.535185185188</v>
      </c>
      <c r="T220" s="16">
        <v>41930.207638888889</v>
      </c>
    </row>
    <row r="221" spans="1:20" ht="101.5" x14ac:dyDescent="0.35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16">
        <v>42037.986284722225</v>
      </c>
      <c r="T221" s="16">
        <v>42097.944618055553</v>
      </c>
    </row>
    <row r="222" spans="1:20" ht="58" x14ac:dyDescent="0.35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16">
        <v>42515.078217592592</v>
      </c>
      <c r="T222" s="16">
        <v>42575.078217592592</v>
      </c>
    </row>
    <row r="223" spans="1:20" ht="43.5" x14ac:dyDescent="0.35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16">
        <v>42103.024398148147</v>
      </c>
      <c r="T223" s="16">
        <v>42112.9375</v>
      </c>
    </row>
    <row r="224" spans="1:20" ht="43.5" x14ac:dyDescent="0.35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16">
        <v>42325.920717592591</v>
      </c>
      <c r="T224" s="16">
        <v>42355.920717592591</v>
      </c>
    </row>
    <row r="225" spans="1:20" ht="58" x14ac:dyDescent="0.35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16">
        <v>41793.710231481484</v>
      </c>
      <c r="T225" s="16">
        <v>41823.710231481484</v>
      </c>
    </row>
    <row r="226" spans="1:20" ht="58" x14ac:dyDescent="0.35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6">
        <v>41793.814259259263</v>
      </c>
      <c r="T226" s="16">
        <v>41825.165972222225</v>
      </c>
    </row>
    <row r="227" spans="1:20" ht="58" x14ac:dyDescent="0.35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16">
        <v>42253.633159722223</v>
      </c>
      <c r="T227" s="16">
        <v>42313.674826388888</v>
      </c>
    </row>
    <row r="228" spans="1:20" ht="87" x14ac:dyDescent="0.35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16">
        <v>41867.652280092596</v>
      </c>
      <c r="T228" s="16">
        <v>41875.291666666664</v>
      </c>
    </row>
    <row r="229" spans="1:20" ht="58" x14ac:dyDescent="0.35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6">
        <v>42186.01116898148</v>
      </c>
      <c r="T229" s="16">
        <v>42230.818055555559</v>
      </c>
    </row>
    <row r="230" spans="1:20" ht="58" x14ac:dyDescent="0.35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16">
        <v>42228.151701388888</v>
      </c>
      <c r="T230" s="16">
        <v>42253.151701388888</v>
      </c>
    </row>
    <row r="231" spans="1:20" ht="58" x14ac:dyDescent="0.35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16">
        <v>42675.262962962966</v>
      </c>
      <c r="T231" s="16">
        <v>42705.304629629631</v>
      </c>
    </row>
    <row r="232" spans="1:20" ht="58" x14ac:dyDescent="0.35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16">
        <v>42111.904097222221</v>
      </c>
      <c r="T232" s="16">
        <v>42171.904097222221</v>
      </c>
    </row>
    <row r="233" spans="1:20" ht="72.5" x14ac:dyDescent="0.35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16">
        <v>42213.662905092591</v>
      </c>
      <c r="T233" s="16">
        <v>42243.662905092591</v>
      </c>
    </row>
    <row r="234" spans="1:20" ht="58" x14ac:dyDescent="0.35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16">
        <v>42550.048449074078</v>
      </c>
      <c r="T234" s="16">
        <v>42580.978472222225</v>
      </c>
    </row>
    <row r="235" spans="1:20" ht="58" x14ac:dyDescent="0.35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6">
        <v>42457.932025462964</v>
      </c>
      <c r="T235" s="16">
        <v>42485.013888888891</v>
      </c>
    </row>
    <row r="236" spans="1:20" ht="58" x14ac:dyDescent="0.35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16">
        <v>42534.866875</v>
      </c>
      <c r="T236" s="16">
        <v>42564.866875</v>
      </c>
    </row>
    <row r="237" spans="1:20" ht="72.5" x14ac:dyDescent="0.35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16">
        <v>42286.749780092592</v>
      </c>
      <c r="T237" s="16">
        <v>42316.791446759264</v>
      </c>
    </row>
    <row r="238" spans="1:20" ht="58" x14ac:dyDescent="0.35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16">
        <v>42419.246168981481</v>
      </c>
      <c r="T238" s="16">
        <v>42434.246168981481</v>
      </c>
    </row>
    <row r="239" spans="1:20" ht="43.5" x14ac:dyDescent="0.35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16">
        <v>42408.999571759254</v>
      </c>
      <c r="T239" s="16">
        <v>42453.957905092597</v>
      </c>
    </row>
    <row r="240" spans="1:20" ht="72.5" x14ac:dyDescent="0.35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16">
        <v>42282.655543981484</v>
      </c>
      <c r="T240" s="16">
        <v>42342.697210648148</v>
      </c>
    </row>
    <row r="241" spans="1:20" ht="58" x14ac:dyDescent="0.35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6">
        <v>42322.025115740747</v>
      </c>
      <c r="T241" s="16">
        <v>42352.025115740747</v>
      </c>
    </row>
    <row r="242" spans="1:20" ht="116" x14ac:dyDescent="0.35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16">
        <v>41941.585231481484</v>
      </c>
      <c r="T242" s="16">
        <v>41991.626898148148</v>
      </c>
    </row>
    <row r="243" spans="1:20" ht="58" x14ac:dyDescent="0.35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6">
        <v>41761.810150462967</v>
      </c>
      <c r="T243" s="16">
        <v>41768.286805555559</v>
      </c>
    </row>
    <row r="244" spans="1:20" ht="87" x14ac:dyDescent="0.35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6">
        <v>42613.841261574074</v>
      </c>
      <c r="T244" s="16">
        <v>42644.166666666672</v>
      </c>
    </row>
    <row r="245" spans="1:20" ht="130.5" x14ac:dyDescent="0.35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16">
        <v>42421.141469907408</v>
      </c>
      <c r="T245" s="16">
        <v>42481.099803240737</v>
      </c>
    </row>
    <row r="246" spans="1:20" ht="101.5" x14ac:dyDescent="0.35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58" x14ac:dyDescent="0.35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16">
        <v>42511.698101851856</v>
      </c>
      <c r="T247" s="16">
        <v>42535.787500000006</v>
      </c>
    </row>
    <row r="248" spans="1:20" ht="72.5" x14ac:dyDescent="0.35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16">
        <v>42538.742893518516</v>
      </c>
      <c r="T248" s="16">
        <v>42568.742893518516</v>
      </c>
    </row>
    <row r="249" spans="1:20" ht="43.5" x14ac:dyDescent="0.35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16">
        <v>42495.722187499996</v>
      </c>
      <c r="T249" s="16">
        <v>42525.722187499996</v>
      </c>
    </row>
    <row r="250" spans="1:20" ht="87" x14ac:dyDescent="0.35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16">
        <v>41927.124884259261</v>
      </c>
      <c r="T250" s="16">
        <v>41937.124884259261</v>
      </c>
    </row>
    <row r="251" spans="1:20" ht="116" x14ac:dyDescent="0.35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16">
        <v>42730.903726851851</v>
      </c>
      <c r="T251" s="16">
        <v>42760.903726851851</v>
      </c>
    </row>
  </sheetData>
  <conditionalFormatting sqref="F1:F251">
    <cfRule type="cellIs" dxfId="3" priority="2" operator="equal">
      <formula>"successful"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percent" val="90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6A123-0D1A-4191-BD55-2A670729D4D3}">
  <dimension ref="A1:C15"/>
  <sheetViews>
    <sheetView workbookViewId="0">
      <selection activeCell="D11" sqref="D11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0" customWidth="1"/>
  </cols>
  <sheetData>
    <row r="1" spans="1:3" x14ac:dyDescent="0.35">
      <c r="B1" t="s">
        <v>8388</v>
      </c>
      <c r="C1" t="s">
        <v>8389</v>
      </c>
    </row>
    <row r="2" spans="1:3" x14ac:dyDescent="0.35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5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5">
      <c r="A7" t="s">
        <v>8393</v>
      </c>
      <c r="B7" s="17">
        <f>B5-B6</f>
        <v>3500</v>
      </c>
      <c r="C7" s="17">
        <f>C5-C6</f>
        <v>8000</v>
      </c>
    </row>
    <row r="8" spans="1:3" x14ac:dyDescent="0.35">
      <c r="B8" s="17"/>
      <c r="C8" s="17"/>
    </row>
    <row r="10" spans="1:3" x14ac:dyDescent="0.35">
      <c r="A10" t="s">
        <v>8386</v>
      </c>
      <c r="B10" s="18">
        <f>AVERAGE('Successful US Kickstarters'!E:E)</f>
        <v>5601.5458009708727</v>
      </c>
      <c r="C10" s="18">
        <f>AVERAGE('Failed US Kickstarters'!E:E)</f>
        <v>558.65484000000004</v>
      </c>
    </row>
    <row r="11" spans="1:3" x14ac:dyDescent="0.35">
      <c r="A11" t="s">
        <v>8387</v>
      </c>
      <c r="B11" s="18">
        <f>MEDIAN('Successful US Kickstarters'!E:E)</f>
        <v>3167.5</v>
      </c>
      <c r="C11" s="18">
        <f>MEDIAN('Failed US Kickstarters'!E:E)</f>
        <v>103</v>
      </c>
    </row>
    <row r="12" spans="1:3" x14ac:dyDescent="0.35">
      <c r="A12" t="s">
        <v>8394</v>
      </c>
      <c r="B12" s="17">
        <f>_xlfn.STDEV.P('Successful US Kickstarters'!E:E)</f>
        <v>8334.5731699164608</v>
      </c>
      <c r="C12" s="17">
        <f>_xlfn.STDEV.P('Failed US Kickstarters'!E:E)</f>
        <v>1330.5230280400915</v>
      </c>
    </row>
    <row r="13" spans="1:3" x14ac:dyDescent="0.35">
      <c r="A13" t="s">
        <v>8395</v>
      </c>
      <c r="B13" s="17">
        <f>_xlfn.QUARTILE.EXC('Successful US Kickstarters'!E:E,3)</f>
        <v>5699</v>
      </c>
      <c r="C13" s="17">
        <f>_xlfn.QUARTILE.EXC('Failed US Kickstarters'!E:E,3)</f>
        <v>501</v>
      </c>
    </row>
    <row r="14" spans="1:3" x14ac:dyDescent="0.35">
      <c r="A14" t="s">
        <v>8396</v>
      </c>
      <c r="B14" s="17">
        <f>_xlfn.QUARTILE.EXC('Successful US Kickstarters'!E:E,1)</f>
        <v>1716.5074999999999</v>
      </c>
      <c r="C14" s="17">
        <f>_xlfn.QUARTILE.EXC('Failed US Kickstarters'!E:E,1)</f>
        <v>9.25</v>
      </c>
    </row>
    <row r="15" spans="1:3" x14ac:dyDescent="0.35">
      <c r="A15" t="s">
        <v>8397</v>
      </c>
      <c r="B15" s="17">
        <f>B13-B14</f>
        <v>3982.4925000000003</v>
      </c>
      <c r="C15" s="17">
        <f>C13-C14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whitn</cp:lastModifiedBy>
  <dcterms:created xsi:type="dcterms:W3CDTF">2017-04-20T15:17:24Z</dcterms:created>
  <dcterms:modified xsi:type="dcterms:W3CDTF">2020-09-09T23:21:17Z</dcterms:modified>
</cp:coreProperties>
</file>