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laptop\desktop\# 20250530 An Optimized Semantic Matching Method and RAG Testing Framework for Regulatory Texts\数据、代码和图\"/>
    </mc:Choice>
  </mc:AlternateContent>
  <xr:revisionPtr revIDLastSave="0" documentId="13_ncr:1_{A691B4AE-288A-4DE9-8FF6-5C852F521F16}" xr6:coauthVersionLast="47" xr6:coauthVersionMax="47" xr10:uidLastSave="{00000000-0000-0000-0000-000000000000}"/>
  <bookViews>
    <workbookView xWindow="345" yWindow="3585" windowWidth="25515" windowHeight="11385" firstSheet="4" activeTab="5" xr2:uid="{00000000-000D-0000-FFFF-FFFF00000000}"/>
  </bookViews>
  <sheets>
    <sheet name="大型数据集原始数据" sheetId="1" r:id="rId1"/>
    <sheet name="单项法规数据汇总" sheetId="7" r:id="rId2"/>
    <sheet name="单项-财政部门监督办法" sheetId="2" r:id="rId3"/>
    <sheet name="单项-财政票据管理办法" sheetId="3" r:id="rId4"/>
    <sheet name="单项-国际金融组织" sheetId="4" r:id="rId5"/>
    <sheet name="单项-金融企业国有资产转让管理办法" sheetId="5" r:id="rId6"/>
    <sheet name="单项-资产评估机构审批和监督管理办法" sheetId="6" r:id="rId7"/>
  </sheets>
  <definedNames>
    <definedName name="_xlnm._FilterDatabase" localSheetId="0" hidden="1">大型数据集原始数据!$C$1:$H$1</definedName>
    <definedName name="_xlnm._FilterDatabase" localSheetId="2" hidden="1">'单项-财政部门监督办法'!$B$1:$P$37</definedName>
    <definedName name="_xlnm._FilterDatabase" localSheetId="3" hidden="1">'单项-财政票据管理办法'!$B$1:$O$36</definedName>
    <definedName name="_xlnm._FilterDatabase" localSheetId="4" hidden="1">'单项-国际金融组织'!$B$1:$O$40</definedName>
    <definedName name="_xlnm._FilterDatabase" localSheetId="5" hidden="1">'单项-金融企业国有资产转让管理办法'!$B$1:$O$65</definedName>
    <definedName name="_xlnm._FilterDatabase" localSheetId="6" hidden="1">'单项-资产评估机构审批和监督管理办法'!$B$1:$O$49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7" l="1"/>
  <c r="G34" i="7"/>
  <c r="H34" i="7"/>
  <c r="I34" i="7"/>
  <c r="J34" i="7"/>
  <c r="K34" i="7"/>
  <c r="L34" i="7"/>
  <c r="M34" i="7"/>
  <c r="N34" i="7"/>
  <c r="O34" i="7"/>
  <c r="O4" i="7"/>
  <c r="O5" i="7"/>
  <c r="O6" i="7"/>
  <c r="O7" i="7"/>
  <c r="O8" i="7"/>
  <c r="O9" i="7"/>
  <c r="N4" i="7"/>
  <c r="N5" i="7"/>
  <c r="N6" i="7"/>
  <c r="N7" i="7"/>
  <c r="N8" i="7"/>
  <c r="J5" i="7"/>
  <c r="K5" i="7"/>
  <c r="L5" i="7"/>
  <c r="M5" i="7"/>
  <c r="J6" i="7"/>
  <c r="K6" i="7"/>
  <c r="L6" i="7"/>
  <c r="M6" i="7"/>
  <c r="J7" i="7"/>
  <c r="K7" i="7"/>
  <c r="L7" i="7"/>
  <c r="M7" i="7"/>
  <c r="J8" i="7"/>
  <c r="K8" i="7"/>
  <c r="L8" i="7"/>
  <c r="M8" i="7"/>
  <c r="K4" i="7"/>
  <c r="L4" i="7"/>
  <c r="M4" i="7"/>
  <c r="J4" i="7"/>
  <c r="J30" i="7"/>
  <c r="K30" i="7"/>
  <c r="L30" i="7"/>
  <c r="M30" i="7"/>
  <c r="J31" i="7"/>
  <c r="K31" i="7"/>
  <c r="L31" i="7"/>
  <c r="M31" i="7"/>
  <c r="O31" i="7" s="1"/>
  <c r="J32" i="7"/>
  <c r="K32" i="7"/>
  <c r="L32" i="7"/>
  <c r="N32" i="7" s="1"/>
  <c r="M32" i="7"/>
  <c r="J33" i="7"/>
  <c r="K33" i="7"/>
  <c r="L33" i="7"/>
  <c r="N33" i="7" s="1"/>
  <c r="M33" i="7"/>
  <c r="K29" i="7"/>
  <c r="L29" i="7"/>
  <c r="M29" i="7"/>
  <c r="J29" i="7"/>
  <c r="J25" i="7"/>
  <c r="K25" i="7"/>
  <c r="L25" i="7"/>
  <c r="M25" i="7"/>
  <c r="J26" i="7"/>
  <c r="K26" i="7"/>
  <c r="L26" i="7"/>
  <c r="N26" i="7" s="1"/>
  <c r="M26" i="7"/>
  <c r="J27" i="7"/>
  <c r="K27" i="7"/>
  <c r="L27" i="7"/>
  <c r="N27" i="7" s="1"/>
  <c r="M27" i="7"/>
  <c r="O27" i="7" s="1"/>
  <c r="J28" i="7"/>
  <c r="K28" i="7"/>
  <c r="L28" i="7"/>
  <c r="M28" i="7"/>
  <c r="K24" i="7"/>
  <c r="L24" i="7"/>
  <c r="M24" i="7"/>
  <c r="J24" i="7"/>
  <c r="K19" i="7"/>
  <c r="L19" i="7"/>
  <c r="M19" i="7"/>
  <c r="O19" i="7" s="1"/>
  <c r="K20" i="7"/>
  <c r="L20" i="7"/>
  <c r="M20" i="7"/>
  <c r="K21" i="7"/>
  <c r="L21" i="7"/>
  <c r="M21" i="7"/>
  <c r="K22" i="7"/>
  <c r="L22" i="7"/>
  <c r="M22" i="7"/>
  <c r="K23" i="7"/>
  <c r="L23" i="7"/>
  <c r="M23" i="7"/>
  <c r="J20" i="7"/>
  <c r="J21" i="7"/>
  <c r="J22" i="7"/>
  <c r="N22" i="7" s="1"/>
  <c r="J23" i="7"/>
  <c r="J19" i="7"/>
  <c r="J15" i="7"/>
  <c r="K15" i="7"/>
  <c r="L15" i="7"/>
  <c r="M15" i="7"/>
  <c r="J16" i="7"/>
  <c r="K16" i="7"/>
  <c r="L16" i="7"/>
  <c r="M16" i="7"/>
  <c r="J17" i="7"/>
  <c r="K17" i="7"/>
  <c r="L17" i="7"/>
  <c r="M17" i="7"/>
  <c r="O17" i="7" s="1"/>
  <c r="J18" i="7"/>
  <c r="K18" i="7"/>
  <c r="L18" i="7"/>
  <c r="M18" i="7"/>
  <c r="K14" i="7"/>
  <c r="L14" i="7"/>
  <c r="M14" i="7"/>
  <c r="J14" i="7"/>
  <c r="K9" i="7"/>
  <c r="L9" i="7"/>
  <c r="M9" i="7"/>
  <c r="K10" i="7"/>
  <c r="L10" i="7"/>
  <c r="M10" i="7"/>
  <c r="O10" i="7" s="1"/>
  <c r="K11" i="7"/>
  <c r="L11" i="7"/>
  <c r="M11" i="7"/>
  <c r="O11" i="7" s="1"/>
  <c r="K12" i="7"/>
  <c r="L12" i="7"/>
  <c r="M12" i="7"/>
  <c r="K13" i="7"/>
  <c r="L13" i="7"/>
  <c r="M13" i="7"/>
  <c r="J10" i="7"/>
  <c r="J11" i="7"/>
  <c r="J12" i="7"/>
  <c r="J13" i="7"/>
  <c r="J9" i="7"/>
  <c r="N19" i="7" l="1"/>
  <c r="O32" i="7"/>
  <c r="O13" i="7"/>
  <c r="O14" i="7"/>
  <c r="O15" i="7"/>
  <c r="O21" i="7"/>
  <c r="O24" i="7"/>
  <c r="N31" i="7"/>
  <c r="O22" i="7"/>
  <c r="O28" i="7"/>
  <c r="N29" i="7"/>
  <c r="O30" i="7"/>
  <c r="O26" i="7"/>
  <c r="O18" i="7"/>
  <c r="O12" i="7"/>
  <c r="N15" i="7"/>
  <c r="N14" i="7"/>
  <c r="N13" i="7"/>
  <c r="N18" i="7"/>
  <c r="O23" i="7"/>
  <c r="N17" i="7"/>
  <c r="N28" i="7"/>
  <c r="O29" i="7"/>
  <c r="N30" i="7"/>
  <c r="N24" i="7"/>
  <c r="N11" i="7"/>
  <c r="N10" i="7"/>
  <c r="N21" i="7"/>
  <c r="O33" i="7"/>
  <c r="N12" i="7"/>
  <c r="N9" i="7"/>
  <c r="O16" i="7"/>
  <c r="N16" i="7"/>
  <c r="O25" i="7"/>
  <c r="N25" i="7"/>
  <c r="O20" i="7"/>
  <c r="N20" i="7"/>
  <c r="N23" i="7"/>
</calcChain>
</file>

<file path=xl/sharedStrings.xml><?xml version="1.0" encoding="utf-8"?>
<sst xmlns="http://schemas.openxmlformats.org/spreadsheetml/2006/main" count="1120" uniqueCount="765">
  <si>
    <t>保障中小企业款项支付工作主要针对机关、事业单位和大型企业。</t>
  </si>
  <si>
    <t>中小企业在与机关、事业单位、大型企业订立合同时需要做什么？</t>
  </si>
  <si>
    <t>《保障中小企业款项支付条例》中小企业款项支付主要针对哪些主体？</t>
    <phoneticPr fontId="1" type="noConversion"/>
  </si>
  <si>
    <t>中小企业应当主动告知其属于中小企业。</t>
  </si>
  <si>
    <t>机关、事业单位从中小企业采购货物、工程、服务时，一般应在多长时间内支付款项？</t>
  </si>
  <si>
    <t>应当自货物、工程、服务交付之日起 30 日内支付款项，合同另有约定的，付款期限最长不得超过 60 日。</t>
  </si>
  <si>
    <t>大型企业从中小企业采购货物、工程、服务时，一般应在多长时间内支付款项？</t>
  </si>
  <si>
    <t>应当自货物、工程、服务交付之日起 60 日内支付款项，合同另有约定的，应当按照行业规范、交易习惯合理约定付款期限并及时支付款项。</t>
  </si>
  <si>
    <t>机关、事业单位和大型企业能否强制要求中小企业接受商业汇票、应收账款电子凭证等非现金支付方式？</t>
  </si>
  <si>
    <t>不得强制中小企业接受商业汇票、应收账款电子凭证等非现金支付方式，也不得利用这些方式变相延长付款期限。</t>
  </si>
  <si>
    <t>机关、事业单位和大型企业在什么情况下可以拒绝支付中小企业款项？</t>
  </si>
  <si>
    <t>只有在合法、有明确约定且符合法律法规规定的情况下，例如合同明确约定的付款条件未满足且该条件合理合法时，可以暂不支付，但不能无故拒绝或迟延支付。</t>
  </si>
  <si>
    <t>机关、事业单位和大型企业迟延支付中小企业款项时，应如何处理？</t>
  </si>
  <si>
    <t>应当支付逾期利息，双方有约定利率的，约定利率不得低于合同订立时 1 年期贷款市场报价利率；未约定的，按照每日利率万分之五支付逾期利息。</t>
  </si>
  <si>
    <t>机关、事业单位和大型企业如何依法处理保证金？</t>
  </si>
  <si>
    <t>除依法设立的投标保证金、履约保证金、工程质量保证金、农民工工资保证金外，不得收取其他保证金，保证金的收取比例、方式应符合规定，不得限定为现金，对中小企业以金融机构保函等提供的保证应接受，并在保证期限届满后及时核算退还。</t>
  </si>
  <si>
    <t>建立督查制度，对工作进行监督检查，对政策落实不到位、工作推进不力的部门和地方人民政府主要负责人进行约谈。</t>
  </si>
  <si>
    <t>对于机关、事业单位和大型企业拖欠中小企业款项依法依规被认定为失信的行为，会受到哪些限制或公示？</t>
  </si>
  <si>
    <t>情节严重或造成严重不良社会影响的，相关信息纳入全国信用信息共享平台和国家企业信用信息公示系统向社会公示；对机关、事业单位在公务消费、办公用房、经费安排等方面采取必要限制措施；对大型企业在财政资金支持、投资项目审批、融资获取、市场准入、资质评定、评优评先等方面依法依规予以限制。</t>
  </si>
  <si>
    <t>为了规范财政部门监督行为，加强财政管理，保障财政资金安全规范有效使用，维护国家财经秩序。</t>
  </si>
  <si>
    <t>财政部门实施监督应坚持怎样的监督机制？</t>
  </si>
  <si>
    <t>财政部门实施监督应当坚持事前、事中和事后监督相结合，建立覆盖所有政府性资金和财政运行全过程的监督机制。</t>
  </si>
  <si>
    <t>财政部门职责监督由哪些机构共同履行？</t>
  </si>
  <si>
    <t>财政部门的监督职责由本部门专职监督机构和业务管理机构共同履行。</t>
  </si>
  <si>
    <t>监督人员在实施监督时应具备哪些素质？</t>
  </si>
  <si>
    <t>监督人员应当具备与财政监督工作相适应的专业知识和业务能力，廉洁自律，秉公执法，保守秘密。</t>
  </si>
  <si>
    <t>财政部门依法对财税法规政策执行、预算情况、政府性资金征收管理、国库集中收付、政府采购、国有资产管理、财务会计制度执行、贷款和赠款管理及其他法律规定事项实施监督，对会计师事务所和资产评估机构监督由省级以上财政部门负责。</t>
  </si>
  <si>
    <t>财政部门实施监督可要求提供资料、调取查阅复制资料、经批准查询有关情况及存款、登记保存证据、责令停止违法行为及暂停拨款等。</t>
  </si>
  <si>
    <t>对监督对象财政违法行为作出的处理、处罚决定及其执行情况，财政部门能否公开？</t>
  </si>
  <si>
    <t>除涉及国家秘密、商业秘密、个人隐私外，财政部门可以公开。</t>
  </si>
  <si>
    <t>财政部门实施监督主要采取哪些方式？</t>
  </si>
  <si>
    <t>财政部门实施监督可以采取专项监督和日常监督相结合的方式。</t>
  </si>
  <si>
    <t>由县级以上人民政府财政部门责令限期改正，并给予警告；直接负责的主管人员和其他直接责任人员属于国家工作人员的，建议有关主管部门依法给予处分；涉嫌犯罪的，依法移送司法机关。</t>
  </si>
  <si>
    <t>监督人员在监督过程中玩忽职守、滥用职权等应承担什么后果？</t>
  </si>
  <si>
    <t>监督人员在监督过程中玩忽职守、滥用职权、徇私舞弊或者泄露国家秘密、商业秘密的，依法给予行政处分；涉嫌犯罪的，依法移送司法机关。</t>
  </si>
  <si>
    <t>《财政部门内部监督检查办法》的制定依据是什么？</t>
  </si>
  <si>
    <t>根据《中华人民共和国预算法》、《中华人民共和国会计法》等法律的有关规定制定。</t>
  </si>
  <si>
    <t>第一条</t>
  </si>
  <si>
    <t>指财政部门统一领导、财政监督机构具体组织实施的，对本部门内部各业务管理机构和派出机构履行财政管理职责，本部门及所属单位预算、财务与资产管理，本部门内部控制等情况的监督检查。</t>
  </si>
  <si>
    <t>第三条</t>
  </si>
  <si>
    <t>依法监督、注重预防和规范管理。</t>
  </si>
  <si>
    <t>第四条</t>
  </si>
  <si>
    <t>财政部门内部监督检查工作实行什么制度？</t>
  </si>
  <si>
    <t>实行主要领导负责制。</t>
  </si>
  <si>
    <t>第五条</t>
  </si>
  <si>
    <t>包括预算编制、执行、调整和决算等管理情况；国库集中收付、财政和预算单位账户管理等情况；税收减免等税政管理情况等。</t>
  </si>
  <si>
    <t>第六条</t>
  </si>
  <si>
    <t>财政部门内部监督检查协调机制包括哪些制度？</t>
  </si>
  <si>
    <t>包括内部监督检查负责人专题会议制度和内部监督检查联络员制度。</t>
  </si>
  <si>
    <t>第七条</t>
  </si>
  <si>
    <t>重点监督检查本部门内部各业务管理机构和派出机构履行财政管理工作职责的合法性、合规性和有效性等情况。</t>
  </si>
  <si>
    <t>第九条</t>
  </si>
  <si>
    <t>财政部门对财政部门内部控制进行监督检查时，应当从哪些方面进行检查评价？</t>
  </si>
  <si>
    <t>从控制环境、风险评估、控制措施、信息与沟通和监督检查等方面进行检查评价。</t>
  </si>
  <si>
    <t>第十条</t>
  </si>
  <si>
    <t>财政部门开展内部监督检查工作的方式有哪些？</t>
  </si>
  <si>
    <t>综合运用日常监督和重点检查方式。</t>
  </si>
  <si>
    <t>第十二条</t>
  </si>
  <si>
    <t>财政部门内部各业务管理机构、派出机构和所属单位在内部监督检查中应如何配合？</t>
  </si>
  <si>
    <t>财政部门内部监督检查的定义是什么？</t>
    <phoneticPr fontId="1" type="noConversion"/>
  </si>
  <si>
    <t>应当全面、及时地提供有关文件、账表、凭证等相关资料，并对所提供资料的完整性和真实性负责。</t>
  </si>
  <si>
    <t>第十一条</t>
  </si>
  <si>
    <t>第十一条</t>
    <phoneticPr fontId="1" type="noConversion"/>
  </si>
  <si>
    <t>指县级以上人民政府财政部门和省级以上人民政府财政部门的派出机构在履行监督检查职责时，对不属于财政部门职权范围的案件和其他事项，依法依纪移送其他机关处理的行为。</t>
  </si>
  <si>
    <t>第二条</t>
  </si>
  <si>
    <t>应当符合法律、法规、规章的规定，做到事实清楚、材料齐全、程序合法、手续完备。</t>
  </si>
  <si>
    <t>对于涉嫌犯罪的案件，财政部门应如何处理？</t>
  </si>
  <si>
    <t>应当按照《行政执法机关移送涉嫌犯罪案件的规定》办理案件移送。同一案件既涉嫌职务犯罪又涉嫌其他犯罪，检察机关与公安机关分别具有管辖权的，向案件所涉嫌主罪的管辖机关移送。</t>
  </si>
  <si>
    <t>不停止执行。移送案件时，应当将行政处理、行政处罚决定等案件材料一并移送其他机关，不得以行政处理、行政处罚等方式代替案件移送。</t>
  </si>
  <si>
    <t>财政部门向受移送机关移送案件时，应提交哪些材料？</t>
  </si>
  <si>
    <t>应当提交《财政监督检查案件移送通知书》，并附案件基本情况、检查报告或调查报告、已作出处理处罚的情况及建议、有关证据、涉案款物清单及其他需要移送的材料。</t>
  </si>
  <si>
    <t>第十三条</t>
  </si>
  <si>
    <t>财政票据的主管部门是谁？</t>
  </si>
  <si>
    <t>财政部门是财政票据的主管部门。财政部负责全国财政票据管理工作，省级财政部门负责本行政区域内财政票据管理工作。</t>
  </si>
  <si>
    <t>财政票据包括哪些种类？</t>
  </si>
  <si>
    <t>财政票据包括非税收入类票据（如非税收入通用票据、专用票据、一般缴款书等）、结算类票据（如资金往来结算票据）和其他财政票据（如公益事业捐赠票据、医疗收费票据、社会团体会费票据等）。</t>
  </si>
  <si>
    <t>财政票据印制企业应建立票据印制管理制度和保管措施，对财政票据式样模板、财政票据监制章印模、防伪专用品等的使用和管理实行专人负责，不得委托其他企业印制或提供给其他单位或个人。</t>
  </si>
  <si>
    <t>第十四条</t>
  </si>
  <si>
    <t>财政票据的使用单位如何管理财政票据？</t>
  </si>
  <si>
    <t>财政票据使用单位应指定专人负责管理财政票据，建立票据使用登记制度，设置票据管理台账，按规定向财政部门报送使用情况，并不得转让、出借、代开、买卖、擅自销毁、涂改财政票据。</t>
  </si>
  <si>
    <t>第二十六条、第二十九条</t>
  </si>
  <si>
    <t>使用完毕后，使用单位应按要求填写相关资料，清理财政票据存根、装订成册、妥善保管。存根保存期限一般为5年，期满后经财政部门查验后销毁。</t>
  </si>
  <si>
    <t>第三十二条</t>
  </si>
  <si>
    <t>财政票据遗失，使用单位应如何处理？</t>
  </si>
  <si>
    <t>财政票据使用单位应查明原因，及时以书面形式报告原核发票据的财政部门，并自发现之日起3日内登报声明作废。</t>
  </si>
  <si>
    <t>第三十五条</t>
  </si>
  <si>
    <t>单位或个人违反财政票据管理规定，应承担什么法律责任？</t>
  </si>
  <si>
    <t>由县级以上财政部门责令改正并给予警告；视情节轻重可处以罚款；涉嫌犯罪的，移送司法机关处理。</t>
  </si>
  <si>
    <t>第四十条</t>
  </si>
  <si>
    <t>财政票据使用单位发生合并、分立、撤销等情况，应如何处理财政票据？</t>
  </si>
  <si>
    <t>应在15日内向原核发票据的财政部门办理《财政票据领购证》的变更或注销手续，对已使用票据存根和尚未使用票据登记造册，报财政部门核准销毁。</t>
  </si>
  <si>
    <t>第三十四条</t>
  </si>
  <si>
    <t>财政部门应如何监督检查财政票据使用情况？</t>
  </si>
  <si>
    <t>财政部门应建立健全财政票据监督检查制度，按规定程序和要求进行监督检查，被检查单位应如实反映情况并提供资料，不得隐瞒或拒绝。</t>
  </si>
  <si>
    <t>第三十七条、第三十八条、第三十九条</t>
  </si>
  <si>
    <t>如何处理财政票据换版？</t>
  </si>
  <si>
    <t>财政票据实行不定期换版制度。全国统一式样的财政票据换版时间、内容和要求由财政部确定；非全国统一式样的财政票据换版，由财政部和省级财政部门按职责权限分别确定。换版时需公告。</t>
  </si>
  <si>
    <t>第十七条</t>
  </si>
  <si>
    <t>财政行政处罚听证应当遵循哪些原则？</t>
  </si>
  <si>
    <t>合法、公正、公开、及时和便民的原则，保障当事人陈述、申辩和质证的权利。</t>
  </si>
  <si>
    <t>哪些行政处罚决定应当告知当事人有要求听证的权利？</t>
  </si>
  <si>
    <t>吊销行政许可证件、暂停会计师事务所执业、责令资产评估机构停业、禁止供应商参加政府采购活动、责令会计人员不得从事会计工作、暂停注册会计师执行业务、责令资产评估专业人员停止从业、较大数额罚款、没收较大数额违法所得或较大价值非法财物等。</t>
  </si>
  <si>
    <t>当事人要求听证的申请期限是多少天？</t>
  </si>
  <si>
    <t>当事人应在收到《财政行政处罚事项告知书》之日起5日内提出听证申请。</t>
  </si>
  <si>
    <t>第八条</t>
  </si>
  <si>
    <t>听证主持人、听证员和记录员的回避由谁决定？</t>
  </si>
  <si>
    <t>听证主持人的回避由组织听证的财政部门负责人决定，听证员的回避由听证主持人所在机构负责人决定，记录员、鉴定人、翻译人员的回避由听证主持人决定。</t>
  </si>
  <si>
    <t>听证过程中，哪些情形会导致听证中止？</t>
  </si>
  <si>
    <t>听证主持人认为证据有疑问无法听证辩明，可能影响处罚决定的准确和公正的；存在回避情形且无法即时更换被申请回避人员的；申请听证的公民死亡、法人或者其他组织终止，尚未确定权利义务承受人的；因不可抗力，致使听证无法继续进行的；以及其他可以中止听证的情形。</t>
  </si>
  <si>
    <t>第十八条</t>
  </si>
  <si>
    <t>财政行政处罚听证实施办法</t>
    <phoneticPr fontId="1" type="noConversion"/>
  </si>
  <si>
    <t>申请代理记账资格的机构需要满足哪些条件？</t>
  </si>
  <si>
    <t>申请代理记账资格的机构需满足以下条件：为依法设立的企业；持有会计从业资格证书的专职从业人员不少于3名；主管代理记账业务的负责人具有会计师以上专业技术职务资格且为专职从业人员；有健全的代理记账业务内部规范。</t>
  </si>
  <si>
    <t>代理记账机构名称或负责人变更后，应在多长时间内向审批机关办理变更登记？</t>
  </si>
  <si>
    <t>代理记账机构名称、主管代理记账业务的负责人发生变更，设立或撤销分支机构，跨原审批机关管辖地迁移办公地点的，应当自作出变更决定或变更之日起30日内依法向审批机关办理变更登记。</t>
  </si>
  <si>
    <t>代理记账机构可以接受委托办理哪些业务？</t>
  </si>
  <si>
    <t>代理记账机构可以接受委托办理以下业务：根据委托人提供的原始凭证和其他相关资料进行会计核算；对外提供财务会计报告；向税务机关提供税务资料；委托人委托的其他会计业务。</t>
  </si>
  <si>
    <t>未经批准从事代理记账业务的，如何处理？</t>
  </si>
  <si>
    <t>未经批准从事代理记账业务的，由县级以上人民政府财政部门按照有关法律、法规予以查处。</t>
  </si>
  <si>
    <t>第二十四条</t>
  </si>
  <si>
    <t>代理记账机构采取欺骗、贿赂等不正当手段取得代理记账资格的，如何处理？</t>
  </si>
  <si>
    <t>代理记账机构采取欺骗、贿赂等不正当手段取得代理记账资格的，由审批机关撤销其资格。</t>
  </si>
  <si>
    <t>为了规范国际金融组织和外国政府贷款、赠款管理，防范政府债务风险，提高资金使用效益。</t>
  </si>
  <si>
    <t>财政部经国务院批准代表国家统一筹借并形成政府外债的贷款，以及与上述贷款搭配使用的联合融资。</t>
  </si>
  <si>
    <t>财政部在贷款和赠款管理中的职责是什么？</t>
  </si>
  <si>
    <t>财政部负责全国贷款、赠款的统一管理工作，包括对外筹借贷款、接受赠款、制定管理制度、编制贷款规划、监督项目实施等。</t>
  </si>
  <si>
    <t>地方财政部门在贷款和赠款管理中的职责是什么？</t>
  </si>
  <si>
    <t>地方财政部门负责本地区贷款、赠款的管理工作，包括制定管理制度、组织项目申报、监督项目实施、办理资金支付、落实还款责任等。</t>
  </si>
  <si>
    <t>项目实施单位在贷款和赠款项目中的职责是什么？</t>
  </si>
  <si>
    <t>项目实施单位负责项目的准备工作，落实配套资金，组织项目采购，推进项目进度，监测项目绩效，编制项目报告，制定还款计划，落实还款资金等。</t>
  </si>
  <si>
    <t>贷款使用过程中，涉及贷款法律文件内容变更的，应如何处理？</t>
  </si>
  <si>
    <t>项目实施单位或项目协调机构应通过同级财政部门逐级向财政部提出申请，由财政部与贷款方协商后办理变更手续。</t>
  </si>
  <si>
    <t>第三十一条</t>
  </si>
  <si>
    <t>赠款使用过程中，涉及赠款法律文件内容变更的，应如何处理？</t>
  </si>
  <si>
    <t>项目实施单位应通过同级财政部门逐级提出申请，由财政部与赠款方协商后办理变更手续。</t>
  </si>
  <si>
    <t>第五十条</t>
  </si>
  <si>
    <t>政府负有偿还责任的贷款应如何纳入预算管理？</t>
  </si>
  <si>
    <t>政府负有偿还责任的贷款应纳入本级政府的预算管理和债务限额管理，其收入、支出、还本付息纳入一般公共预算管理。</t>
  </si>
  <si>
    <t>政府负有担保责任的贷款应如何处理？</t>
  </si>
  <si>
    <t>不纳入政府债务限额管理，但财政部门需依法承担并实际履行担保责任时，应从本级政府预算安排还贷资金，纳入一般公共预算管理。</t>
  </si>
  <si>
    <t>项目实施单位未履行相应职责的，财政部门可以采取哪些措施？</t>
  </si>
  <si>
    <t>财政部门可以采取暂停资金支付、加速债务偿还、追回资金及其形成的资产、收取违约金等措施，并可通过企业信用信息公示系统等平台公示失信行为。</t>
  </si>
  <si>
    <t>第五十五条</t>
  </si>
  <si>
    <t>国际金融组织和外国政府贷款赠款管理办法</t>
    <phoneticPr fontId="1" type="noConversion"/>
  </si>
  <si>
    <t>国际金融组织和外国政府贷款赠款管理办法的制定目的是什么？</t>
  </si>
  <si>
    <t>国际金融组织和外国政府贷款赠款管理办法所称的“贷款”是指什么？</t>
    <phoneticPr fontId="1" type="noConversion"/>
  </si>
  <si>
    <t>在国家机关、社会团体、企业、事业单位和其他组织中担任会计机构负责人（会计主管）的人员，以及从事出纳、稽核、资本基金核算、收支债权债务核算、职工薪酬成本费用财务成果核算、财产物资收发增减核算、总账、财务会计报告编制、会计机构内会计档案管理等会计工作的人员应当取得会计从业资格。</t>
  </si>
  <si>
    <t>会计从业资格考试科目有哪些？</t>
  </si>
  <si>
    <t>考试科目为财经法规与会计职业道德、会计基础、会计电算化（或者珠算）。</t>
  </si>
  <si>
    <t>会计从业资格证书的有效范围是怎样的？</t>
  </si>
  <si>
    <t>会计从业资格证书是具备会计从业资格的证明文件，在全国范围内有效。</t>
  </si>
  <si>
    <t>第十五条</t>
  </si>
  <si>
    <t>会计从业资格证书实行定期换证制度，换证周期是多久？</t>
  </si>
  <si>
    <t>会计从业资格证书实行6年定期换证制度。</t>
  </si>
  <si>
    <t>第二十三条</t>
  </si>
  <si>
    <t>参加会计从业资格考试舞弊的，应如何处理？</t>
  </si>
  <si>
    <t>2年内不得参加会计从业资格考试，由会计从业资格管理机构取消其考试成绩，已取得会计从业资格的，由会计从业资格管理机构撤销其会计从业资格。</t>
  </si>
  <si>
    <t>第三十条</t>
  </si>
  <si>
    <t>会计档案的定义是什么？</t>
  </si>
  <si>
    <t>会计档案是指单位在进行会计核算等过程中接收或形成的，记录和反映单位经济业务事项的，具有保存价值的文字、图表等各种形式的会计资料，包括通过计算机等电子设备形成、传输和存储的电子会计档案。</t>
  </si>
  <si>
    <t>会计档案的保管期限分为哪两类？</t>
  </si>
  <si>
    <t>会计档案的保管期限分为永久、定期两类。定期保管期限一般分为10年和30年。</t>
  </si>
  <si>
    <t>单位内部形成的属于归档范围的电子会计资料在什么条件下可以仅以电子形式保存？</t>
  </si>
  <si>
    <t>单位内部形成的属于归档范围的电子会计资料可仅以电子形式保存的条件包括：电子会计资料来源真实有效，由计算机等电子设备形成和传输；使用的会计核算系统能够准确、完整、有效接收和读取电子会计资料；使用的电子档案管理系统能够有效接收、管理、利用电子会计档案；采取有效措施防止电子会计档案被篡改；建立电子会计档案备份制度；形成的电子会计资料不属于具有永久保存价值或者其他重要保存价值的会计档案。</t>
  </si>
  <si>
    <t>经鉴定可以销毁的会计档案，应当按照以下程序销毁：单位档案管理机构编制会计档案销毁清册；单位负责人、档案管理机构负责人、会计管理机构负责人、档案管理机构经办人、会计管理机构经办人在会计档案销毁清册上签署意见；单位档案管理机构负责组织会计档案销毁工作，并与会计管理机构共同派员监销。监销人在会计档案销毁前，应当按照会计档案销毁清册所列内容进行清点核对；在会计档案销毁后，应当在会计档案销毁清册上签名或盖章。电子会计档案的销毁还应当符合国家有关电子档案的规定，并由单位档案管理机构、会计管理机构和信息系统管理机构共同派员监销。</t>
  </si>
  <si>
    <t>单位合并后，原各单位的会计档案应如何保管？</t>
  </si>
  <si>
    <t>单位合并后原各单位解散或者一方存续其他方解散的，原各单位的会计档案应当由合并后的单位统一保管。单位合并后原各单位仍存续的，其会计档案仍应当由原各单位保管。</t>
  </si>
  <si>
    <t>第二十二条</t>
  </si>
  <si>
    <t>会计师事务所可以采用普通合伙、特殊普通合伙或者有限责任公司形式。</t>
  </si>
  <si>
    <t>申请会计师事务所执业许可需要满足哪些条件？</t>
  </si>
  <si>
    <t>需要满足2名以上合伙人且合伙人均符合本办法第十一条规定条件；有经营场所等条件。</t>
  </si>
  <si>
    <t>除本办法第十二条规定外，会计师事务所的合伙人（股东）应当具备成为合伙人（股东）前3年内没有因为执业行为受到行政处罚等条件。</t>
  </si>
  <si>
    <t>会计师事务所的首席合伙人（主任会计师）对会计师事务所的执业质量负什么责任？</t>
  </si>
  <si>
    <t>首席合伙人（主任会计师）对会计师事务所的执业质量负主体责任。</t>
  </si>
  <si>
    <t>会计师事务所的名称应当符合什么规定？</t>
  </si>
  <si>
    <t>会计师事务所的名称应当符合国家有关规定，未经同意，不得使用包含其他已取得执业许可的会计师事务所字号的名称。</t>
  </si>
  <si>
    <t>第十六条</t>
  </si>
  <si>
    <t>省级财政部门作出准予会计师事务所执业许可决定后，应当在多少日内向申请人出具准予行政许可的书面决定？</t>
  </si>
  <si>
    <t>省级财政部门作出准予会计师事务所执业许可决定的，应当自作出准予决定之日起10日内向申请人出具准予行政许可的书面决定。</t>
  </si>
  <si>
    <t>第二十条</t>
  </si>
  <si>
    <t>会计师事务所设立分支机构应当依照什么规定申请分所执业许可？</t>
  </si>
  <si>
    <t>会计师事务所设立分支机构应当依照本办法规定申请分所执业许可。</t>
  </si>
  <si>
    <t>第二十五条</t>
  </si>
  <si>
    <t>会计师事务所及其分所变更名称的，应当向哪些部门提交营业执照复印件？</t>
  </si>
  <si>
    <t>会计师事务所及其分所变更名称的，应当同时向会计师事务所和分所所在地的省级财政部门提交营业执照复印件。</t>
  </si>
  <si>
    <t>会计师事务所跨省级行政区划迁移经营场所的，应当在办理完迁入地工商登记手续后10日内向迁出地省级财政部门办理迁出手续。</t>
  </si>
  <si>
    <t>第三十六条</t>
  </si>
  <si>
    <t>省级以上财政部门在开展会计师事务所监督检查时，应当采取哪些方式？</t>
  </si>
  <si>
    <t>省级以上财政部门在开展会计师事务所监督检查时，应当采取随机抽取检查对象、随机选派执法检查人员并及时公开抽查情况和查处结果。</t>
  </si>
  <si>
    <t>第四十九条</t>
  </si>
  <si>
    <t>金融企业国有资产转让的主要方式是什么？</t>
  </si>
  <si>
    <t>金融企业国有资产转让以通过产权交易机构、证券交易系统交易为主要方式。符合本办法规定条件的，可以采取直接协议方式转让金融企业国有资产。</t>
  </si>
  <si>
    <t>金融企业国有资产转让的监督管理部门是哪个部门？</t>
  </si>
  <si>
    <t>财政部门是金融企业国有资产转让的监督管理部门。财政部负责制定金融企业国有资产转让监督管理制度，并对中央管理的金融企业及其子公司的国有资产转让工作实施监督管理。地方县级以上财政部门对本级管理的金融企业及其子公司国有资产转让实施监督管理。</t>
  </si>
  <si>
    <t>财政部门对金融企业国有资产转让履行哪些监督管理职责？</t>
  </si>
  <si>
    <t>决定或者批准金融企业国有资产转让事项，审核重大资产转让事项并报本级人民政府批准；确定承办金融企业国有资产交易业务的产权交易机构备选名单；负责金融企业国有资产转让情况的监督检查工作；负责金融企业国有资产转让信息的收集、汇总、分析和上报工作；本级人民政府授权的其他职责。</t>
  </si>
  <si>
    <t>非上市企业国有产权转让应当在什么机构公开进行？</t>
  </si>
  <si>
    <t>非上市企业国有产权的转让应当在依法设立的省级以上（含省级）产权交易机构公开进行，不受地区、行业、出资或者隶属关系的限制。</t>
  </si>
  <si>
    <t>国有及国有控股金融企业转让一级子公司的产权，应当报哪个部门审批？</t>
  </si>
  <si>
    <t>除国家明确规定需要报国务院批准外，中央管理的国有及国有控股金融企业转让一级子公司的产权应当报财政部审批；地方管理的金融企业国有资产转让的审批权限，由省级财政部门确定。</t>
  </si>
  <si>
    <t>转让方在产权交易过程中，首次挂牌价格不得低于什么价格？</t>
  </si>
  <si>
    <t>在产权交易过程中，首次挂牌价格不得低于经核准或者备案的资产评估结果。</t>
  </si>
  <si>
    <t>转让上市金融企业国有股份和金融企业转让上市公司国有股份应当通过依法设立的证券交易系统进行。</t>
  </si>
  <si>
    <t>第二十八条</t>
  </si>
  <si>
    <t>协议转让上市公司股份的申请书，包括转让原因、转让股份数量、持股成本等内容；协议转让上市公司股份的内部决策文件及可行性研究报告；拟公开发布的股份协议转让信息内容；财政部门规定的其他文件。</t>
  </si>
  <si>
    <t>转让方直接协议转让上市公司股份的，转让价格应当如何确定？</t>
  </si>
  <si>
    <t>转让价格应当按照上市公司股份转让信息公告日前30个交易日每日加权平均价格的加权平均价格或者前1个交易日加权平均价格孰高的原则确定。</t>
  </si>
  <si>
    <t>第四十五条</t>
  </si>
  <si>
    <t>受让上市公司股份后，受让方拥有上市公司实际控制权的，应当具备哪些条件？</t>
  </si>
  <si>
    <t>具有法人资格；设立3年以上，最近2年连续盈利且无重大违法违规行为；具有促进上市公司持续发展和改善上市公司法人治理结构的能力。</t>
  </si>
  <si>
    <t>第四十六条</t>
  </si>
  <si>
    <t>《政府采购货物和服务招标投标管理办法》的适用范围是什么？</t>
  </si>
  <si>
    <t>适用于在中华人民共和国境内开展的政府采购货物和服务招标投标活动。</t>
  </si>
  <si>
    <t>公开招标和邀请招标的区别是什么？</t>
  </si>
  <si>
    <t>公开招标是采购人以招标公告的方式邀请非特定的供应商参加投标；邀请招标是采购人从符合资格条件的供应商中随机抽取3家以上供应商，以投标邀请书的方式邀请其参加投标。</t>
  </si>
  <si>
    <t>采购人自行组织开展招标活动需要满足哪些条件？</t>
  </si>
  <si>
    <t>需要具备编制招标文件、组织招标的能力和条件，以及与采购项目专业性相适应的专业人员。</t>
  </si>
  <si>
    <t>包括采购标的的功能或目标、需执行的标准、质量安全要求、数量、交付时间地点、服务标准期限、验收标准及其他技术和服务要求等。</t>
  </si>
  <si>
    <t>采购人或采购代理机构在招标文件中是否可以设定最低限价？</t>
  </si>
  <si>
    <t>不得设定最低限价。</t>
  </si>
  <si>
    <t>公开招标公告应包含哪些主要内容？</t>
  </si>
  <si>
    <t>包括采购人及采购代理机构信息、采购项目名称和预算金额、采购需求、投标人资格要求、获取招标文件的时间地点方式及售价、公告期限、投标截止时间开标时间地点等。</t>
  </si>
  <si>
    <t>采用邀请招标方式时，如何产生符合资格条件的供应商名单？</t>
  </si>
  <si>
    <t>可以通过发布资格预审公告征集、从财政部门建立的供应商库中选取或采购人书面推荐等方式产生。</t>
  </si>
  <si>
    <t>投标人应当如何编制投标文件？</t>
  </si>
  <si>
    <t>应当按照招标文件的要求编制投标文件，并对招标文件提出的要求和条件作出明确响应。</t>
  </si>
  <si>
    <t>开标应当在什么时间和地点进行？</t>
  </si>
  <si>
    <t>应当在招标文件确定的提交投标文件截止时间的同一时间进行，开标地点应当为招标文件中预先确定的地点。</t>
  </si>
  <si>
    <t>第三十九条</t>
  </si>
  <si>
    <t>成员人数应当为5人以上单数，其中评审专家不得少于成员总数的三分之二。</t>
  </si>
  <si>
    <t>第四十七条</t>
  </si>
  <si>
    <t>政府会计由哪两部分构成？</t>
  </si>
  <si>
    <t>政府会计由预算会计和财务会计构成。预算会计实行收付实现制，财务会计实行权责发生制。</t>
  </si>
  <si>
    <t>政府会计主体应当编制哪两种报告？</t>
  </si>
  <si>
    <t>政府会计主体应当编制决算报告和财务报告。</t>
  </si>
  <si>
    <t>政府会计核算应当以什么为记账本位币？</t>
  </si>
  <si>
    <t>政府会计核算应当以人民币作为记账本位币。发生外币业务时，应当将有关外币金额折算为人民币金额计量，同时登记外币金额。</t>
  </si>
  <si>
    <t>政府预算会计要素包括哪些内容？</t>
  </si>
  <si>
    <t>政府预算会计要素包括预算收入、预算支出与预算结余。</t>
  </si>
  <si>
    <t>政府财务会计要素包括哪些内容？</t>
  </si>
  <si>
    <t>政府财务会计要素包括资产、负债、净资产、收入和费用。</t>
  </si>
  <si>
    <t>第二十六条</t>
  </si>
  <si>
    <t>资产评估机构的审批和监督管理由哪个部门负责？</t>
  </si>
  <si>
    <t>财政部是资产评估行业主管部门，负责全国资产评估机构的审批和监督管理；省级财政部门负责本地区资产评估机构的审批和监督管理。</t>
  </si>
  <si>
    <t>资产评估机构的业务范围包括单项资产评估、资产组合评估、企业价值评估、其他资产评估，以及相关的咨询业务。</t>
  </si>
  <si>
    <t>设立合伙制资产评估机构需要满足哪些条件？</t>
  </si>
  <si>
    <t>设立合伙制资产评估机构需要有2名以上符合规定的合伙人；有5名以上注册资产评估师；合伙人实际缴付的出资总额不低于人民币10万元，其中，以特殊的普通合伙形式设立的，合伙人实际缴付的出资总额不低于人民币30万元。</t>
  </si>
  <si>
    <t>合伙人或股东应当持有注册资产评估师证书；取得注册资产评估师证书后，近三年连续专职从事资产评估业务；成为合伙人或股东前三年内，未因评估执业行为受到行业自律惩戒或者行政处罚。</t>
  </si>
  <si>
    <t>资产评估机构跨省级行政区划迁移办公场所，应当如何办理？</t>
  </si>
  <si>
    <t>资产评估机构跨省级行政区划迁移办公场所，应当首先向迁出地省级财政部门提出申请，并提交相关材料。获得迁出地省级财政部门书面意见后，向迁入地省级财政部门提交材料，按照规定办理设立手续。</t>
  </si>
  <si>
    <t>第三十七条</t>
  </si>
  <si>
    <t>财政部门监督办法制定的目的是什么？</t>
    <phoneticPr fontId="1" type="noConversion"/>
  </si>
  <si>
    <t>监督对象拒绝、阻挠、拖延监督或不如实提供资料会受到怎样的处理？</t>
    <phoneticPr fontId="1" type="noConversion"/>
  </si>
  <si>
    <t>财政部门内部监督检查的原则有哪些？</t>
    <phoneticPr fontId="1" type="noConversion"/>
  </si>
  <si>
    <t>财政部门应当对哪些事项实施内部监督检查？</t>
    <phoneticPr fontId="1" type="noConversion"/>
  </si>
  <si>
    <t>第二条、第三条和第四条</t>
    <phoneticPr fontId="1" type="noConversion"/>
  </si>
  <si>
    <t>第三条</t>
    <phoneticPr fontId="1" type="noConversion"/>
  </si>
  <si>
    <t>第九条</t>
    <phoneticPr fontId="1" type="noConversion"/>
  </si>
  <si>
    <t>第十四条</t>
    <phoneticPr fontId="1" type="noConversion"/>
  </si>
  <si>
    <t>第十七条</t>
    <phoneticPr fontId="1" type="noConversion"/>
  </si>
  <si>
    <t>第十三条</t>
    <phoneticPr fontId="1" type="noConversion"/>
  </si>
  <si>
    <t>第二十三条</t>
    <phoneticPr fontId="1" type="noConversion"/>
  </si>
  <si>
    <t>第二十六条</t>
    <phoneticPr fontId="1" type="noConversion"/>
  </si>
  <si>
    <t>第一条</t>
    <phoneticPr fontId="1" type="noConversion"/>
  </si>
  <si>
    <t>第四条</t>
    <phoneticPr fontId="1" type="noConversion"/>
  </si>
  <si>
    <t>第八条</t>
    <phoneticPr fontId="1" type="noConversion"/>
  </si>
  <si>
    <t>第十二条</t>
    <phoneticPr fontId="1" type="noConversion"/>
  </si>
  <si>
    <t>第十六条</t>
    <phoneticPr fontId="1" type="noConversion"/>
  </si>
  <si>
    <t>第十九条</t>
    <phoneticPr fontId="1" type="noConversion"/>
  </si>
  <si>
    <t>第二十二条</t>
    <phoneticPr fontId="1" type="noConversion"/>
  </si>
  <si>
    <t>第二十五条</t>
    <phoneticPr fontId="1" type="noConversion"/>
  </si>
  <si>
    <t>哪些人员应当取得会计从业资格？</t>
    <phoneticPr fontId="1" type="noConversion"/>
  </si>
  <si>
    <t>会计师事务所可以采用哪些组织形式？</t>
    <phoneticPr fontId="1" type="noConversion"/>
  </si>
  <si>
    <t>会计师事务所的合伙人（股东）应当具备哪些条件？</t>
    <phoneticPr fontId="1" type="noConversion"/>
  </si>
  <si>
    <t>会计师事务所跨省级行政区划迁移经营场所的，应当在办理完迁入地工商登记手续后多少日内向迁出地省级财政部门办理迁出手续？</t>
    <phoneticPr fontId="1" type="noConversion"/>
  </si>
  <si>
    <t>上市公司国有股份转让应当通过什么方式进行？</t>
    <phoneticPr fontId="1" type="noConversion"/>
  </si>
  <si>
    <t>采购需求应当包括哪些内容？</t>
    <phoneticPr fontId="1" type="noConversion"/>
  </si>
  <si>
    <t>评标委员会的成员人数应为多少人？</t>
    <phoneticPr fontId="1" type="noConversion"/>
  </si>
  <si>
    <t>财政部门实施监督可采取哪些措施？</t>
    <phoneticPr fontId="1" type="noConversion"/>
  </si>
  <si>
    <t>财政监督检查案件移送是指什么行为？</t>
    <phoneticPr fontId="1" type="noConversion"/>
  </si>
  <si>
    <t>会计档案的销毁程序是什么？</t>
    <phoneticPr fontId="1" type="noConversion"/>
  </si>
  <si>
    <t>资产评估机构的业务范围包括哪些内容？</t>
    <phoneticPr fontId="1" type="noConversion"/>
  </si>
  <si>
    <t>财政部门内部监督检查的重点内容是什么？</t>
    <phoneticPr fontId="1" type="noConversion"/>
  </si>
  <si>
    <t>财政部门移送案件时，应满足哪些条件？</t>
    <phoneticPr fontId="1" type="noConversion"/>
  </si>
  <si>
    <t>财政票据使用完毕后，使用单位应如何处理？</t>
    <phoneticPr fontId="1" type="noConversion"/>
  </si>
  <si>
    <t>转让方拟直接协议转让上市公司股份的，应当向财政部门提交哪些材料？</t>
    <phoneticPr fontId="1" type="noConversion"/>
  </si>
  <si>
    <t>序号</t>
    <phoneticPr fontId="1" type="noConversion"/>
  </si>
  <si>
    <t>《保障中小企业款项支付条例》</t>
    <phoneticPr fontId="1" type="noConversion"/>
  </si>
  <si>
    <t>《财政部门监督办法》</t>
    <phoneticPr fontId="1" type="noConversion"/>
  </si>
  <si>
    <t>正确位置</t>
    <phoneticPr fontId="1" type="noConversion"/>
  </si>
  <si>
    <t>问题</t>
    <phoneticPr fontId="1" type="noConversion"/>
  </si>
  <si>
    <t>所属法规</t>
    <phoneticPr fontId="1" type="noConversion"/>
  </si>
  <si>
    <t>正确答案</t>
    <phoneticPr fontId="1" type="noConversion"/>
  </si>
  <si>
    <t>财政部门内部监督检查办法</t>
    <phoneticPr fontId="1" type="noConversion"/>
  </si>
  <si>
    <t>资产评估机构审批和监督管理办法</t>
    <phoneticPr fontId="1" type="noConversion"/>
  </si>
  <si>
    <t>政府会计准则--基本准则</t>
    <phoneticPr fontId="1" type="noConversion"/>
  </si>
  <si>
    <t>政府采购货物和服务招标投标管理办法_财政部_中国政府网</t>
    <phoneticPr fontId="1" type="noConversion"/>
  </si>
  <si>
    <t>金融企业国有资产转让管理办法</t>
    <phoneticPr fontId="1" type="noConversion"/>
  </si>
  <si>
    <t>会计师事务所执业许可和监督管理办法</t>
    <phoneticPr fontId="1" type="noConversion"/>
  </si>
  <si>
    <t>会计档案管理办法</t>
    <phoneticPr fontId="1" type="noConversion"/>
  </si>
  <si>
    <t>会计从业资格管理办法</t>
    <phoneticPr fontId="1" type="noConversion"/>
  </si>
  <si>
    <t>代理记账管理办法</t>
    <phoneticPr fontId="1" type="noConversion"/>
  </si>
  <si>
    <t>财政票据管理办法</t>
    <phoneticPr fontId="1" type="noConversion"/>
  </si>
  <si>
    <t>财政监督检查案件移送办法</t>
    <phoneticPr fontId="1" type="noConversion"/>
  </si>
  <si>
    <t>省级以上人民政府如何加强对保障中小企业款项支付工作的监督？</t>
    <phoneticPr fontId="1" type="noConversion"/>
  </si>
  <si>
    <t>财政部门可以对哪些事项实施监督？</t>
    <phoneticPr fontId="1" type="noConversion"/>
  </si>
  <si>
    <t>财政部门在移送案件前已经作出的行政处理或行政处罚，是否停止执行？</t>
    <phoneticPr fontId="1" type="noConversion"/>
  </si>
  <si>
    <t>财政票据印制企业应当如何管理财政票据式样模板等物品？</t>
    <phoneticPr fontId="1" type="noConversion"/>
  </si>
  <si>
    <t>资产评估机构的合伙人或股东应当具备哪些条件？</t>
    <phoneticPr fontId="1" type="noConversion"/>
  </si>
  <si>
    <t>问题</t>
  </si>
  <si>
    <t>答案</t>
  </si>
  <si>
    <t>依据条款</t>
  </si>
  <si>
    <t>《财政部门监督办法》的实施日期是什么时候？</t>
  </si>
  <si>
    <t>第二十九条</t>
  </si>
  <si>
    <t>财政部门监督的对象包括哪些？</t>
  </si>
  <si>
    <t>单位和个人</t>
  </si>
  <si>
    <t>财政部门监督的范围是否包括预算编制和执行情况？</t>
  </si>
  <si>
    <t>是</t>
  </si>
  <si>
    <t>财政部门实施监督时，是否可以要求监督对象提供相关资料？</t>
  </si>
  <si>
    <t>可以</t>
  </si>
  <si>
    <t>财政部门监督职责由哪些机构履行？</t>
  </si>
  <si>
    <t>本部门专职监督机构和业务管理机构共同履行</t>
  </si>
  <si>
    <t>专职监督机构是否需要制定本部门监督工作规划？</t>
  </si>
  <si>
    <t>业务管理机构是否需要配合专职监督机构进行专项监督？</t>
  </si>
  <si>
    <t>监督人员与监督对象有利害关系时是否应当回避？</t>
  </si>
  <si>
    <t>应当回避</t>
  </si>
  <si>
    <t>财政部门实施监督可以采取哪些方式？</t>
  </si>
  <si>
    <t>监控、督促、调查、核查、审查、检查、评价等</t>
  </si>
  <si>
    <t>第二十一条</t>
  </si>
  <si>
    <t>财政部门实施监督时，发现监督对象的规定与国家相关规定相抵触的，可以采取什么措施？</t>
  </si>
  <si>
    <t>可以根据职权予以纠正或者建议有权机关予以纠正</t>
  </si>
  <si>
    <t>财政部门对监督对象的财政违法行为作出的处理、处罚决定及其执行情况，是否可以公开？</t>
  </si>
  <si>
    <t>除涉及国家秘密、商业秘密、个人隐私外，可以公开</t>
  </si>
  <si>
    <t>第十九条</t>
  </si>
  <si>
    <t>应当按照规定处理，并为举报人保密</t>
  </si>
  <si>
    <t>财政部门实施监督时，是否可以采取专项监督和日常监督相结合的方式？</t>
  </si>
  <si>
    <t>财政部门实施监督时，对不属于本部门职权范围的事项，应当如何处理？</t>
  </si>
  <si>
    <t>应当按照规定程序移送有权机关处理</t>
  </si>
  <si>
    <t>财政部门实施监督时，是否可以加强与监察、审计等有关机关的沟通和协作？</t>
  </si>
  <si>
    <t>监督对象拒绝、阻挠、拖延财政部门依法实施的监督的，应当如何处理？</t>
  </si>
  <si>
    <t>由县级以上人民政府财政部门责令限期改正，并给予警告</t>
  </si>
  <si>
    <t>监督对象不如实提供有关资料的，应当如何处理？</t>
  </si>
  <si>
    <t>监督对象对监督人员进行打击报复的，应当如何处理？</t>
  </si>
  <si>
    <t>监督人员在实施监督过程中玩忽职守、滥用职权、徇私舞弊或者泄露国家秘密、商业秘密的，应当如何处理？</t>
  </si>
  <si>
    <t>依法给予行政处分</t>
  </si>
  <si>
    <t>监督对象对处理、处罚决定不服的，可以采取什么措施？</t>
  </si>
  <si>
    <t>可以依法申请行政复议或者提起行政诉讼</t>
  </si>
  <si>
    <t>第二十七条</t>
  </si>
  <si>
    <t>可以依照有关规定申请复核或者提出申诉</t>
  </si>
  <si>
    <t>乡镇财政机构在规定职权范围内，或者受上级政府财政部门委托，依法实施监督工作，是否参照本办法执行？</t>
  </si>
  <si>
    <t>财政部门监督是否包括对外国政府、国际金融组织贷款和赠款的管理情况？</t>
  </si>
  <si>
    <t>财政部门监督是否包括对行政、事业单位国有资产的管理情况？</t>
  </si>
  <si>
    <t>财政部门监督是否包括对政府采购法规、政策的执行情况？</t>
  </si>
  <si>
    <t>财政部门监督是否包括对财务会计制度的执行情况？</t>
  </si>
  <si>
    <t>财政部门监督是否包括对国库集中收付、预算单位银行账户的管理使用情况？</t>
  </si>
  <si>
    <t>财政部门监督是否包括对税收收入、政府非税收入等政府性资金的征收、管理情况？</t>
  </si>
  <si>
    <t>财政部门监督是否包括对财税法规、政策的执行情况？</t>
  </si>
  <si>
    <t>财政部门实施监督时，是否可以调取、查阅、复制监督对象有关资料？</t>
  </si>
  <si>
    <t>财政部门实施监督时，是否可以向与被监督单位有经济业务往来的单位查询有关情况？</t>
  </si>
  <si>
    <t>可以，需经县级以上人民政府部门财政负责人批准</t>
  </si>
  <si>
    <t>财政部门实施监督时，是否可以向金融机构查询被监督单位的存款？</t>
  </si>
  <si>
    <t>可以，需经县级以上人民政府财政部门负责人批准</t>
  </si>
  <si>
    <t>财政部门实施监督时，是否可以在证据可能灭失或者以后难以取得的情况下，先行登记保存证据？</t>
  </si>
  <si>
    <t>财政部门实施监督时，是否可以对正在进行的财政违法行为，责令停止？</t>
  </si>
  <si>
    <t>财政部门监督实施时，是否可以暂停财政拨款或者停止拨付与财政违法行为直接有关的款项？</t>
  </si>
  <si>
    <t>可以，拒不执行的</t>
  </si>
  <si>
    <t>余弦相似性+mxbai+数量</t>
    <phoneticPr fontId="1" type="noConversion"/>
  </si>
  <si>
    <t>MDS+mxbai+数量</t>
    <phoneticPr fontId="1" type="noConversion"/>
  </si>
  <si>
    <t>余弦相似性+mxbai+数量+反推</t>
    <phoneticPr fontId="1" type="noConversion"/>
  </si>
  <si>
    <t>MDS+mxbai+数量+反推</t>
    <phoneticPr fontId="1" type="noConversion"/>
  </si>
  <si>
    <t>财政部门监督是否包括对预算编制、执行、调整和决算情况？</t>
    <phoneticPr fontId="1" type="noConversion"/>
  </si>
  <si>
    <t>对于有关财政违法行为的举报，财政部门应当如何处理？</t>
    <phoneticPr fontId="1" type="noConversion"/>
  </si>
  <si>
    <t>国家工作人员对处分不服的，可以采取什么措施？</t>
    <phoneticPr fontId="1" type="noConversion"/>
  </si>
  <si>
    <t>《财政票据管理办法》的实施日期是什么时候？</t>
  </si>
  <si>
    <t>财政部门</t>
  </si>
  <si>
    <t>财政票据的种类包括哪些？</t>
  </si>
  <si>
    <t>非税收入类票据、结算类票据、其他财政票据</t>
  </si>
  <si>
    <t>非税收入通用票据的用途是什么？</t>
  </si>
  <si>
    <t>行政事业单位依法收取政府非税收入时开具的通用凭证</t>
  </si>
  <si>
    <t>资金往来结算票据的适用范围是什么？</t>
  </si>
  <si>
    <t>行政事业单位在发生暂收、代收和单位内部资金往来结算时开具的凭证</t>
  </si>
  <si>
    <t>财政票据的印制由谁负责？</t>
  </si>
  <si>
    <t>省级以上财政部门按照管理权限分别监（印）制</t>
  </si>
  <si>
    <t>财政票据印制企业是否可以将承印的财政票据委托其他企业印制？</t>
  </si>
  <si>
    <t>不可以</t>
  </si>
  <si>
    <t>财政票据是否可以在境外印制？</t>
  </si>
  <si>
    <t>财政票据的领购实行什么制度？</t>
  </si>
  <si>
    <t>凭证领购、分次限量、核旧领新制度</t>
  </si>
  <si>
    <t>首次领购财政票据需要办理什么证件？</t>
  </si>
  <si>
    <t>《财政票据领购证》</t>
  </si>
  <si>
    <t>再次领购财政票据需要提供什么信息？</t>
  </si>
  <si>
    <t>前次票据使用情况，包括票据的种类、册（份）数、起止号码、使用份数、作废份数、收取金额及票据存根等内容</t>
  </si>
  <si>
    <t>财政票据一次领购的数量一般不超过多少使用量？</t>
  </si>
  <si>
    <t>本单位六个月的使用量</t>
  </si>
  <si>
    <t>财政票据使用单位是否可以转让、出借、代开、买卖、擅自销毁、涂改财政票据？</t>
  </si>
  <si>
    <t>财政票据使用完毕后，存根的保存期限一般是多少年？</t>
  </si>
  <si>
    <t>5年</t>
  </si>
  <si>
    <t>财政票据使用单位发生合并、分立、撤销等情形时，应当在多少日内办理《财政票据领购证》的变更或注销手续？</t>
  </si>
  <si>
    <t>15日内</t>
  </si>
  <si>
    <t>财政票据或者《财政票据领购证》灭失时，应当在多少日内登报声明作废？</t>
  </si>
  <si>
    <t>3日内</t>
  </si>
  <si>
    <t>财政票据的填写应当使用什么语言？</t>
  </si>
  <si>
    <t>统一使用中文，财政票据以两种文字印制的，可以同时使用另一种文字填写</t>
  </si>
  <si>
    <t>财政票据存根的保存期满后，如何处理？</t>
  </si>
  <si>
    <t>报经原核发票据的财政部门查验后销毁</t>
  </si>
  <si>
    <t>建立票据使用登记制度，设置票据管理台账</t>
  </si>
  <si>
    <t>财政票据填写错误时，应当如何处理？</t>
  </si>
  <si>
    <t>应当另行填写，作废的票据加盖作废戳记或者注明“作废”字样，并完整保存各联次</t>
  </si>
  <si>
    <t>财政票据使用单位是否可以擅自销毁尚未使用但应予作废的财政票据？</t>
  </si>
  <si>
    <t>不可以，应当登记造册，报原核发票据的财政部门核准、销毁</t>
  </si>
  <si>
    <t>第三十三条</t>
  </si>
  <si>
    <t>财政票据使用单位在什么情况下可以拒付款项？</t>
  </si>
  <si>
    <t>财政票据不按规定使用的</t>
  </si>
  <si>
    <t>财政票据的监督检查由谁负责？</t>
  </si>
  <si>
    <t>单位和个人违反财政票据管理规定时，财政部门可以采取什么措施？</t>
  </si>
  <si>
    <t>责令改正并给予警告，处以罚款，涉嫌犯罪的移送司法机关</t>
  </si>
  <si>
    <t>财政部门工作人员在工作中徇私舞弊、玩忽职守、滥用职权的，应当如何处理？</t>
  </si>
  <si>
    <t>依法给予处分，涉嫌犯罪的移送司法机关</t>
  </si>
  <si>
    <t>第四十一条</t>
  </si>
  <si>
    <t>单位和个人对处理、处罚决定不服的，可以采取什么措施？</t>
  </si>
  <si>
    <t>依法申请行政复议或者提起行政诉讼</t>
  </si>
  <si>
    <t>第四十二条</t>
  </si>
  <si>
    <t>省级财政部门是否可以依据本办法制定具体实施办法？</t>
  </si>
  <si>
    <t>可以，需报财政部备案</t>
  </si>
  <si>
    <t>第四十四条</t>
  </si>
  <si>
    <t>中国人民解放军和中国人民武装警察部队是否适用本办法？</t>
  </si>
  <si>
    <t>不适用，适用《军队票据管理规定》</t>
  </si>
  <si>
    <t>第四十三条</t>
  </si>
  <si>
    <t>财政票据是否可以加印当地通用的民族文字？</t>
  </si>
  <si>
    <t>可以，民族自治地方的财政票据可以加印一种当地通用的民族文字</t>
  </si>
  <si>
    <t>财政票据的非定额形式一般设置几联？</t>
  </si>
  <si>
    <t>三联，包括存根联、收据联、记账联</t>
  </si>
  <si>
    <t>财政票据的定额形式一般设置几联？</t>
  </si>
  <si>
    <t>两联，包括存根联、收据联</t>
  </si>
  <si>
    <t>非税收入一般缴款书一般设置几联？</t>
  </si>
  <si>
    <t>五联，包括回单联、借方凭证、贷方凭证、收据联、存根联</t>
  </si>
  <si>
    <t>财政票据是否可以同时使用中外两种文字印制？</t>
  </si>
  <si>
    <t>有实际需要的，可以同时使用中外两种文字印制</t>
  </si>
  <si>
    <t>财政部门是否应当推进财政票据电子化改革？</t>
    <phoneticPr fontId="1" type="noConversion"/>
  </si>
  <si>
    <t>财政票据使用单位是否可以串用财政票据，或者将财政票据与其他票据互相替代？</t>
    <phoneticPr fontId="1" type="noConversion"/>
  </si>
  <si>
    <t>财政票据使用单位指定专人负责管理财政票据时，需要建立什么制度？</t>
    <phoneticPr fontId="1" type="noConversion"/>
  </si>
  <si>
    <t>《国际金融组织和外国政府贷款赠款管理办法》的实施日期是什么时候？</t>
  </si>
  <si>
    <t>第六十条</t>
  </si>
  <si>
    <t>本办法的制定目的是什么？</t>
  </si>
  <si>
    <t>规范国际金融组织和外国政府贷款、赠款管理，防范政府债务风险，提高资金使用效益</t>
  </si>
  <si>
    <t>贷款和赠款的管理工作适用本办法吗？</t>
  </si>
  <si>
    <t>贷款的定义是什么？</t>
  </si>
  <si>
    <t>财政部经国务院批准代表国家统一筹借并形成政府外债的贷款，以及与上述贷款搭配使用的联合融资</t>
  </si>
  <si>
    <t>赠款的定义是什么？</t>
  </si>
  <si>
    <t>财政部或者经国务院批准由财政部代表国家作为受赠方接受的、不以与贷款搭配使用为前提条件的国际赠款</t>
  </si>
  <si>
    <t>负责全国贷款、赠款的统一管理工作</t>
  </si>
  <si>
    <t>负责本地区贷款、赠款的管理工作</t>
  </si>
  <si>
    <t>贷款和赠款的使用应当遵循什么理念？</t>
  </si>
  <si>
    <t>创新、协调、绿色、开放、共享的发展理念</t>
  </si>
  <si>
    <t>贷款和赠款的管理原则是什么？</t>
  </si>
  <si>
    <t>统一筹措、规模适度，分类管理、责权明晰，讲求绩效、风险可控</t>
  </si>
  <si>
    <t>政府负有偿还责任贷款和政府负有担保责任贷款</t>
  </si>
  <si>
    <t>政府负有偿还责任贷款如何纳入预算管理？</t>
  </si>
  <si>
    <t>纳入本级政府的预算管理和债务限额管理，其收入、支出、还本付息纳入一般公共预算管理</t>
  </si>
  <si>
    <t>政府负有担保责任贷款如何处理？</t>
  </si>
  <si>
    <t>不纳入政府债务限额管理，但政府依法承担并实际履行担保责任时，需从本级政府预算安排还贷资金，纳入一般公共预算管理</t>
  </si>
  <si>
    <t>赠款如何纳入预算管理？</t>
  </si>
  <si>
    <t>纳入中央一般公共预算管理</t>
  </si>
  <si>
    <t>财政部可以将贷款拨付给哪些主体？</t>
  </si>
  <si>
    <t>省级政府或国务院有关部门等使用</t>
  </si>
  <si>
    <t>财政部可以将贷款转贷给哪些主体？</t>
  </si>
  <si>
    <t>省级政府、国务院有关部门、中央企业、金融机构等使用</t>
  </si>
  <si>
    <t>财政部可以将赠款拨付给哪些主体？</t>
  </si>
  <si>
    <t>省级政府、国务院有关部门、中央企业等机构使用</t>
  </si>
  <si>
    <t>财政部的职责包括哪些？</t>
  </si>
  <si>
    <t>统一对外筹借贷款、接受赠款，制定管理制度，编制贷款规划，指导监督项目实施，纳入预算管理，防范债务风险等</t>
  </si>
  <si>
    <t>地方财政部门的职责包括哪些？</t>
  </si>
  <si>
    <t>制定本地区管理制度，组织申报备选项目，监督项目实施，办理资金支付，落实还款责任，纳入预算管理，防范债务风险等</t>
  </si>
  <si>
    <t>项目实施单位的职责包括哪些？</t>
  </si>
  <si>
    <t>开展项目准备工作，落实配套资金，组织项目采购，编制项目报告，制定还款计划，配合检查和审计等</t>
  </si>
  <si>
    <t>跨省联合执行项目的协调机构由谁确定？</t>
  </si>
  <si>
    <t>国务院行业主管部门协商财政部等管理部门确定</t>
  </si>
  <si>
    <t>财政部门可以委托哪些机构提供项目相关服务？</t>
  </si>
  <si>
    <t>具有专业能力的机构提供项目评审、到货核查、绩效评价、监督检查等服务</t>
  </si>
  <si>
    <t>贷款筹借包括哪些环节？</t>
  </si>
  <si>
    <t>贷款申请、前期准备、对外磋商与谈判、法律文件签署与生效、执行或转贷及担保协议签署等</t>
  </si>
  <si>
    <t>财政部如何发布贷款信息？</t>
  </si>
  <si>
    <t>定期发布贷款信息公告，公布贷款方提供贷款的规模、领域、条件等</t>
  </si>
  <si>
    <t>贷款备选项目的评审由谁组织？</t>
  </si>
  <si>
    <t>省级财政部门组织专家或委托第三方机构进行评审</t>
  </si>
  <si>
    <t>根据国家重大战略规划、优先发展领域、贷款方政策、资金额度、项目绩效评价结果和债务风险情况等编制</t>
  </si>
  <si>
    <t>年度计划及预算编制、项目采购、资金支付、财务管理、项目调整、绩效监测及其相关管理工作等</t>
  </si>
  <si>
    <t>项目实施单位如何编制预算？</t>
  </si>
  <si>
    <t>将接受的贷款资金全额编入其部门预算或者单位预算管理</t>
  </si>
  <si>
    <t>贷款资金支付和债务分割如何管理？</t>
  </si>
  <si>
    <t>按照贷款法律文件、财政专户和预算单位银行账户管理等有关规定进行</t>
  </si>
  <si>
    <t>贷款项目执行期间如何调整？</t>
  </si>
  <si>
    <t>通过同级财政部门逐级向财政部提出申请，由财政部与贷款方协商后办理变更手续</t>
  </si>
  <si>
    <t>贷款项目完工后如何处理？</t>
  </si>
  <si>
    <t>开展完工项目绩效评价，总结项目实施情况，办理竣工财务决算，明晰产权关系和债权债务关系等</t>
  </si>
  <si>
    <t>债务偿还包括哪些内容？</t>
  </si>
  <si>
    <t>还款计划制定、还款安排、欠款回收、还贷准备金管理、影响贷款偿还事项的处理等</t>
  </si>
  <si>
    <t>政府负有担保责任的贷款如何处理还款责任？</t>
  </si>
  <si>
    <t>财政部门向上一级财政部门提供担保，督促还款责任人制定还款计划，必要时可要求企业与金融机构达成信贷服务协议</t>
  </si>
  <si>
    <t>赠款管理包括哪些内容？</t>
  </si>
  <si>
    <t>赠款接受、赠款使用、绩效评价与总结、资产管理等</t>
  </si>
  <si>
    <t>赠款项目完工后如何处理？</t>
  </si>
  <si>
    <t>开展赠款项目绩效评价，明确赠款形成资产的所有权归属，按照规定进行产权管理、核算、评估、处置、收益分配、统计、报告等工作</t>
  </si>
  <si>
    <t>第五十一条、第五十二条</t>
  </si>
  <si>
    <t>项目实施单位未履行相应职责时，财政部门可以采取哪些措施？</t>
  </si>
  <si>
    <t>暂停贷款赠款资金支付、加速未到期贷款债务的偿还、追回已支付资金及其形成的资产、收取贷款违约金等</t>
  </si>
  <si>
    <t>项目实施单位骗取贷款赠款资金的，如何处理？</t>
  </si>
  <si>
    <t>依照相关法律法规的规定处理</t>
  </si>
  <si>
    <t>第五十六条</t>
  </si>
  <si>
    <t>财政部门工作人员在管理过程中贪污受贿的，如何处理？</t>
  </si>
  <si>
    <t>第五十七条</t>
  </si>
  <si>
    <t>省级财政部门可以制定本地区贷款、赠款管理的实施办法吗？</t>
  </si>
  <si>
    <t>可以，需依照本办法制定</t>
  </si>
  <si>
    <t>第五十八条</t>
  </si>
  <si>
    <t>项目实施单位直接向国际金融组织和外国政府举借的贷款，如何管理？</t>
  </si>
  <si>
    <t>经国务院批准由财政部代表中央政府为其提供担保的贷款，参照本办法管理</t>
  </si>
  <si>
    <t>第五十九条</t>
  </si>
  <si>
    <t>贷款分为哪两种类型？</t>
    <phoneticPr fontId="1" type="noConversion"/>
  </si>
  <si>
    <t>贷款使用包括哪些内容？</t>
    <phoneticPr fontId="1" type="noConversion"/>
  </si>
  <si>
    <t>财政部如何编制贷款备选项目规划？</t>
    <phoneticPr fontId="1" type="noConversion"/>
  </si>
  <si>
    <t>《金融企业国有资产转让管理办法》的实施日期是什么时候？</t>
  </si>
  <si>
    <t>第六十二条</t>
  </si>
  <si>
    <t>规范金融企业国有资产转让行为，加强监督管理，维护出资人合法权益，防止国有资产流失</t>
  </si>
  <si>
    <t>金融企业国有资产的定义是什么？</t>
  </si>
  <si>
    <t>各级人民政府及其授权投资主体对金融企业各种形式的出资所形成的权益</t>
  </si>
  <si>
    <t>金融企业包括哪些类型？</t>
  </si>
  <si>
    <t>获得金融业务许可证的企业和金融控股（集团）公司</t>
  </si>
  <si>
    <t>哪些主体转让金融企业国有资产适用本办法？</t>
  </si>
  <si>
    <t>县级以上人民政府财政部门、政府授权投资主体、国有及国有控股金融企业</t>
  </si>
  <si>
    <t>通过产权交易机构、证券交易系统交易</t>
  </si>
  <si>
    <t>符合什么条件可以采取直接协议方式转让金融企业国有资产？</t>
  </si>
  <si>
    <t>符合本办法规定条件的</t>
  </si>
  <si>
    <t>拟转让的金融企业国有资产权属关系应当如何？</t>
  </si>
  <si>
    <t>权属关系应当明晰，存在权属纠纷或禁止转让的不得转让</t>
  </si>
  <si>
    <t>转让已经设立担保物权的金融企业国有资产，应当符合哪些规定？</t>
  </si>
  <si>
    <t>应当符合《中华人民共和国物权法》、《中华人民共和国担保法》等有关法律、行政法规的规定</t>
  </si>
  <si>
    <t>财政部门在金融企业国有资产转让中的职责是什么？</t>
  </si>
  <si>
    <t>负责监督管理，包括决定或批准转让事项、确定产权交易机构名单、监督检查等</t>
  </si>
  <si>
    <t>第七条、第九条</t>
  </si>
  <si>
    <t>财政部对中央管理的金融企业国有资产转让如何监督管理？</t>
  </si>
  <si>
    <t>制定监督管理制度，对中央管理的金融企业及其子公司国有资产转让实施监督管理</t>
  </si>
  <si>
    <t>地方财政部门对本级金融企业国有资产转让如何监督管理？</t>
  </si>
  <si>
    <t>对本级管理的金融企业及其子公司国有资产转让实施监督管理</t>
  </si>
  <si>
    <t>决定或批准转让事项、确定产权交易机构名单、监督检查、信息收集汇总分析上报等</t>
  </si>
  <si>
    <t>国有及国有控股金融企业设立子公司或向企业投资的，由谁负责所设立子公司和投资企业的国有资产的转让工作？</t>
  </si>
  <si>
    <t>由该国有及国有控股金融企业负责</t>
  </si>
  <si>
    <t>非上市企业国有产权的转让应当在什么机构公开进行？</t>
  </si>
  <si>
    <t>在依法设立的省级以上产权交易机构公开进行</t>
  </si>
  <si>
    <t>国有及国有控股金融企业转让一级子公司的产权，应当报谁审批？</t>
  </si>
  <si>
    <t>报财政部门审批，中央管理的报财政部审批，地方管理的由省级财政部门确定</t>
  </si>
  <si>
    <t>按照内部决策程序交股东会或股东大会、董事会或其他决策部门审议，形成书面决议</t>
  </si>
  <si>
    <t>转让方应当委托谁对转让标的企业进行评估？</t>
  </si>
  <si>
    <t>委托资产评估机构对转让标的企业整体价值进行评估</t>
  </si>
  <si>
    <t>转让方在进场交易前应当报送哪些材料？</t>
  </si>
  <si>
    <t>产权转让申请书、转让方案及内部决策文件、财务报告、产权证明文件、评估文件等</t>
  </si>
  <si>
    <t>从事金融企业国有产权交易活动的产权交易机构应当符合哪些条件？</t>
  </si>
  <si>
    <t>遵守法律法规、具备交易场所和专业人员、内部管理制度健全、无违法记录、公开披露信息等</t>
  </si>
  <si>
    <t>转让方在确定进场交易的产权交易机构后，应当如何发布产权转让公告？</t>
  </si>
  <si>
    <t>委托产权交易机构在省级以上经济或金融类报刊和网站上刊登公告，公告期不得少于20个工作日</t>
  </si>
  <si>
    <t>转让方披露的非上市企业产权转让信息应当包括哪些内容？</t>
  </si>
  <si>
    <t>转让标的企业基本情况、产权构成、内部决策情况、财务指标、评估情况、受让方条件等</t>
  </si>
  <si>
    <t>意向受让方一般应当具备哪些条件？</t>
  </si>
  <si>
    <t>具有良好财务状况和支付能力、良好商业信用、完全民事行为能力、符合国家其他条件</t>
  </si>
  <si>
    <t>首次挂牌价格不得低于什么标准？</t>
  </si>
  <si>
    <t>不得低于经核准或备案的资产评估结果</t>
  </si>
  <si>
    <t>产生2个以上意向受让方时，转让方应当如何实施产权交易？</t>
  </si>
  <si>
    <t>会同产权交易机构对意向受让方进行资格审核，采取拍卖、招投标或其他公开竞价方式实施产权交易</t>
  </si>
  <si>
    <t>只产生1个符合条件的意向受让方时，产权转让可以采取什么方式？</t>
  </si>
  <si>
    <t>可以采取场内协议转让方式，但转让价格不得低于挂牌价格</t>
  </si>
  <si>
    <t>确定受让方后，转让方应当与受让方签订什么协议？</t>
  </si>
  <si>
    <t>产权转让协议，包括转让标的企业产权基本情况、转让方式、价格、支付方式等内容</t>
  </si>
  <si>
    <t>转让价款原则上应当如何收取？</t>
  </si>
  <si>
    <t>原则上应当采取货币性资产一次性收取，分期付款期限不得超过1年</t>
  </si>
  <si>
    <t>财政部门应当对转让方报送的材料进行什么审核？</t>
  </si>
  <si>
    <t>认真审核，确定是否批准相关产权转让事项</t>
  </si>
  <si>
    <t>非上市企业产权转让过程中涉及国有土地使用权的，应当如何办理？</t>
  </si>
  <si>
    <t>应当按照国家有关规定另行办理相关手续</t>
  </si>
  <si>
    <t>非上市企业产权转让完成后，转让和受让双方应当办理什么手续？</t>
  </si>
  <si>
    <t>凭产权交易机构出具的产权交易凭证，办理相关国有产权登记手续</t>
  </si>
  <si>
    <t>转让上市金融企业国有股份应当通过什么方式进行？</t>
  </si>
  <si>
    <t>通过依法设立的证券交易系统进行</t>
  </si>
  <si>
    <t>转让方为上市公司控股股东，应当将股份转让方案报谁审批？</t>
  </si>
  <si>
    <t>报财政部门审批后实施</t>
  </si>
  <si>
    <t>转让方为上市公司参股股东，累计净转让股份比例达到什么标准需报财政部门批准？</t>
  </si>
  <si>
    <t>达到或者超过上市公司总股本5%的，需报财政部门批准</t>
  </si>
  <si>
    <t>转让方转让上市公司国有股份需要报财政部门审批的，报送材料应当包括哪些内容？</t>
  </si>
  <si>
    <t>转让申请书、转让方案、财务报告、上市公司情况、转让对公司影响等内容</t>
  </si>
  <si>
    <t>转让方采取大宗交易方式转让上市公司股份的，股份转让价格不得低于什么标准？</t>
  </si>
  <si>
    <t>不得低于该上市公司股票当天交易的加权平均价格，当日无成交的，不得低于前1个交易日的加权平均价格</t>
  </si>
  <si>
    <t>上市公司股份转让完成后，转让方应当办理什么手续？</t>
  </si>
  <si>
    <t>按照国家有关规定及时办理国有产权登记手续</t>
  </si>
  <si>
    <t>什么情况下转让方可以采取直接协议转让方式转让非上市企业国有产权和上市公司国有股份？</t>
  </si>
  <si>
    <t>经国务院或财政部门批准，国家对受让方有特殊要求、控股公司内部资产重组或其他特殊原因</t>
  </si>
  <si>
    <t>转让方采用直接协议方式转让非上市企业产权的，应当按照哪些规定组织工作？</t>
  </si>
  <si>
    <t>按照本办法第十三条、第十四条、第十五条、第二十三条和第二十四条的规定组织工作</t>
  </si>
  <si>
    <t>非上市企业产权直接协议转让的价格不得低于什么标准？</t>
  </si>
  <si>
    <t>财政部门对金融企业以直接协议转让形式转让非上市企业产权的审核按照什么规定执行？</t>
  </si>
  <si>
    <t>按照本办法第二十五条规定执行</t>
  </si>
  <si>
    <t>第三十八条</t>
  </si>
  <si>
    <t>转让方拟直接协议转让上市公司股份的，应当如何报告财政部门？</t>
  </si>
  <si>
    <t>按照内部决策程序审议形成书面决议，并及时报告财政部门</t>
  </si>
  <si>
    <t>转让方直接协议转让上市公司股份，应当向财政部门提交哪些材料？</t>
  </si>
  <si>
    <t>协议转让申请书、内部决策文件、拟公开发布的信息内容、其他规定文件</t>
  </si>
  <si>
    <t>财政部门收到转让方提交的直接协议转让上市公司股份材料后，应当如何处理？</t>
  </si>
  <si>
    <t>认真审核，确定是否批准协议转让事项，并在15个工作日内答复</t>
  </si>
  <si>
    <t>转让方直接协议转让上市公司股份信息应当包括哪些内容？</t>
  </si>
  <si>
    <t>转让股份数量、上市公司情况、受让方资格条件、递交申请截止日期、批复意见等</t>
  </si>
  <si>
    <t>哪些情形下转让方可以不披露上市公司股份协议转让信息？</t>
  </si>
  <si>
    <t>国民经济关键行业对受让方有特殊要求、内部协议转让、上市公司连续亏损且有重组计划、上市公司回购股份等</t>
  </si>
  <si>
    <t>转让方作为上市公司控股股东，拟采取直接协议转让方式转让股份并失去控股权的，应当聘请哪些机构担任财务顾问和法律顾问？</t>
  </si>
  <si>
    <t>聘请具有相应资质的专业中介机构担任财务顾问和法律顾问，且其应具有良好信誉及近3年内无重大违法违规记录</t>
  </si>
  <si>
    <t>按照上市公司股份转让信息公告日前30个交易日每日加权平均价格的加权平均价格或者前1个交易日加权平均价格孰高的原则确定</t>
  </si>
  <si>
    <t>具有法人资格、设立3年以上且最近2年连续盈利、无重大违法违规行为、具有促进上市公司持续发展和改善治理结构的能力</t>
  </si>
  <si>
    <t>受让方确定后，转让方应当及时与受让方签署什么协议？</t>
  </si>
  <si>
    <t>股份转让协议，包括转让方、上市公司、受让方信息、转让股份数量及价格、权利义务、支付方式、过户条件等内容</t>
  </si>
  <si>
    <t>上市公司股份的转让方为国有及国有控股金融企业的，转让方在确定受让方后，应当及时向财政部门报送哪些材料？</t>
  </si>
  <si>
    <t>转让方案实施情况、财务报告、受让方情况、上市公司情况、股份转让协议及定价说明、法律意见书等</t>
  </si>
  <si>
    <t>第四十八条</t>
  </si>
  <si>
    <t>认真审核，并出具股份转让批复文件</t>
  </si>
  <si>
    <t>按照本办法第二十四条的规定收取转让价款，并及时办理相关国有产权登记手续</t>
  </si>
  <si>
    <t>金融企业国有资产转让过程中出现哪些情形，财政部门可以要求转让方中止或终止资产转让活动？</t>
  </si>
  <si>
    <t>未按规定在产权交易机构交易、擅自转让、隐匿资产、串通低价转让、非法转移债权、欺诈隐瞒、恶意串通压低价格等</t>
  </si>
  <si>
    <t>第五十一条</t>
  </si>
  <si>
    <t>转让方、转让标的企业有第五十一条规定情形的，应当如何处理？</t>
  </si>
  <si>
    <t>财政部门给予警告，建议对责任人给予行政处分，造成国有资产损失的追究责任，涉嫌犯罪的移送司法机关</t>
  </si>
  <si>
    <t>第五十二条</t>
  </si>
  <si>
    <t>会计师事务所、资产评估机构等社会中介机构在国有资产转让中违规执业的，应当如何处理？</t>
  </si>
  <si>
    <t>财政部门向其行业主管部门通报情况，建议依法给予处理</t>
  </si>
  <si>
    <t>第五十三条</t>
  </si>
  <si>
    <t>产权交易机构在金融企业国有资产交易中弄虚作假的，应当如何处理？</t>
  </si>
  <si>
    <t>财政部门可以停止其从事相关业务，建议追究产权交易机构及直接责任人员的责任</t>
  </si>
  <si>
    <t>第五十四条</t>
  </si>
  <si>
    <t>金融企业国有资产转让批准机构及其人员违反规定，造成国有资产流失的，应当如何处理？</t>
  </si>
  <si>
    <t>由有关部门依法给予纪律处分，涉嫌犯罪的移送司法机关</t>
  </si>
  <si>
    <t>省级财政厅（局）可以根据本办法制定本地区金融企业国有资产转让管理实施办法吗？</t>
  </si>
  <si>
    <t>国有及国有控股金融企业因依法行使债权或担保物权而受偿于债务人的非上市企业产权转让，如何办理？</t>
  </si>
  <si>
    <t>比照本办法第二章在产权交易机构进行</t>
  </si>
  <si>
    <t>国有及国有控股金融企业因依法行使债权或担保物权而受偿于债务人的上市公司股份转让，如何办理？</t>
  </si>
  <si>
    <t>比照本办法第三章在证券交易系统中进行</t>
  </si>
  <si>
    <t>国有及国有控股金融企业持有的国有资产涉及诉讼的，如何办理转让手续？</t>
  </si>
  <si>
    <t>根据人民法院具有法律效力的文件办理相关转让手续</t>
  </si>
  <si>
    <t>国家相关政策另有规定的，从其规定</t>
  </si>
  <si>
    <t>中国人民银行总行所属企业、中国投资有限责任公司等金融类企业的国有资产转让监督管理工作，如何执行？</t>
  </si>
  <si>
    <t>比照本办法执行</t>
  </si>
  <si>
    <t>第六十一条</t>
  </si>
  <si>
    <t>转让方应当如何制定转让方案？</t>
    <phoneticPr fontId="1" type="noConversion"/>
  </si>
  <si>
    <t>转让方应当按照什么规定收取转让价款？</t>
    <phoneticPr fontId="1" type="noConversion"/>
  </si>
  <si>
    <t>金融资产管理公司转让不良资产和债转股股权资产的，如何管理？</t>
    <phoneticPr fontId="1" type="noConversion"/>
  </si>
  <si>
    <t>《资产评估机构审批和监督管理办法》的实施日期是什么时候？</t>
  </si>
  <si>
    <t>规范资产评估机构的审批，加强监督管理，促进资产评估行业健康发展</t>
  </si>
  <si>
    <t>资产评估机构是指什么？</t>
  </si>
  <si>
    <t>依法设立，取得资产评估资格，从事资产评估业务的机构</t>
  </si>
  <si>
    <t>财政部在资产评估行业中的职责是什么？</t>
  </si>
  <si>
    <t>制定资产评估机构管理制度，负责全国资产评估机构的审批和监督管理</t>
  </si>
  <si>
    <t>省级财政部门在资产评估行业中的职责是什么？</t>
  </si>
  <si>
    <t>负责本地区资产评估机构的审批和监督管理</t>
  </si>
  <si>
    <t>中国资产评估协会的职责是什么？</t>
  </si>
  <si>
    <t>负责全国资产评估行业的自律性管理，协助财政部审批和监督管理全国资产评估机构</t>
  </si>
  <si>
    <t>资产评估机构的业务范围包括哪些？</t>
  </si>
  <si>
    <t>单项资产评估、资产组合评估、企业价值评估、其他资产评估及相关咨询业务</t>
  </si>
  <si>
    <t>资产评估机构应当依法取得什么资格？</t>
  </si>
  <si>
    <t>资产评估资格</t>
  </si>
  <si>
    <t>资产评估机构从事资产评估业务是否受行政区域限制？</t>
  </si>
  <si>
    <t>不受行政区域、行业限制，任何组织和个人不得非法干预</t>
  </si>
  <si>
    <t>资产评估机构应当加入哪个协会？</t>
  </si>
  <si>
    <t>中国资产评估协会</t>
  </si>
  <si>
    <t>资产评估机构可以采用哪些形式设立？</t>
  </si>
  <si>
    <t>普通合伙（含特殊的普通合伙）形式或有限责任公司形式</t>
  </si>
  <si>
    <t>资产评估机构名称中必须包含什么字样？</t>
  </si>
  <si>
    <t>“资产评估”字样</t>
  </si>
  <si>
    <t>有2名以上符合规定的合伙人，5名以上注册资产评估师，出资总额不低于10万元（特殊普通合伙不低于30万元）</t>
  </si>
  <si>
    <t>设立公司制资产评估机构需要满足哪些条件？</t>
  </si>
  <si>
    <t>有2名以上符合规定的股东，8名以上注册资产评估师，注册资本不低于30万元</t>
  </si>
  <si>
    <t>资产评估机构的合伙人或股东应当具备哪些条件？</t>
  </si>
  <si>
    <t>持有注册资产评估师证书，近三年连续专职从事资产评估业务，未因评估执业行为受到惩戒或处罚</t>
  </si>
  <si>
    <t>资产评估机构可以增加一名非注册资产评估师的自然人担任合伙人或股东吗？</t>
  </si>
  <si>
    <t>可以，但需符合本办法第十四条规定的条件</t>
  </si>
  <si>
    <t>合伙制资产评估机构的首席合伙人和公司制资产评估机构的法定代表人应当由谁担任？</t>
  </si>
  <si>
    <t>持有注册资产评估师证书的执行合伙事务的合伙人或股东</t>
  </si>
  <si>
    <t>设立资产评估机构时，申请人需要向省级财政部门提交哪些材料？</t>
  </si>
  <si>
    <t>资产评估机构设立申请表、合伙协议或公司章程、名称预先核准通知书、出资证明或验资报告、合伙人或股东简历、注册资产评估师注册情况汇总表等</t>
  </si>
  <si>
    <t>省级财政部门在受理资产评估机构设立申请后，应当如何处理？</t>
  </si>
  <si>
    <t>对申请材料进行审查，依法作出受理或不予受理的决定，并出具书面凭证</t>
  </si>
  <si>
    <t>省级财政部门在受理申请后，应当将哪些信息予以公示？</t>
  </si>
  <si>
    <t>资产评估机构名称、合伙人或股东、首席合伙人或法定代表人、注册资产评估师等有关情况</t>
  </si>
  <si>
    <t>省级财政部门应当在多少个工作日内作出批准或不予批准的决定？</t>
  </si>
  <si>
    <t>20个工作日内，经批准可延长最长10个工作日</t>
  </si>
  <si>
    <t>省级财政部门作出批准设立资产评估机构决定的，应当出具什么文件？</t>
  </si>
  <si>
    <t>批准文件，载明资产评估机构名称、合伙人或股东及其出资情况、首席合伙人或法定代表人、注册资产评估师情况等</t>
  </si>
  <si>
    <t>申请人持批准文件办理完成工商注册登记和入会手续后，应当向省级财政部门申领什么证书？</t>
  </si>
  <si>
    <t>资产评估资格证书</t>
  </si>
  <si>
    <t>省级财政部门批准设立资产评估机构的，应当将批准文件及申请材料报哪个部门备案？</t>
  </si>
  <si>
    <t>报财政部备案，同时抄送资产评估协会</t>
  </si>
  <si>
    <t>省级财政部门依法作出不予批准设立资产评估机构决定的，应当如何通知申请人？</t>
  </si>
  <si>
    <t>书面通知申请人，说明理由，并告知申请人享有申请行政复议或提起行政诉讼的权利</t>
  </si>
  <si>
    <t>资产评估机构分支机构的民事责任由谁承担？</t>
  </si>
  <si>
    <t>由设立该分支机构的资产评估机构承担</t>
  </si>
  <si>
    <t>分支机构的名称应当采用什么形式？</t>
  </si>
  <si>
    <t>“资产评估机构名称＋分支机构所在地行政区划名＋分所（分公司）”的形式</t>
  </si>
  <si>
    <t>拟设立分支机构的资产评估机构应当具备哪些条件？</t>
  </si>
  <si>
    <t>取得资产评估资格三年以上，有20名以上注册资产评估师，前三年评估业务收入不少于1500万元，未因评估执业行为受到惩戒或处罚</t>
  </si>
  <si>
    <t>分支机构应当具备哪些条件？</t>
  </si>
  <si>
    <t>有6名以上注册资产评估师，有固定的办公场所</t>
  </si>
  <si>
    <t>分支机构负责人应当具备哪些条件？</t>
  </si>
  <si>
    <t>持有注册资产评估师证书，执业满三年，未因评估执业行为受到惩戒或处罚</t>
  </si>
  <si>
    <t>资产评估机构设立分支机构时，应当向分支机构所在地省级财政部门提交哪些材料？</t>
  </si>
  <si>
    <t>设立分支机构申请表、决议、授权营业范围、拟任负责人简历、年度审计报告、注册资产评估师注册情况汇总表等</t>
  </si>
  <si>
    <t>资产评估机构分支机构所在地省级财政部门应当如何办理分支机构设立申请？</t>
  </si>
  <si>
    <t>参照本办法第十七条至第二十三条的有关规定办理</t>
  </si>
  <si>
    <t>资产评估机构应当在完成分支机构的工商登记手续后多少个工作日内，将分支机构的营业执照复印件报送所在地省级财政部门？</t>
  </si>
  <si>
    <t>10个工作日内</t>
  </si>
  <si>
    <t>资产评估机构跨省级行政区域设立分支机构的，分支机构所在地的省级财政部门应当将批准文件抄送给哪些部门？</t>
  </si>
  <si>
    <t>抄送给设立该分支机构的资产评估机构所在地的省级财政部门及资产评估协会</t>
  </si>
  <si>
    <t>资产评估机构或者分支机构的名称、首席合伙人或者法定代表人等发生变更的，应当在多少日内向所在地省级财政部门备案？</t>
  </si>
  <si>
    <t>20日内</t>
  </si>
  <si>
    <t>资产评估机构可以依据国家有关法律法规合并或者分立吗？</t>
  </si>
  <si>
    <t>资产评估机构办理合并或者分立手续时，应当提供哪些材料？</t>
  </si>
  <si>
    <t>合并或者分立协议、合并或者分立基准日各方经审计的会计报表</t>
  </si>
  <si>
    <t>合伙制资产评估机构转为公司制资产评估机构，或者公司制资产评估机构转为合伙制资产评估机构，应当如何办理？</t>
  </si>
  <si>
    <t>按照本办法第十七条至第二十三条的规定办理设立手续</t>
  </si>
  <si>
    <t>资产评估机构跨省级行政区划迁移办公场所，应当首先向哪个部门提出申请？</t>
  </si>
  <si>
    <t>迁出地省级财政部门</t>
  </si>
  <si>
    <t>资产评估机构依法终止、资产评估资格被依法撤销或吊销、其他应当注销的情形</t>
  </si>
  <si>
    <t>有下列情形之一的，省级财政部门应当办理分支机构的注销手续：</t>
  </si>
  <si>
    <t>资产评估机构撤销分支机构、资产评估机构的资产评估资格被注销、省级财政部门撤销分支机构设立许可、其他应当注销的情形</t>
  </si>
  <si>
    <t>办理资产评估机构或者分支机构注销手续的，资产评估机构应当交回什么证书？</t>
  </si>
  <si>
    <t>省级财政部门办理资产评估机构或者分支机构注销手续的，应当通知哪些部门？</t>
  </si>
  <si>
    <t>通知所在地资产评估协会，并将有关情况予以公告</t>
  </si>
  <si>
    <t>分支机构所在地的省级财政部门应当将所管辖的分支机构变更、终止情况，抄送给哪些部门？</t>
  </si>
  <si>
    <t>资产评估机构合伙人或者股东以及分支机构的负责人应当在本机构注册并专职从事资产评估业务吗？</t>
  </si>
  <si>
    <t>应当，但本办法第十四条规定的合伙人或者股东除外</t>
  </si>
  <si>
    <t>资产评估机构应当建立哪些内部管理制度？</t>
  </si>
  <si>
    <t>人事管理、财务管理、执业质量控制、评估业务管理、业务档案管理等制度</t>
  </si>
  <si>
    <t>资产评估机构应当建立什么制度，由谁担任首席评估师？</t>
  </si>
  <si>
    <t>首席评估师制度，由持有注册资产评估师证书的合伙人或股东担任</t>
  </si>
  <si>
    <t>资产评估机构应当按规定提取和使用职业风险基金，购买职业责任保险，建立什么机制？</t>
  </si>
  <si>
    <t>职业责任保障机制</t>
  </si>
  <si>
    <t>有下列情形之一的，省级财政部门应当办理资产评估资格的注销手续：</t>
    <phoneticPr fontId="1" type="noConversion"/>
  </si>
  <si>
    <t>财政部门监督办法</t>
    <phoneticPr fontId="1" type="noConversion"/>
  </si>
  <si>
    <t>CS</t>
    <phoneticPr fontId="1" type="noConversion"/>
  </si>
  <si>
    <t>MDS</t>
    <phoneticPr fontId="1" type="noConversion"/>
  </si>
  <si>
    <t>MDS-CS</t>
    <phoneticPr fontId="1" type="noConversion"/>
  </si>
  <si>
    <t>法规名称</t>
    <phoneticPr fontId="1" type="noConversion"/>
  </si>
  <si>
    <t>Name of Regulation</t>
    <phoneticPr fontId="1" type="noConversion"/>
  </si>
  <si>
    <t>Normal</t>
    <phoneticPr fontId="1" type="noConversion"/>
  </si>
  <si>
    <t>Reasoning</t>
    <phoneticPr fontId="1" type="noConversion"/>
  </si>
  <si>
    <t>MDS-CS
Reasoning</t>
    <phoneticPr fontId="1" type="noConversion"/>
  </si>
  <si>
    <t>Accuracy rate comparison</t>
    <phoneticPr fontId="1" type="noConversion"/>
  </si>
  <si>
    <t>Correct quantity</t>
    <phoneticPr fontId="1" type="noConversion"/>
  </si>
  <si>
    <t xml:space="preserve"> correct rate</t>
    <phoneticPr fontId="1" type="noConversion"/>
  </si>
  <si>
    <t>Financial Department Supervision Measures</t>
    <phoneticPr fontId="1" type="noConversion"/>
  </si>
  <si>
    <t>Fiscal Bill Management Measures</t>
    <phoneticPr fontId="1" type="noConversion"/>
  </si>
  <si>
    <t>Management Measures for Loans and Grants from International Financial Institutions and Foreign Governments</t>
    <phoneticPr fontId="1" type="noConversion"/>
  </si>
  <si>
    <t>Administrative Measures for the Transfer of State-owned Assets in Financial Enterprises</t>
    <phoneticPr fontId="1" type="noConversion"/>
  </si>
  <si>
    <t>Approval and Supervision Measures for Asset Appraisal Institutions</t>
    <phoneticPr fontId="1" type="noConversion"/>
  </si>
  <si>
    <t>Average value</t>
    <phoneticPr fontId="1" type="noConversion"/>
  </si>
  <si>
    <t>Top-k Threshold</t>
    <phoneticPr fontId="1" type="noConversion"/>
  </si>
  <si>
    <t>Number of Questions</t>
    <phoneticPr fontId="1" type="noConversion"/>
  </si>
  <si>
    <t>Number of Slices</t>
    <phoneticPr fontId="1" type="noConversion"/>
  </si>
  <si>
    <t>政府采购货物和服务招标投标管理办法</t>
    <phoneticPr fontId="1" type="noConversion"/>
  </si>
  <si>
    <t>Regulations on the Bidding and Tendering Process for Government Procurement of Goods and Services</t>
    <phoneticPr fontId="1" type="noConversion"/>
  </si>
  <si>
    <t>CS+Normal</t>
    <phoneticPr fontId="1" type="noConversion"/>
  </si>
  <si>
    <t>CS+Reasoning</t>
    <phoneticPr fontId="1" type="noConversion"/>
  </si>
  <si>
    <t>MDS+Normal</t>
    <phoneticPr fontId="1" type="noConversion"/>
  </si>
  <si>
    <t>MDS+Reasoning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</si>
</sst>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scheme val="minor"/>
    </font>
    <font>
      <sz val="9"/>
      <name val="等线"/>
      <family val="3"/>
      <charset val="134"/>
      <scheme val="minor"/>
    </font>
    <font>
      <sz val="11"/>
      <color theme="1"/>
      <name val="仿宋_GB2312"/>
      <family val="3"/>
      <charset val="134"/>
    </font>
    <font>
      <sz val="12"/>
      <color theme="1"/>
      <name val="仿宋_GB2312"/>
      <family val="3"/>
      <charset val="134"/>
    </font>
    <font>
      <sz val="11"/>
      <color theme="1"/>
      <name val="Inherit"/>
      <family val="2"/>
    </font>
    <font>
      <sz val="11"/>
      <color theme="1"/>
      <name val="Inherit"/>
      <family val="2"/>
    </font>
    <font>
      <sz val="11"/>
      <color theme="1"/>
      <name val="等线"/>
      <family val="2"/>
    </font>
    <font>
      <sz val="11"/>
      <color theme="1"/>
      <name val="宋体"/>
      <family val="3"/>
      <charset val="134"/>
    </font>
    <font>
      <sz val="8"/>
      <color theme="1"/>
      <name val="Times New Roman"/>
      <family val="1"/>
    </font>
    <font>
      <sz val="11"/>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center" vertical="center"/>
    </xf>
    <xf numFmtId="0" fontId="0" fillId="0" borderId="0" xfId="0" applyAlignment="1">
      <alignment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0" xfId="0" applyAlignment="1">
      <alignment horizontal="center" wrapText="1"/>
    </xf>
    <xf numFmtId="0" fontId="2" fillId="0" borderId="1" xfId="0" applyFont="1" applyBorder="1" applyAlignment="1">
      <alignment horizontal="left" vertical="center" wrapText="1"/>
    </xf>
    <xf numFmtId="0" fontId="0" fillId="0" borderId="0" xfId="0" applyAlignment="1">
      <alignment horizontal="left"/>
    </xf>
    <xf numFmtId="0" fontId="4" fillId="2" borderId="0" xfId="0" applyFont="1" applyFill="1" applyAlignment="1">
      <alignment horizontal="left" vertical="center" wrapText="1"/>
    </xf>
    <xf numFmtId="0" fontId="5" fillId="2" borderId="0" xfId="0" applyFont="1" applyFill="1" applyAlignment="1">
      <alignment horizontal="left" vertical="center" wrapText="1"/>
    </xf>
    <xf numFmtId="31" fontId="5" fillId="2" borderId="0" xfId="0" applyNumberFormat="1" applyFont="1" applyFill="1" applyAlignment="1">
      <alignment horizontal="left" vertical="center" wrapText="1"/>
    </xf>
    <xf numFmtId="0" fontId="0" fillId="0" borderId="0" xfId="0" applyAlignment="1">
      <alignment wrapText="1"/>
    </xf>
    <xf numFmtId="0" fontId="6" fillId="2" borderId="0" xfId="0" applyFont="1" applyFill="1" applyAlignment="1">
      <alignment horizontal="left" vertical="center" wrapText="1"/>
    </xf>
    <xf numFmtId="0" fontId="7" fillId="2" borderId="0" xfId="0" applyFont="1" applyFill="1" applyAlignment="1">
      <alignment horizontal="left" vertical="center" wrapText="1"/>
    </xf>
    <xf numFmtId="0" fontId="0" fillId="0" borderId="0" xfId="0" applyAlignment="1">
      <alignment horizontal="left" vertical="center" wrapText="1"/>
    </xf>
    <xf numFmtId="31" fontId="0" fillId="0" borderId="0" xfId="0" applyNumberFormat="1" applyAlignment="1">
      <alignment horizontal="left" vertical="center" wrapText="1"/>
    </xf>
    <xf numFmtId="0" fontId="2" fillId="0" borderId="1" xfId="0" applyFont="1" applyBorder="1"/>
    <xf numFmtId="0" fontId="8" fillId="0" borderId="1" xfId="0" applyFont="1" applyBorder="1" applyAlignment="1">
      <alignment horizontal="center" vertical="center" wrapText="1"/>
    </xf>
    <xf numFmtId="0" fontId="8" fillId="0" borderId="1" xfId="0" applyFont="1" applyBorder="1" applyAlignment="1">
      <alignment horizontal="center"/>
    </xf>
    <xf numFmtId="0" fontId="8" fillId="3" borderId="1" xfId="0" applyFont="1" applyFill="1" applyBorder="1" applyAlignment="1">
      <alignment horizontal="center" vertical="center"/>
    </xf>
    <xf numFmtId="10" fontId="8" fillId="4" borderId="1" xfId="0" applyNumberFormat="1" applyFont="1" applyFill="1" applyBorder="1" applyAlignment="1">
      <alignment horizontal="center" vertical="center"/>
    </xf>
    <xf numFmtId="10" fontId="8" fillId="5" borderId="1" xfId="0" applyNumberFormat="1" applyFont="1" applyFill="1" applyBorder="1" applyAlignment="1">
      <alignment horizontal="center" vertical="center"/>
    </xf>
    <xf numFmtId="0" fontId="8" fillId="3"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8" fillId="0" borderId="1"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2"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6"/>
  <sheetViews>
    <sheetView zoomScale="85" zoomScaleNormal="85" workbookViewId="0">
      <selection activeCell="C16" sqref="C16"/>
    </sheetView>
  </sheetViews>
  <sheetFormatPr defaultRowHeight="14.25"/>
  <cols>
    <col min="1" max="2" width="9" style="7"/>
    <col min="3" max="3" width="42.375" style="3" customWidth="1"/>
    <col min="4" max="4" width="71.75" style="2" hidden="1" customWidth="1"/>
    <col min="5" max="5" width="13" style="2" customWidth="1"/>
    <col min="6" max="6" width="11.25" style="2" bestFit="1" customWidth="1"/>
    <col min="7" max="7" width="15.875" style="1" bestFit="1" customWidth="1"/>
    <col min="8" max="8" width="14" style="1" bestFit="1" customWidth="1"/>
    <col min="9" max="9" width="9" style="9"/>
  </cols>
  <sheetData>
    <row r="1" spans="1:9" ht="27">
      <c r="A1" s="5" t="s">
        <v>291</v>
      </c>
      <c r="B1" s="5" t="s">
        <v>286</v>
      </c>
      <c r="C1" s="4" t="s">
        <v>290</v>
      </c>
      <c r="D1" s="4" t="s">
        <v>292</v>
      </c>
      <c r="E1" s="4" t="s">
        <v>289</v>
      </c>
      <c r="F1" s="4" t="s">
        <v>761</v>
      </c>
      <c r="G1" s="25" t="s">
        <v>762</v>
      </c>
      <c r="H1" s="25" t="s">
        <v>763</v>
      </c>
      <c r="I1" s="8" t="s">
        <v>764</v>
      </c>
    </row>
    <row r="2" spans="1:9" ht="28.5">
      <c r="A2" s="29" t="s">
        <v>287</v>
      </c>
      <c r="B2" s="5">
        <v>1</v>
      </c>
      <c r="C2" s="4" t="s">
        <v>2</v>
      </c>
      <c r="D2" s="6" t="s">
        <v>0</v>
      </c>
      <c r="E2" s="6" t="s">
        <v>255</v>
      </c>
      <c r="F2" s="26">
        <v>1</v>
      </c>
      <c r="G2" s="27">
        <v>1</v>
      </c>
      <c r="H2" s="27">
        <v>9</v>
      </c>
      <c r="I2" s="27">
        <v>61</v>
      </c>
    </row>
    <row r="3" spans="1:9" ht="28.5">
      <c r="A3" s="29"/>
      <c r="B3" s="5">
        <v>2</v>
      </c>
      <c r="C3" s="6" t="s">
        <v>1</v>
      </c>
      <c r="D3" s="6" t="s">
        <v>3</v>
      </c>
      <c r="E3" s="6" t="s">
        <v>256</v>
      </c>
      <c r="F3" s="26">
        <v>1</v>
      </c>
      <c r="G3" s="27">
        <v>2</v>
      </c>
      <c r="H3" s="27">
        <v>2</v>
      </c>
      <c r="I3" s="27">
        <v>62</v>
      </c>
    </row>
    <row r="4" spans="1:9" ht="28.5">
      <c r="A4" s="29"/>
      <c r="B4" s="5">
        <v>3</v>
      </c>
      <c r="C4" s="6" t="s">
        <v>4</v>
      </c>
      <c r="D4" s="6" t="s">
        <v>5</v>
      </c>
      <c r="E4" s="6" t="s">
        <v>257</v>
      </c>
      <c r="F4" s="26">
        <v>4</v>
      </c>
      <c r="G4" s="27">
        <v>3</v>
      </c>
      <c r="H4" s="27">
        <v>3</v>
      </c>
      <c r="I4" s="27">
        <v>1</v>
      </c>
    </row>
    <row r="5" spans="1:9" ht="28.5">
      <c r="A5" s="29"/>
      <c r="B5" s="5">
        <v>4</v>
      </c>
      <c r="C5" s="4" t="s">
        <v>6</v>
      </c>
      <c r="D5" s="6" t="s">
        <v>7</v>
      </c>
      <c r="E5" s="6" t="s">
        <v>257</v>
      </c>
      <c r="F5" s="26">
        <v>4</v>
      </c>
      <c r="G5" s="27">
        <v>6</v>
      </c>
      <c r="H5" s="27">
        <v>5</v>
      </c>
      <c r="I5" s="27">
        <v>19</v>
      </c>
    </row>
    <row r="6" spans="1:9" ht="42.75">
      <c r="A6" s="29"/>
      <c r="B6" s="5">
        <v>5</v>
      </c>
      <c r="C6" s="6" t="s">
        <v>8</v>
      </c>
      <c r="D6" s="6" t="s">
        <v>9</v>
      </c>
      <c r="E6" s="6" t="s">
        <v>62</v>
      </c>
      <c r="F6" s="26">
        <v>3</v>
      </c>
      <c r="G6" s="27">
        <v>1</v>
      </c>
      <c r="H6" s="27">
        <v>3</v>
      </c>
      <c r="I6" s="27">
        <v>5</v>
      </c>
    </row>
    <row r="7" spans="1:9" ht="42.75">
      <c r="A7" s="29"/>
      <c r="B7" s="5">
        <v>6</v>
      </c>
      <c r="C7" s="6" t="s">
        <v>10</v>
      </c>
      <c r="D7" s="6" t="s">
        <v>11</v>
      </c>
      <c r="E7" s="6" t="s">
        <v>258</v>
      </c>
      <c r="F7" s="26">
        <v>4</v>
      </c>
      <c r="G7" s="27">
        <v>3</v>
      </c>
      <c r="H7" s="27">
        <v>4</v>
      </c>
      <c r="I7" s="27">
        <v>18</v>
      </c>
    </row>
    <row r="8" spans="1:9" ht="28.5">
      <c r="A8" s="29"/>
      <c r="B8" s="5">
        <v>7</v>
      </c>
      <c r="C8" s="6" t="s">
        <v>12</v>
      </c>
      <c r="D8" s="6" t="s">
        <v>13</v>
      </c>
      <c r="E8" s="6" t="s">
        <v>259</v>
      </c>
      <c r="F8" s="26">
        <v>2</v>
      </c>
      <c r="G8" s="27">
        <v>2</v>
      </c>
      <c r="H8" s="27">
        <v>7</v>
      </c>
      <c r="I8" s="27">
        <v>33</v>
      </c>
    </row>
    <row r="9" spans="1:9" ht="57">
      <c r="A9" s="29"/>
      <c r="B9" s="5">
        <v>8</v>
      </c>
      <c r="C9" s="6" t="s">
        <v>14</v>
      </c>
      <c r="D9" s="6" t="s">
        <v>15</v>
      </c>
      <c r="E9" s="6" t="s">
        <v>260</v>
      </c>
      <c r="F9" s="26">
        <v>27</v>
      </c>
      <c r="G9" s="27">
        <v>1</v>
      </c>
      <c r="H9" s="27">
        <v>2</v>
      </c>
      <c r="I9" s="27">
        <v>1</v>
      </c>
    </row>
    <row r="10" spans="1:9" ht="28.5">
      <c r="A10" s="29"/>
      <c r="B10" s="5">
        <v>9</v>
      </c>
      <c r="C10" s="6" t="s">
        <v>304</v>
      </c>
      <c r="D10" s="4" t="s">
        <v>16</v>
      </c>
      <c r="E10" s="6" t="s">
        <v>261</v>
      </c>
      <c r="F10" s="26">
        <v>2</v>
      </c>
      <c r="G10" s="27">
        <v>1</v>
      </c>
      <c r="H10" s="27">
        <v>44</v>
      </c>
      <c r="I10" s="27">
        <v>14</v>
      </c>
    </row>
    <row r="11" spans="1:9" ht="57">
      <c r="A11" s="29"/>
      <c r="B11" s="5">
        <v>10</v>
      </c>
      <c r="C11" s="6" t="s">
        <v>17</v>
      </c>
      <c r="D11" s="6" t="s">
        <v>18</v>
      </c>
      <c r="E11" s="6" t="s">
        <v>262</v>
      </c>
      <c r="F11" s="26">
        <v>43</v>
      </c>
      <c r="G11" s="27">
        <v>9</v>
      </c>
      <c r="H11" s="27">
        <v>71</v>
      </c>
      <c r="I11" s="27">
        <v>60</v>
      </c>
    </row>
    <row r="12" spans="1:9" ht="28.5">
      <c r="A12" s="29" t="s">
        <v>288</v>
      </c>
      <c r="B12" s="5">
        <v>11</v>
      </c>
      <c r="C12" s="6" t="s">
        <v>251</v>
      </c>
      <c r="D12" s="6" t="s">
        <v>19</v>
      </c>
      <c r="E12" s="6" t="s">
        <v>263</v>
      </c>
      <c r="F12" s="26">
        <v>16</v>
      </c>
      <c r="G12" s="27">
        <v>5</v>
      </c>
      <c r="H12" s="27">
        <v>1</v>
      </c>
      <c r="I12" s="27">
        <v>1</v>
      </c>
    </row>
    <row r="13" spans="1:9" ht="28.5">
      <c r="A13" s="29"/>
      <c r="B13" s="5">
        <v>12</v>
      </c>
      <c r="C13" s="6" t="s">
        <v>20</v>
      </c>
      <c r="D13" s="6" t="s">
        <v>21</v>
      </c>
      <c r="E13" s="6" t="s">
        <v>264</v>
      </c>
      <c r="F13" s="26">
        <v>17</v>
      </c>
      <c r="G13" s="27">
        <v>5</v>
      </c>
      <c r="H13" s="27">
        <v>1</v>
      </c>
      <c r="I13" s="27">
        <v>1</v>
      </c>
    </row>
    <row r="14" spans="1:9" ht="15">
      <c r="A14" s="29"/>
      <c r="B14" s="5">
        <v>13</v>
      </c>
      <c r="C14" s="6" t="s">
        <v>22</v>
      </c>
      <c r="D14" s="4" t="s">
        <v>23</v>
      </c>
      <c r="E14" s="6" t="s">
        <v>265</v>
      </c>
      <c r="F14" s="26">
        <v>6</v>
      </c>
      <c r="G14" s="27">
        <v>2</v>
      </c>
      <c r="H14" s="27">
        <v>36</v>
      </c>
      <c r="I14" s="27">
        <v>30</v>
      </c>
    </row>
    <row r="15" spans="1:9" ht="28.5">
      <c r="A15" s="29"/>
      <c r="B15" s="5">
        <v>14</v>
      </c>
      <c r="C15" s="6" t="s">
        <v>24</v>
      </c>
      <c r="D15" s="6" t="s">
        <v>25</v>
      </c>
      <c r="E15" s="6" t="s">
        <v>266</v>
      </c>
      <c r="F15" s="26">
        <v>14</v>
      </c>
      <c r="G15" s="27">
        <v>30</v>
      </c>
      <c r="H15" s="27">
        <v>41</v>
      </c>
      <c r="I15" s="27">
        <v>12</v>
      </c>
    </row>
    <row r="16" spans="1:9" ht="57">
      <c r="A16" s="29"/>
      <c r="B16" s="5">
        <v>15</v>
      </c>
      <c r="C16" s="6" t="s">
        <v>305</v>
      </c>
      <c r="D16" s="6" t="s">
        <v>26</v>
      </c>
      <c r="E16" s="6" t="s">
        <v>267</v>
      </c>
      <c r="F16" s="26">
        <v>10</v>
      </c>
      <c r="G16" s="27">
        <v>15</v>
      </c>
      <c r="H16" s="27">
        <v>33</v>
      </c>
      <c r="I16" s="27">
        <v>15</v>
      </c>
    </row>
    <row r="17" spans="1:9" ht="27">
      <c r="A17" s="29"/>
      <c r="B17" s="5">
        <v>16</v>
      </c>
      <c r="C17" s="6" t="s">
        <v>278</v>
      </c>
      <c r="D17" s="4" t="s">
        <v>27</v>
      </c>
      <c r="E17" s="6" t="s">
        <v>259</v>
      </c>
      <c r="F17" s="26">
        <v>19</v>
      </c>
      <c r="G17" s="27">
        <v>12</v>
      </c>
      <c r="H17" s="27">
        <v>28</v>
      </c>
      <c r="I17" s="27">
        <v>15</v>
      </c>
    </row>
    <row r="18" spans="1:9" ht="28.5">
      <c r="A18" s="29"/>
      <c r="B18" s="5">
        <v>17</v>
      </c>
      <c r="C18" s="6" t="s">
        <v>28</v>
      </c>
      <c r="D18" s="6" t="s">
        <v>29</v>
      </c>
      <c r="E18" s="6" t="s">
        <v>268</v>
      </c>
      <c r="F18" s="26">
        <v>10</v>
      </c>
      <c r="G18" s="27">
        <v>9</v>
      </c>
      <c r="H18" s="27">
        <v>34</v>
      </c>
      <c r="I18" s="27">
        <v>15</v>
      </c>
    </row>
    <row r="19" spans="1:9" ht="15">
      <c r="A19" s="29"/>
      <c r="B19" s="5">
        <v>18</v>
      </c>
      <c r="C19" s="6" t="s">
        <v>30</v>
      </c>
      <c r="D19" s="6" t="s">
        <v>31</v>
      </c>
      <c r="E19" s="6" t="s">
        <v>269</v>
      </c>
      <c r="F19" s="26">
        <v>16</v>
      </c>
      <c r="G19" s="27">
        <v>8</v>
      </c>
      <c r="H19" s="27">
        <v>26</v>
      </c>
      <c r="I19" s="27">
        <v>11</v>
      </c>
    </row>
    <row r="20" spans="1:9" ht="42.75">
      <c r="A20" s="29"/>
      <c r="B20" s="5">
        <v>19</v>
      </c>
      <c r="C20" s="4" t="s">
        <v>252</v>
      </c>
      <c r="D20" s="6" t="s">
        <v>32</v>
      </c>
      <c r="E20" s="6" t="s">
        <v>270</v>
      </c>
      <c r="F20" s="26">
        <v>64</v>
      </c>
      <c r="G20" s="27">
        <v>45</v>
      </c>
      <c r="H20" s="27">
        <v>59</v>
      </c>
      <c r="I20" s="27">
        <v>69</v>
      </c>
    </row>
    <row r="21" spans="1:9" ht="28.5">
      <c r="A21" s="29"/>
      <c r="B21" s="5">
        <v>20</v>
      </c>
      <c r="C21" s="6" t="s">
        <v>33</v>
      </c>
      <c r="D21" s="6" t="s">
        <v>34</v>
      </c>
      <c r="E21" s="6" t="s">
        <v>262</v>
      </c>
      <c r="F21" s="26">
        <v>68</v>
      </c>
      <c r="G21" s="27">
        <v>63</v>
      </c>
      <c r="H21" s="27">
        <v>61</v>
      </c>
      <c r="I21" s="27">
        <v>69</v>
      </c>
    </row>
    <row r="22" spans="1:9" ht="28.5">
      <c r="A22" s="30" t="s">
        <v>293</v>
      </c>
      <c r="B22" s="5">
        <v>21</v>
      </c>
      <c r="C22" s="6" t="s">
        <v>35</v>
      </c>
      <c r="D22" s="6" t="s">
        <v>36</v>
      </c>
      <c r="E22" s="6" t="s">
        <v>37</v>
      </c>
      <c r="F22" s="28">
        <v>2</v>
      </c>
      <c r="G22" s="27">
        <v>1</v>
      </c>
      <c r="H22" s="27">
        <v>2</v>
      </c>
      <c r="I22" s="27">
        <v>1</v>
      </c>
    </row>
    <row r="23" spans="1:9" ht="42.75">
      <c r="A23" s="31"/>
      <c r="B23" s="5">
        <v>22</v>
      </c>
      <c r="C23" s="6" t="s">
        <v>59</v>
      </c>
      <c r="D23" s="6" t="s">
        <v>38</v>
      </c>
      <c r="E23" s="6" t="s">
        <v>39</v>
      </c>
      <c r="F23" s="26">
        <v>2</v>
      </c>
      <c r="G23" s="27">
        <v>2</v>
      </c>
      <c r="H23" s="27">
        <v>2</v>
      </c>
      <c r="I23" s="27">
        <v>1</v>
      </c>
    </row>
    <row r="24" spans="1:9" ht="15">
      <c r="A24" s="31"/>
      <c r="B24" s="5">
        <v>23</v>
      </c>
      <c r="C24" s="6" t="s">
        <v>253</v>
      </c>
      <c r="D24" s="6" t="s">
        <v>40</v>
      </c>
      <c r="E24" s="6" t="s">
        <v>41</v>
      </c>
      <c r="F24" s="26">
        <v>2</v>
      </c>
      <c r="G24" s="27">
        <v>1</v>
      </c>
      <c r="H24" s="27">
        <v>2</v>
      </c>
      <c r="I24" s="27">
        <v>1</v>
      </c>
    </row>
    <row r="25" spans="1:9" ht="15">
      <c r="A25" s="31"/>
      <c r="B25" s="5">
        <v>24</v>
      </c>
      <c r="C25" s="6" t="s">
        <v>42</v>
      </c>
      <c r="D25" s="6" t="s">
        <v>43</v>
      </c>
      <c r="E25" s="6" t="s">
        <v>44</v>
      </c>
      <c r="F25" s="26">
        <v>4</v>
      </c>
      <c r="G25" s="27">
        <v>3</v>
      </c>
      <c r="H25" s="27">
        <v>2</v>
      </c>
      <c r="I25" s="27">
        <v>2</v>
      </c>
    </row>
    <row r="26" spans="1:9" ht="28.5">
      <c r="A26" s="31"/>
      <c r="B26" s="5">
        <v>25</v>
      </c>
      <c r="C26" s="6" t="s">
        <v>254</v>
      </c>
      <c r="D26" s="6" t="s">
        <v>45</v>
      </c>
      <c r="E26" s="6" t="s">
        <v>46</v>
      </c>
      <c r="F26" s="26">
        <v>7</v>
      </c>
      <c r="G26" s="27">
        <v>2</v>
      </c>
      <c r="H26" s="27">
        <v>1</v>
      </c>
      <c r="I26" s="27">
        <v>1</v>
      </c>
    </row>
    <row r="27" spans="1:9" ht="28.5">
      <c r="A27" s="31"/>
      <c r="B27" s="5">
        <v>26</v>
      </c>
      <c r="C27" s="6" t="s">
        <v>47</v>
      </c>
      <c r="D27" s="6" t="s">
        <v>48</v>
      </c>
      <c r="E27" s="6" t="s">
        <v>49</v>
      </c>
      <c r="F27" s="26">
        <v>2</v>
      </c>
      <c r="G27" s="27">
        <v>2</v>
      </c>
      <c r="H27" s="27">
        <v>1</v>
      </c>
      <c r="I27" s="27">
        <v>2</v>
      </c>
    </row>
    <row r="28" spans="1:9" ht="28.5">
      <c r="A28" s="31"/>
      <c r="B28" s="5">
        <v>27</v>
      </c>
      <c r="C28" s="6" t="s">
        <v>282</v>
      </c>
      <c r="D28" s="6" t="s">
        <v>50</v>
      </c>
      <c r="E28" s="6" t="s">
        <v>51</v>
      </c>
      <c r="F28" s="26">
        <v>1</v>
      </c>
      <c r="G28" s="27">
        <v>1</v>
      </c>
      <c r="H28" s="27">
        <v>6</v>
      </c>
      <c r="I28" s="27">
        <v>6</v>
      </c>
    </row>
    <row r="29" spans="1:9" ht="28.5">
      <c r="A29" s="31"/>
      <c r="B29" s="5">
        <v>28</v>
      </c>
      <c r="C29" s="6" t="s">
        <v>52</v>
      </c>
      <c r="D29" s="6" t="s">
        <v>53</v>
      </c>
      <c r="E29" s="6" t="s">
        <v>54</v>
      </c>
      <c r="F29" s="26">
        <v>1</v>
      </c>
      <c r="G29" s="27">
        <v>1</v>
      </c>
      <c r="H29" s="27">
        <v>6</v>
      </c>
      <c r="I29" s="27">
        <v>6</v>
      </c>
    </row>
    <row r="30" spans="1:9" ht="28.5">
      <c r="A30" s="31"/>
      <c r="B30" s="5">
        <v>29</v>
      </c>
      <c r="C30" s="6" t="s">
        <v>55</v>
      </c>
      <c r="D30" s="6" t="s">
        <v>56</v>
      </c>
      <c r="E30" s="6" t="s">
        <v>57</v>
      </c>
      <c r="F30" s="26">
        <v>1</v>
      </c>
      <c r="G30" s="27">
        <v>1</v>
      </c>
      <c r="H30" s="27">
        <v>6</v>
      </c>
      <c r="I30" s="27">
        <v>6</v>
      </c>
    </row>
    <row r="31" spans="1:9" ht="28.5">
      <c r="A31" s="32"/>
      <c r="B31" s="5">
        <v>30</v>
      </c>
      <c r="C31" s="6" t="s">
        <v>58</v>
      </c>
      <c r="D31" s="4" t="s">
        <v>60</v>
      </c>
      <c r="E31" s="6" t="s">
        <v>62</v>
      </c>
      <c r="F31" s="26">
        <v>1</v>
      </c>
      <c r="G31" s="27">
        <v>1</v>
      </c>
      <c r="H31" s="27">
        <v>6</v>
      </c>
      <c r="I31" s="27">
        <v>7</v>
      </c>
    </row>
    <row r="32" spans="1:9" ht="40.5">
      <c r="A32" s="30" t="s">
        <v>303</v>
      </c>
      <c r="B32" s="5">
        <v>31</v>
      </c>
      <c r="C32" s="4" t="s">
        <v>279</v>
      </c>
      <c r="D32" s="4" t="s">
        <v>63</v>
      </c>
      <c r="E32" s="4" t="s">
        <v>64</v>
      </c>
      <c r="F32" s="26">
        <v>8</v>
      </c>
      <c r="G32" s="27">
        <v>1</v>
      </c>
      <c r="H32" s="27">
        <v>1</v>
      </c>
      <c r="I32" s="27">
        <v>3</v>
      </c>
    </row>
    <row r="33" spans="1:9" ht="27">
      <c r="A33" s="31"/>
      <c r="B33" s="5">
        <v>32</v>
      </c>
      <c r="C33" s="4" t="s">
        <v>283</v>
      </c>
      <c r="D33" s="4" t="s">
        <v>65</v>
      </c>
      <c r="E33" s="4" t="s">
        <v>41</v>
      </c>
      <c r="F33" s="26">
        <v>3</v>
      </c>
      <c r="G33" s="27">
        <v>20</v>
      </c>
      <c r="H33" s="27">
        <v>3</v>
      </c>
      <c r="I33" s="27">
        <v>3</v>
      </c>
    </row>
    <row r="34" spans="1:9" ht="40.5">
      <c r="A34" s="31"/>
      <c r="B34" s="5">
        <v>33</v>
      </c>
      <c r="C34" s="4" t="s">
        <v>66</v>
      </c>
      <c r="D34" s="4" t="s">
        <v>67</v>
      </c>
      <c r="E34" s="4" t="s">
        <v>49</v>
      </c>
      <c r="F34" s="26">
        <v>9</v>
      </c>
      <c r="G34" s="27">
        <v>21</v>
      </c>
      <c r="H34" s="27">
        <v>4</v>
      </c>
      <c r="I34" s="27">
        <v>2</v>
      </c>
    </row>
    <row r="35" spans="1:9" ht="27">
      <c r="A35" s="31"/>
      <c r="B35" s="5">
        <v>34</v>
      </c>
      <c r="C35" s="4" t="s">
        <v>306</v>
      </c>
      <c r="D35" s="4" t="s">
        <v>68</v>
      </c>
      <c r="E35" s="4" t="s">
        <v>51</v>
      </c>
      <c r="F35" s="26">
        <v>2</v>
      </c>
      <c r="G35" s="27">
        <v>1</v>
      </c>
      <c r="H35" s="27">
        <v>7</v>
      </c>
      <c r="I35" s="27">
        <v>3</v>
      </c>
    </row>
    <row r="36" spans="1:9" ht="40.5">
      <c r="A36" s="32"/>
      <c r="B36" s="5">
        <v>35</v>
      </c>
      <c r="C36" s="4" t="s">
        <v>69</v>
      </c>
      <c r="D36" s="4" t="s">
        <v>70</v>
      </c>
      <c r="E36" s="4" t="s">
        <v>71</v>
      </c>
      <c r="F36" s="26">
        <v>2</v>
      </c>
      <c r="G36" s="27">
        <v>1</v>
      </c>
      <c r="H36" s="27">
        <v>7</v>
      </c>
      <c r="I36" s="27">
        <v>5</v>
      </c>
    </row>
    <row r="37" spans="1:9" ht="27">
      <c r="A37" s="30" t="s">
        <v>302</v>
      </c>
      <c r="B37" s="5">
        <v>36</v>
      </c>
      <c r="C37" s="4" t="s">
        <v>72</v>
      </c>
      <c r="D37" s="4" t="s">
        <v>73</v>
      </c>
      <c r="E37" s="4" t="s">
        <v>41</v>
      </c>
      <c r="F37" s="26">
        <v>5</v>
      </c>
      <c r="G37" s="27">
        <v>7</v>
      </c>
      <c r="H37" s="27">
        <v>11</v>
      </c>
      <c r="I37" s="27">
        <v>15</v>
      </c>
    </row>
    <row r="38" spans="1:9" ht="40.5">
      <c r="A38" s="31"/>
      <c r="B38" s="5">
        <v>37</v>
      </c>
      <c r="C38" s="4" t="s">
        <v>74</v>
      </c>
      <c r="D38" s="4" t="s">
        <v>75</v>
      </c>
      <c r="E38" s="4" t="s">
        <v>46</v>
      </c>
      <c r="F38" s="26">
        <v>8</v>
      </c>
      <c r="G38" s="27">
        <v>6</v>
      </c>
      <c r="H38" s="27">
        <v>8</v>
      </c>
      <c r="I38" s="27">
        <v>51</v>
      </c>
    </row>
    <row r="39" spans="1:9" ht="40.5">
      <c r="A39" s="31"/>
      <c r="B39" s="5">
        <v>38</v>
      </c>
      <c r="C39" s="4" t="s">
        <v>307</v>
      </c>
      <c r="D39" s="4" t="s">
        <v>76</v>
      </c>
      <c r="E39" s="4" t="s">
        <v>77</v>
      </c>
      <c r="F39" s="26">
        <v>18</v>
      </c>
      <c r="G39" s="27">
        <v>5</v>
      </c>
      <c r="H39" s="27">
        <v>60</v>
      </c>
      <c r="I39" s="27">
        <v>45</v>
      </c>
    </row>
    <row r="40" spans="1:9" ht="40.5">
      <c r="A40" s="31"/>
      <c r="B40" s="5">
        <v>39</v>
      </c>
      <c r="C40" s="4" t="s">
        <v>78</v>
      </c>
      <c r="D40" s="4" t="s">
        <v>79</v>
      </c>
      <c r="E40" s="4" t="s">
        <v>80</v>
      </c>
      <c r="F40" s="26">
        <v>13</v>
      </c>
      <c r="G40" s="27">
        <v>6</v>
      </c>
      <c r="H40" s="27">
        <v>29</v>
      </c>
      <c r="I40" s="27">
        <v>32</v>
      </c>
    </row>
    <row r="41" spans="1:9" ht="27">
      <c r="A41" s="31"/>
      <c r="B41" s="5">
        <v>40</v>
      </c>
      <c r="C41" s="4" t="s">
        <v>284</v>
      </c>
      <c r="D41" s="4" t="s">
        <v>81</v>
      </c>
      <c r="E41" s="4" t="s">
        <v>82</v>
      </c>
      <c r="F41" s="26">
        <v>18</v>
      </c>
      <c r="G41" s="27">
        <v>6</v>
      </c>
      <c r="H41" s="27">
        <v>36</v>
      </c>
      <c r="I41" s="27">
        <v>44</v>
      </c>
    </row>
    <row r="42" spans="1:9" ht="27">
      <c r="A42" s="31"/>
      <c r="B42" s="5">
        <v>41</v>
      </c>
      <c r="C42" s="4" t="s">
        <v>83</v>
      </c>
      <c r="D42" s="4" t="s">
        <v>84</v>
      </c>
      <c r="E42" s="4" t="s">
        <v>85</v>
      </c>
      <c r="F42" s="26">
        <v>16</v>
      </c>
      <c r="G42" s="27">
        <v>6</v>
      </c>
      <c r="H42" s="27">
        <v>35</v>
      </c>
      <c r="I42" s="27">
        <v>43</v>
      </c>
    </row>
    <row r="43" spans="1:9" ht="27">
      <c r="A43" s="31"/>
      <c r="B43" s="5">
        <v>42</v>
      </c>
      <c r="C43" s="4" t="s">
        <v>86</v>
      </c>
      <c r="D43" s="4" t="s">
        <v>87</v>
      </c>
      <c r="E43" s="4" t="s">
        <v>88</v>
      </c>
      <c r="F43" s="26">
        <v>22</v>
      </c>
      <c r="G43" s="27">
        <v>15</v>
      </c>
      <c r="H43" s="27">
        <v>58</v>
      </c>
      <c r="I43" s="27">
        <v>28</v>
      </c>
    </row>
    <row r="44" spans="1:9" ht="27">
      <c r="A44" s="31"/>
      <c r="B44" s="5">
        <v>43</v>
      </c>
      <c r="C44" s="4" t="s">
        <v>89</v>
      </c>
      <c r="D44" s="4" t="s">
        <v>90</v>
      </c>
      <c r="E44" s="4" t="s">
        <v>91</v>
      </c>
      <c r="F44" s="26">
        <v>27</v>
      </c>
      <c r="G44" s="27">
        <v>11</v>
      </c>
      <c r="H44" s="27">
        <v>43</v>
      </c>
      <c r="I44" s="27">
        <v>26</v>
      </c>
    </row>
    <row r="45" spans="1:9" ht="40.5">
      <c r="A45" s="31"/>
      <c r="B45" s="5">
        <v>44</v>
      </c>
      <c r="C45" s="4" t="s">
        <v>92</v>
      </c>
      <c r="D45" s="4" t="s">
        <v>93</v>
      </c>
      <c r="E45" s="4" t="s">
        <v>94</v>
      </c>
      <c r="F45" s="26">
        <v>21</v>
      </c>
      <c r="G45" s="27">
        <v>6</v>
      </c>
      <c r="H45" s="27">
        <v>37</v>
      </c>
      <c r="I45" s="27">
        <v>22</v>
      </c>
    </row>
    <row r="46" spans="1:9" ht="40.5">
      <c r="A46" s="32"/>
      <c r="B46" s="5">
        <v>45</v>
      </c>
      <c r="C46" s="4" t="s">
        <v>95</v>
      </c>
      <c r="D46" s="4" t="s">
        <v>96</v>
      </c>
      <c r="E46" s="4" t="s">
        <v>97</v>
      </c>
      <c r="F46" s="26">
        <v>30</v>
      </c>
      <c r="G46" s="27">
        <v>1</v>
      </c>
      <c r="H46" s="27">
        <v>82</v>
      </c>
      <c r="I46" s="27">
        <v>75</v>
      </c>
    </row>
    <row r="47" spans="1:9" ht="15">
      <c r="A47" s="30" t="s">
        <v>110</v>
      </c>
      <c r="B47" s="5">
        <v>46</v>
      </c>
      <c r="C47" s="4" t="s">
        <v>98</v>
      </c>
      <c r="D47" s="4" t="s">
        <v>99</v>
      </c>
      <c r="E47" s="4" t="s">
        <v>64</v>
      </c>
      <c r="F47" s="26">
        <v>5</v>
      </c>
      <c r="G47" s="27">
        <v>1</v>
      </c>
      <c r="H47" s="27">
        <v>8</v>
      </c>
      <c r="I47" s="27">
        <v>14</v>
      </c>
    </row>
    <row r="48" spans="1:9" ht="54">
      <c r="A48" s="31"/>
      <c r="B48" s="5">
        <v>47</v>
      </c>
      <c r="C48" s="4" t="s">
        <v>100</v>
      </c>
      <c r="D48" s="4" t="s">
        <v>101</v>
      </c>
      <c r="E48" s="4" t="s">
        <v>46</v>
      </c>
      <c r="F48" s="26">
        <v>3</v>
      </c>
      <c r="G48" s="27">
        <v>2</v>
      </c>
      <c r="H48" s="27">
        <v>30</v>
      </c>
      <c r="I48" s="27">
        <v>48</v>
      </c>
    </row>
    <row r="49" spans="1:9" ht="15">
      <c r="A49" s="31"/>
      <c r="B49" s="5">
        <v>48</v>
      </c>
      <c r="C49" s="4" t="s">
        <v>102</v>
      </c>
      <c r="D49" s="4" t="s">
        <v>103</v>
      </c>
      <c r="E49" s="4" t="s">
        <v>104</v>
      </c>
      <c r="F49" s="26">
        <v>2</v>
      </c>
      <c r="G49" s="27">
        <v>2</v>
      </c>
      <c r="H49" s="27">
        <v>16</v>
      </c>
      <c r="I49" s="27">
        <v>52</v>
      </c>
    </row>
    <row r="50" spans="1:9" ht="27">
      <c r="A50" s="31"/>
      <c r="B50" s="5">
        <v>49</v>
      </c>
      <c r="C50" s="4" t="s">
        <v>105</v>
      </c>
      <c r="D50" s="4" t="s">
        <v>106</v>
      </c>
      <c r="E50" s="4" t="s">
        <v>57</v>
      </c>
      <c r="F50" s="26">
        <v>3</v>
      </c>
      <c r="G50" s="27">
        <v>11</v>
      </c>
      <c r="H50" s="27">
        <v>22</v>
      </c>
      <c r="I50" s="27">
        <v>24</v>
      </c>
    </row>
    <row r="51" spans="1:9" ht="54">
      <c r="A51" s="32"/>
      <c r="B51" s="5">
        <v>50</v>
      </c>
      <c r="C51" s="4" t="s">
        <v>107</v>
      </c>
      <c r="D51" s="4" t="s">
        <v>108</v>
      </c>
      <c r="E51" s="4" t="s">
        <v>109</v>
      </c>
      <c r="F51" s="26">
        <v>52</v>
      </c>
      <c r="G51" s="27">
        <v>4</v>
      </c>
      <c r="H51" s="27">
        <v>48</v>
      </c>
      <c r="I51" s="27">
        <v>35</v>
      </c>
    </row>
    <row r="52" spans="1:9" ht="40.5">
      <c r="A52" s="30" t="s">
        <v>301</v>
      </c>
      <c r="B52" s="5">
        <v>51</v>
      </c>
      <c r="C52" s="4" t="s">
        <v>111</v>
      </c>
      <c r="D52" s="4" t="s">
        <v>112</v>
      </c>
      <c r="E52" s="4" t="s">
        <v>41</v>
      </c>
      <c r="F52" s="26">
        <v>10</v>
      </c>
      <c r="G52" s="27">
        <v>2</v>
      </c>
      <c r="H52" s="27">
        <v>26</v>
      </c>
      <c r="I52" s="27">
        <v>31</v>
      </c>
    </row>
    <row r="53" spans="1:9" ht="40.5">
      <c r="A53" s="31"/>
      <c r="B53" s="5">
        <v>52</v>
      </c>
      <c r="C53" s="4" t="s">
        <v>113</v>
      </c>
      <c r="D53" s="4" t="s">
        <v>114</v>
      </c>
      <c r="E53" s="4" t="s">
        <v>104</v>
      </c>
      <c r="F53" s="26">
        <v>2</v>
      </c>
      <c r="G53" s="27">
        <v>1</v>
      </c>
      <c r="H53" s="27">
        <v>1</v>
      </c>
      <c r="I53" s="27">
        <v>3</v>
      </c>
    </row>
    <row r="54" spans="1:9" ht="40.5">
      <c r="A54" s="31"/>
      <c r="B54" s="5">
        <v>53</v>
      </c>
      <c r="C54" s="4" t="s">
        <v>115</v>
      </c>
      <c r="D54" s="4" t="s">
        <v>116</v>
      </c>
      <c r="E54" s="4" t="s">
        <v>61</v>
      </c>
      <c r="F54" s="26">
        <v>2</v>
      </c>
      <c r="G54" s="27">
        <v>1</v>
      </c>
      <c r="H54" s="27">
        <v>2</v>
      </c>
      <c r="I54" s="27">
        <v>4</v>
      </c>
    </row>
    <row r="55" spans="1:9" ht="27">
      <c r="A55" s="31"/>
      <c r="B55" s="5">
        <v>54</v>
      </c>
      <c r="C55" s="4" t="s">
        <v>117</v>
      </c>
      <c r="D55" s="4" t="s">
        <v>118</v>
      </c>
      <c r="E55" s="4" t="s">
        <v>119</v>
      </c>
      <c r="F55" s="26">
        <v>19</v>
      </c>
      <c r="G55" s="27">
        <v>7</v>
      </c>
      <c r="H55" s="27">
        <v>29</v>
      </c>
      <c r="I55" s="27">
        <v>40</v>
      </c>
    </row>
    <row r="56" spans="1:9" ht="27">
      <c r="A56" s="32"/>
      <c r="B56" s="5">
        <v>55</v>
      </c>
      <c r="C56" s="4" t="s">
        <v>120</v>
      </c>
      <c r="D56" s="4" t="s">
        <v>121</v>
      </c>
      <c r="E56" s="4" t="s">
        <v>109</v>
      </c>
      <c r="F56" s="26">
        <v>3</v>
      </c>
      <c r="G56" s="27">
        <v>1</v>
      </c>
      <c r="H56" s="27">
        <v>13</v>
      </c>
      <c r="I56" s="27">
        <v>16</v>
      </c>
    </row>
    <row r="57" spans="1:9" ht="27">
      <c r="A57" s="30" t="s">
        <v>143</v>
      </c>
      <c r="B57" s="5">
        <v>56</v>
      </c>
      <c r="C57" s="4" t="s">
        <v>144</v>
      </c>
      <c r="D57" s="4" t="s">
        <v>122</v>
      </c>
      <c r="E57" s="4" t="s">
        <v>37</v>
      </c>
      <c r="F57" s="26">
        <v>1</v>
      </c>
      <c r="G57" s="27">
        <v>1</v>
      </c>
      <c r="H57" s="27">
        <v>3</v>
      </c>
      <c r="I57" s="27">
        <v>1</v>
      </c>
    </row>
    <row r="58" spans="1:9" ht="27">
      <c r="A58" s="31"/>
      <c r="B58" s="5">
        <v>57</v>
      </c>
      <c r="C58" s="4" t="s">
        <v>145</v>
      </c>
      <c r="D58" s="4" t="s">
        <v>123</v>
      </c>
      <c r="E58" s="4" t="s">
        <v>39</v>
      </c>
      <c r="F58" s="26">
        <v>1</v>
      </c>
      <c r="G58" s="27">
        <v>1</v>
      </c>
      <c r="H58" s="27">
        <v>8</v>
      </c>
      <c r="I58" s="27">
        <v>1</v>
      </c>
    </row>
    <row r="59" spans="1:9" ht="27">
      <c r="A59" s="31"/>
      <c r="B59" s="5">
        <v>58</v>
      </c>
      <c r="C59" s="4" t="s">
        <v>124</v>
      </c>
      <c r="D59" s="4" t="s">
        <v>125</v>
      </c>
      <c r="E59" s="4" t="s">
        <v>54</v>
      </c>
      <c r="F59" s="26">
        <v>21</v>
      </c>
      <c r="G59" s="27">
        <v>10</v>
      </c>
      <c r="H59" s="27">
        <v>44</v>
      </c>
      <c r="I59" s="27">
        <v>25</v>
      </c>
    </row>
    <row r="60" spans="1:9" ht="27">
      <c r="A60" s="31"/>
      <c r="B60" s="5">
        <v>59</v>
      </c>
      <c r="C60" s="4" t="s">
        <v>126</v>
      </c>
      <c r="D60" s="4" t="s">
        <v>127</v>
      </c>
      <c r="E60" s="4" t="s">
        <v>61</v>
      </c>
      <c r="F60" s="26">
        <v>21</v>
      </c>
      <c r="G60" s="27">
        <v>1</v>
      </c>
      <c r="H60" s="27">
        <v>43</v>
      </c>
      <c r="I60" s="27">
        <v>23</v>
      </c>
    </row>
    <row r="61" spans="1:9" ht="27">
      <c r="A61" s="31"/>
      <c r="B61" s="5">
        <v>60</v>
      </c>
      <c r="C61" s="4" t="s">
        <v>128</v>
      </c>
      <c r="D61" s="4" t="s">
        <v>129</v>
      </c>
      <c r="E61" s="4" t="s">
        <v>57</v>
      </c>
      <c r="F61" s="26">
        <v>4</v>
      </c>
      <c r="G61" s="27">
        <v>2</v>
      </c>
      <c r="H61" s="27">
        <v>30</v>
      </c>
      <c r="I61" s="27">
        <v>70</v>
      </c>
    </row>
    <row r="62" spans="1:9" ht="27">
      <c r="A62" s="31"/>
      <c r="B62" s="5">
        <v>61</v>
      </c>
      <c r="C62" s="4" t="s">
        <v>130</v>
      </c>
      <c r="D62" s="4" t="s">
        <v>131</v>
      </c>
      <c r="E62" s="4" t="s">
        <v>132</v>
      </c>
      <c r="F62" s="26">
        <v>45</v>
      </c>
      <c r="G62" s="27">
        <v>26</v>
      </c>
      <c r="H62" s="27">
        <v>65</v>
      </c>
      <c r="I62" s="27">
        <v>16</v>
      </c>
    </row>
    <row r="63" spans="1:9" ht="27">
      <c r="A63" s="31"/>
      <c r="B63" s="5">
        <v>62</v>
      </c>
      <c r="C63" s="4" t="s">
        <v>133</v>
      </c>
      <c r="D63" s="4" t="s">
        <v>134</v>
      </c>
      <c r="E63" s="4" t="s">
        <v>135</v>
      </c>
      <c r="F63" s="26">
        <v>31</v>
      </c>
      <c r="G63" s="27">
        <v>17</v>
      </c>
      <c r="H63" s="27">
        <v>70</v>
      </c>
      <c r="I63" s="27">
        <v>40</v>
      </c>
    </row>
    <row r="64" spans="1:9" ht="27">
      <c r="A64" s="31"/>
      <c r="B64" s="5">
        <v>63</v>
      </c>
      <c r="C64" s="4" t="s">
        <v>136</v>
      </c>
      <c r="D64" s="4" t="s">
        <v>137</v>
      </c>
      <c r="E64" s="4" t="s">
        <v>49</v>
      </c>
      <c r="F64" s="26">
        <v>11</v>
      </c>
      <c r="G64" s="27">
        <v>19</v>
      </c>
      <c r="H64" s="27">
        <v>47</v>
      </c>
      <c r="I64" s="27">
        <v>6</v>
      </c>
    </row>
    <row r="65" spans="1:9" ht="27">
      <c r="A65" s="31"/>
      <c r="B65" s="5">
        <v>64</v>
      </c>
      <c r="C65" s="4" t="s">
        <v>138</v>
      </c>
      <c r="D65" s="4" t="s">
        <v>139</v>
      </c>
      <c r="E65" s="4" t="s">
        <v>49</v>
      </c>
      <c r="F65" s="26">
        <v>14</v>
      </c>
      <c r="G65" s="27">
        <v>29</v>
      </c>
      <c r="H65" s="27">
        <v>14</v>
      </c>
      <c r="I65" s="27">
        <v>3</v>
      </c>
    </row>
    <row r="66" spans="1:9" ht="27">
      <c r="A66" s="32"/>
      <c r="B66" s="5">
        <v>65</v>
      </c>
      <c r="C66" s="4" t="s">
        <v>140</v>
      </c>
      <c r="D66" s="4" t="s">
        <v>141</v>
      </c>
      <c r="E66" s="4" t="s">
        <v>142</v>
      </c>
      <c r="F66" s="26">
        <v>12</v>
      </c>
      <c r="G66" s="27">
        <v>4</v>
      </c>
      <c r="H66" s="27">
        <v>15</v>
      </c>
      <c r="I66" s="27">
        <v>10</v>
      </c>
    </row>
    <row r="67" spans="1:9" ht="54">
      <c r="A67" s="30" t="s">
        <v>300</v>
      </c>
      <c r="B67" s="5">
        <v>66</v>
      </c>
      <c r="C67" s="4" t="s">
        <v>271</v>
      </c>
      <c r="D67" s="4" t="s">
        <v>146</v>
      </c>
      <c r="E67" s="4" t="s">
        <v>39</v>
      </c>
      <c r="F67" s="26">
        <v>2</v>
      </c>
      <c r="G67" s="27">
        <v>4</v>
      </c>
      <c r="H67" s="27">
        <v>20</v>
      </c>
      <c r="I67" s="27">
        <v>29</v>
      </c>
    </row>
    <row r="68" spans="1:9" ht="15">
      <c r="A68" s="31"/>
      <c r="B68" s="5">
        <v>67</v>
      </c>
      <c r="C68" s="4" t="s">
        <v>147</v>
      </c>
      <c r="D68" s="4" t="s">
        <v>148</v>
      </c>
      <c r="E68" s="4" t="s">
        <v>54</v>
      </c>
      <c r="F68" s="26">
        <v>6</v>
      </c>
      <c r="G68" s="27">
        <v>5</v>
      </c>
      <c r="H68" s="27">
        <v>11</v>
      </c>
      <c r="I68" s="27">
        <v>18</v>
      </c>
    </row>
    <row r="69" spans="1:9" ht="15">
      <c r="A69" s="31"/>
      <c r="B69" s="5">
        <v>68</v>
      </c>
      <c r="C69" s="4" t="s">
        <v>149</v>
      </c>
      <c r="D69" s="4" t="s">
        <v>150</v>
      </c>
      <c r="E69" s="4" t="s">
        <v>151</v>
      </c>
      <c r="F69" s="26">
        <v>4</v>
      </c>
      <c r="G69" s="27">
        <v>4</v>
      </c>
      <c r="H69" s="27">
        <v>8</v>
      </c>
      <c r="I69" s="27">
        <v>17</v>
      </c>
    </row>
    <row r="70" spans="1:9" ht="27">
      <c r="A70" s="31"/>
      <c r="B70" s="5">
        <v>69</v>
      </c>
      <c r="C70" s="4" t="s">
        <v>152</v>
      </c>
      <c r="D70" s="4" t="s">
        <v>153</v>
      </c>
      <c r="E70" s="4" t="s">
        <v>154</v>
      </c>
      <c r="F70" s="26">
        <v>6</v>
      </c>
      <c r="G70" s="27">
        <v>1</v>
      </c>
      <c r="H70" s="27">
        <v>15</v>
      </c>
      <c r="I70" s="27">
        <v>8</v>
      </c>
    </row>
    <row r="71" spans="1:9" ht="27">
      <c r="A71" s="32"/>
      <c r="B71" s="5">
        <v>70</v>
      </c>
      <c r="C71" s="4" t="s">
        <v>155</v>
      </c>
      <c r="D71" s="4" t="s">
        <v>156</v>
      </c>
      <c r="E71" s="4" t="s">
        <v>157</v>
      </c>
      <c r="F71" s="26">
        <v>6</v>
      </c>
      <c r="G71" s="27">
        <v>2</v>
      </c>
      <c r="H71" s="27">
        <v>17</v>
      </c>
      <c r="I71" s="27">
        <v>5</v>
      </c>
    </row>
    <row r="72" spans="1:9" ht="40.5">
      <c r="A72" s="30" t="s">
        <v>299</v>
      </c>
      <c r="B72" s="5">
        <v>71</v>
      </c>
      <c r="C72" s="4" t="s">
        <v>158</v>
      </c>
      <c r="D72" s="4" t="s">
        <v>159</v>
      </c>
      <c r="E72" s="4" t="s">
        <v>39</v>
      </c>
      <c r="F72" s="26">
        <v>12</v>
      </c>
      <c r="G72" s="27">
        <v>16</v>
      </c>
      <c r="H72" s="27">
        <v>22</v>
      </c>
      <c r="I72" s="27">
        <v>43</v>
      </c>
    </row>
    <row r="73" spans="1:9" ht="15">
      <c r="A73" s="31"/>
      <c r="B73" s="5">
        <v>72</v>
      </c>
      <c r="C73" s="4" t="s">
        <v>160</v>
      </c>
      <c r="D73" s="4" t="s">
        <v>161</v>
      </c>
      <c r="E73" s="4" t="s">
        <v>77</v>
      </c>
      <c r="F73" s="26">
        <v>2</v>
      </c>
      <c r="G73" s="27">
        <v>1</v>
      </c>
      <c r="H73" s="27">
        <v>5</v>
      </c>
      <c r="I73" s="27">
        <v>3</v>
      </c>
    </row>
    <row r="74" spans="1:9" ht="81">
      <c r="A74" s="31"/>
      <c r="B74" s="5">
        <v>73</v>
      </c>
      <c r="C74" s="4" t="s">
        <v>162</v>
      </c>
      <c r="D74" s="4" t="s">
        <v>163</v>
      </c>
      <c r="E74" s="4" t="s">
        <v>104</v>
      </c>
      <c r="F74" s="26">
        <v>1</v>
      </c>
      <c r="G74" s="27">
        <v>1</v>
      </c>
      <c r="H74" s="27">
        <v>3</v>
      </c>
      <c r="I74" s="27">
        <v>34</v>
      </c>
    </row>
    <row r="75" spans="1:9" ht="108">
      <c r="A75" s="31"/>
      <c r="B75" s="5">
        <v>74</v>
      </c>
      <c r="C75" s="4" t="s">
        <v>280</v>
      </c>
      <c r="D75" s="4" t="s">
        <v>164</v>
      </c>
      <c r="E75" s="4" t="s">
        <v>109</v>
      </c>
      <c r="F75" s="26">
        <v>10</v>
      </c>
      <c r="G75" s="27">
        <v>7</v>
      </c>
      <c r="H75" s="27">
        <v>6</v>
      </c>
      <c r="I75" s="27">
        <v>3</v>
      </c>
    </row>
    <row r="76" spans="1:9" ht="40.5">
      <c r="A76" s="32"/>
      <c r="B76" s="5">
        <v>75</v>
      </c>
      <c r="C76" s="4" t="s">
        <v>165</v>
      </c>
      <c r="D76" s="4" t="s">
        <v>166</v>
      </c>
      <c r="E76" s="4" t="s">
        <v>167</v>
      </c>
      <c r="F76" s="26">
        <v>1</v>
      </c>
      <c r="G76" s="27">
        <v>4</v>
      </c>
      <c r="H76" s="27">
        <v>1</v>
      </c>
      <c r="I76" s="27">
        <v>2</v>
      </c>
    </row>
    <row r="77" spans="1:9" ht="15">
      <c r="A77" s="30" t="s">
        <v>298</v>
      </c>
      <c r="B77" s="5">
        <v>76</v>
      </c>
      <c r="C77" s="4" t="s">
        <v>272</v>
      </c>
      <c r="D77" s="4" t="s">
        <v>168</v>
      </c>
      <c r="E77" s="4" t="s">
        <v>46</v>
      </c>
      <c r="F77" s="26">
        <v>10</v>
      </c>
      <c r="G77" s="27">
        <v>5</v>
      </c>
      <c r="H77" s="27">
        <v>34</v>
      </c>
      <c r="I77" s="27">
        <v>84</v>
      </c>
    </row>
    <row r="78" spans="1:9" ht="27">
      <c r="A78" s="31"/>
      <c r="B78" s="5">
        <v>77</v>
      </c>
      <c r="C78" s="4" t="s">
        <v>169</v>
      </c>
      <c r="D78" s="4" t="s">
        <v>170</v>
      </c>
      <c r="E78" s="4" t="s">
        <v>51</v>
      </c>
      <c r="F78" s="26">
        <v>2</v>
      </c>
      <c r="G78" s="27">
        <v>1</v>
      </c>
      <c r="H78" s="27">
        <v>5</v>
      </c>
      <c r="I78" s="27">
        <v>11</v>
      </c>
    </row>
    <row r="79" spans="1:9" ht="27">
      <c r="A79" s="31"/>
      <c r="B79" s="5">
        <v>78</v>
      </c>
      <c r="C79" s="4" t="s">
        <v>273</v>
      </c>
      <c r="D79" s="4" t="s">
        <v>171</v>
      </c>
      <c r="E79" s="4" t="s">
        <v>61</v>
      </c>
      <c r="F79" s="26">
        <v>1</v>
      </c>
      <c r="G79" s="27">
        <v>1</v>
      </c>
      <c r="H79" s="27">
        <v>4</v>
      </c>
      <c r="I79" s="27">
        <v>11</v>
      </c>
    </row>
    <row r="80" spans="1:9" ht="27">
      <c r="A80" s="31"/>
      <c r="B80" s="5">
        <v>79</v>
      </c>
      <c r="C80" s="4" t="s">
        <v>172</v>
      </c>
      <c r="D80" s="4" t="s">
        <v>173</v>
      </c>
      <c r="E80" s="4" t="s">
        <v>71</v>
      </c>
      <c r="F80" s="26">
        <v>1</v>
      </c>
      <c r="G80" s="27">
        <v>1</v>
      </c>
      <c r="H80" s="27">
        <v>4</v>
      </c>
      <c r="I80" s="27">
        <v>10</v>
      </c>
    </row>
    <row r="81" spans="1:9" ht="27">
      <c r="A81" s="31"/>
      <c r="B81" s="5">
        <v>80</v>
      </c>
      <c r="C81" s="4" t="s">
        <v>174</v>
      </c>
      <c r="D81" s="4" t="s">
        <v>175</v>
      </c>
      <c r="E81" s="4" t="s">
        <v>176</v>
      </c>
      <c r="F81" s="26">
        <v>1</v>
      </c>
      <c r="G81" s="27">
        <v>1</v>
      </c>
      <c r="H81" s="27">
        <v>4</v>
      </c>
      <c r="I81" s="27">
        <v>9</v>
      </c>
    </row>
    <row r="82" spans="1:9" ht="40.5">
      <c r="A82" s="31"/>
      <c r="B82" s="5">
        <v>81</v>
      </c>
      <c r="C82" s="4" t="s">
        <v>177</v>
      </c>
      <c r="D82" s="4" t="s">
        <v>178</v>
      </c>
      <c r="E82" s="4" t="s">
        <v>179</v>
      </c>
      <c r="F82" s="26">
        <v>1</v>
      </c>
      <c r="G82" s="27">
        <v>1</v>
      </c>
      <c r="H82" s="27">
        <v>22</v>
      </c>
      <c r="I82" s="27">
        <v>31</v>
      </c>
    </row>
    <row r="83" spans="1:9" ht="27">
      <c r="A83" s="31"/>
      <c r="B83" s="5">
        <v>82</v>
      </c>
      <c r="C83" s="4" t="s">
        <v>180</v>
      </c>
      <c r="D83" s="4" t="s">
        <v>181</v>
      </c>
      <c r="E83" s="4" t="s">
        <v>182</v>
      </c>
      <c r="F83" s="26">
        <v>3</v>
      </c>
      <c r="G83" s="27">
        <v>2</v>
      </c>
      <c r="H83" s="27">
        <v>9</v>
      </c>
      <c r="I83" s="27">
        <v>40</v>
      </c>
    </row>
    <row r="84" spans="1:9" ht="27">
      <c r="A84" s="31"/>
      <c r="B84" s="5">
        <v>83</v>
      </c>
      <c r="C84" s="4" t="s">
        <v>183</v>
      </c>
      <c r="D84" s="4" t="s">
        <v>184</v>
      </c>
      <c r="E84" s="4" t="s">
        <v>85</v>
      </c>
      <c r="F84" s="26">
        <v>3</v>
      </c>
      <c r="G84" s="27">
        <v>3</v>
      </c>
      <c r="H84" s="27">
        <v>4</v>
      </c>
      <c r="I84" s="27">
        <v>39</v>
      </c>
    </row>
    <row r="85" spans="1:9" ht="40.5">
      <c r="A85" s="31"/>
      <c r="B85" s="5">
        <v>84</v>
      </c>
      <c r="C85" s="4" t="s">
        <v>274</v>
      </c>
      <c r="D85" s="4" t="s">
        <v>185</v>
      </c>
      <c r="E85" s="4" t="s">
        <v>186</v>
      </c>
      <c r="F85" s="26">
        <v>1</v>
      </c>
      <c r="G85" s="27">
        <v>1</v>
      </c>
      <c r="H85" s="27">
        <v>8</v>
      </c>
      <c r="I85" s="27">
        <v>16</v>
      </c>
    </row>
    <row r="86" spans="1:9" ht="27">
      <c r="A86" s="32"/>
      <c r="B86" s="5">
        <v>85</v>
      </c>
      <c r="C86" s="4" t="s">
        <v>187</v>
      </c>
      <c r="D86" s="4" t="s">
        <v>188</v>
      </c>
      <c r="E86" s="4" t="s">
        <v>189</v>
      </c>
      <c r="F86" s="26">
        <v>3</v>
      </c>
      <c r="G86" s="27">
        <v>2</v>
      </c>
      <c r="H86" s="27">
        <v>26</v>
      </c>
      <c r="I86" s="27">
        <v>48</v>
      </c>
    </row>
    <row r="87" spans="1:9" ht="27">
      <c r="A87" s="30" t="s">
        <v>297</v>
      </c>
      <c r="B87" s="5">
        <v>86</v>
      </c>
      <c r="C87" s="4" t="s">
        <v>190</v>
      </c>
      <c r="D87" s="4" t="s">
        <v>191</v>
      </c>
      <c r="E87" s="4" t="s">
        <v>44</v>
      </c>
      <c r="F87" s="26">
        <v>1</v>
      </c>
      <c r="G87" s="27">
        <v>1</v>
      </c>
      <c r="H87" s="27">
        <v>3</v>
      </c>
      <c r="I87" s="27">
        <v>29</v>
      </c>
    </row>
    <row r="88" spans="1:9" ht="54">
      <c r="A88" s="31"/>
      <c r="B88" s="5">
        <v>87</v>
      </c>
      <c r="C88" s="4" t="s">
        <v>192</v>
      </c>
      <c r="D88" s="4" t="s">
        <v>193</v>
      </c>
      <c r="E88" s="4" t="s">
        <v>104</v>
      </c>
      <c r="F88" s="26">
        <v>2</v>
      </c>
      <c r="G88" s="27">
        <v>1</v>
      </c>
      <c r="H88" s="27">
        <v>5</v>
      </c>
      <c r="I88" s="27">
        <v>1</v>
      </c>
    </row>
    <row r="89" spans="1:9" ht="54">
      <c r="A89" s="31"/>
      <c r="B89" s="5">
        <v>88</v>
      </c>
      <c r="C89" s="4" t="s">
        <v>194</v>
      </c>
      <c r="D89" s="4" t="s">
        <v>195</v>
      </c>
      <c r="E89" s="4" t="s">
        <v>51</v>
      </c>
      <c r="F89" s="26">
        <v>1</v>
      </c>
      <c r="G89" s="27">
        <v>3</v>
      </c>
      <c r="H89" s="27">
        <v>23</v>
      </c>
      <c r="I89" s="27">
        <v>28</v>
      </c>
    </row>
    <row r="90" spans="1:9" ht="27">
      <c r="A90" s="31"/>
      <c r="B90" s="5">
        <v>89</v>
      </c>
      <c r="C90" s="4" t="s">
        <v>196</v>
      </c>
      <c r="D90" s="4" t="s">
        <v>197</v>
      </c>
      <c r="E90" s="4" t="s">
        <v>61</v>
      </c>
      <c r="F90" s="26">
        <v>2</v>
      </c>
      <c r="G90" s="27">
        <v>1</v>
      </c>
      <c r="H90" s="27">
        <v>35</v>
      </c>
      <c r="I90" s="27">
        <v>44</v>
      </c>
    </row>
    <row r="91" spans="1:9" ht="40.5">
      <c r="A91" s="31"/>
      <c r="B91" s="5">
        <v>90</v>
      </c>
      <c r="C91" s="4" t="s">
        <v>198</v>
      </c>
      <c r="D91" s="4" t="s">
        <v>199</v>
      </c>
      <c r="E91" s="4" t="s">
        <v>57</v>
      </c>
      <c r="F91" s="26">
        <v>1</v>
      </c>
      <c r="G91" s="27">
        <v>1</v>
      </c>
      <c r="H91" s="27">
        <v>1</v>
      </c>
      <c r="I91" s="27">
        <v>21</v>
      </c>
    </row>
    <row r="92" spans="1:9" ht="27">
      <c r="A92" s="31"/>
      <c r="B92" s="5">
        <v>91</v>
      </c>
      <c r="C92" s="4" t="s">
        <v>200</v>
      </c>
      <c r="D92" s="4" t="s">
        <v>201</v>
      </c>
      <c r="E92" s="4" t="s">
        <v>179</v>
      </c>
      <c r="F92" s="26">
        <v>18</v>
      </c>
      <c r="G92" s="27">
        <v>2</v>
      </c>
      <c r="H92" s="27">
        <v>10</v>
      </c>
      <c r="I92" s="27">
        <v>31</v>
      </c>
    </row>
    <row r="93" spans="1:9" ht="27">
      <c r="A93" s="31"/>
      <c r="B93" s="5">
        <v>92</v>
      </c>
      <c r="C93" s="4" t="s">
        <v>275</v>
      </c>
      <c r="D93" s="4" t="s">
        <v>202</v>
      </c>
      <c r="E93" s="4" t="s">
        <v>203</v>
      </c>
      <c r="F93" s="26">
        <v>1</v>
      </c>
      <c r="G93" s="27">
        <v>2</v>
      </c>
      <c r="H93" s="27">
        <v>18</v>
      </c>
      <c r="I93" s="27">
        <v>34</v>
      </c>
    </row>
    <row r="94" spans="1:9" ht="40.5">
      <c r="A94" s="31"/>
      <c r="B94" s="5">
        <v>93</v>
      </c>
      <c r="C94" s="4" t="s">
        <v>285</v>
      </c>
      <c r="D94" s="4" t="s">
        <v>204</v>
      </c>
      <c r="E94" s="4" t="s">
        <v>88</v>
      </c>
      <c r="F94" s="26">
        <v>2</v>
      </c>
      <c r="G94" s="27">
        <v>1</v>
      </c>
      <c r="H94" s="27">
        <v>72</v>
      </c>
      <c r="I94" s="27">
        <v>54</v>
      </c>
    </row>
    <row r="95" spans="1:9" ht="27">
      <c r="A95" s="31"/>
      <c r="B95" s="5">
        <v>94</v>
      </c>
      <c r="C95" s="4" t="s">
        <v>205</v>
      </c>
      <c r="D95" s="4" t="s">
        <v>206</v>
      </c>
      <c r="E95" s="4" t="s">
        <v>207</v>
      </c>
      <c r="F95" s="26">
        <v>5</v>
      </c>
      <c r="G95" s="27">
        <v>3</v>
      </c>
      <c r="H95" s="27">
        <v>26</v>
      </c>
      <c r="I95" s="27">
        <v>24</v>
      </c>
    </row>
    <row r="96" spans="1:9" ht="27">
      <c r="A96" s="32"/>
      <c r="B96" s="5">
        <v>95</v>
      </c>
      <c r="C96" s="4" t="s">
        <v>208</v>
      </c>
      <c r="D96" s="4" t="s">
        <v>209</v>
      </c>
      <c r="E96" s="4" t="s">
        <v>210</v>
      </c>
      <c r="F96" s="26">
        <v>5</v>
      </c>
      <c r="G96" s="27">
        <v>4</v>
      </c>
      <c r="H96" s="27">
        <v>42</v>
      </c>
      <c r="I96" s="27">
        <v>40</v>
      </c>
    </row>
    <row r="97" spans="1:9" ht="27">
      <c r="A97" s="30" t="s">
        <v>296</v>
      </c>
      <c r="B97" s="5">
        <v>96</v>
      </c>
      <c r="C97" s="4" t="s">
        <v>211</v>
      </c>
      <c r="D97" s="4" t="s">
        <v>212</v>
      </c>
      <c r="E97" s="4" t="s">
        <v>64</v>
      </c>
      <c r="F97" s="26">
        <v>1</v>
      </c>
      <c r="G97" s="27">
        <v>1</v>
      </c>
      <c r="H97" s="27">
        <v>15</v>
      </c>
      <c r="I97" s="27">
        <v>26</v>
      </c>
    </row>
    <row r="98" spans="1:9" ht="40.5">
      <c r="A98" s="31"/>
      <c r="B98" s="5">
        <v>97</v>
      </c>
      <c r="C98" s="4" t="s">
        <v>213</v>
      </c>
      <c r="D98" s="4" t="s">
        <v>214</v>
      </c>
      <c r="E98" s="4" t="s">
        <v>39</v>
      </c>
      <c r="F98" s="26">
        <v>1</v>
      </c>
      <c r="G98" s="27">
        <v>1</v>
      </c>
      <c r="H98" s="27">
        <v>35</v>
      </c>
      <c r="I98" s="27">
        <v>47</v>
      </c>
    </row>
    <row r="99" spans="1:9" ht="27">
      <c r="A99" s="31"/>
      <c r="B99" s="5">
        <v>98</v>
      </c>
      <c r="C99" s="4" t="s">
        <v>215</v>
      </c>
      <c r="D99" s="4" t="s">
        <v>216</v>
      </c>
      <c r="E99" s="4" t="s">
        <v>51</v>
      </c>
      <c r="F99" s="26">
        <v>14</v>
      </c>
      <c r="G99" s="27">
        <v>5</v>
      </c>
      <c r="H99" s="27">
        <v>12</v>
      </c>
      <c r="I99" s="27">
        <v>24</v>
      </c>
    </row>
    <row r="100" spans="1:9" ht="27">
      <c r="A100" s="31"/>
      <c r="B100" s="5">
        <v>99</v>
      </c>
      <c r="C100" s="4" t="s">
        <v>276</v>
      </c>
      <c r="D100" s="4" t="s">
        <v>217</v>
      </c>
      <c r="E100" s="4" t="s">
        <v>61</v>
      </c>
      <c r="F100" s="26">
        <v>24</v>
      </c>
      <c r="G100" s="27">
        <v>7</v>
      </c>
      <c r="H100" s="27">
        <v>15</v>
      </c>
      <c r="I100" s="27">
        <v>28</v>
      </c>
    </row>
    <row r="101" spans="1:9" ht="27">
      <c r="A101" s="31"/>
      <c r="B101" s="5">
        <v>100</v>
      </c>
      <c r="C101" s="4" t="s">
        <v>218</v>
      </c>
      <c r="D101" s="4" t="s">
        <v>219</v>
      </c>
      <c r="E101" s="4" t="s">
        <v>57</v>
      </c>
      <c r="F101" s="26">
        <v>8</v>
      </c>
      <c r="G101" s="27">
        <v>14</v>
      </c>
      <c r="H101" s="27">
        <v>9</v>
      </c>
      <c r="I101" s="27">
        <v>25</v>
      </c>
    </row>
    <row r="102" spans="1:9" ht="40.5">
      <c r="A102" s="31"/>
      <c r="B102" s="5">
        <v>101</v>
      </c>
      <c r="C102" s="4" t="s">
        <v>220</v>
      </c>
      <c r="D102" s="4" t="s">
        <v>221</v>
      </c>
      <c r="E102" s="4" t="s">
        <v>71</v>
      </c>
      <c r="F102" s="26">
        <v>22</v>
      </c>
      <c r="G102" s="27">
        <v>1</v>
      </c>
      <c r="H102" s="27">
        <v>45</v>
      </c>
      <c r="I102" s="27">
        <v>49</v>
      </c>
    </row>
    <row r="103" spans="1:9" ht="27">
      <c r="A103" s="31"/>
      <c r="B103" s="5">
        <v>102</v>
      </c>
      <c r="C103" s="4" t="s">
        <v>222</v>
      </c>
      <c r="D103" s="4" t="s">
        <v>223</v>
      </c>
      <c r="E103" s="4" t="s">
        <v>77</v>
      </c>
      <c r="F103" s="26">
        <v>13</v>
      </c>
      <c r="G103" s="27">
        <v>7</v>
      </c>
      <c r="H103" s="27">
        <v>15</v>
      </c>
      <c r="I103" s="27">
        <v>24</v>
      </c>
    </row>
    <row r="104" spans="1:9" ht="27">
      <c r="A104" s="31"/>
      <c r="B104" s="5">
        <v>103</v>
      </c>
      <c r="C104" s="4" t="s">
        <v>224</v>
      </c>
      <c r="D104" s="4" t="s">
        <v>225</v>
      </c>
      <c r="E104" s="4" t="s">
        <v>82</v>
      </c>
      <c r="F104" s="26">
        <v>6</v>
      </c>
      <c r="G104" s="27">
        <v>3</v>
      </c>
      <c r="H104" s="27">
        <v>12</v>
      </c>
      <c r="I104" s="27">
        <v>7</v>
      </c>
    </row>
    <row r="105" spans="1:9" ht="27">
      <c r="A105" s="31"/>
      <c r="B105" s="5">
        <v>104</v>
      </c>
      <c r="C105" s="4" t="s">
        <v>226</v>
      </c>
      <c r="D105" s="4" t="s">
        <v>227</v>
      </c>
      <c r="E105" s="4" t="s">
        <v>228</v>
      </c>
      <c r="F105" s="26">
        <v>17</v>
      </c>
      <c r="G105" s="27">
        <v>1</v>
      </c>
      <c r="H105" s="27">
        <v>62</v>
      </c>
      <c r="I105" s="27">
        <v>40</v>
      </c>
    </row>
    <row r="106" spans="1:9" ht="15">
      <c r="A106" s="32"/>
      <c r="B106" s="5">
        <v>105</v>
      </c>
      <c r="C106" s="4" t="s">
        <v>277</v>
      </c>
      <c r="D106" s="4" t="s">
        <v>229</v>
      </c>
      <c r="E106" s="4" t="s">
        <v>230</v>
      </c>
      <c r="F106" s="26">
        <v>20</v>
      </c>
      <c r="G106" s="27">
        <v>4</v>
      </c>
      <c r="H106" s="27">
        <v>29</v>
      </c>
      <c r="I106" s="27">
        <v>13</v>
      </c>
    </row>
    <row r="107" spans="1:9" ht="27">
      <c r="A107" s="30" t="s">
        <v>295</v>
      </c>
      <c r="B107" s="5">
        <v>106</v>
      </c>
      <c r="C107" s="4" t="s">
        <v>231</v>
      </c>
      <c r="D107" s="4" t="s">
        <v>232</v>
      </c>
      <c r="E107" s="4" t="s">
        <v>39</v>
      </c>
      <c r="F107" s="26">
        <v>1</v>
      </c>
      <c r="G107" s="27">
        <v>1</v>
      </c>
      <c r="H107" s="27">
        <v>7</v>
      </c>
      <c r="I107" s="27">
        <v>24</v>
      </c>
    </row>
    <row r="108" spans="1:9" ht="15">
      <c r="A108" s="31"/>
      <c r="B108" s="5">
        <v>107</v>
      </c>
      <c r="C108" s="4" t="s">
        <v>233</v>
      </c>
      <c r="D108" s="4" t="s">
        <v>234</v>
      </c>
      <c r="E108" s="4" t="s">
        <v>44</v>
      </c>
      <c r="F108" s="26">
        <v>1</v>
      </c>
      <c r="G108" s="27">
        <v>1</v>
      </c>
      <c r="H108" s="27">
        <v>1</v>
      </c>
      <c r="I108" s="27">
        <v>20</v>
      </c>
    </row>
    <row r="109" spans="1:9" ht="27">
      <c r="A109" s="31"/>
      <c r="B109" s="5">
        <v>108</v>
      </c>
      <c r="C109" s="4" t="s">
        <v>235</v>
      </c>
      <c r="D109" s="4" t="s">
        <v>236</v>
      </c>
      <c r="E109" s="4" t="s">
        <v>51</v>
      </c>
      <c r="F109" s="26">
        <v>1</v>
      </c>
      <c r="G109" s="27">
        <v>1</v>
      </c>
      <c r="H109" s="27">
        <v>12</v>
      </c>
      <c r="I109" s="27">
        <v>38</v>
      </c>
    </row>
    <row r="110" spans="1:9" ht="15">
      <c r="A110" s="31"/>
      <c r="B110" s="5">
        <v>109</v>
      </c>
      <c r="C110" s="4" t="s">
        <v>237</v>
      </c>
      <c r="D110" s="4" t="s">
        <v>238</v>
      </c>
      <c r="E110" s="4" t="s">
        <v>109</v>
      </c>
      <c r="F110" s="26">
        <v>64</v>
      </c>
      <c r="G110" s="27">
        <v>4</v>
      </c>
      <c r="H110" s="27">
        <v>52</v>
      </c>
      <c r="I110" s="27">
        <v>68</v>
      </c>
    </row>
    <row r="111" spans="1:9" ht="15">
      <c r="A111" s="32"/>
      <c r="B111" s="5">
        <v>110</v>
      </c>
      <c r="C111" s="4" t="s">
        <v>239</v>
      </c>
      <c r="D111" s="4" t="s">
        <v>240</v>
      </c>
      <c r="E111" s="4" t="s">
        <v>241</v>
      </c>
      <c r="F111" s="26">
        <v>34</v>
      </c>
      <c r="G111" s="27">
        <v>19</v>
      </c>
      <c r="H111" s="27">
        <v>86</v>
      </c>
      <c r="I111" s="27">
        <v>65</v>
      </c>
    </row>
    <row r="112" spans="1:9" ht="27">
      <c r="A112" s="30" t="s">
        <v>294</v>
      </c>
      <c r="B112" s="5">
        <v>111</v>
      </c>
      <c r="C112" s="4" t="s">
        <v>242</v>
      </c>
      <c r="D112" s="4" t="s">
        <v>243</v>
      </c>
      <c r="E112" s="4" t="s">
        <v>39</v>
      </c>
      <c r="F112" s="26">
        <v>22</v>
      </c>
      <c r="G112" s="27">
        <v>16</v>
      </c>
      <c r="H112" s="27">
        <v>38</v>
      </c>
      <c r="I112" s="27">
        <v>70</v>
      </c>
    </row>
    <row r="113" spans="1:9" ht="27">
      <c r="A113" s="31"/>
      <c r="B113" s="5">
        <v>112</v>
      </c>
      <c r="C113" s="4" t="s">
        <v>281</v>
      </c>
      <c r="D113" s="4" t="s">
        <v>244</v>
      </c>
      <c r="E113" s="4" t="s">
        <v>44</v>
      </c>
      <c r="F113" s="26">
        <v>67</v>
      </c>
      <c r="G113" s="27">
        <v>78</v>
      </c>
      <c r="H113" s="27">
        <v>62</v>
      </c>
      <c r="I113" s="27">
        <v>81</v>
      </c>
    </row>
    <row r="114" spans="1:9" ht="40.5">
      <c r="A114" s="31"/>
      <c r="B114" s="5">
        <v>113</v>
      </c>
      <c r="C114" s="4" t="s">
        <v>245</v>
      </c>
      <c r="D114" s="4" t="s">
        <v>246</v>
      </c>
      <c r="E114" s="4" t="s">
        <v>61</v>
      </c>
      <c r="F114" s="26">
        <v>1</v>
      </c>
      <c r="G114" s="27">
        <v>1</v>
      </c>
      <c r="H114" s="27">
        <v>5</v>
      </c>
      <c r="I114" s="27">
        <v>14</v>
      </c>
    </row>
    <row r="115" spans="1:9" ht="40.5">
      <c r="A115" s="31"/>
      <c r="B115" s="5">
        <v>114</v>
      </c>
      <c r="C115" s="4" t="s">
        <v>308</v>
      </c>
      <c r="D115" s="4" t="s">
        <v>247</v>
      </c>
      <c r="E115" s="4" t="s">
        <v>71</v>
      </c>
      <c r="F115" s="26">
        <v>3</v>
      </c>
      <c r="G115" s="27">
        <v>3</v>
      </c>
      <c r="H115" s="27">
        <v>7</v>
      </c>
      <c r="I115" s="27">
        <v>17</v>
      </c>
    </row>
    <row r="116" spans="1:9" ht="40.5">
      <c r="A116" s="32"/>
      <c r="B116" s="5">
        <v>115</v>
      </c>
      <c r="C116" s="4" t="s">
        <v>248</v>
      </c>
      <c r="D116" s="4" t="s">
        <v>249</v>
      </c>
      <c r="E116" s="4" t="s">
        <v>250</v>
      </c>
      <c r="F116" s="26">
        <v>47</v>
      </c>
      <c r="G116" s="27">
        <v>4</v>
      </c>
      <c r="H116" s="27">
        <v>78</v>
      </c>
      <c r="I116" s="27">
        <v>75</v>
      </c>
    </row>
  </sheetData>
  <autoFilter ref="C1:H1" xr:uid="{00000000-0001-0000-0000-000000000000}"/>
  <mergeCells count="15">
    <mergeCell ref="A2:A11"/>
    <mergeCell ref="A12:A21"/>
    <mergeCell ref="A22:A31"/>
    <mergeCell ref="A112:A116"/>
    <mergeCell ref="A107:A111"/>
    <mergeCell ref="A97:A106"/>
    <mergeCell ref="A87:A96"/>
    <mergeCell ref="A77:A86"/>
    <mergeCell ref="A72:A76"/>
    <mergeCell ref="A67:A71"/>
    <mergeCell ref="A57:A66"/>
    <mergeCell ref="A52:A56"/>
    <mergeCell ref="A47:A51"/>
    <mergeCell ref="A37:A46"/>
    <mergeCell ref="A32:A3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C675-C078-4532-BBE4-F0B6E7E7C5EB}">
  <dimension ref="A1:O34"/>
  <sheetViews>
    <sheetView zoomScaleNormal="100" workbookViewId="0">
      <selection activeCell="K33" sqref="K33"/>
    </sheetView>
  </sheetViews>
  <sheetFormatPr defaultRowHeight="14.25"/>
  <cols>
    <col min="2" max="2" width="11.75" customWidth="1"/>
    <col min="3" max="3" width="5.625" customWidth="1"/>
    <col min="4" max="4" width="6.5" customWidth="1"/>
    <col min="5" max="13" width="6" customWidth="1"/>
    <col min="14" max="15" width="7.625" customWidth="1"/>
  </cols>
  <sheetData>
    <row r="1" spans="1:15" ht="15" customHeight="1">
      <c r="A1" s="45" t="s">
        <v>742</v>
      </c>
      <c r="B1" s="39" t="s">
        <v>743</v>
      </c>
      <c r="C1" s="39" t="s">
        <v>758</v>
      </c>
      <c r="D1" s="39" t="s">
        <v>757</v>
      </c>
      <c r="E1" s="39" t="s">
        <v>756</v>
      </c>
      <c r="F1" s="34" t="s">
        <v>739</v>
      </c>
      <c r="G1" s="36"/>
      <c r="H1" s="34" t="s">
        <v>740</v>
      </c>
      <c r="I1" s="36"/>
      <c r="J1" s="34" t="s">
        <v>739</v>
      </c>
      <c r="K1" s="36"/>
      <c r="L1" s="34" t="s">
        <v>740</v>
      </c>
      <c r="M1" s="36"/>
      <c r="N1" s="41" t="s">
        <v>747</v>
      </c>
      <c r="O1" s="42"/>
    </row>
    <row r="2" spans="1:15" ht="15" customHeight="1">
      <c r="A2" s="45"/>
      <c r="B2" s="43"/>
      <c r="C2" s="43"/>
      <c r="D2" s="43"/>
      <c r="E2" s="43"/>
      <c r="F2" s="20" t="s">
        <v>744</v>
      </c>
      <c r="G2" s="20" t="s">
        <v>745</v>
      </c>
      <c r="H2" s="20" t="s">
        <v>744</v>
      </c>
      <c r="I2" s="20" t="s">
        <v>745</v>
      </c>
      <c r="J2" s="20" t="s">
        <v>744</v>
      </c>
      <c r="K2" s="20" t="s">
        <v>745</v>
      </c>
      <c r="L2" s="20" t="s">
        <v>744</v>
      </c>
      <c r="M2" s="20" t="s">
        <v>745</v>
      </c>
      <c r="N2" s="37" t="s">
        <v>741</v>
      </c>
      <c r="O2" s="39" t="s">
        <v>746</v>
      </c>
    </row>
    <row r="3" spans="1:15" ht="14.25" customHeight="1">
      <c r="A3" s="45"/>
      <c r="B3" s="40"/>
      <c r="C3" s="40"/>
      <c r="D3" s="40"/>
      <c r="E3" s="40"/>
      <c r="F3" s="34" t="s">
        <v>748</v>
      </c>
      <c r="G3" s="35"/>
      <c r="H3" s="35"/>
      <c r="I3" s="36"/>
      <c r="J3" s="34" t="s">
        <v>749</v>
      </c>
      <c r="K3" s="35"/>
      <c r="L3" s="35"/>
      <c r="M3" s="36"/>
      <c r="N3" s="38"/>
      <c r="O3" s="40"/>
    </row>
    <row r="4" spans="1:15" ht="14.25" customHeight="1">
      <c r="A4" s="30" t="s">
        <v>759</v>
      </c>
      <c r="B4" s="44" t="s">
        <v>760</v>
      </c>
      <c r="C4" s="39">
        <v>12</v>
      </c>
      <c r="D4" s="39">
        <v>50</v>
      </c>
      <c r="E4" s="19">
        <v>2</v>
      </c>
      <c r="F4" s="21">
        <v>24</v>
      </c>
      <c r="G4" s="21">
        <v>28</v>
      </c>
      <c r="H4" s="21">
        <v>23</v>
      </c>
      <c r="I4" s="21">
        <v>19</v>
      </c>
      <c r="J4" s="22">
        <f>F4/$D$4</f>
        <v>0.48</v>
      </c>
      <c r="K4" s="22">
        <f t="shared" ref="K4:M4" si="0">G4/$D$4</f>
        <v>0.56000000000000005</v>
      </c>
      <c r="L4" s="22">
        <f t="shared" si="0"/>
        <v>0.46</v>
      </c>
      <c r="M4" s="22">
        <f t="shared" si="0"/>
        <v>0.38</v>
      </c>
      <c r="N4" s="23">
        <f t="shared" ref="N4:O8" si="1">L4-J4</f>
        <v>-1.9999999999999962E-2</v>
      </c>
      <c r="O4" s="23">
        <f t="shared" si="1"/>
        <v>-0.18000000000000005</v>
      </c>
    </row>
    <row r="5" spans="1:15" ht="14.25" customHeight="1">
      <c r="A5" s="31"/>
      <c r="B5" s="44"/>
      <c r="C5" s="43"/>
      <c r="D5" s="43"/>
      <c r="E5" s="19">
        <v>3</v>
      </c>
      <c r="F5" s="21">
        <v>27</v>
      </c>
      <c r="G5" s="21">
        <v>32</v>
      </c>
      <c r="H5" s="21">
        <v>29</v>
      </c>
      <c r="I5" s="21">
        <v>24</v>
      </c>
      <c r="J5" s="22">
        <f t="shared" ref="J5:J8" si="2">F5/$D$4</f>
        <v>0.54</v>
      </c>
      <c r="K5" s="22">
        <f t="shared" ref="K5:K8" si="3">G5/$D$4</f>
        <v>0.64</v>
      </c>
      <c r="L5" s="22">
        <f t="shared" ref="L5:L8" si="4">H5/$D$4</f>
        <v>0.57999999999999996</v>
      </c>
      <c r="M5" s="22">
        <f t="shared" ref="M5:M8" si="5">I5/$D$4</f>
        <v>0.48</v>
      </c>
      <c r="N5" s="23">
        <f t="shared" si="1"/>
        <v>3.9999999999999925E-2</v>
      </c>
      <c r="O5" s="23">
        <f t="shared" si="1"/>
        <v>-0.16000000000000003</v>
      </c>
    </row>
    <row r="6" spans="1:15" ht="14.25" customHeight="1">
      <c r="A6" s="31"/>
      <c r="B6" s="44"/>
      <c r="C6" s="43"/>
      <c r="D6" s="43"/>
      <c r="E6" s="19">
        <v>4</v>
      </c>
      <c r="F6" s="21">
        <v>31</v>
      </c>
      <c r="G6" s="21">
        <v>37</v>
      </c>
      <c r="H6" s="21">
        <v>34</v>
      </c>
      <c r="I6" s="21">
        <v>34</v>
      </c>
      <c r="J6" s="22">
        <f t="shared" si="2"/>
        <v>0.62</v>
      </c>
      <c r="K6" s="22">
        <f t="shared" si="3"/>
        <v>0.74</v>
      </c>
      <c r="L6" s="22">
        <f t="shared" si="4"/>
        <v>0.68</v>
      </c>
      <c r="M6" s="22">
        <f t="shared" si="5"/>
        <v>0.68</v>
      </c>
      <c r="N6" s="23">
        <f t="shared" si="1"/>
        <v>6.0000000000000053E-2</v>
      </c>
      <c r="O6" s="23">
        <f t="shared" si="1"/>
        <v>-5.9999999999999942E-2</v>
      </c>
    </row>
    <row r="7" spans="1:15" ht="14.25" customHeight="1">
      <c r="A7" s="31"/>
      <c r="B7" s="44"/>
      <c r="C7" s="43"/>
      <c r="D7" s="43"/>
      <c r="E7" s="19">
        <v>5</v>
      </c>
      <c r="F7" s="21">
        <v>34</v>
      </c>
      <c r="G7" s="21">
        <v>42</v>
      </c>
      <c r="H7" s="21">
        <v>37</v>
      </c>
      <c r="I7" s="21">
        <v>38</v>
      </c>
      <c r="J7" s="22">
        <f t="shared" si="2"/>
        <v>0.68</v>
      </c>
      <c r="K7" s="22">
        <f t="shared" si="3"/>
        <v>0.84</v>
      </c>
      <c r="L7" s="22">
        <f t="shared" si="4"/>
        <v>0.74</v>
      </c>
      <c r="M7" s="22">
        <f t="shared" si="5"/>
        <v>0.76</v>
      </c>
      <c r="N7" s="23">
        <f t="shared" si="1"/>
        <v>5.9999999999999942E-2</v>
      </c>
      <c r="O7" s="23">
        <f t="shared" si="1"/>
        <v>-7.999999999999996E-2</v>
      </c>
    </row>
    <row r="8" spans="1:15" ht="14.25" customHeight="1">
      <c r="A8" s="32"/>
      <c r="B8" s="44"/>
      <c r="C8" s="40"/>
      <c r="D8" s="40"/>
      <c r="E8" s="19">
        <v>6</v>
      </c>
      <c r="F8" s="21">
        <v>39</v>
      </c>
      <c r="G8" s="21">
        <v>44</v>
      </c>
      <c r="H8" s="21">
        <v>40</v>
      </c>
      <c r="I8" s="21">
        <v>41</v>
      </c>
      <c r="J8" s="22">
        <f t="shared" si="2"/>
        <v>0.78</v>
      </c>
      <c r="K8" s="22">
        <f t="shared" si="3"/>
        <v>0.88</v>
      </c>
      <c r="L8" s="22">
        <f t="shared" si="4"/>
        <v>0.8</v>
      </c>
      <c r="M8" s="22">
        <f t="shared" si="5"/>
        <v>0.82</v>
      </c>
      <c r="N8" s="23">
        <f t="shared" si="1"/>
        <v>2.0000000000000018E-2</v>
      </c>
      <c r="O8" s="23">
        <f t="shared" si="1"/>
        <v>-6.0000000000000053E-2</v>
      </c>
    </row>
    <row r="9" spans="1:15" ht="15" customHeight="1">
      <c r="A9" s="29" t="s">
        <v>738</v>
      </c>
      <c r="B9" s="44" t="s">
        <v>750</v>
      </c>
      <c r="C9" s="44">
        <v>6</v>
      </c>
      <c r="D9" s="44">
        <v>36</v>
      </c>
      <c r="E9" s="19">
        <v>2</v>
      </c>
      <c r="F9" s="21">
        <v>25</v>
      </c>
      <c r="G9" s="21">
        <v>27</v>
      </c>
      <c r="H9" s="21">
        <v>27</v>
      </c>
      <c r="I9" s="21">
        <v>22</v>
      </c>
      <c r="J9" s="22">
        <f>F9/$D$9</f>
        <v>0.69444444444444442</v>
      </c>
      <c r="K9" s="22">
        <f>G9/$D$9</f>
        <v>0.75</v>
      </c>
      <c r="L9" s="22">
        <f>H9/$D$9</f>
        <v>0.75</v>
      </c>
      <c r="M9" s="22">
        <f>I9/$D$9</f>
        <v>0.61111111111111116</v>
      </c>
      <c r="N9" s="23">
        <f>L9-J9</f>
        <v>5.555555555555558E-2</v>
      </c>
      <c r="O9" s="23">
        <f>M9-K9</f>
        <v>-0.13888888888888884</v>
      </c>
    </row>
    <row r="10" spans="1:15">
      <c r="A10" s="29"/>
      <c r="B10" s="44"/>
      <c r="C10" s="44"/>
      <c r="D10" s="44"/>
      <c r="E10" s="19">
        <v>3</v>
      </c>
      <c r="F10" s="21">
        <v>31</v>
      </c>
      <c r="G10" s="21">
        <v>31</v>
      </c>
      <c r="H10" s="21">
        <v>32</v>
      </c>
      <c r="I10" s="21">
        <v>31</v>
      </c>
      <c r="J10" s="22">
        <f t="shared" ref="J10:J13" si="6">F10/$D$9</f>
        <v>0.86111111111111116</v>
      </c>
      <c r="K10" s="22">
        <f t="shared" ref="K10:M13" si="7">G10/$D$9</f>
        <v>0.86111111111111116</v>
      </c>
      <c r="L10" s="22">
        <f t="shared" si="7"/>
        <v>0.88888888888888884</v>
      </c>
      <c r="M10" s="22">
        <f t="shared" si="7"/>
        <v>0.86111111111111116</v>
      </c>
      <c r="N10" s="23">
        <f t="shared" ref="N10:N33" si="8">L10-J10</f>
        <v>2.7777777777777679E-2</v>
      </c>
      <c r="O10" s="23">
        <f t="shared" ref="O10:O33" si="9">M10-K10</f>
        <v>0</v>
      </c>
    </row>
    <row r="11" spans="1:15">
      <c r="A11" s="29"/>
      <c r="B11" s="44"/>
      <c r="C11" s="44"/>
      <c r="D11" s="44"/>
      <c r="E11" s="19">
        <v>4</v>
      </c>
      <c r="F11" s="21">
        <v>34</v>
      </c>
      <c r="G11" s="21">
        <v>34</v>
      </c>
      <c r="H11" s="21">
        <v>35</v>
      </c>
      <c r="I11" s="21">
        <v>34</v>
      </c>
      <c r="J11" s="22">
        <f t="shared" si="6"/>
        <v>0.94444444444444442</v>
      </c>
      <c r="K11" s="22">
        <f t="shared" si="7"/>
        <v>0.94444444444444442</v>
      </c>
      <c r="L11" s="22">
        <f t="shared" si="7"/>
        <v>0.97222222222222221</v>
      </c>
      <c r="M11" s="22">
        <f t="shared" si="7"/>
        <v>0.94444444444444442</v>
      </c>
      <c r="N11" s="23">
        <f t="shared" si="8"/>
        <v>2.777777777777779E-2</v>
      </c>
      <c r="O11" s="23">
        <f t="shared" si="9"/>
        <v>0</v>
      </c>
    </row>
    <row r="12" spans="1:15">
      <c r="A12" s="29"/>
      <c r="B12" s="44"/>
      <c r="C12" s="44"/>
      <c r="D12" s="44"/>
      <c r="E12" s="19">
        <v>5</v>
      </c>
      <c r="F12" s="21">
        <v>35</v>
      </c>
      <c r="G12" s="21">
        <v>35</v>
      </c>
      <c r="H12" s="21">
        <v>35</v>
      </c>
      <c r="I12" s="21">
        <v>35</v>
      </c>
      <c r="J12" s="22">
        <f t="shared" si="6"/>
        <v>0.97222222222222221</v>
      </c>
      <c r="K12" s="22">
        <f t="shared" si="7"/>
        <v>0.97222222222222221</v>
      </c>
      <c r="L12" s="22">
        <f t="shared" si="7"/>
        <v>0.97222222222222221</v>
      </c>
      <c r="M12" s="22">
        <f t="shared" si="7"/>
        <v>0.97222222222222221</v>
      </c>
      <c r="N12" s="23">
        <f t="shared" si="8"/>
        <v>0</v>
      </c>
      <c r="O12" s="23">
        <f t="shared" si="9"/>
        <v>0</v>
      </c>
    </row>
    <row r="13" spans="1:15">
      <c r="A13" s="29"/>
      <c r="B13" s="44"/>
      <c r="C13" s="44"/>
      <c r="D13" s="44"/>
      <c r="E13" s="19">
        <v>6</v>
      </c>
      <c r="F13" s="21">
        <v>36</v>
      </c>
      <c r="G13" s="21">
        <v>36</v>
      </c>
      <c r="H13" s="21">
        <v>36</v>
      </c>
      <c r="I13" s="21">
        <v>36</v>
      </c>
      <c r="J13" s="22">
        <f t="shared" si="6"/>
        <v>1</v>
      </c>
      <c r="K13" s="22">
        <f t="shared" si="7"/>
        <v>1</v>
      </c>
      <c r="L13" s="22">
        <f t="shared" si="7"/>
        <v>1</v>
      </c>
      <c r="M13" s="22">
        <f t="shared" si="7"/>
        <v>1</v>
      </c>
      <c r="N13" s="23">
        <f t="shared" si="8"/>
        <v>0</v>
      </c>
      <c r="O13" s="23">
        <f t="shared" si="9"/>
        <v>0</v>
      </c>
    </row>
    <row r="14" spans="1:15" ht="15" customHeight="1">
      <c r="A14" s="29" t="s">
        <v>302</v>
      </c>
      <c r="B14" s="44" t="s">
        <v>751</v>
      </c>
      <c r="C14" s="44">
        <v>7</v>
      </c>
      <c r="D14" s="44">
        <v>35</v>
      </c>
      <c r="E14" s="19">
        <v>2</v>
      </c>
      <c r="F14" s="21">
        <v>12</v>
      </c>
      <c r="G14" s="21">
        <v>23</v>
      </c>
      <c r="H14" s="21">
        <v>13</v>
      </c>
      <c r="I14" s="21">
        <v>24</v>
      </c>
      <c r="J14" s="22">
        <f>F14/$D$14</f>
        <v>0.34285714285714286</v>
      </c>
      <c r="K14" s="22">
        <f>G14/$D$14</f>
        <v>0.65714285714285714</v>
      </c>
      <c r="L14" s="22">
        <f>H14/$D$14</f>
        <v>0.37142857142857144</v>
      </c>
      <c r="M14" s="22">
        <f>I14/$D$14</f>
        <v>0.68571428571428572</v>
      </c>
      <c r="N14" s="23">
        <f t="shared" si="8"/>
        <v>2.8571428571428581E-2</v>
      </c>
      <c r="O14" s="23">
        <f t="shared" si="9"/>
        <v>2.8571428571428581E-2</v>
      </c>
    </row>
    <row r="15" spans="1:15">
      <c r="A15" s="29"/>
      <c r="B15" s="44"/>
      <c r="C15" s="44"/>
      <c r="D15" s="44"/>
      <c r="E15" s="19">
        <v>3</v>
      </c>
      <c r="F15" s="21">
        <v>17</v>
      </c>
      <c r="G15" s="21">
        <v>30</v>
      </c>
      <c r="H15" s="21">
        <v>18</v>
      </c>
      <c r="I15" s="21">
        <v>32</v>
      </c>
      <c r="J15" s="22">
        <f t="shared" ref="J15:J18" si="10">F15/$D$14</f>
        <v>0.48571428571428571</v>
      </c>
      <c r="K15" s="22">
        <f t="shared" ref="K15:K18" si="11">G15/$D$14</f>
        <v>0.8571428571428571</v>
      </c>
      <c r="L15" s="22">
        <f t="shared" ref="L15:L18" si="12">H15/$D$14</f>
        <v>0.51428571428571423</v>
      </c>
      <c r="M15" s="22">
        <f t="shared" ref="M15:M18" si="13">I15/$D$14</f>
        <v>0.91428571428571426</v>
      </c>
      <c r="N15" s="23">
        <f t="shared" si="8"/>
        <v>2.8571428571428525E-2</v>
      </c>
      <c r="O15" s="23">
        <f t="shared" si="9"/>
        <v>5.7142857142857162E-2</v>
      </c>
    </row>
    <row r="16" spans="1:15">
      <c r="A16" s="29"/>
      <c r="B16" s="44"/>
      <c r="C16" s="44"/>
      <c r="D16" s="44"/>
      <c r="E16" s="19">
        <v>4</v>
      </c>
      <c r="F16" s="21">
        <v>24</v>
      </c>
      <c r="G16" s="21">
        <v>31</v>
      </c>
      <c r="H16" s="21">
        <v>27</v>
      </c>
      <c r="I16" s="21">
        <v>33</v>
      </c>
      <c r="J16" s="22">
        <f t="shared" si="10"/>
        <v>0.68571428571428572</v>
      </c>
      <c r="K16" s="22">
        <f t="shared" si="11"/>
        <v>0.88571428571428568</v>
      </c>
      <c r="L16" s="22">
        <f t="shared" si="12"/>
        <v>0.77142857142857146</v>
      </c>
      <c r="M16" s="22">
        <f t="shared" si="13"/>
        <v>0.94285714285714284</v>
      </c>
      <c r="N16" s="23">
        <f t="shared" si="8"/>
        <v>8.5714285714285743E-2</v>
      </c>
      <c r="O16" s="23">
        <f t="shared" si="9"/>
        <v>5.7142857142857162E-2</v>
      </c>
    </row>
    <row r="17" spans="1:15">
      <c r="A17" s="29"/>
      <c r="B17" s="44"/>
      <c r="C17" s="44"/>
      <c r="D17" s="44"/>
      <c r="E17" s="19">
        <v>5</v>
      </c>
      <c r="F17" s="21">
        <v>30</v>
      </c>
      <c r="G17" s="21">
        <v>33</v>
      </c>
      <c r="H17" s="21">
        <v>31</v>
      </c>
      <c r="I17" s="21">
        <v>34</v>
      </c>
      <c r="J17" s="22">
        <f t="shared" si="10"/>
        <v>0.8571428571428571</v>
      </c>
      <c r="K17" s="22">
        <f t="shared" si="11"/>
        <v>0.94285714285714284</v>
      </c>
      <c r="L17" s="22">
        <f t="shared" si="12"/>
        <v>0.88571428571428568</v>
      </c>
      <c r="M17" s="22">
        <f t="shared" si="13"/>
        <v>0.97142857142857142</v>
      </c>
      <c r="N17" s="23">
        <f t="shared" si="8"/>
        <v>2.8571428571428581E-2</v>
      </c>
      <c r="O17" s="23">
        <f t="shared" si="9"/>
        <v>2.8571428571428581E-2</v>
      </c>
    </row>
    <row r="18" spans="1:15">
      <c r="A18" s="29"/>
      <c r="B18" s="44"/>
      <c r="C18" s="44"/>
      <c r="D18" s="44"/>
      <c r="E18" s="19">
        <v>6</v>
      </c>
      <c r="F18" s="21">
        <v>34</v>
      </c>
      <c r="G18" s="21">
        <v>34</v>
      </c>
      <c r="H18" s="21">
        <v>35</v>
      </c>
      <c r="I18" s="21">
        <v>34</v>
      </c>
      <c r="J18" s="22">
        <f t="shared" si="10"/>
        <v>0.97142857142857142</v>
      </c>
      <c r="K18" s="22">
        <f t="shared" si="11"/>
        <v>0.97142857142857142</v>
      </c>
      <c r="L18" s="22">
        <f t="shared" si="12"/>
        <v>1</v>
      </c>
      <c r="M18" s="22">
        <f t="shared" si="13"/>
        <v>0.97142857142857142</v>
      </c>
      <c r="N18" s="23">
        <f t="shared" si="8"/>
        <v>2.8571428571428581E-2</v>
      </c>
      <c r="O18" s="23">
        <f t="shared" si="9"/>
        <v>0</v>
      </c>
    </row>
    <row r="19" spans="1:15" ht="15" customHeight="1">
      <c r="A19" s="29" t="s">
        <v>143</v>
      </c>
      <c r="B19" s="44" t="s">
        <v>752</v>
      </c>
      <c r="C19" s="44">
        <v>7</v>
      </c>
      <c r="D19" s="44">
        <v>39</v>
      </c>
      <c r="E19" s="19">
        <v>2</v>
      </c>
      <c r="F19" s="21">
        <v>16</v>
      </c>
      <c r="G19" s="21">
        <v>18</v>
      </c>
      <c r="H19" s="21">
        <v>18</v>
      </c>
      <c r="I19" s="21">
        <v>16</v>
      </c>
      <c r="J19" s="22">
        <f>F19/$D$19</f>
        <v>0.41025641025641024</v>
      </c>
      <c r="K19" s="22">
        <f t="shared" ref="K19:M23" si="14">G19/$D$19</f>
        <v>0.46153846153846156</v>
      </c>
      <c r="L19" s="22">
        <f t="shared" si="14"/>
        <v>0.46153846153846156</v>
      </c>
      <c r="M19" s="22">
        <f t="shared" si="14"/>
        <v>0.41025641025641024</v>
      </c>
      <c r="N19" s="23">
        <f t="shared" si="8"/>
        <v>5.1282051282051322E-2</v>
      </c>
      <c r="O19" s="23">
        <f t="shared" si="9"/>
        <v>-5.1282051282051322E-2</v>
      </c>
    </row>
    <row r="20" spans="1:15">
      <c r="A20" s="29"/>
      <c r="B20" s="44"/>
      <c r="C20" s="44"/>
      <c r="D20" s="44"/>
      <c r="E20" s="19">
        <v>3</v>
      </c>
      <c r="F20" s="21">
        <v>23</v>
      </c>
      <c r="G20" s="21">
        <v>24</v>
      </c>
      <c r="H20" s="21">
        <v>24</v>
      </c>
      <c r="I20" s="21">
        <v>21</v>
      </c>
      <c r="J20" s="22">
        <f t="shared" ref="J20:J23" si="15">F20/$D$19</f>
        <v>0.58974358974358976</v>
      </c>
      <c r="K20" s="22">
        <f t="shared" si="14"/>
        <v>0.61538461538461542</v>
      </c>
      <c r="L20" s="22">
        <f t="shared" si="14"/>
        <v>0.61538461538461542</v>
      </c>
      <c r="M20" s="22">
        <f t="shared" si="14"/>
        <v>0.53846153846153844</v>
      </c>
      <c r="N20" s="23">
        <f t="shared" si="8"/>
        <v>2.5641025641025661E-2</v>
      </c>
      <c r="O20" s="23">
        <f t="shared" si="9"/>
        <v>-7.6923076923076983E-2</v>
      </c>
    </row>
    <row r="21" spans="1:15">
      <c r="A21" s="29"/>
      <c r="B21" s="44"/>
      <c r="C21" s="44"/>
      <c r="D21" s="44"/>
      <c r="E21" s="19">
        <v>4</v>
      </c>
      <c r="F21" s="21">
        <v>27</v>
      </c>
      <c r="G21" s="21">
        <v>27</v>
      </c>
      <c r="H21" s="21">
        <v>27</v>
      </c>
      <c r="I21" s="21">
        <v>28</v>
      </c>
      <c r="J21" s="22">
        <f t="shared" si="15"/>
        <v>0.69230769230769229</v>
      </c>
      <c r="K21" s="22">
        <f t="shared" si="14"/>
        <v>0.69230769230769229</v>
      </c>
      <c r="L21" s="22">
        <f t="shared" si="14"/>
        <v>0.69230769230769229</v>
      </c>
      <c r="M21" s="22">
        <f t="shared" si="14"/>
        <v>0.71794871794871795</v>
      </c>
      <c r="N21" s="23">
        <f t="shared" si="8"/>
        <v>0</v>
      </c>
      <c r="O21" s="23">
        <f t="shared" si="9"/>
        <v>2.5641025641025661E-2</v>
      </c>
    </row>
    <row r="22" spans="1:15">
      <c r="A22" s="29"/>
      <c r="B22" s="44"/>
      <c r="C22" s="44"/>
      <c r="D22" s="44"/>
      <c r="E22" s="19">
        <v>5</v>
      </c>
      <c r="F22" s="21">
        <v>31</v>
      </c>
      <c r="G22" s="21">
        <v>36</v>
      </c>
      <c r="H22" s="21">
        <v>32</v>
      </c>
      <c r="I22" s="21">
        <v>33</v>
      </c>
      <c r="J22" s="22">
        <f t="shared" si="15"/>
        <v>0.79487179487179482</v>
      </c>
      <c r="K22" s="22">
        <f t="shared" si="14"/>
        <v>0.92307692307692313</v>
      </c>
      <c r="L22" s="22">
        <f t="shared" si="14"/>
        <v>0.82051282051282048</v>
      </c>
      <c r="M22" s="22">
        <f t="shared" si="14"/>
        <v>0.84615384615384615</v>
      </c>
      <c r="N22" s="23">
        <f t="shared" si="8"/>
        <v>2.5641025641025661E-2</v>
      </c>
      <c r="O22" s="23">
        <f t="shared" si="9"/>
        <v>-7.6923076923076983E-2</v>
      </c>
    </row>
    <row r="23" spans="1:15">
      <c r="A23" s="29"/>
      <c r="B23" s="44"/>
      <c r="C23" s="44"/>
      <c r="D23" s="44"/>
      <c r="E23" s="19">
        <v>6</v>
      </c>
      <c r="F23" s="21">
        <v>36</v>
      </c>
      <c r="G23" s="21">
        <v>39</v>
      </c>
      <c r="H23" s="21">
        <v>36</v>
      </c>
      <c r="I23" s="21">
        <v>38</v>
      </c>
      <c r="J23" s="22">
        <f t="shared" si="15"/>
        <v>0.92307692307692313</v>
      </c>
      <c r="K23" s="22">
        <f t="shared" si="14"/>
        <v>1</v>
      </c>
      <c r="L23" s="22">
        <f t="shared" si="14"/>
        <v>0.92307692307692313</v>
      </c>
      <c r="M23" s="22">
        <f t="shared" si="14"/>
        <v>0.97435897435897434</v>
      </c>
      <c r="N23" s="23">
        <f t="shared" si="8"/>
        <v>0</v>
      </c>
      <c r="O23" s="23">
        <f t="shared" si="9"/>
        <v>-2.5641025641025661E-2</v>
      </c>
    </row>
    <row r="24" spans="1:15" ht="15" customHeight="1">
      <c r="A24" s="29" t="s">
        <v>297</v>
      </c>
      <c r="B24" s="44" t="s">
        <v>753</v>
      </c>
      <c r="C24" s="44">
        <v>8</v>
      </c>
      <c r="D24" s="44">
        <v>64</v>
      </c>
      <c r="E24" s="19">
        <v>2</v>
      </c>
      <c r="F24" s="21">
        <v>37</v>
      </c>
      <c r="G24" s="21">
        <v>40</v>
      </c>
      <c r="H24" s="21">
        <v>38</v>
      </c>
      <c r="I24" s="21">
        <v>44</v>
      </c>
      <c r="J24" s="22">
        <f>F24/$D$24</f>
        <v>0.578125</v>
      </c>
      <c r="K24" s="22">
        <f t="shared" ref="K24:M24" si="16">G24/$D$24</f>
        <v>0.625</v>
      </c>
      <c r="L24" s="22">
        <f t="shared" si="16"/>
        <v>0.59375</v>
      </c>
      <c r="M24" s="22">
        <f t="shared" si="16"/>
        <v>0.6875</v>
      </c>
      <c r="N24" s="23">
        <f t="shared" si="8"/>
        <v>1.5625E-2</v>
      </c>
      <c r="O24" s="23">
        <f t="shared" si="9"/>
        <v>6.25E-2</v>
      </c>
    </row>
    <row r="25" spans="1:15">
      <c r="A25" s="29"/>
      <c r="B25" s="44"/>
      <c r="C25" s="44"/>
      <c r="D25" s="44"/>
      <c r="E25" s="19">
        <v>3</v>
      </c>
      <c r="F25" s="21">
        <v>45</v>
      </c>
      <c r="G25" s="21">
        <v>51</v>
      </c>
      <c r="H25" s="21">
        <v>47</v>
      </c>
      <c r="I25" s="21">
        <v>55</v>
      </c>
      <c r="J25" s="22">
        <f t="shared" ref="J25:J28" si="17">F25/$D$24</f>
        <v>0.703125</v>
      </c>
      <c r="K25" s="22">
        <f t="shared" ref="K25:K28" si="18">G25/$D$24</f>
        <v>0.796875</v>
      </c>
      <c r="L25" s="22">
        <f t="shared" ref="L25:L28" si="19">H25/$D$24</f>
        <v>0.734375</v>
      </c>
      <c r="M25" s="22">
        <f t="shared" ref="M25:M28" si="20">I25/$D$24</f>
        <v>0.859375</v>
      </c>
      <c r="N25" s="23">
        <f t="shared" si="8"/>
        <v>3.125E-2</v>
      </c>
      <c r="O25" s="23">
        <f t="shared" si="9"/>
        <v>6.25E-2</v>
      </c>
    </row>
    <row r="26" spans="1:15">
      <c r="A26" s="29"/>
      <c r="B26" s="44"/>
      <c r="C26" s="44"/>
      <c r="D26" s="44"/>
      <c r="E26" s="19">
        <v>4</v>
      </c>
      <c r="F26" s="21">
        <v>50</v>
      </c>
      <c r="G26" s="21">
        <v>58</v>
      </c>
      <c r="H26" s="21">
        <v>51</v>
      </c>
      <c r="I26" s="21">
        <v>57</v>
      </c>
      <c r="J26" s="22">
        <f t="shared" si="17"/>
        <v>0.78125</v>
      </c>
      <c r="K26" s="22">
        <f t="shared" si="18"/>
        <v>0.90625</v>
      </c>
      <c r="L26" s="22">
        <f t="shared" si="19"/>
        <v>0.796875</v>
      </c>
      <c r="M26" s="22">
        <f t="shared" si="20"/>
        <v>0.890625</v>
      </c>
      <c r="N26" s="23">
        <f t="shared" si="8"/>
        <v>1.5625E-2</v>
      </c>
      <c r="O26" s="23">
        <f t="shared" si="9"/>
        <v>-1.5625E-2</v>
      </c>
    </row>
    <row r="27" spans="1:15">
      <c r="A27" s="29"/>
      <c r="B27" s="44"/>
      <c r="C27" s="44"/>
      <c r="D27" s="44"/>
      <c r="E27" s="19">
        <v>5</v>
      </c>
      <c r="F27" s="21">
        <v>54</v>
      </c>
      <c r="G27" s="21">
        <v>60</v>
      </c>
      <c r="H27" s="21">
        <v>54</v>
      </c>
      <c r="I27" s="21">
        <v>59</v>
      </c>
      <c r="J27" s="22">
        <f t="shared" si="17"/>
        <v>0.84375</v>
      </c>
      <c r="K27" s="22">
        <f t="shared" si="18"/>
        <v>0.9375</v>
      </c>
      <c r="L27" s="22">
        <f t="shared" si="19"/>
        <v>0.84375</v>
      </c>
      <c r="M27" s="22">
        <f t="shared" si="20"/>
        <v>0.921875</v>
      </c>
      <c r="N27" s="23">
        <f t="shared" si="8"/>
        <v>0</v>
      </c>
      <c r="O27" s="23">
        <f t="shared" si="9"/>
        <v>-1.5625E-2</v>
      </c>
    </row>
    <row r="28" spans="1:15">
      <c r="A28" s="29"/>
      <c r="B28" s="44"/>
      <c r="C28" s="44"/>
      <c r="D28" s="44"/>
      <c r="E28" s="19">
        <v>6</v>
      </c>
      <c r="F28" s="21">
        <v>58</v>
      </c>
      <c r="G28" s="21">
        <v>61</v>
      </c>
      <c r="H28" s="21">
        <v>58</v>
      </c>
      <c r="I28" s="21">
        <v>62</v>
      </c>
      <c r="J28" s="22">
        <f t="shared" si="17"/>
        <v>0.90625</v>
      </c>
      <c r="K28" s="22">
        <f t="shared" si="18"/>
        <v>0.953125</v>
      </c>
      <c r="L28" s="22">
        <f t="shared" si="19"/>
        <v>0.90625</v>
      </c>
      <c r="M28" s="22">
        <f t="shared" si="20"/>
        <v>0.96875</v>
      </c>
      <c r="N28" s="23">
        <f t="shared" si="8"/>
        <v>0</v>
      </c>
      <c r="O28" s="23">
        <f t="shared" si="9"/>
        <v>1.5625E-2</v>
      </c>
    </row>
    <row r="29" spans="1:15" ht="15" customHeight="1">
      <c r="A29" s="29" t="s">
        <v>294</v>
      </c>
      <c r="B29" s="44" t="s">
        <v>754</v>
      </c>
      <c r="C29" s="44">
        <v>6</v>
      </c>
      <c r="D29" s="44">
        <v>48</v>
      </c>
      <c r="E29" s="19">
        <v>2</v>
      </c>
      <c r="F29" s="21">
        <v>27</v>
      </c>
      <c r="G29" s="21">
        <v>25</v>
      </c>
      <c r="H29" s="21">
        <v>24</v>
      </c>
      <c r="I29" s="21">
        <v>25</v>
      </c>
      <c r="J29" s="22">
        <f>F29/$D$29</f>
        <v>0.5625</v>
      </c>
      <c r="K29" s="22">
        <f t="shared" ref="K29:M29" si="21">G29/$D$29</f>
        <v>0.52083333333333337</v>
      </c>
      <c r="L29" s="22">
        <f t="shared" si="21"/>
        <v>0.5</v>
      </c>
      <c r="M29" s="22">
        <f t="shared" si="21"/>
        <v>0.52083333333333337</v>
      </c>
      <c r="N29" s="23">
        <f t="shared" si="8"/>
        <v>-6.25E-2</v>
      </c>
      <c r="O29" s="23">
        <f t="shared" si="9"/>
        <v>0</v>
      </c>
    </row>
    <row r="30" spans="1:15">
      <c r="A30" s="29"/>
      <c r="B30" s="44"/>
      <c r="C30" s="44"/>
      <c r="D30" s="44"/>
      <c r="E30" s="19">
        <v>3</v>
      </c>
      <c r="F30" s="21">
        <v>32</v>
      </c>
      <c r="G30" s="21">
        <v>31</v>
      </c>
      <c r="H30" s="21">
        <v>32</v>
      </c>
      <c r="I30" s="21">
        <v>36</v>
      </c>
      <c r="J30" s="22">
        <f t="shared" ref="J30:J33" si="22">F30/$D$29</f>
        <v>0.66666666666666663</v>
      </c>
      <c r="K30" s="22">
        <f t="shared" ref="K30:K33" si="23">G30/$D$29</f>
        <v>0.64583333333333337</v>
      </c>
      <c r="L30" s="22">
        <f t="shared" ref="L30:L33" si="24">H30/$D$29</f>
        <v>0.66666666666666663</v>
      </c>
      <c r="M30" s="22">
        <f t="shared" ref="M30:M33" si="25">I30/$D$29</f>
        <v>0.75</v>
      </c>
      <c r="N30" s="23">
        <f t="shared" si="8"/>
        <v>0</v>
      </c>
      <c r="O30" s="23">
        <f t="shared" si="9"/>
        <v>0.10416666666666663</v>
      </c>
    </row>
    <row r="31" spans="1:15">
      <c r="A31" s="29"/>
      <c r="B31" s="44"/>
      <c r="C31" s="44"/>
      <c r="D31" s="44"/>
      <c r="E31" s="19">
        <v>4</v>
      </c>
      <c r="F31" s="21">
        <v>34</v>
      </c>
      <c r="G31" s="21">
        <v>35</v>
      </c>
      <c r="H31" s="21">
        <v>33</v>
      </c>
      <c r="I31" s="21">
        <v>41</v>
      </c>
      <c r="J31" s="22">
        <f t="shared" si="22"/>
        <v>0.70833333333333337</v>
      </c>
      <c r="K31" s="22">
        <f t="shared" si="23"/>
        <v>0.72916666666666663</v>
      </c>
      <c r="L31" s="22">
        <f t="shared" si="24"/>
        <v>0.6875</v>
      </c>
      <c r="M31" s="22">
        <f t="shared" si="25"/>
        <v>0.85416666666666663</v>
      </c>
      <c r="N31" s="23">
        <f t="shared" si="8"/>
        <v>-2.083333333333337E-2</v>
      </c>
      <c r="O31" s="23">
        <f t="shared" si="9"/>
        <v>0.125</v>
      </c>
    </row>
    <row r="32" spans="1:15">
      <c r="A32" s="29"/>
      <c r="B32" s="44"/>
      <c r="C32" s="44"/>
      <c r="D32" s="44"/>
      <c r="E32" s="19">
        <v>5</v>
      </c>
      <c r="F32" s="21">
        <v>38</v>
      </c>
      <c r="G32" s="21">
        <v>45</v>
      </c>
      <c r="H32" s="21">
        <v>39</v>
      </c>
      <c r="I32" s="21">
        <v>44</v>
      </c>
      <c r="J32" s="22">
        <f t="shared" si="22"/>
        <v>0.79166666666666663</v>
      </c>
      <c r="K32" s="22">
        <f t="shared" si="23"/>
        <v>0.9375</v>
      </c>
      <c r="L32" s="22">
        <f t="shared" si="24"/>
        <v>0.8125</v>
      </c>
      <c r="M32" s="22">
        <f t="shared" si="25"/>
        <v>0.91666666666666663</v>
      </c>
      <c r="N32" s="23">
        <f t="shared" si="8"/>
        <v>2.083333333333337E-2</v>
      </c>
      <c r="O32" s="23">
        <f t="shared" si="9"/>
        <v>-2.083333333333337E-2</v>
      </c>
    </row>
    <row r="33" spans="1:15">
      <c r="A33" s="29"/>
      <c r="B33" s="44"/>
      <c r="C33" s="44"/>
      <c r="D33" s="44"/>
      <c r="E33" s="19">
        <v>6</v>
      </c>
      <c r="F33" s="21">
        <v>48</v>
      </c>
      <c r="G33" s="21">
        <v>48</v>
      </c>
      <c r="H33" s="21">
        <v>48</v>
      </c>
      <c r="I33" s="21">
        <v>48</v>
      </c>
      <c r="J33" s="22">
        <f t="shared" si="22"/>
        <v>1</v>
      </c>
      <c r="K33" s="22">
        <f t="shared" si="23"/>
        <v>1</v>
      </c>
      <c r="L33" s="22">
        <f t="shared" si="24"/>
        <v>1</v>
      </c>
      <c r="M33" s="22">
        <f t="shared" si="25"/>
        <v>1</v>
      </c>
      <c r="N33" s="23">
        <f t="shared" si="8"/>
        <v>0</v>
      </c>
      <c r="O33" s="23">
        <f t="shared" si="9"/>
        <v>0</v>
      </c>
    </row>
    <row r="34" spans="1:15">
      <c r="A34" s="18"/>
      <c r="B34" s="33" t="s">
        <v>755</v>
      </c>
      <c r="C34" s="33"/>
      <c r="D34" s="33"/>
      <c r="E34" s="33"/>
      <c r="F34" s="24">
        <f t="shared" ref="F34:N34" si="26">AVERAGE(F4:F33)</f>
        <v>32.966666666666669</v>
      </c>
      <c r="G34" s="24">
        <f t="shared" si="26"/>
        <v>36.5</v>
      </c>
      <c r="H34" s="24">
        <f t="shared" si="26"/>
        <v>33.766666666666666</v>
      </c>
      <c r="I34" s="24">
        <f t="shared" si="26"/>
        <v>35.93333333333333</v>
      </c>
      <c r="J34" s="22">
        <f t="shared" si="26"/>
        <v>0.72890008140008145</v>
      </c>
      <c r="K34" s="22">
        <f t="shared" si="26"/>
        <v>0.80821515059015059</v>
      </c>
      <c r="L34" s="22">
        <f t="shared" si="26"/>
        <v>0.74802258852258852</v>
      </c>
      <c r="M34" s="22">
        <f t="shared" si="26"/>
        <v>0.79505247761497766</v>
      </c>
      <c r="N34" s="23">
        <f t="shared" si="26"/>
        <v>1.9122507122507123E-2</v>
      </c>
      <c r="O34" s="23">
        <f>AVERAGE(O4:O33)</f>
        <v>-1.3162672975172981E-2</v>
      </c>
    </row>
  </sheetData>
  <mergeCells count="39">
    <mergeCell ref="A4:A8"/>
    <mergeCell ref="A29:A33"/>
    <mergeCell ref="A1:A3"/>
    <mergeCell ref="B1:B3"/>
    <mergeCell ref="C1:C3"/>
    <mergeCell ref="A9:A13"/>
    <mergeCell ref="A14:A18"/>
    <mergeCell ref="A19:A23"/>
    <mergeCell ref="A24:A28"/>
    <mergeCell ref="B14:B18"/>
    <mergeCell ref="J1:K1"/>
    <mergeCell ref="L1:M1"/>
    <mergeCell ref="B9:B13"/>
    <mergeCell ref="D9:D13"/>
    <mergeCell ref="F3:I3"/>
    <mergeCell ref="B4:B8"/>
    <mergeCell ref="F1:G1"/>
    <mergeCell ref="H1:I1"/>
    <mergeCell ref="D14:D18"/>
    <mergeCell ref="B19:B23"/>
    <mergeCell ref="D19:D23"/>
    <mergeCell ref="B24:B28"/>
    <mergeCell ref="D24:D28"/>
    <mergeCell ref="B34:E34"/>
    <mergeCell ref="J3:M3"/>
    <mergeCell ref="N2:N3"/>
    <mergeCell ref="O2:O3"/>
    <mergeCell ref="N1:O1"/>
    <mergeCell ref="D1:D3"/>
    <mergeCell ref="E1:E3"/>
    <mergeCell ref="D4:D8"/>
    <mergeCell ref="C4:C8"/>
    <mergeCell ref="B29:B33"/>
    <mergeCell ref="D29:D33"/>
    <mergeCell ref="C9:C13"/>
    <mergeCell ref="C14:C18"/>
    <mergeCell ref="C19:C23"/>
    <mergeCell ref="C24:C28"/>
    <mergeCell ref="C29:C3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2F687-C8F3-4BD3-B394-6DB5B91734F4}">
  <dimension ref="B1:P37"/>
  <sheetViews>
    <sheetView zoomScale="55" zoomScaleNormal="55" workbookViewId="0">
      <selection activeCell="G14" sqref="G14"/>
    </sheetView>
  </sheetViews>
  <sheetFormatPr defaultRowHeight="14.25"/>
  <cols>
    <col min="1" max="1" width="6.125" customWidth="1"/>
    <col min="2" max="2" width="35.625" style="13" customWidth="1"/>
    <col min="3" max="3" width="22.25" style="13" customWidth="1"/>
    <col min="4" max="4" width="13" style="13" customWidth="1"/>
    <col min="5" max="5" width="7.625" customWidth="1"/>
    <col min="7" max="7" width="7.125" customWidth="1"/>
    <col min="8" max="8" width="8" customWidth="1"/>
  </cols>
  <sheetData>
    <row r="1" spans="2:16" ht="71.25">
      <c r="B1" s="10" t="s">
        <v>309</v>
      </c>
      <c r="C1" s="10" t="s">
        <v>310</v>
      </c>
      <c r="D1" s="10" t="s">
        <v>311</v>
      </c>
      <c r="E1" s="14" t="s">
        <v>366</v>
      </c>
      <c r="F1" s="14" t="s">
        <v>368</v>
      </c>
      <c r="G1" s="14" t="s">
        <v>367</v>
      </c>
      <c r="H1" s="14" t="s">
        <v>369</v>
      </c>
      <c r="M1" s="14" t="s">
        <v>366</v>
      </c>
      <c r="N1" s="14" t="s">
        <v>368</v>
      </c>
      <c r="O1" s="14" t="s">
        <v>367</v>
      </c>
      <c r="P1" s="14" t="s">
        <v>369</v>
      </c>
    </row>
    <row r="2" spans="2:16" ht="28.5">
      <c r="B2" s="11" t="s">
        <v>312</v>
      </c>
      <c r="C2" s="12">
        <v>41030</v>
      </c>
      <c r="D2" s="11" t="s">
        <v>313</v>
      </c>
      <c r="E2">
        <v>6</v>
      </c>
      <c r="F2">
        <v>6</v>
      </c>
      <c r="G2">
        <v>6</v>
      </c>
      <c r="H2">
        <v>6</v>
      </c>
      <c r="L2">
        <v>2</v>
      </c>
      <c r="M2">
        <v>25</v>
      </c>
      <c r="N2">
        <v>27</v>
      </c>
      <c r="O2">
        <v>27</v>
      </c>
      <c r="P2">
        <v>22</v>
      </c>
    </row>
    <row r="3" spans="2:16">
      <c r="B3" s="11" t="s">
        <v>314</v>
      </c>
      <c r="C3" s="11" t="s">
        <v>315</v>
      </c>
      <c r="D3" s="11" t="s">
        <v>64</v>
      </c>
      <c r="E3">
        <v>3</v>
      </c>
      <c r="F3">
        <v>4</v>
      </c>
      <c r="G3">
        <v>2</v>
      </c>
      <c r="H3">
        <v>2</v>
      </c>
      <c r="L3">
        <v>3</v>
      </c>
      <c r="M3">
        <v>31</v>
      </c>
      <c r="N3">
        <v>31</v>
      </c>
      <c r="O3">
        <v>32</v>
      </c>
      <c r="P3">
        <v>31</v>
      </c>
    </row>
    <row r="4" spans="2:16" ht="28.5">
      <c r="B4" s="11" t="s">
        <v>316</v>
      </c>
      <c r="C4" s="11" t="s">
        <v>317</v>
      </c>
      <c r="D4" s="11" t="s">
        <v>176</v>
      </c>
      <c r="E4">
        <v>2</v>
      </c>
      <c r="F4">
        <v>3</v>
      </c>
      <c r="G4">
        <v>3</v>
      </c>
      <c r="H4">
        <v>3</v>
      </c>
      <c r="L4">
        <v>4</v>
      </c>
      <c r="M4">
        <v>34</v>
      </c>
      <c r="N4">
        <v>34</v>
      </c>
      <c r="O4">
        <v>35</v>
      </c>
      <c r="P4">
        <v>34</v>
      </c>
    </row>
    <row r="5" spans="2:16" ht="28.5">
      <c r="B5" s="11" t="s">
        <v>318</v>
      </c>
      <c r="C5" s="11" t="s">
        <v>319</v>
      </c>
      <c r="D5" s="11" t="s">
        <v>97</v>
      </c>
      <c r="E5">
        <v>4</v>
      </c>
      <c r="F5">
        <v>4</v>
      </c>
      <c r="G5">
        <v>4</v>
      </c>
      <c r="H5">
        <v>4</v>
      </c>
      <c r="L5">
        <v>5</v>
      </c>
      <c r="M5">
        <v>35</v>
      </c>
      <c r="N5">
        <v>35</v>
      </c>
      <c r="O5">
        <v>35</v>
      </c>
      <c r="P5">
        <v>35</v>
      </c>
    </row>
    <row r="6" spans="2:16" ht="28.5">
      <c r="B6" s="11" t="s">
        <v>320</v>
      </c>
      <c r="C6" s="11" t="s">
        <v>321</v>
      </c>
      <c r="D6" s="11" t="s">
        <v>104</v>
      </c>
      <c r="E6">
        <v>1</v>
      </c>
      <c r="F6">
        <v>1</v>
      </c>
      <c r="G6">
        <v>2</v>
      </c>
      <c r="H6">
        <v>4</v>
      </c>
      <c r="L6">
        <v>6</v>
      </c>
      <c r="M6">
        <v>36</v>
      </c>
      <c r="N6">
        <v>36</v>
      </c>
      <c r="O6">
        <v>36</v>
      </c>
      <c r="P6">
        <v>36</v>
      </c>
    </row>
    <row r="7" spans="2:16" ht="28.5">
      <c r="B7" s="11" t="s">
        <v>322</v>
      </c>
      <c r="C7" s="11" t="s">
        <v>317</v>
      </c>
      <c r="D7" s="11" t="s">
        <v>51</v>
      </c>
      <c r="E7">
        <v>1</v>
      </c>
      <c r="F7">
        <v>1</v>
      </c>
      <c r="G7">
        <v>1</v>
      </c>
      <c r="H7">
        <v>1</v>
      </c>
    </row>
    <row r="8" spans="2:16" ht="28.5">
      <c r="B8" s="11" t="s">
        <v>323</v>
      </c>
      <c r="C8" s="11" t="s">
        <v>317</v>
      </c>
      <c r="D8" s="11" t="s">
        <v>54</v>
      </c>
      <c r="E8">
        <v>1</v>
      </c>
      <c r="F8">
        <v>1</v>
      </c>
      <c r="G8">
        <v>1</v>
      </c>
      <c r="H8">
        <v>1</v>
      </c>
    </row>
    <row r="9" spans="2:16" ht="28.5">
      <c r="B9" s="11" t="s">
        <v>324</v>
      </c>
      <c r="C9" s="11" t="s">
        <v>325</v>
      </c>
      <c r="D9" s="11" t="s">
        <v>71</v>
      </c>
      <c r="E9">
        <v>1</v>
      </c>
      <c r="F9">
        <v>1</v>
      </c>
      <c r="G9">
        <v>1</v>
      </c>
      <c r="H9">
        <v>1</v>
      </c>
    </row>
    <row r="10" spans="2:16" ht="28.5">
      <c r="B10" s="11" t="s">
        <v>326</v>
      </c>
      <c r="C10" s="11" t="s">
        <v>327</v>
      </c>
      <c r="D10" s="11" t="s">
        <v>328</v>
      </c>
      <c r="E10">
        <v>3</v>
      </c>
      <c r="F10">
        <v>1</v>
      </c>
      <c r="G10">
        <v>2</v>
      </c>
      <c r="H10">
        <v>1</v>
      </c>
    </row>
    <row r="11" spans="2:16" ht="42.75">
      <c r="B11" s="11" t="s">
        <v>329</v>
      </c>
      <c r="C11" s="11" t="s">
        <v>330</v>
      </c>
      <c r="D11" s="11" t="s">
        <v>109</v>
      </c>
      <c r="E11">
        <v>3</v>
      </c>
      <c r="F11">
        <v>1</v>
      </c>
      <c r="G11">
        <v>3</v>
      </c>
      <c r="H11">
        <v>3</v>
      </c>
    </row>
    <row r="12" spans="2:16" ht="42.75">
      <c r="B12" s="11" t="s">
        <v>331</v>
      </c>
      <c r="C12" s="11" t="s">
        <v>332</v>
      </c>
      <c r="D12" s="11" t="s">
        <v>333</v>
      </c>
      <c r="E12">
        <v>3</v>
      </c>
      <c r="F12">
        <v>2</v>
      </c>
      <c r="G12">
        <v>2</v>
      </c>
      <c r="H12">
        <v>2</v>
      </c>
    </row>
    <row r="13" spans="2:16" ht="28.5">
      <c r="B13" s="15" t="s">
        <v>371</v>
      </c>
      <c r="C13" s="11" t="s">
        <v>334</v>
      </c>
      <c r="D13" s="11" t="s">
        <v>179</v>
      </c>
      <c r="E13">
        <v>1</v>
      </c>
      <c r="F13">
        <v>2</v>
      </c>
      <c r="G13">
        <v>2</v>
      </c>
      <c r="H13">
        <v>3</v>
      </c>
    </row>
    <row r="14" spans="2:16" ht="28.5">
      <c r="B14" s="11" t="s">
        <v>335</v>
      </c>
      <c r="C14" s="11" t="s">
        <v>319</v>
      </c>
      <c r="D14" s="11" t="s">
        <v>167</v>
      </c>
      <c r="E14">
        <v>1</v>
      </c>
      <c r="F14">
        <v>1</v>
      </c>
      <c r="G14">
        <v>1</v>
      </c>
      <c r="H14">
        <v>1</v>
      </c>
    </row>
    <row r="15" spans="2:16" ht="28.5">
      <c r="B15" s="11" t="s">
        <v>336</v>
      </c>
      <c r="C15" s="11" t="s">
        <v>337</v>
      </c>
      <c r="D15" s="11" t="s">
        <v>154</v>
      </c>
      <c r="E15">
        <v>4</v>
      </c>
      <c r="F15">
        <v>3</v>
      </c>
      <c r="G15">
        <v>4</v>
      </c>
      <c r="H15">
        <v>1</v>
      </c>
    </row>
    <row r="16" spans="2:16" ht="28.5">
      <c r="B16" s="11" t="s">
        <v>338</v>
      </c>
      <c r="C16" s="11" t="s">
        <v>319</v>
      </c>
      <c r="D16" s="11" t="s">
        <v>119</v>
      </c>
      <c r="E16">
        <v>1</v>
      </c>
      <c r="F16">
        <v>1</v>
      </c>
      <c r="G16">
        <v>1</v>
      </c>
      <c r="H16">
        <v>1</v>
      </c>
    </row>
    <row r="17" spans="2:8" ht="42.75">
      <c r="B17" s="11" t="s">
        <v>339</v>
      </c>
      <c r="C17" s="11" t="s">
        <v>340</v>
      </c>
      <c r="D17" s="11" t="s">
        <v>182</v>
      </c>
      <c r="E17">
        <v>5</v>
      </c>
      <c r="F17">
        <v>5</v>
      </c>
      <c r="G17">
        <v>2</v>
      </c>
      <c r="H17">
        <v>5</v>
      </c>
    </row>
    <row r="18" spans="2:8" ht="42.75">
      <c r="B18" s="11" t="s">
        <v>341</v>
      </c>
      <c r="C18" s="11" t="s">
        <v>340</v>
      </c>
      <c r="D18" s="11" t="s">
        <v>182</v>
      </c>
      <c r="E18">
        <v>4</v>
      </c>
      <c r="F18">
        <v>2</v>
      </c>
      <c r="G18">
        <v>3</v>
      </c>
      <c r="H18">
        <v>3</v>
      </c>
    </row>
    <row r="19" spans="2:8" ht="42.75">
      <c r="B19" s="11" t="s">
        <v>342</v>
      </c>
      <c r="C19" s="11" t="s">
        <v>340</v>
      </c>
      <c r="D19" s="11" t="s">
        <v>182</v>
      </c>
      <c r="E19">
        <v>3</v>
      </c>
      <c r="F19">
        <v>2</v>
      </c>
      <c r="G19">
        <v>2</v>
      </c>
      <c r="H19">
        <v>2</v>
      </c>
    </row>
    <row r="20" spans="2:8" ht="42.75">
      <c r="B20" s="11" t="s">
        <v>343</v>
      </c>
      <c r="C20" s="11" t="s">
        <v>344</v>
      </c>
      <c r="D20" s="11" t="s">
        <v>241</v>
      </c>
      <c r="E20">
        <v>1</v>
      </c>
      <c r="F20">
        <v>1</v>
      </c>
      <c r="G20">
        <v>1</v>
      </c>
      <c r="H20">
        <v>1</v>
      </c>
    </row>
    <row r="21" spans="2:8" ht="28.5">
      <c r="B21" s="11" t="s">
        <v>345</v>
      </c>
      <c r="C21" s="11" t="s">
        <v>346</v>
      </c>
      <c r="D21" s="11" t="s">
        <v>347</v>
      </c>
      <c r="E21">
        <v>3</v>
      </c>
      <c r="F21">
        <v>2</v>
      </c>
      <c r="G21">
        <v>3</v>
      </c>
      <c r="H21">
        <v>2</v>
      </c>
    </row>
    <row r="22" spans="2:8" ht="28.5">
      <c r="B22" s="15" t="s">
        <v>372</v>
      </c>
      <c r="C22" s="11" t="s">
        <v>348</v>
      </c>
      <c r="D22" s="11" t="s">
        <v>347</v>
      </c>
      <c r="E22">
        <v>1</v>
      </c>
      <c r="F22">
        <v>1</v>
      </c>
      <c r="G22">
        <v>1</v>
      </c>
      <c r="H22">
        <v>1</v>
      </c>
    </row>
    <row r="23" spans="2:8" ht="42.75">
      <c r="B23" s="11" t="s">
        <v>349</v>
      </c>
      <c r="C23" s="11" t="s">
        <v>317</v>
      </c>
      <c r="D23" s="11" t="s">
        <v>203</v>
      </c>
      <c r="E23">
        <v>2</v>
      </c>
      <c r="F23">
        <v>1</v>
      </c>
      <c r="G23">
        <v>3</v>
      </c>
      <c r="H23">
        <v>1</v>
      </c>
    </row>
    <row r="24" spans="2:8" ht="28.5">
      <c r="B24" s="11" t="s">
        <v>350</v>
      </c>
      <c r="C24" s="11" t="s">
        <v>317</v>
      </c>
      <c r="D24" s="11" t="s">
        <v>176</v>
      </c>
      <c r="E24">
        <v>1</v>
      </c>
      <c r="F24">
        <v>1</v>
      </c>
      <c r="G24">
        <v>1</v>
      </c>
      <c r="H24">
        <v>1</v>
      </c>
    </row>
    <row r="25" spans="2:8" ht="28.5">
      <c r="B25" s="11" t="s">
        <v>351</v>
      </c>
      <c r="C25" s="11" t="s">
        <v>317</v>
      </c>
      <c r="D25" s="11" t="s">
        <v>176</v>
      </c>
      <c r="E25">
        <v>1</v>
      </c>
      <c r="F25">
        <v>1</v>
      </c>
      <c r="G25">
        <v>1</v>
      </c>
      <c r="H25">
        <v>2</v>
      </c>
    </row>
    <row r="26" spans="2:8" ht="28.5">
      <c r="B26" s="11" t="s">
        <v>352</v>
      </c>
      <c r="C26" s="11" t="s">
        <v>317</v>
      </c>
      <c r="D26" s="11" t="s">
        <v>176</v>
      </c>
      <c r="E26">
        <v>2</v>
      </c>
      <c r="F26">
        <v>2</v>
      </c>
      <c r="G26">
        <v>2</v>
      </c>
      <c r="H26">
        <v>3</v>
      </c>
    </row>
    <row r="27" spans="2:8" ht="28.5">
      <c r="B27" s="11" t="s">
        <v>353</v>
      </c>
      <c r="C27" s="11" t="s">
        <v>317</v>
      </c>
      <c r="D27" s="11" t="s">
        <v>176</v>
      </c>
      <c r="E27">
        <v>2</v>
      </c>
      <c r="F27">
        <v>1</v>
      </c>
      <c r="G27">
        <v>2</v>
      </c>
      <c r="H27">
        <v>2</v>
      </c>
    </row>
    <row r="28" spans="2:8" ht="28.5">
      <c r="B28" s="11" t="s">
        <v>354</v>
      </c>
      <c r="C28" s="11" t="s">
        <v>317</v>
      </c>
      <c r="D28" s="11" t="s">
        <v>176</v>
      </c>
      <c r="E28">
        <v>1</v>
      </c>
      <c r="F28">
        <v>1</v>
      </c>
      <c r="G28">
        <v>1</v>
      </c>
      <c r="H28">
        <v>2</v>
      </c>
    </row>
    <row r="29" spans="2:8" ht="42.75">
      <c r="B29" s="11" t="s">
        <v>355</v>
      </c>
      <c r="C29" s="11" t="s">
        <v>317</v>
      </c>
      <c r="D29" s="11" t="s">
        <v>176</v>
      </c>
      <c r="E29">
        <v>1</v>
      </c>
      <c r="F29">
        <v>1</v>
      </c>
      <c r="G29">
        <v>1</v>
      </c>
      <c r="H29">
        <v>3</v>
      </c>
    </row>
    <row r="30" spans="2:8" ht="27">
      <c r="B30" s="15" t="s">
        <v>370</v>
      </c>
      <c r="C30" s="11" t="s">
        <v>317</v>
      </c>
      <c r="D30" s="11" t="s">
        <v>176</v>
      </c>
      <c r="E30">
        <v>2</v>
      </c>
      <c r="F30">
        <v>3</v>
      </c>
      <c r="G30">
        <v>4</v>
      </c>
      <c r="H30">
        <v>3</v>
      </c>
    </row>
    <row r="31" spans="2:8" ht="28.5">
      <c r="B31" s="11" t="s">
        <v>356</v>
      </c>
      <c r="C31" s="11" t="s">
        <v>317</v>
      </c>
      <c r="D31" s="11" t="s">
        <v>176</v>
      </c>
      <c r="E31">
        <v>2</v>
      </c>
      <c r="F31">
        <v>2</v>
      </c>
      <c r="G31">
        <v>2</v>
      </c>
      <c r="H31">
        <v>2</v>
      </c>
    </row>
    <row r="32" spans="2:8" ht="28.5">
      <c r="B32" s="11" t="s">
        <v>357</v>
      </c>
      <c r="C32" s="11" t="s">
        <v>319</v>
      </c>
      <c r="D32" s="11" t="s">
        <v>97</v>
      </c>
      <c r="E32">
        <v>2</v>
      </c>
      <c r="F32">
        <v>4</v>
      </c>
      <c r="G32">
        <v>2</v>
      </c>
      <c r="H32">
        <v>4</v>
      </c>
    </row>
    <row r="33" spans="2:8" ht="42.75">
      <c r="B33" s="11" t="s">
        <v>358</v>
      </c>
      <c r="C33" s="11" t="s">
        <v>359</v>
      </c>
      <c r="D33" s="11" t="s">
        <v>97</v>
      </c>
      <c r="E33">
        <v>2</v>
      </c>
      <c r="F33">
        <v>2</v>
      </c>
      <c r="G33">
        <v>2</v>
      </c>
      <c r="H33">
        <v>2</v>
      </c>
    </row>
    <row r="34" spans="2:8" ht="28.5">
      <c r="B34" s="11" t="s">
        <v>360</v>
      </c>
      <c r="C34" s="11" t="s">
        <v>361</v>
      </c>
      <c r="D34" s="11" t="s">
        <v>97</v>
      </c>
      <c r="E34">
        <v>1</v>
      </c>
      <c r="F34">
        <v>1</v>
      </c>
      <c r="G34">
        <v>1</v>
      </c>
      <c r="H34">
        <v>2</v>
      </c>
    </row>
    <row r="35" spans="2:8" ht="42.75">
      <c r="B35" s="11" t="s">
        <v>362</v>
      </c>
      <c r="C35" s="11" t="s">
        <v>361</v>
      </c>
      <c r="D35" s="11" t="s">
        <v>97</v>
      </c>
      <c r="E35">
        <v>2</v>
      </c>
      <c r="F35">
        <v>2</v>
      </c>
      <c r="G35">
        <v>2</v>
      </c>
      <c r="H35">
        <v>3</v>
      </c>
    </row>
    <row r="36" spans="2:8" ht="28.5">
      <c r="B36" s="11" t="s">
        <v>363</v>
      </c>
      <c r="C36" s="11" t="s">
        <v>319</v>
      </c>
      <c r="D36" s="11" t="s">
        <v>97</v>
      </c>
      <c r="E36">
        <v>2</v>
      </c>
      <c r="F36">
        <v>2</v>
      </c>
      <c r="G36">
        <v>2</v>
      </c>
      <c r="H36">
        <v>2</v>
      </c>
    </row>
    <row r="37" spans="2:8" ht="42.75">
      <c r="B37" s="11" t="s">
        <v>364</v>
      </c>
      <c r="C37" s="11" t="s">
        <v>365</v>
      </c>
      <c r="D37" s="11" t="s">
        <v>97</v>
      </c>
      <c r="E37">
        <v>2</v>
      </c>
      <c r="F37">
        <v>3</v>
      </c>
      <c r="G37">
        <v>2</v>
      </c>
      <c r="H37">
        <v>3</v>
      </c>
    </row>
  </sheetData>
  <autoFilter ref="B1:P37" xr:uid="{5BD2F687-C8F3-4BD3-B394-6DB5B91734F4}"/>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8432-C8FB-4D1B-8C8D-0A7AAD6D145F}">
  <dimension ref="B1:O36"/>
  <sheetViews>
    <sheetView topLeftCell="A3" zoomScale="85" zoomScaleNormal="85" workbookViewId="0">
      <selection activeCell="C17" sqref="C17"/>
    </sheetView>
  </sheetViews>
  <sheetFormatPr defaultRowHeight="14.25"/>
  <cols>
    <col min="2" max="2" width="27.75" style="16" customWidth="1"/>
    <col min="3" max="3" width="19.125" style="16" customWidth="1"/>
    <col min="4" max="4" width="11.5" style="16" customWidth="1"/>
  </cols>
  <sheetData>
    <row r="1" spans="2:15" ht="71.25">
      <c r="B1" s="16" t="s">
        <v>309</v>
      </c>
      <c r="C1" s="16" t="s">
        <v>310</v>
      </c>
      <c r="D1" s="16" t="s">
        <v>311</v>
      </c>
      <c r="E1" s="14" t="s">
        <v>366</v>
      </c>
      <c r="F1" s="14" t="s">
        <v>368</v>
      </c>
      <c r="G1" s="14" t="s">
        <v>367</v>
      </c>
      <c r="H1" s="14" t="s">
        <v>369</v>
      </c>
      <c r="L1" s="14" t="s">
        <v>366</v>
      </c>
      <c r="M1" s="14" t="s">
        <v>368</v>
      </c>
      <c r="N1" s="14" t="s">
        <v>367</v>
      </c>
      <c r="O1" s="14" t="s">
        <v>369</v>
      </c>
    </row>
    <row r="2" spans="2:15" ht="28.5">
      <c r="B2" s="16" t="s">
        <v>373</v>
      </c>
      <c r="C2" s="17">
        <v>41275</v>
      </c>
      <c r="D2" s="16" t="s">
        <v>207</v>
      </c>
      <c r="E2">
        <v>5</v>
      </c>
      <c r="F2">
        <v>7</v>
      </c>
      <c r="G2">
        <v>5</v>
      </c>
      <c r="H2">
        <v>7</v>
      </c>
      <c r="K2">
        <v>2</v>
      </c>
      <c r="L2">
        <v>12</v>
      </c>
      <c r="M2">
        <v>23</v>
      </c>
      <c r="N2">
        <v>13</v>
      </c>
      <c r="O2">
        <v>24</v>
      </c>
    </row>
    <row r="3" spans="2:15">
      <c r="B3" s="16" t="s">
        <v>72</v>
      </c>
      <c r="C3" s="16" t="s">
        <v>374</v>
      </c>
      <c r="D3" s="16" t="s">
        <v>41</v>
      </c>
      <c r="E3">
        <v>1</v>
      </c>
      <c r="F3">
        <v>1</v>
      </c>
      <c r="G3">
        <v>1</v>
      </c>
      <c r="H3">
        <v>1</v>
      </c>
      <c r="K3">
        <v>3</v>
      </c>
      <c r="L3">
        <v>17</v>
      </c>
      <c r="M3">
        <v>30</v>
      </c>
      <c r="N3">
        <v>18</v>
      </c>
      <c r="O3">
        <v>32</v>
      </c>
    </row>
    <row r="4" spans="2:15" ht="42.75">
      <c r="B4" s="16" t="s">
        <v>375</v>
      </c>
      <c r="C4" s="16" t="s">
        <v>376</v>
      </c>
      <c r="D4" s="16" t="s">
        <v>46</v>
      </c>
      <c r="E4">
        <v>1</v>
      </c>
      <c r="F4">
        <v>1</v>
      </c>
      <c r="G4">
        <v>1</v>
      </c>
      <c r="H4">
        <v>1</v>
      </c>
      <c r="K4">
        <v>4</v>
      </c>
      <c r="L4">
        <v>24</v>
      </c>
      <c r="M4">
        <v>31</v>
      </c>
      <c r="N4">
        <v>27</v>
      </c>
      <c r="O4">
        <v>33</v>
      </c>
    </row>
    <row r="5" spans="2:15" ht="42.75">
      <c r="B5" s="16" t="s">
        <v>377</v>
      </c>
      <c r="C5" s="16" t="s">
        <v>378</v>
      </c>
      <c r="D5" s="16" t="s">
        <v>46</v>
      </c>
      <c r="E5">
        <v>4</v>
      </c>
      <c r="F5">
        <v>2</v>
      </c>
      <c r="G5">
        <v>4</v>
      </c>
      <c r="H5">
        <v>1</v>
      </c>
      <c r="K5">
        <v>5</v>
      </c>
      <c r="L5">
        <v>30</v>
      </c>
      <c r="M5">
        <v>33</v>
      </c>
      <c r="N5">
        <v>31</v>
      </c>
      <c r="O5">
        <v>34</v>
      </c>
    </row>
    <row r="6" spans="2:15" ht="57">
      <c r="B6" s="16" t="s">
        <v>379</v>
      </c>
      <c r="C6" s="16" t="s">
        <v>380</v>
      </c>
      <c r="D6" s="16" t="s">
        <v>46</v>
      </c>
      <c r="E6">
        <v>7</v>
      </c>
      <c r="F6">
        <v>1</v>
      </c>
      <c r="G6">
        <v>1</v>
      </c>
      <c r="H6">
        <v>1</v>
      </c>
      <c r="K6">
        <v>6</v>
      </c>
      <c r="L6">
        <v>34</v>
      </c>
      <c r="M6">
        <v>34</v>
      </c>
      <c r="N6">
        <v>35</v>
      </c>
      <c r="O6">
        <v>34</v>
      </c>
    </row>
    <row r="7" spans="2:15" ht="42.75">
      <c r="B7" s="16" t="s">
        <v>381</v>
      </c>
      <c r="C7" s="16" t="s">
        <v>382</v>
      </c>
      <c r="D7" s="16" t="s">
        <v>51</v>
      </c>
      <c r="E7">
        <v>5</v>
      </c>
      <c r="F7">
        <v>3</v>
      </c>
      <c r="G7">
        <v>4</v>
      </c>
      <c r="H7">
        <v>2</v>
      </c>
    </row>
    <row r="8" spans="2:15" ht="42.75">
      <c r="B8" s="16" t="s">
        <v>383</v>
      </c>
      <c r="C8" s="16" t="s">
        <v>384</v>
      </c>
      <c r="D8" s="16" t="s">
        <v>77</v>
      </c>
      <c r="E8">
        <v>3</v>
      </c>
      <c r="F8">
        <v>3</v>
      </c>
      <c r="G8">
        <v>3</v>
      </c>
      <c r="H8">
        <v>2</v>
      </c>
    </row>
    <row r="9" spans="2:15">
      <c r="B9" s="16" t="s">
        <v>385</v>
      </c>
      <c r="C9" s="16" t="s">
        <v>384</v>
      </c>
      <c r="D9" s="16" t="s">
        <v>176</v>
      </c>
      <c r="E9">
        <v>6</v>
      </c>
      <c r="F9">
        <v>3</v>
      </c>
      <c r="G9">
        <v>6</v>
      </c>
      <c r="H9">
        <v>3</v>
      </c>
    </row>
    <row r="10" spans="2:15" ht="28.5">
      <c r="B10" s="16" t="s">
        <v>386</v>
      </c>
      <c r="C10" s="16" t="s">
        <v>387</v>
      </c>
      <c r="D10" s="16" t="s">
        <v>333</v>
      </c>
      <c r="E10">
        <v>4</v>
      </c>
      <c r="F10">
        <v>5</v>
      </c>
      <c r="G10">
        <v>4</v>
      </c>
      <c r="H10">
        <v>4</v>
      </c>
    </row>
    <row r="11" spans="2:15" ht="28.5">
      <c r="B11" s="16" t="s">
        <v>388</v>
      </c>
      <c r="C11" s="16" t="s">
        <v>389</v>
      </c>
      <c r="D11" s="16" t="s">
        <v>179</v>
      </c>
      <c r="E11">
        <v>2</v>
      </c>
      <c r="F11">
        <v>4</v>
      </c>
      <c r="G11">
        <v>2</v>
      </c>
      <c r="H11">
        <v>3</v>
      </c>
    </row>
    <row r="12" spans="2:15" ht="85.5">
      <c r="B12" s="16" t="s">
        <v>390</v>
      </c>
      <c r="C12" s="16" t="s">
        <v>391</v>
      </c>
      <c r="D12" s="16" t="s">
        <v>167</v>
      </c>
      <c r="E12">
        <v>3</v>
      </c>
      <c r="F12">
        <v>3</v>
      </c>
      <c r="G12">
        <v>3</v>
      </c>
      <c r="H12">
        <v>3</v>
      </c>
    </row>
    <row r="13" spans="2:15" ht="28.5">
      <c r="B13" s="16" t="s">
        <v>392</v>
      </c>
      <c r="C13" s="16" t="s">
        <v>393</v>
      </c>
      <c r="D13" s="16" t="s">
        <v>119</v>
      </c>
      <c r="E13">
        <v>2</v>
      </c>
      <c r="F13">
        <v>2</v>
      </c>
      <c r="G13">
        <v>3</v>
      </c>
      <c r="H13">
        <v>3</v>
      </c>
    </row>
    <row r="14" spans="2:15" ht="42.75">
      <c r="B14" s="16" t="s">
        <v>394</v>
      </c>
      <c r="C14" s="16" t="s">
        <v>384</v>
      </c>
      <c r="D14" s="16" t="s">
        <v>313</v>
      </c>
      <c r="E14">
        <v>4</v>
      </c>
      <c r="F14">
        <v>1</v>
      </c>
      <c r="G14">
        <v>4</v>
      </c>
      <c r="H14">
        <v>2</v>
      </c>
    </row>
    <row r="15" spans="2:15" ht="28.5">
      <c r="B15" s="16" t="s">
        <v>395</v>
      </c>
      <c r="C15" s="16" t="s">
        <v>396</v>
      </c>
      <c r="D15" s="16" t="s">
        <v>82</v>
      </c>
      <c r="E15">
        <v>1</v>
      </c>
      <c r="F15">
        <v>1</v>
      </c>
      <c r="G15">
        <v>1</v>
      </c>
      <c r="H15">
        <v>1</v>
      </c>
    </row>
    <row r="16" spans="2:15" ht="57">
      <c r="B16" s="16" t="s">
        <v>397</v>
      </c>
      <c r="C16" s="16" t="s">
        <v>398</v>
      </c>
      <c r="D16" s="16" t="s">
        <v>91</v>
      </c>
      <c r="E16">
        <v>5</v>
      </c>
      <c r="F16">
        <v>1</v>
      </c>
      <c r="G16">
        <v>5</v>
      </c>
      <c r="H16">
        <v>2</v>
      </c>
    </row>
    <row r="17" spans="2:8" ht="42.75">
      <c r="B17" s="16" t="s">
        <v>399</v>
      </c>
      <c r="C17" s="16" t="s">
        <v>400</v>
      </c>
      <c r="D17" s="16" t="s">
        <v>85</v>
      </c>
      <c r="E17">
        <v>3</v>
      </c>
      <c r="F17">
        <v>2</v>
      </c>
      <c r="G17">
        <v>2</v>
      </c>
      <c r="H17">
        <v>1</v>
      </c>
    </row>
    <row r="18" spans="2:8" ht="28.5">
      <c r="B18" s="16" t="s">
        <v>438</v>
      </c>
      <c r="C18" s="16" t="s">
        <v>317</v>
      </c>
      <c r="D18" s="16" t="s">
        <v>44</v>
      </c>
      <c r="E18">
        <v>1</v>
      </c>
      <c r="F18">
        <v>1</v>
      </c>
      <c r="G18">
        <v>1</v>
      </c>
      <c r="H18">
        <v>2</v>
      </c>
    </row>
    <row r="19" spans="2:8" ht="57">
      <c r="B19" s="16" t="s">
        <v>401</v>
      </c>
      <c r="C19" s="16" t="s">
        <v>402</v>
      </c>
      <c r="D19" s="16" t="s">
        <v>203</v>
      </c>
      <c r="E19">
        <v>6</v>
      </c>
      <c r="F19">
        <v>5</v>
      </c>
      <c r="G19">
        <v>6</v>
      </c>
      <c r="H19">
        <v>2</v>
      </c>
    </row>
    <row r="20" spans="2:8" ht="42.75">
      <c r="B20" s="16" t="s">
        <v>439</v>
      </c>
      <c r="C20" s="16" t="s">
        <v>384</v>
      </c>
      <c r="D20" s="16" t="s">
        <v>313</v>
      </c>
      <c r="E20">
        <v>3</v>
      </c>
      <c r="F20">
        <v>1</v>
      </c>
      <c r="G20">
        <v>2</v>
      </c>
      <c r="H20">
        <v>2</v>
      </c>
    </row>
    <row r="21" spans="2:8" ht="28.5">
      <c r="B21" s="16" t="s">
        <v>403</v>
      </c>
      <c r="C21" s="16" t="s">
        <v>404</v>
      </c>
      <c r="D21" s="16" t="s">
        <v>82</v>
      </c>
      <c r="E21">
        <v>2</v>
      </c>
      <c r="F21">
        <v>1</v>
      </c>
      <c r="G21">
        <v>1</v>
      </c>
      <c r="H21">
        <v>1</v>
      </c>
    </row>
    <row r="22" spans="2:8" ht="42.75">
      <c r="B22" s="16" t="s">
        <v>440</v>
      </c>
      <c r="C22" s="16" t="s">
        <v>405</v>
      </c>
      <c r="D22" s="16" t="s">
        <v>241</v>
      </c>
      <c r="E22">
        <v>5</v>
      </c>
      <c r="F22">
        <v>1</v>
      </c>
      <c r="G22">
        <v>4</v>
      </c>
      <c r="H22">
        <v>2</v>
      </c>
    </row>
    <row r="23" spans="2:8" ht="57">
      <c r="B23" s="16" t="s">
        <v>406</v>
      </c>
      <c r="C23" s="16" t="s">
        <v>407</v>
      </c>
      <c r="D23" s="16" t="s">
        <v>347</v>
      </c>
      <c r="E23">
        <v>6</v>
      </c>
      <c r="F23">
        <v>2</v>
      </c>
      <c r="G23">
        <v>6</v>
      </c>
      <c r="H23">
        <v>2</v>
      </c>
    </row>
    <row r="24" spans="2:8" ht="42.75">
      <c r="B24" s="16" t="s">
        <v>408</v>
      </c>
      <c r="C24" s="16" t="s">
        <v>409</v>
      </c>
      <c r="D24" s="16" t="s">
        <v>410</v>
      </c>
      <c r="E24">
        <v>2</v>
      </c>
      <c r="F24">
        <v>1</v>
      </c>
      <c r="G24">
        <v>1</v>
      </c>
      <c r="H24">
        <v>1</v>
      </c>
    </row>
    <row r="25" spans="2:8" ht="28.5">
      <c r="B25" s="16" t="s">
        <v>411</v>
      </c>
      <c r="C25" s="16" t="s">
        <v>412</v>
      </c>
      <c r="D25" s="16" t="s">
        <v>132</v>
      </c>
      <c r="E25">
        <v>6</v>
      </c>
      <c r="F25">
        <v>3</v>
      </c>
      <c r="G25">
        <v>6</v>
      </c>
      <c r="H25">
        <v>2</v>
      </c>
    </row>
    <row r="26" spans="2:8">
      <c r="B26" s="16" t="s">
        <v>413</v>
      </c>
      <c r="C26" s="16" t="s">
        <v>374</v>
      </c>
      <c r="D26" s="16" t="s">
        <v>250</v>
      </c>
      <c r="E26">
        <v>4</v>
      </c>
      <c r="F26">
        <v>6</v>
      </c>
      <c r="G26">
        <v>5</v>
      </c>
      <c r="H26">
        <v>5</v>
      </c>
    </row>
    <row r="27" spans="2:8" ht="42.75">
      <c r="B27" s="16" t="s">
        <v>414</v>
      </c>
      <c r="C27" s="16" t="s">
        <v>415</v>
      </c>
      <c r="D27" s="16" t="s">
        <v>88</v>
      </c>
      <c r="E27">
        <v>4</v>
      </c>
      <c r="F27">
        <v>2</v>
      </c>
      <c r="G27">
        <v>4</v>
      </c>
      <c r="H27">
        <v>3</v>
      </c>
    </row>
    <row r="28" spans="2:8" ht="42.75">
      <c r="B28" s="16" t="s">
        <v>416</v>
      </c>
      <c r="C28" s="16" t="s">
        <v>417</v>
      </c>
      <c r="D28" s="16" t="s">
        <v>418</v>
      </c>
      <c r="E28">
        <v>4</v>
      </c>
      <c r="F28">
        <v>1</v>
      </c>
      <c r="G28">
        <v>4</v>
      </c>
      <c r="H28">
        <v>3</v>
      </c>
    </row>
    <row r="29" spans="2:8" ht="28.5">
      <c r="B29" s="16" t="s">
        <v>419</v>
      </c>
      <c r="C29" s="16" t="s">
        <v>420</v>
      </c>
      <c r="D29" s="16" t="s">
        <v>421</v>
      </c>
      <c r="E29">
        <v>4</v>
      </c>
      <c r="F29">
        <v>2</v>
      </c>
      <c r="G29">
        <v>4</v>
      </c>
      <c r="H29">
        <v>3</v>
      </c>
    </row>
    <row r="30" spans="2:8" ht="28.5">
      <c r="B30" s="16" t="s">
        <v>422</v>
      </c>
      <c r="C30" s="16" t="s">
        <v>423</v>
      </c>
      <c r="D30" s="16" t="s">
        <v>424</v>
      </c>
      <c r="E30">
        <v>5</v>
      </c>
      <c r="F30">
        <v>1</v>
      </c>
      <c r="G30">
        <v>5</v>
      </c>
      <c r="H30">
        <v>1</v>
      </c>
    </row>
    <row r="31" spans="2:8" ht="28.5">
      <c r="B31" s="16" t="s">
        <v>425</v>
      </c>
      <c r="C31" s="16" t="s">
        <v>426</v>
      </c>
      <c r="D31" s="16" t="s">
        <v>427</v>
      </c>
      <c r="E31">
        <v>1</v>
      </c>
      <c r="F31">
        <v>3</v>
      </c>
      <c r="G31">
        <v>1</v>
      </c>
      <c r="H31">
        <v>1</v>
      </c>
    </row>
    <row r="32" spans="2:8" ht="57">
      <c r="B32" s="16" t="s">
        <v>428</v>
      </c>
      <c r="C32" s="16" t="s">
        <v>429</v>
      </c>
      <c r="D32" s="16" t="s">
        <v>71</v>
      </c>
      <c r="E32">
        <v>3</v>
      </c>
      <c r="F32">
        <v>3</v>
      </c>
      <c r="G32">
        <v>3</v>
      </c>
      <c r="H32">
        <v>2</v>
      </c>
    </row>
    <row r="33" spans="2:8" ht="28.5">
      <c r="B33" s="16" t="s">
        <v>430</v>
      </c>
      <c r="C33" s="16" t="s">
        <v>431</v>
      </c>
      <c r="D33" s="16" t="s">
        <v>104</v>
      </c>
      <c r="E33">
        <v>2</v>
      </c>
      <c r="F33">
        <v>2</v>
      </c>
      <c r="G33">
        <v>2</v>
      </c>
      <c r="H33">
        <v>1</v>
      </c>
    </row>
    <row r="34" spans="2:8" ht="28.5">
      <c r="B34" s="16" t="s">
        <v>432</v>
      </c>
      <c r="C34" s="16" t="s">
        <v>433</v>
      </c>
      <c r="D34" s="16" t="s">
        <v>104</v>
      </c>
      <c r="E34">
        <v>2</v>
      </c>
      <c r="F34">
        <v>2</v>
      </c>
      <c r="G34">
        <v>2</v>
      </c>
      <c r="H34">
        <v>1</v>
      </c>
    </row>
    <row r="35" spans="2:8" ht="42.75">
      <c r="B35" s="16" t="s">
        <v>434</v>
      </c>
      <c r="C35" s="16" t="s">
        <v>435</v>
      </c>
      <c r="D35" s="16" t="s">
        <v>104</v>
      </c>
      <c r="E35">
        <v>2</v>
      </c>
      <c r="F35">
        <v>1</v>
      </c>
      <c r="G35">
        <v>3</v>
      </c>
      <c r="H35">
        <v>1</v>
      </c>
    </row>
    <row r="36" spans="2:8" ht="42.75">
      <c r="B36" s="16" t="s">
        <v>436</v>
      </c>
      <c r="C36" s="16" t="s">
        <v>437</v>
      </c>
      <c r="D36" s="16" t="s">
        <v>71</v>
      </c>
      <c r="E36">
        <v>5</v>
      </c>
      <c r="F36">
        <v>2</v>
      </c>
      <c r="G36">
        <v>4</v>
      </c>
      <c r="H36">
        <v>3</v>
      </c>
    </row>
  </sheetData>
  <autoFilter ref="B1:O36" xr:uid="{655C8432-C8FB-4D1B-8C8D-0A7AAD6D145F}"/>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0332-365C-41BB-9DAA-0F94005DEA40}">
  <dimension ref="B1:O40"/>
  <sheetViews>
    <sheetView workbookViewId="0">
      <selection activeCell="K1" sqref="K1:O6"/>
    </sheetView>
  </sheetViews>
  <sheetFormatPr defaultRowHeight="14.25"/>
  <cols>
    <col min="2" max="2" width="24.875" style="16" customWidth="1"/>
    <col min="3" max="3" width="19.125" style="16" customWidth="1"/>
    <col min="4" max="4" width="10" style="16" customWidth="1"/>
  </cols>
  <sheetData>
    <row r="1" spans="2:15" ht="71.25">
      <c r="B1" s="16" t="s">
        <v>309</v>
      </c>
      <c r="C1" s="16" t="s">
        <v>310</v>
      </c>
      <c r="D1" s="16" t="s">
        <v>311</v>
      </c>
      <c r="E1" s="14" t="s">
        <v>366</v>
      </c>
      <c r="F1" s="14" t="s">
        <v>368</v>
      </c>
      <c r="G1" s="14" t="s">
        <v>367</v>
      </c>
      <c r="H1" s="14" t="s">
        <v>369</v>
      </c>
      <c r="L1" s="14" t="s">
        <v>366</v>
      </c>
      <c r="M1" s="14" t="s">
        <v>368</v>
      </c>
      <c r="N1" s="14" t="s">
        <v>367</v>
      </c>
      <c r="O1" s="14" t="s">
        <v>369</v>
      </c>
    </row>
    <row r="2" spans="2:15" ht="42.75">
      <c r="B2" s="16" t="s">
        <v>441</v>
      </c>
      <c r="C2" s="17">
        <v>42736</v>
      </c>
      <c r="D2" s="16" t="s">
        <v>442</v>
      </c>
      <c r="E2">
        <v>3</v>
      </c>
      <c r="F2">
        <v>2</v>
      </c>
      <c r="G2">
        <v>3</v>
      </c>
      <c r="H2">
        <v>5</v>
      </c>
      <c r="K2">
        <v>2</v>
      </c>
      <c r="L2">
        <v>16</v>
      </c>
      <c r="M2">
        <v>18</v>
      </c>
      <c r="N2">
        <v>18</v>
      </c>
      <c r="O2">
        <v>16</v>
      </c>
    </row>
    <row r="3" spans="2:15" ht="71.25">
      <c r="B3" s="16" t="s">
        <v>443</v>
      </c>
      <c r="C3" s="16" t="s">
        <v>444</v>
      </c>
      <c r="D3" s="16" t="s">
        <v>37</v>
      </c>
      <c r="E3">
        <v>6</v>
      </c>
      <c r="F3">
        <v>6</v>
      </c>
      <c r="G3">
        <v>6</v>
      </c>
      <c r="H3">
        <v>6</v>
      </c>
      <c r="K3">
        <v>3</v>
      </c>
      <c r="L3">
        <v>23</v>
      </c>
      <c r="M3">
        <v>24</v>
      </c>
      <c r="N3">
        <v>24</v>
      </c>
      <c r="O3">
        <v>21</v>
      </c>
    </row>
    <row r="4" spans="2:15" ht="28.5">
      <c r="B4" s="16" t="s">
        <v>445</v>
      </c>
      <c r="C4" s="16" t="s">
        <v>317</v>
      </c>
      <c r="D4" s="16" t="s">
        <v>64</v>
      </c>
      <c r="E4">
        <v>2</v>
      </c>
      <c r="F4">
        <v>5</v>
      </c>
      <c r="G4">
        <v>2</v>
      </c>
      <c r="H4">
        <v>3</v>
      </c>
      <c r="K4">
        <v>4</v>
      </c>
      <c r="L4">
        <v>27</v>
      </c>
      <c r="M4">
        <v>27</v>
      </c>
      <c r="N4">
        <v>27</v>
      </c>
      <c r="O4">
        <v>28</v>
      </c>
    </row>
    <row r="5" spans="2:15" ht="71.25">
      <c r="B5" s="16" t="s">
        <v>446</v>
      </c>
      <c r="C5" s="16" t="s">
        <v>447</v>
      </c>
      <c r="D5" s="16" t="s">
        <v>39</v>
      </c>
      <c r="E5">
        <v>5</v>
      </c>
      <c r="F5">
        <v>6</v>
      </c>
      <c r="G5">
        <v>5</v>
      </c>
      <c r="H5">
        <v>4</v>
      </c>
      <c r="K5">
        <v>5</v>
      </c>
      <c r="L5">
        <v>31</v>
      </c>
      <c r="M5">
        <v>36</v>
      </c>
      <c r="N5">
        <v>32</v>
      </c>
      <c r="O5">
        <v>33</v>
      </c>
    </row>
    <row r="6" spans="2:15" ht="85.5">
      <c r="B6" s="16" t="s">
        <v>448</v>
      </c>
      <c r="C6" s="16" t="s">
        <v>449</v>
      </c>
      <c r="D6" s="16" t="s">
        <v>39</v>
      </c>
      <c r="E6">
        <v>5</v>
      </c>
      <c r="F6">
        <v>6</v>
      </c>
      <c r="G6">
        <v>5</v>
      </c>
      <c r="H6">
        <v>4</v>
      </c>
      <c r="K6">
        <v>6</v>
      </c>
      <c r="L6">
        <v>36</v>
      </c>
      <c r="M6">
        <v>39</v>
      </c>
      <c r="N6">
        <v>36</v>
      </c>
      <c r="O6">
        <v>38</v>
      </c>
    </row>
    <row r="7" spans="2:15" ht="28.5">
      <c r="B7" s="16" t="s">
        <v>124</v>
      </c>
      <c r="C7" s="16" t="s">
        <v>450</v>
      </c>
      <c r="D7" s="16" t="s">
        <v>41</v>
      </c>
      <c r="E7">
        <v>6</v>
      </c>
      <c r="F7">
        <v>5</v>
      </c>
      <c r="G7">
        <v>6</v>
      </c>
      <c r="H7">
        <v>5</v>
      </c>
    </row>
    <row r="8" spans="2:15" ht="28.5">
      <c r="B8" s="16" t="s">
        <v>126</v>
      </c>
      <c r="C8" s="16" t="s">
        <v>451</v>
      </c>
      <c r="D8" s="16" t="s">
        <v>41</v>
      </c>
      <c r="E8">
        <v>6</v>
      </c>
      <c r="F8">
        <v>5</v>
      </c>
      <c r="G8">
        <v>6</v>
      </c>
      <c r="H8">
        <v>6</v>
      </c>
    </row>
    <row r="9" spans="2:15" ht="42.75">
      <c r="B9" s="16" t="s">
        <v>452</v>
      </c>
      <c r="C9" s="16" t="s">
        <v>453</v>
      </c>
      <c r="D9" s="16" t="s">
        <v>44</v>
      </c>
      <c r="E9">
        <v>3</v>
      </c>
      <c r="F9">
        <v>5</v>
      </c>
      <c r="G9">
        <v>3</v>
      </c>
      <c r="H9">
        <v>2</v>
      </c>
    </row>
    <row r="10" spans="2:15" ht="57">
      <c r="B10" s="16" t="s">
        <v>454</v>
      </c>
      <c r="C10" s="16" t="s">
        <v>455</v>
      </c>
      <c r="D10" s="16" t="s">
        <v>46</v>
      </c>
      <c r="E10">
        <v>2</v>
      </c>
      <c r="F10">
        <v>3</v>
      </c>
      <c r="G10">
        <v>2</v>
      </c>
      <c r="H10">
        <v>1</v>
      </c>
    </row>
    <row r="11" spans="2:15" ht="42.75">
      <c r="B11" s="16" t="s">
        <v>517</v>
      </c>
      <c r="C11" s="16" t="s">
        <v>456</v>
      </c>
      <c r="D11" s="16" t="s">
        <v>49</v>
      </c>
      <c r="E11">
        <v>6</v>
      </c>
      <c r="F11">
        <v>4</v>
      </c>
      <c r="G11">
        <v>6</v>
      </c>
      <c r="H11">
        <v>3</v>
      </c>
    </row>
    <row r="12" spans="2:15" ht="71.25">
      <c r="B12" s="16" t="s">
        <v>457</v>
      </c>
      <c r="C12" s="16" t="s">
        <v>458</v>
      </c>
      <c r="D12" s="16" t="s">
        <v>49</v>
      </c>
      <c r="E12">
        <v>1</v>
      </c>
      <c r="F12">
        <v>1</v>
      </c>
      <c r="G12">
        <v>1</v>
      </c>
      <c r="H12">
        <v>1</v>
      </c>
    </row>
    <row r="13" spans="2:15" ht="99.75">
      <c r="B13" s="16" t="s">
        <v>459</v>
      </c>
      <c r="C13" s="16" t="s">
        <v>460</v>
      </c>
      <c r="D13" s="16" t="s">
        <v>49</v>
      </c>
      <c r="E13">
        <v>3</v>
      </c>
      <c r="F13">
        <v>3</v>
      </c>
      <c r="G13">
        <v>2</v>
      </c>
      <c r="H13">
        <v>2</v>
      </c>
    </row>
    <row r="14" spans="2:15" ht="28.5">
      <c r="B14" s="16" t="s">
        <v>461</v>
      </c>
      <c r="C14" s="16" t="s">
        <v>462</v>
      </c>
      <c r="D14" s="16" t="s">
        <v>104</v>
      </c>
      <c r="E14">
        <v>3</v>
      </c>
      <c r="F14">
        <v>5</v>
      </c>
      <c r="G14">
        <v>4</v>
      </c>
      <c r="H14">
        <v>3</v>
      </c>
    </row>
    <row r="15" spans="2:15" ht="28.5">
      <c r="B15" s="16" t="s">
        <v>463</v>
      </c>
      <c r="C15" s="16" t="s">
        <v>464</v>
      </c>
      <c r="D15" s="16" t="s">
        <v>51</v>
      </c>
      <c r="E15">
        <v>7</v>
      </c>
      <c r="F15">
        <v>5</v>
      </c>
      <c r="G15">
        <v>1</v>
      </c>
      <c r="H15">
        <v>6</v>
      </c>
    </row>
    <row r="16" spans="2:15" ht="42.75">
      <c r="B16" s="16" t="s">
        <v>465</v>
      </c>
      <c r="C16" s="16" t="s">
        <v>466</v>
      </c>
      <c r="D16" s="16" t="s">
        <v>51</v>
      </c>
      <c r="E16">
        <v>7</v>
      </c>
      <c r="F16">
        <v>5</v>
      </c>
      <c r="G16">
        <v>7</v>
      </c>
      <c r="H16">
        <v>6</v>
      </c>
    </row>
    <row r="17" spans="2:8" ht="42.75">
      <c r="B17" s="16" t="s">
        <v>467</v>
      </c>
      <c r="C17" s="16" t="s">
        <v>468</v>
      </c>
      <c r="D17" s="16" t="s">
        <v>51</v>
      </c>
      <c r="E17">
        <v>7</v>
      </c>
      <c r="F17">
        <v>5</v>
      </c>
      <c r="G17">
        <v>7</v>
      </c>
      <c r="H17">
        <v>6</v>
      </c>
    </row>
    <row r="18" spans="2:8" ht="85.5">
      <c r="B18" s="16" t="s">
        <v>469</v>
      </c>
      <c r="C18" s="16" t="s">
        <v>470</v>
      </c>
      <c r="D18" s="16" t="s">
        <v>54</v>
      </c>
      <c r="E18">
        <v>2</v>
      </c>
      <c r="F18">
        <v>3</v>
      </c>
      <c r="G18">
        <v>2</v>
      </c>
      <c r="H18">
        <v>4</v>
      </c>
    </row>
    <row r="19" spans="2:8" ht="99.75">
      <c r="B19" s="16" t="s">
        <v>471</v>
      </c>
      <c r="C19" s="16" t="s">
        <v>472</v>
      </c>
      <c r="D19" s="16" t="s">
        <v>61</v>
      </c>
      <c r="E19">
        <v>2</v>
      </c>
      <c r="F19">
        <v>2</v>
      </c>
      <c r="G19">
        <v>2</v>
      </c>
      <c r="H19">
        <v>1</v>
      </c>
    </row>
    <row r="20" spans="2:8" ht="85.5">
      <c r="B20" s="16" t="s">
        <v>473</v>
      </c>
      <c r="C20" s="16" t="s">
        <v>474</v>
      </c>
      <c r="D20" s="16" t="s">
        <v>57</v>
      </c>
      <c r="E20">
        <v>3</v>
      </c>
      <c r="F20">
        <v>4</v>
      </c>
      <c r="G20">
        <v>3</v>
      </c>
      <c r="H20">
        <v>4</v>
      </c>
    </row>
    <row r="21" spans="2:8" ht="42.75">
      <c r="B21" s="16" t="s">
        <v>475</v>
      </c>
      <c r="C21" s="16" t="s">
        <v>476</v>
      </c>
      <c r="D21" s="16" t="s">
        <v>71</v>
      </c>
      <c r="E21">
        <v>4</v>
      </c>
      <c r="F21">
        <v>3</v>
      </c>
      <c r="G21">
        <v>4</v>
      </c>
      <c r="H21">
        <v>4</v>
      </c>
    </row>
    <row r="22" spans="2:8" ht="57">
      <c r="B22" s="16" t="s">
        <v>477</v>
      </c>
      <c r="C22" s="16" t="s">
        <v>478</v>
      </c>
      <c r="D22" s="16" t="s">
        <v>77</v>
      </c>
      <c r="E22">
        <v>4</v>
      </c>
      <c r="F22">
        <v>4</v>
      </c>
      <c r="G22">
        <v>5</v>
      </c>
      <c r="H22">
        <v>4</v>
      </c>
    </row>
    <row r="23" spans="2:8" ht="71.25">
      <c r="B23" s="16" t="s">
        <v>479</v>
      </c>
      <c r="C23" s="16" t="s">
        <v>480</v>
      </c>
      <c r="D23" s="16" t="s">
        <v>151</v>
      </c>
      <c r="E23">
        <v>5</v>
      </c>
      <c r="F23">
        <v>4</v>
      </c>
      <c r="G23">
        <v>5</v>
      </c>
      <c r="H23">
        <v>5</v>
      </c>
    </row>
    <row r="24" spans="2:8" ht="57">
      <c r="B24" s="16" t="s">
        <v>481</v>
      </c>
      <c r="C24" s="16" t="s">
        <v>482</v>
      </c>
      <c r="D24" s="16" t="s">
        <v>176</v>
      </c>
      <c r="E24">
        <v>1</v>
      </c>
      <c r="F24">
        <v>1</v>
      </c>
      <c r="G24">
        <v>3</v>
      </c>
      <c r="H24">
        <v>1</v>
      </c>
    </row>
    <row r="25" spans="2:8" ht="42.75">
      <c r="B25" s="16" t="s">
        <v>483</v>
      </c>
      <c r="C25" s="16" t="s">
        <v>484</v>
      </c>
      <c r="D25" s="16" t="s">
        <v>97</v>
      </c>
      <c r="E25">
        <v>1</v>
      </c>
      <c r="F25">
        <v>1</v>
      </c>
      <c r="G25">
        <v>1</v>
      </c>
      <c r="H25">
        <v>1</v>
      </c>
    </row>
    <row r="26" spans="2:8" ht="85.5">
      <c r="B26" s="16" t="s">
        <v>519</v>
      </c>
      <c r="C26" s="16" t="s">
        <v>485</v>
      </c>
      <c r="D26" s="16" t="s">
        <v>109</v>
      </c>
      <c r="E26">
        <v>1</v>
      </c>
      <c r="F26">
        <v>1</v>
      </c>
      <c r="G26">
        <v>1</v>
      </c>
      <c r="H26">
        <v>1</v>
      </c>
    </row>
    <row r="27" spans="2:8" ht="71.25">
      <c r="B27" s="16" t="s">
        <v>518</v>
      </c>
      <c r="C27" s="16" t="s">
        <v>486</v>
      </c>
      <c r="D27" s="16" t="s">
        <v>182</v>
      </c>
      <c r="E27">
        <v>1</v>
      </c>
      <c r="F27">
        <v>2</v>
      </c>
      <c r="G27">
        <v>1</v>
      </c>
      <c r="H27">
        <v>1</v>
      </c>
    </row>
    <row r="28" spans="2:8" ht="42.75">
      <c r="B28" s="16" t="s">
        <v>487</v>
      </c>
      <c r="C28" s="16" t="s">
        <v>488</v>
      </c>
      <c r="D28" s="16" t="s">
        <v>347</v>
      </c>
      <c r="E28">
        <v>2</v>
      </c>
      <c r="F28">
        <v>2</v>
      </c>
      <c r="G28">
        <v>2</v>
      </c>
      <c r="H28">
        <v>3</v>
      </c>
    </row>
    <row r="29" spans="2:8" ht="57">
      <c r="B29" s="16" t="s">
        <v>489</v>
      </c>
      <c r="C29" s="16" t="s">
        <v>490</v>
      </c>
      <c r="D29" s="16" t="s">
        <v>313</v>
      </c>
      <c r="E29">
        <v>2</v>
      </c>
      <c r="F29">
        <v>1</v>
      </c>
      <c r="G29">
        <v>2</v>
      </c>
      <c r="H29">
        <v>2</v>
      </c>
    </row>
    <row r="30" spans="2:8" ht="71.25">
      <c r="B30" s="16" t="s">
        <v>491</v>
      </c>
      <c r="C30" s="16" t="s">
        <v>492</v>
      </c>
      <c r="D30" s="16" t="s">
        <v>132</v>
      </c>
      <c r="E30">
        <v>2</v>
      </c>
      <c r="F30">
        <v>1</v>
      </c>
      <c r="G30">
        <v>2</v>
      </c>
      <c r="H30">
        <v>5</v>
      </c>
    </row>
    <row r="31" spans="2:8" ht="71.25">
      <c r="B31" s="16" t="s">
        <v>493</v>
      </c>
      <c r="C31" s="16" t="s">
        <v>494</v>
      </c>
      <c r="D31" s="16" t="s">
        <v>91</v>
      </c>
      <c r="E31">
        <v>2</v>
      </c>
      <c r="F31">
        <v>2</v>
      </c>
      <c r="G31">
        <v>2</v>
      </c>
      <c r="H31">
        <v>3</v>
      </c>
    </row>
    <row r="32" spans="2:8" ht="71.25">
      <c r="B32" s="16" t="s">
        <v>495</v>
      </c>
      <c r="C32" s="16" t="s">
        <v>496</v>
      </c>
      <c r="D32" s="16" t="s">
        <v>186</v>
      </c>
      <c r="E32">
        <v>6</v>
      </c>
      <c r="F32">
        <v>3</v>
      </c>
      <c r="G32">
        <v>7</v>
      </c>
      <c r="H32">
        <v>4</v>
      </c>
    </row>
    <row r="33" spans="2:8" ht="85.5">
      <c r="B33" s="16" t="s">
        <v>497</v>
      </c>
      <c r="C33" s="16" t="s">
        <v>498</v>
      </c>
      <c r="D33" s="16" t="s">
        <v>228</v>
      </c>
      <c r="E33">
        <v>2</v>
      </c>
      <c r="F33">
        <v>1</v>
      </c>
      <c r="G33">
        <v>2</v>
      </c>
      <c r="H33">
        <v>1</v>
      </c>
    </row>
    <row r="34" spans="2:8" ht="42.75">
      <c r="B34" s="16" t="s">
        <v>499</v>
      </c>
      <c r="C34" s="16" t="s">
        <v>500</v>
      </c>
      <c r="D34" s="16" t="s">
        <v>424</v>
      </c>
      <c r="E34">
        <v>3</v>
      </c>
      <c r="F34">
        <v>1</v>
      </c>
      <c r="G34">
        <v>3</v>
      </c>
      <c r="H34">
        <v>2</v>
      </c>
    </row>
    <row r="35" spans="2:8" ht="99.75">
      <c r="B35" s="16" t="s">
        <v>501</v>
      </c>
      <c r="C35" s="16" t="s">
        <v>502</v>
      </c>
      <c r="D35" s="16" t="s">
        <v>503</v>
      </c>
      <c r="E35">
        <v>4</v>
      </c>
      <c r="F35">
        <v>3</v>
      </c>
      <c r="G35">
        <v>4</v>
      </c>
      <c r="H35">
        <v>2</v>
      </c>
    </row>
    <row r="36" spans="2:8" ht="85.5">
      <c r="B36" s="16" t="s">
        <v>504</v>
      </c>
      <c r="C36" s="16" t="s">
        <v>505</v>
      </c>
      <c r="D36" s="16" t="s">
        <v>142</v>
      </c>
      <c r="E36">
        <v>4</v>
      </c>
      <c r="F36">
        <v>3</v>
      </c>
      <c r="G36">
        <v>2</v>
      </c>
      <c r="H36">
        <v>2</v>
      </c>
    </row>
    <row r="37" spans="2:8" ht="28.5">
      <c r="B37" s="16" t="s">
        <v>506</v>
      </c>
      <c r="C37" s="16" t="s">
        <v>507</v>
      </c>
      <c r="D37" s="16" t="s">
        <v>508</v>
      </c>
      <c r="E37">
        <v>3</v>
      </c>
      <c r="F37">
        <v>2</v>
      </c>
      <c r="G37">
        <v>3</v>
      </c>
      <c r="H37">
        <v>5</v>
      </c>
    </row>
    <row r="38" spans="2:8" ht="42.75">
      <c r="B38" s="16" t="s">
        <v>509</v>
      </c>
      <c r="C38" s="16" t="s">
        <v>507</v>
      </c>
      <c r="D38" s="16" t="s">
        <v>510</v>
      </c>
      <c r="E38">
        <v>1</v>
      </c>
      <c r="F38">
        <v>3</v>
      </c>
      <c r="G38">
        <v>1</v>
      </c>
      <c r="H38">
        <v>1</v>
      </c>
    </row>
    <row r="39" spans="2:8" ht="42.75">
      <c r="B39" s="16" t="s">
        <v>511</v>
      </c>
      <c r="C39" s="16" t="s">
        <v>512</v>
      </c>
      <c r="D39" s="16" t="s">
        <v>513</v>
      </c>
      <c r="E39">
        <v>2</v>
      </c>
      <c r="F39">
        <v>4</v>
      </c>
      <c r="G39">
        <v>2</v>
      </c>
      <c r="H39">
        <v>1</v>
      </c>
    </row>
    <row r="40" spans="2:8" ht="57">
      <c r="B40" s="16" t="s">
        <v>514</v>
      </c>
      <c r="C40" s="16" t="s">
        <v>515</v>
      </c>
      <c r="D40" s="16" t="s">
        <v>516</v>
      </c>
      <c r="E40">
        <v>5</v>
      </c>
      <c r="F40">
        <v>3</v>
      </c>
      <c r="G40">
        <v>5</v>
      </c>
      <c r="H40">
        <v>7</v>
      </c>
    </row>
  </sheetData>
  <autoFilter ref="B1:O40" xr:uid="{02C30332-365C-41BB-9DAA-0F94005DEA40}"/>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3D49-E8D8-4F0C-9C0B-902CAD08D234}">
  <sheetPr filterMode="1"/>
  <dimension ref="B1:O65"/>
  <sheetViews>
    <sheetView tabSelected="1" topLeftCell="A4" zoomScaleNormal="100" workbookViewId="0">
      <selection activeCell="D65" sqref="D65"/>
    </sheetView>
  </sheetViews>
  <sheetFormatPr defaultRowHeight="14.25"/>
  <cols>
    <col min="2" max="3" width="22.625" style="16" customWidth="1"/>
    <col min="4" max="4" width="14.5" style="16" customWidth="1"/>
  </cols>
  <sheetData>
    <row r="1" spans="2:15" ht="71.25">
      <c r="B1" s="16" t="s">
        <v>309</v>
      </c>
      <c r="C1" s="16" t="s">
        <v>310</v>
      </c>
      <c r="D1" s="16" t="s">
        <v>311</v>
      </c>
      <c r="E1" s="14" t="s">
        <v>366</v>
      </c>
      <c r="F1" s="14" t="s">
        <v>368</v>
      </c>
      <c r="G1" s="14" t="s">
        <v>367</v>
      </c>
      <c r="H1" s="14" t="s">
        <v>369</v>
      </c>
      <c r="L1" s="14" t="s">
        <v>366</v>
      </c>
      <c r="M1" s="14" t="s">
        <v>368</v>
      </c>
      <c r="N1" s="14" t="s">
        <v>367</v>
      </c>
      <c r="O1" s="14" t="s">
        <v>369</v>
      </c>
    </row>
    <row r="2" spans="2:15" ht="42.75">
      <c r="B2" s="16" t="s">
        <v>520</v>
      </c>
      <c r="C2" s="17">
        <v>39934</v>
      </c>
      <c r="D2" s="16" t="s">
        <v>521</v>
      </c>
      <c r="E2">
        <v>3</v>
      </c>
      <c r="F2">
        <v>2</v>
      </c>
      <c r="G2">
        <v>3</v>
      </c>
      <c r="H2">
        <v>3</v>
      </c>
      <c r="K2">
        <v>2</v>
      </c>
      <c r="L2">
        <v>37</v>
      </c>
      <c r="M2">
        <v>40</v>
      </c>
      <c r="N2">
        <v>38</v>
      </c>
      <c r="O2">
        <v>44</v>
      </c>
    </row>
    <row r="3" spans="2:15" ht="57">
      <c r="B3" s="16" t="s">
        <v>443</v>
      </c>
      <c r="C3" s="16" t="s">
        <v>522</v>
      </c>
      <c r="D3" s="16" t="s">
        <v>37</v>
      </c>
      <c r="E3">
        <v>1</v>
      </c>
      <c r="F3">
        <v>4</v>
      </c>
      <c r="G3">
        <v>2</v>
      </c>
      <c r="H3">
        <v>3</v>
      </c>
      <c r="K3">
        <v>3</v>
      </c>
      <c r="L3">
        <v>45</v>
      </c>
      <c r="M3">
        <v>51</v>
      </c>
      <c r="N3">
        <v>47</v>
      </c>
      <c r="O3">
        <v>55</v>
      </c>
    </row>
    <row r="4" spans="2:15" ht="42.75">
      <c r="B4" s="16" t="s">
        <v>523</v>
      </c>
      <c r="C4" s="16" t="s">
        <v>524</v>
      </c>
      <c r="D4" s="16" t="s">
        <v>64</v>
      </c>
      <c r="E4">
        <v>1</v>
      </c>
      <c r="F4">
        <v>1</v>
      </c>
      <c r="G4">
        <v>1</v>
      </c>
      <c r="H4">
        <v>1</v>
      </c>
      <c r="K4">
        <v>4</v>
      </c>
      <c r="L4">
        <v>50</v>
      </c>
      <c r="M4">
        <v>58</v>
      </c>
      <c r="N4">
        <v>51</v>
      </c>
      <c r="O4">
        <v>57</v>
      </c>
    </row>
    <row r="5" spans="2:15" ht="42.75">
      <c r="B5" s="16" t="s">
        <v>525</v>
      </c>
      <c r="C5" s="16" t="s">
        <v>526</v>
      </c>
      <c r="D5" s="16" t="s">
        <v>64</v>
      </c>
      <c r="E5">
        <v>2</v>
      </c>
      <c r="F5">
        <v>1</v>
      </c>
      <c r="G5">
        <v>1</v>
      </c>
      <c r="H5">
        <v>1</v>
      </c>
      <c r="K5">
        <v>5</v>
      </c>
      <c r="L5">
        <v>54</v>
      </c>
      <c r="M5">
        <v>60</v>
      </c>
      <c r="N5">
        <v>54</v>
      </c>
      <c r="O5">
        <v>59</v>
      </c>
    </row>
    <row r="6" spans="2:15" ht="42.75">
      <c r="B6" s="16" t="s">
        <v>527</v>
      </c>
      <c r="C6" s="16" t="s">
        <v>528</v>
      </c>
      <c r="D6" s="16" t="s">
        <v>39</v>
      </c>
      <c r="E6">
        <v>1</v>
      </c>
      <c r="F6">
        <v>1</v>
      </c>
      <c r="G6">
        <v>1</v>
      </c>
      <c r="H6">
        <v>1</v>
      </c>
      <c r="K6">
        <v>6</v>
      </c>
      <c r="L6">
        <v>58</v>
      </c>
      <c r="M6">
        <v>61</v>
      </c>
      <c r="N6">
        <v>58</v>
      </c>
      <c r="O6">
        <v>62</v>
      </c>
    </row>
    <row r="7" spans="2:15" ht="28.5">
      <c r="B7" s="16" t="s">
        <v>190</v>
      </c>
      <c r="C7" s="16" t="s">
        <v>529</v>
      </c>
      <c r="D7" s="16" t="s">
        <v>44</v>
      </c>
      <c r="E7">
        <v>1</v>
      </c>
      <c r="F7">
        <v>1</v>
      </c>
      <c r="G7">
        <v>1</v>
      </c>
      <c r="H7">
        <v>1</v>
      </c>
    </row>
    <row r="8" spans="2:15" ht="42.75">
      <c r="B8" s="16" t="s">
        <v>530</v>
      </c>
      <c r="C8" s="16" t="s">
        <v>531</v>
      </c>
      <c r="D8" s="16" t="s">
        <v>44</v>
      </c>
      <c r="E8">
        <v>1</v>
      </c>
      <c r="F8">
        <v>1</v>
      </c>
      <c r="G8">
        <v>1</v>
      </c>
      <c r="H8">
        <v>1</v>
      </c>
    </row>
    <row r="9" spans="2:15" ht="42.75">
      <c r="B9" s="16" t="s">
        <v>532</v>
      </c>
      <c r="C9" s="16" t="s">
        <v>533</v>
      </c>
      <c r="D9" s="16" t="s">
        <v>46</v>
      </c>
      <c r="E9">
        <v>1</v>
      </c>
      <c r="F9">
        <v>1</v>
      </c>
      <c r="G9">
        <v>1</v>
      </c>
      <c r="H9">
        <v>1</v>
      </c>
    </row>
    <row r="10" spans="2:15" ht="57">
      <c r="B10" s="16" t="s">
        <v>534</v>
      </c>
      <c r="C10" s="16" t="s">
        <v>535</v>
      </c>
      <c r="D10" s="16" t="s">
        <v>46</v>
      </c>
      <c r="E10">
        <v>3</v>
      </c>
      <c r="F10">
        <v>1</v>
      </c>
      <c r="G10">
        <v>1</v>
      </c>
      <c r="H10">
        <v>1</v>
      </c>
    </row>
    <row r="11" spans="2:15" ht="57">
      <c r="B11" s="16" t="s">
        <v>536</v>
      </c>
      <c r="C11" s="16" t="s">
        <v>537</v>
      </c>
      <c r="D11" s="16" t="s">
        <v>538</v>
      </c>
      <c r="E11">
        <v>1</v>
      </c>
      <c r="F11">
        <v>1</v>
      </c>
      <c r="G11">
        <v>1</v>
      </c>
      <c r="H11">
        <v>1</v>
      </c>
    </row>
    <row r="12" spans="2:15" ht="57">
      <c r="B12" s="16" t="s">
        <v>539</v>
      </c>
      <c r="C12" s="16" t="s">
        <v>540</v>
      </c>
      <c r="D12" s="16" t="s">
        <v>104</v>
      </c>
      <c r="E12">
        <v>1</v>
      </c>
      <c r="F12">
        <v>1</v>
      </c>
      <c r="G12">
        <v>1</v>
      </c>
      <c r="H12">
        <v>1</v>
      </c>
    </row>
    <row r="13" spans="2:15" ht="42.75">
      <c r="B13" s="16" t="s">
        <v>541</v>
      </c>
      <c r="C13" s="16" t="s">
        <v>542</v>
      </c>
      <c r="D13" s="16" t="s">
        <v>104</v>
      </c>
      <c r="E13">
        <v>1</v>
      </c>
      <c r="F13">
        <v>1</v>
      </c>
      <c r="G13">
        <v>1</v>
      </c>
      <c r="H13">
        <v>1</v>
      </c>
    </row>
    <row r="14" spans="2:15" ht="57">
      <c r="B14" s="16" t="s">
        <v>194</v>
      </c>
      <c r="C14" s="16" t="s">
        <v>543</v>
      </c>
      <c r="D14" s="16" t="s">
        <v>51</v>
      </c>
      <c r="E14">
        <v>1</v>
      </c>
      <c r="F14">
        <v>1</v>
      </c>
      <c r="G14">
        <v>1</v>
      </c>
      <c r="H14">
        <v>1</v>
      </c>
    </row>
    <row r="15" spans="2:15" ht="71.25">
      <c r="B15" s="16" t="s">
        <v>544</v>
      </c>
      <c r="C15" s="16" t="s">
        <v>545</v>
      </c>
      <c r="D15" s="16" t="s">
        <v>54</v>
      </c>
      <c r="E15">
        <v>3</v>
      </c>
      <c r="F15">
        <v>3</v>
      </c>
      <c r="G15">
        <v>3</v>
      </c>
      <c r="H15">
        <v>1</v>
      </c>
    </row>
    <row r="16" spans="2:15" ht="42.75">
      <c r="B16" s="16" t="s">
        <v>546</v>
      </c>
      <c r="C16" s="16" t="s">
        <v>547</v>
      </c>
      <c r="D16" s="16" t="s">
        <v>61</v>
      </c>
      <c r="E16">
        <v>3</v>
      </c>
      <c r="F16">
        <v>1</v>
      </c>
      <c r="G16">
        <v>3</v>
      </c>
      <c r="H16">
        <v>2</v>
      </c>
    </row>
    <row r="17" spans="2:8" ht="57">
      <c r="B17" s="16" t="s">
        <v>548</v>
      </c>
      <c r="C17" s="16" t="s">
        <v>549</v>
      </c>
      <c r="D17" s="16" t="s">
        <v>57</v>
      </c>
      <c r="E17">
        <v>1</v>
      </c>
      <c r="F17">
        <v>1</v>
      </c>
      <c r="G17">
        <v>2</v>
      </c>
      <c r="H17">
        <v>2</v>
      </c>
    </row>
    <row r="18" spans="2:8" ht="57">
      <c r="B18" s="16" t="s">
        <v>645</v>
      </c>
      <c r="C18" s="16" t="s">
        <v>550</v>
      </c>
      <c r="D18" s="16" t="s">
        <v>71</v>
      </c>
      <c r="E18">
        <v>3</v>
      </c>
      <c r="F18">
        <v>3</v>
      </c>
      <c r="G18">
        <v>3</v>
      </c>
      <c r="H18">
        <v>4</v>
      </c>
    </row>
    <row r="19" spans="2:8" ht="42.75">
      <c r="B19" s="16" t="s">
        <v>551</v>
      </c>
      <c r="C19" s="16" t="s">
        <v>552</v>
      </c>
      <c r="D19" s="16" t="s">
        <v>77</v>
      </c>
      <c r="E19">
        <v>6</v>
      </c>
      <c r="F19">
        <v>3</v>
      </c>
      <c r="G19">
        <v>6</v>
      </c>
      <c r="H19">
        <v>3</v>
      </c>
    </row>
    <row r="20" spans="2:8" ht="57">
      <c r="B20" s="16" t="s">
        <v>553</v>
      </c>
      <c r="C20" s="16" t="s">
        <v>554</v>
      </c>
      <c r="D20" s="16" t="s">
        <v>151</v>
      </c>
      <c r="E20">
        <v>3</v>
      </c>
      <c r="F20">
        <v>3</v>
      </c>
      <c r="G20">
        <v>3</v>
      </c>
      <c r="H20">
        <v>3</v>
      </c>
    </row>
    <row r="21" spans="2:8" ht="57">
      <c r="B21" s="16" t="s">
        <v>555</v>
      </c>
      <c r="C21" s="16" t="s">
        <v>556</v>
      </c>
      <c r="D21" s="16" t="s">
        <v>176</v>
      </c>
      <c r="E21">
        <v>2</v>
      </c>
      <c r="F21">
        <v>2</v>
      </c>
      <c r="G21">
        <v>2</v>
      </c>
      <c r="H21">
        <v>2</v>
      </c>
    </row>
    <row r="22" spans="2:8" ht="57">
      <c r="B22" s="16" t="s">
        <v>557</v>
      </c>
      <c r="C22" s="16" t="s">
        <v>558</v>
      </c>
      <c r="D22" s="16" t="s">
        <v>97</v>
      </c>
      <c r="E22">
        <v>5</v>
      </c>
      <c r="F22">
        <v>3</v>
      </c>
      <c r="G22">
        <v>5</v>
      </c>
      <c r="H22">
        <v>3</v>
      </c>
    </row>
    <row r="23" spans="2:8" ht="57">
      <c r="B23" s="16" t="s">
        <v>559</v>
      </c>
      <c r="C23" s="16" t="s">
        <v>560</v>
      </c>
      <c r="D23" s="16" t="s">
        <v>109</v>
      </c>
      <c r="E23">
        <v>7</v>
      </c>
      <c r="F23">
        <v>2</v>
      </c>
      <c r="G23">
        <v>7</v>
      </c>
      <c r="H23">
        <v>3</v>
      </c>
    </row>
    <row r="24" spans="2:8" ht="57">
      <c r="B24" s="16" t="s">
        <v>561</v>
      </c>
      <c r="C24" s="16" t="s">
        <v>562</v>
      </c>
      <c r="D24" s="16" t="s">
        <v>333</v>
      </c>
      <c r="E24">
        <v>1</v>
      </c>
      <c r="F24">
        <v>1</v>
      </c>
      <c r="G24">
        <v>1</v>
      </c>
      <c r="H24">
        <v>1</v>
      </c>
    </row>
    <row r="25" spans="2:8" ht="28.5">
      <c r="B25" s="16" t="s">
        <v>563</v>
      </c>
      <c r="C25" s="16" t="s">
        <v>564</v>
      </c>
      <c r="D25" s="16" t="s">
        <v>179</v>
      </c>
      <c r="E25">
        <v>1</v>
      </c>
      <c r="F25">
        <v>1</v>
      </c>
      <c r="G25">
        <v>1</v>
      </c>
      <c r="H25">
        <v>1</v>
      </c>
    </row>
    <row r="26" spans="2:8" ht="57">
      <c r="B26" s="16" t="s">
        <v>565</v>
      </c>
      <c r="C26" s="16" t="s">
        <v>566</v>
      </c>
      <c r="D26" s="16" t="s">
        <v>328</v>
      </c>
      <c r="E26">
        <v>1</v>
      </c>
      <c r="F26">
        <v>1</v>
      </c>
      <c r="G26">
        <v>1</v>
      </c>
      <c r="H26">
        <v>1</v>
      </c>
    </row>
    <row r="27" spans="2:8" ht="42.75">
      <c r="B27" s="16" t="s">
        <v>567</v>
      </c>
      <c r="C27" s="16" t="s">
        <v>568</v>
      </c>
      <c r="D27" s="16" t="s">
        <v>167</v>
      </c>
      <c r="E27">
        <v>3</v>
      </c>
      <c r="F27">
        <v>1</v>
      </c>
      <c r="G27">
        <v>2</v>
      </c>
      <c r="H27">
        <v>1</v>
      </c>
    </row>
    <row r="28" spans="2:8" ht="57">
      <c r="B28" s="16" t="s">
        <v>569</v>
      </c>
      <c r="C28" s="16" t="s">
        <v>570</v>
      </c>
      <c r="D28" s="16" t="s">
        <v>154</v>
      </c>
      <c r="E28">
        <v>1</v>
      </c>
      <c r="F28">
        <v>1</v>
      </c>
      <c r="G28">
        <v>1</v>
      </c>
      <c r="H28">
        <v>1</v>
      </c>
    </row>
    <row r="29" spans="2:8" ht="42.75">
      <c r="B29" s="16" t="s">
        <v>571</v>
      </c>
      <c r="C29" s="16" t="s">
        <v>572</v>
      </c>
      <c r="D29" s="16" t="s">
        <v>119</v>
      </c>
      <c r="E29">
        <v>2</v>
      </c>
      <c r="F29">
        <v>1</v>
      </c>
      <c r="G29">
        <v>1</v>
      </c>
      <c r="H29">
        <v>1</v>
      </c>
    </row>
    <row r="30" spans="2:8" ht="28.5">
      <c r="B30" s="16" t="s">
        <v>573</v>
      </c>
      <c r="C30" s="16" t="s">
        <v>574</v>
      </c>
      <c r="D30" s="16" t="s">
        <v>182</v>
      </c>
      <c r="E30">
        <v>4</v>
      </c>
      <c r="F30">
        <v>5</v>
      </c>
      <c r="G30">
        <v>7</v>
      </c>
      <c r="H30">
        <v>1</v>
      </c>
    </row>
    <row r="31" spans="2:8" ht="42.75">
      <c r="B31" s="16" t="s">
        <v>575</v>
      </c>
      <c r="C31" s="16" t="s">
        <v>576</v>
      </c>
      <c r="D31" s="16" t="s">
        <v>241</v>
      </c>
      <c r="E31">
        <v>2</v>
      </c>
      <c r="F31">
        <v>1</v>
      </c>
      <c r="G31">
        <v>2</v>
      </c>
      <c r="H31">
        <v>1</v>
      </c>
    </row>
    <row r="32" spans="2:8" ht="42.75">
      <c r="B32" s="16" t="s">
        <v>577</v>
      </c>
      <c r="C32" s="16" t="s">
        <v>578</v>
      </c>
      <c r="D32" s="16" t="s">
        <v>347</v>
      </c>
      <c r="E32">
        <v>1</v>
      </c>
      <c r="F32">
        <v>1</v>
      </c>
      <c r="G32">
        <v>1</v>
      </c>
      <c r="H32">
        <v>1</v>
      </c>
    </row>
    <row r="33" spans="2:8" ht="42.75">
      <c r="B33" s="16" t="s">
        <v>579</v>
      </c>
      <c r="C33" s="16" t="s">
        <v>580</v>
      </c>
      <c r="D33" s="16" t="s">
        <v>203</v>
      </c>
      <c r="E33">
        <v>4</v>
      </c>
      <c r="F33">
        <v>3</v>
      </c>
      <c r="G33">
        <v>4</v>
      </c>
      <c r="H33">
        <v>5</v>
      </c>
    </row>
    <row r="34" spans="2:8" ht="42.75">
      <c r="B34" s="16" t="s">
        <v>581</v>
      </c>
      <c r="C34" s="16" t="s">
        <v>582</v>
      </c>
      <c r="D34" s="16" t="s">
        <v>157</v>
      </c>
      <c r="E34">
        <v>1</v>
      </c>
      <c r="F34">
        <v>1</v>
      </c>
      <c r="G34">
        <v>1</v>
      </c>
      <c r="H34">
        <v>1</v>
      </c>
    </row>
    <row r="35" spans="2:8" ht="57">
      <c r="B35" s="16" t="s">
        <v>583</v>
      </c>
      <c r="C35" s="16" t="s">
        <v>584</v>
      </c>
      <c r="D35" s="16" t="s">
        <v>132</v>
      </c>
      <c r="E35">
        <v>1</v>
      </c>
      <c r="F35">
        <v>2</v>
      </c>
      <c r="G35">
        <v>1</v>
      </c>
      <c r="H35">
        <v>1</v>
      </c>
    </row>
    <row r="36" spans="2:8" ht="57">
      <c r="B36" s="16" t="s">
        <v>585</v>
      </c>
      <c r="C36" s="16" t="s">
        <v>586</v>
      </c>
      <c r="D36" s="16" t="s">
        <v>82</v>
      </c>
      <c r="E36">
        <v>2</v>
      </c>
      <c r="F36">
        <v>3</v>
      </c>
      <c r="G36">
        <v>2</v>
      </c>
      <c r="H36">
        <v>1</v>
      </c>
    </row>
    <row r="37" spans="2:8" ht="71.25">
      <c r="B37" s="16" t="s">
        <v>587</v>
      </c>
      <c r="C37" s="16" t="s">
        <v>588</v>
      </c>
      <c r="D37" s="16" t="s">
        <v>410</v>
      </c>
      <c r="E37">
        <v>1</v>
      </c>
      <c r="F37">
        <v>2</v>
      </c>
      <c r="G37">
        <v>1</v>
      </c>
      <c r="H37">
        <v>1</v>
      </c>
    </row>
    <row r="38" spans="2:8" ht="42.75">
      <c r="B38" s="16" t="s">
        <v>589</v>
      </c>
      <c r="C38" s="16" t="s">
        <v>590</v>
      </c>
      <c r="D38" s="16" t="s">
        <v>91</v>
      </c>
      <c r="E38">
        <v>1</v>
      </c>
      <c r="F38">
        <v>1</v>
      </c>
      <c r="G38">
        <v>1</v>
      </c>
      <c r="H38">
        <v>1</v>
      </c>
    </row>
    <row r="39" spans="2:8" ht="57">
      <c r="B39" s="16" t="s">
        <v>591</v>
      </c>
      <c r="C39" s="16" t="s">
        <v>592</v>
      </c>
      <c r="D39" s="16" t="s">
        <v>85</v>
      </c>
      <c r="E39">
        <v>1</v>
      </c>
      <c r="F39">
        <v>4</v>
      </c>
      <c r="G39">
        <v>1</v>
      </c>
      <c r="H39">
        <v>5</v>
      </c>
    </row>
    <row r="40" spans="2:8" ht="57">
      <c r="B40" s="16" t="s">
        <v>593</v>
      </c>
      <c r="C40" s="16" t="s">
        <v>594</v>
      </c>
      <c r="D40" s="16" t="s">
        <v>186</v>
      </c>
      <c r="E40">
        <v>7</v>
      </c>
      <c r="F40">
        <v>5</v>
      </c>
      <c r="G40">
        <v>7</v>
      </c>
      <c r="H40">
        <v>6</v>
      </c>
    </row>
    <row r="41" spans="2:8" ht="42.75" hidden="1">
      <c r="B41" s="16" t="s">
        <v>595</v>
      </c>
      <c r="C41" s="16" t="s">
        <v>564</v>
      </c>
      <c r="D41" s="16" t="s">
        <v>250</v>
      </c>
      <c r="E41">
        <v>8</v>
      </c>
      <c r="F41">
        <v>7</v>
      </c>
      <c r="G41">
        <v>8</v>
      </c>
      <c r="H41">
        <v>8</v>
      </c>
    </row>
    <row r="42" spans="2:8" ht="57">
      <c r="B42" s="16" t="s">
        <v>596</v>
      </c>
      <c r="C42" s="16" t="s">
        <v>597</v>
      </c>
      <c r="D42" s="16" t="s">
        <v>598</v>
      </c>
      <c r="E42">
        <v>6</v>
      </c>
      <c r="F42">
        <v>4</v>
      </c>
      <c r="G42">
        <v>6</v>
      </c>
      <c r="H42">
        <v>6</v>
      </c>
    </row>
    <row r="43" spans="2:8" ht="42.75">
      <c r="B43" s="16" t="s">
        <v>599</v>
      </c>
      <c r="C43" s="16" t="s">
        <v>600</v>
      </c>
      <c r="D43" s="16" t="s">
        <v>228</v>
      </c>
      <c r="E43">
        <v>2</v>
      </c>
      <c r="F43">
        <v>1</v>
      </c>
      <c r="G43">
        <v>2</v>
      </c>
      <c r="H43">
        <v>2</v>
      </c>
    </row>
    <row r="44" spans="2:8" ht="42.75">
      <c r="B44" s="16" t="s">
        <v>601</v>
      </c>
      <c r="C44" s="16" t="s">
        <v>602</v>
      </c>
      <c r="D44" s="16" t="s">
        <v>88</v>
      </c>
      <c r="E44">
        <v>2</v>
      </c>
      <c r="F44">
        <v>1</v>
      </c>
      <c r="G44">
        <v>2</v>
      </c>
      <c r="H44">
        <v>2</v>
      </c>
    </row>
    <row r="45" spans="2:8" ht="57">
      <c r="B45" s="16" t="s">
        <v>603</v>
      </c>
      <c r="C45" s="16" t="s">
        <v>604</v>
      </c>
      <c r="D45" s="16" t="s">
        <v>418</v>
      </c>
      <c r="E45">
        <v>2</v>
      </c>
      <c r="F45">
        <v>1</v>
      </c>
      <c r="G45">
        <v>2</v>
      </c>
      <c r="H45">
        <v>2</v>
      </c>
    </row>
    <row r="46" spans="2:8" ht="57">
      <c r="B46" s="16" t="s">
        <v>605</v>
      </c>
      <c r="C46" s="16" t="s">
        <v>606</v>
      </c>
      <c r="D46" s="16" t="s">
        <v>421</v>
      </c>
      <c r="E46">
        <v>3</v>
      </c>
      <c r="F46">
        <v>3</v>
      </c>
      <c r="G46">
        <v>3</v>
      </c>
      <c r="H46">
        <v>3</v>
      </c>
    </row>
    <row r="47" spans="2:8" ht="71.25">
      <c r="B47" s="16" t="s">
        <v>607</v>
      </c>
      <c r="C47" s="16" t="s">
        <v>608</v>
      </c>
      <c r="D47" s="16" t="s">
        <v>427</v>
      </c>
      <c r="E47">
        <v>2</v>
      </c>
      <c r="F47">
        <v>2</v>
      </c>
      <c r="G47">
        <v>2</v>
      </c>
      <c r="H47">
        <v>2</v>
      </c>
    </row>
    <row r="48" spans="2:8" ht="85.5">
      <c r="B48" s="16" t="s">
        <v>609</v>
      </c>
      <c r="C48" s="16" t="s">
        <v>610</v>
      </c>
      <c r="D48" s="16" t="s">
        <v>424</v>
      </c>
      <c r="E48">
        <v>6</v>
      </c>
      <c r="F48">
        <v>2</v>
      </c>
      <c r="G48">
        <v>5</v>
      </c>
      <c r="H48">
        <v>3</v>
      </c>
    </row>
    <row r="49" spans="2:8" ht="85.5">
      <c r="B49" s="16" t="s">
        <v>205</v>
      </c>
      <c r="C49" s="16" t="s">
        <v>611</v>
      </c>
      <c r="D49" s="16" t="s">
        <v>207</v>
      </c>
      <c r="E49">
        <v>5</v>
      </c>
      <c r="F49">
        <v>2</v>
      </c>
      <c r="G49">
        <v>4</v>
      </c>
      <c r="H49">
        <v>2</v>
      </c>
    </row>
    <row r="50" spans="2:8" ht="71.25">
      <c r="B50" s="16" t="s">
        <v>208</v>
      </c>
      <c r="C50" s="16" t="s">
        <v>612</v>
      </c>
      <c r="D50" s="16" t="s">
        <v>210</v>
      </c>
      <c r="E50">
        <v>5</v>
      </c>
      <c r="F50">
        <v>3</v>
      </c>
      <c r="G50">
        <v>4</v>
      </c>
      <c r="H50">
        <v>3</v>
      </c>
    </row>
    <row r="51" spans="2:8" ht="71.25">
      <c r="B51" s="16" t="s">
        <v>613</v>
      </c>
      <c r="C51" s="16" t="s">
        <v>614</v>
      </c>
      <c r="D51" s="16" t="s">
        <v>230</v>
      </c>
      <c r="E51">
        <v>7</v>
      </c>
      <c r="F51">
        <v>4</v>
      </c>
      <c r="G51">
        <v>6</v>
      </c>
      <c r="H51">
        <v>3</v>
      </c>
    </row>
    <row r="52" spans="2:8" ht="71.25">
      <c r="B52" s="16" t="s">
        <v>615</v>
      </c>
      <c r="C52" s="16" t="s">
        <v>616</v>
      </c>
      <c r="D52" s="16" t="s">
        <v>617</v>
      </c>
      <c r="E52">
        <v>6</v>
      </c>
      <c r="F52">
        <v>4</v>
      </c>
      <c r="G52">
        <v>6</v>
      </c>
      <c r="H52">
        <v>6</v>
      </c>
    </row>
    <row r="53" spans="2:8" ht="28.5" hidden="1">
      <c r="B53" s="16" t="s">
        <v>573</v>
      </c>
      <c r="C53" s="16" t="s">
        <v>618</v>
      </c>
      <c r="D53" s="16" t="s">
        <v>189</v>
      </c>
      <c r="E53">
        <v>8</v>
      </c>
      <c r="F53">
        <v>8</v>
      </c>
      <c r="G53">
        <v>8</v>
      </c>
      <c r="H53">
        <v>8</v>
      </c>
    </row>
    <row r="54" spans="2:8" ht="57">
      <c r="B54" s="16" t="s">
        <v>646</v>
      </c>
      <c r="C54" s="16" t="s">
        <v>619</v>
      </c>
      <c r="D54" s="16" t="s">
        <v>135</v>
      </c>
      <c r="E54">
        <v>4</v>
      </c>
      <c r="F54">
        <v>3</v>
      </c>
      <c r="G54">
        <v>4</v>
      </c>
      <c r="H54">
        <v>3</v>
      </c>
    </row>
    <row r="55" spans="2:8" ht="71.25">
      <c r="B55" s="16" t="s">
        <v>620</v>
      </c>
      <c r="C55" s="16" t="s">
        <v>621</v>
      </c>
      <c r="D55" s="16" t="s">
        <v>622</v>
      </c>
      <c r="E55">
        <v>1</v>
      </c>
      <c r="F55">
        <v>4</v>
      </c>
      <c r="G55">
        <v>1</v>
      </c>
      <c r="H55">
        <v>2</v>
      </c>
    </row>
    <row r="56" spans="2:8" ht="71.25">
      <c r="B56" s="16" t="s">
        <v>623</v>
      </c>
      <c r="C56" s="16" t="s">
        <v>624</v>
      </c>
      <c r="D56" s="16" t="s">
        <v>625</v>
      </c>
      <c r="E56">
        <v>1</v>
      </c>
      <c r="F56">
        <v>1</v>
      </c>
      <c r="G56">
        <v>1</v>
      </c>
      <c r="H56">
        <v>2</v>
      </c>
    </row>
    <row r="57" spans="2:8" ht="57">
      <c r="B57" s="16" t="s">
        <v>626</v>
      </c>
      <c r="C57" s="16" t="s">
        <v>627</v>
      </c>
      <c r="D57" s="16" t="s">
        <v>628</v>
      </c>
      <c r="E57">
        <v>8</v>
      </c>
      <c r="F57">
        <v>1</v>
      </c>
      <c r="G57">
        <v>8</v>
      </c>
      <c r="H57">
        <v>2</v>
      </c>
    </row>
    <row r="58" spans="2:8" ht="57">
      <c r="B58" s="16" t="s">
        <v>629</v>
      </c>
      <c r="C58" s="16" t="s">
        <v>630</v>
      </c>
      <c r="D58" s="16" t="s">
        <v>631</v>
      </c>
      <c r="E58">
        <v>4</v>
      </c>
      <c r="F58">
        <v>6</v>
      </c>
      <c r="G58">
        <v>3</v>
      </c>
      <c r="H58">
        <v>2</v>
      </c>
    </row>
    <row r="59" spans="2:8" ht="57">
      <c r="B59" s="16" t="s">
        <v>632</v>
      </c>
      <c r="C59" s="16" t="s">
        <v>633</v>
      </c>
      <c r="D59" s="16" t="s">
        <v>142</v>
      </c>
      <c r="E59">
        <v>4</v>
      </c>
      <c r="F59">
        <v>7</v>
      </c>
      <c r="G59">
        <v>2</v>
      </c>
      <c r="H59">
        <v>2</v>
      </c>
    </row>
    <row r="60" spans="2:8" ht="57">
      <c r="B60" s="16" t="s">
        <v>634</v>
      </c>
      <c r="C60" s="16" t="s">
        <v>423</v>
      </c>
      <c r="D60" s="16" t="s">
        <v>508</v>
      </c>
      <c r="E60">
        <v>2</v>
      </c>
      <c r="F60">
        <v>1</v>
      </c>
      <c r="G60">
        <v>3</v>
      </c>
      <c r="H60">
        <v>2</v>
      </c>
    </row>
    <row r="61" spans="2:8" ht="71.25">
      <c r="B61" s="16" t="s">
        <v>635</v>
      </c>
      <c r="C61" s="16" t="s">
        <v>636</v>
      </c>
      <c r="D61" s="16" t="s">
        <v>510</v>
      </c>
      <c r="E61">
        <v>2</v>
      </c>
      <c r="F61">
        <v>2</v>
      </c>
      <c r="G61">
        <v>3</v>
      </c>
      <c r="H61">
        <v>2</v>
      </c>
    </row>
    <row r="62" spans="2:8" ht="71.25">
      <c r="B62" s="16" t="s">
        <v>637</v>
      </c>
      <c r="C62" s="16" t="s">
        <v>638</v>
      </c>
      <c r="D62" s="16" t="s">
        <v>510</v>
      </c>
      <c r="E62">
        <v>1</v>
      </c>
      <c r="F62">
        <v>1</v>
      </c>
      <c r="G62">
        <v>1</v>
      </c>
      <c r="H62">
        <v>1</v>
      </c>
    </row>
    <row r="63" spans="2:8" ht="42.75">
      <c r="B63" s="16" t="s">
        <v>639</v>
      </c>
      <c r="C63" s="16" t="s">
        <v>640</v>
      </c>
      <c r="D63" s="16" t="s">
        <v>513</v>
      </c>
      <c r="E63">
        <v>5</v>
      </c>
      <c r="F63">
        <v>4</v>
      </c>
      <c r="G63">
        <v>5</v>
      </c>
      <c r="H63">
        <v>4</v>
      </c>
    </row>
    <row r="64" spans="2:8" ht="42.75">
      <c r="B64" s="16" t="s">
        <v>647</v>
      </c>
      <c r="C64" s="16" t="s">
        <v>641</v>
      </c>
      <c r="D64" s="16" t="s">
        <v>442</v>
      </c>
      <c r="E64">
        <v>2</v>
      </c>
      <c r="F64">
        <v>3</v>
      </c>
      <c r="G64">
        <v>2</v>
      </c>
      <c r="H64">
        <v>2</v>
      </c>
    </row>
    <row r="65" spans="2:8" ht="71.25">
      <c r="B65" s="16" t="s">
        <v>642</v>
      </c>
      <c r="C65" s="16" t="s">
        <v>643</v>
      </c>
      <c r="D65" s="16" t="s">
        <v>644</v>
      </c>
      <c r="E65">
        <v>1</v>
      </c>
      <c r="F65">
        <v>1</v>
      </c>
      <c r="G65">
        <v>1</v>
      </c>
      <c r="H65">
        <v>1</v>
      </c>
    </row>
  </sheetData>
  <autoFilter ref="B1:O65" xr:uid="{7E243D49-E8D8-4F0C-9C0B-902CAD08D234}">
    <filterColumn colId="6">
      <filters>
        <filter val="1"/>
        <filter val="2"/>
        <filter val="3"/>
        <filter val="4"/>
        <filter val="5"/>
        <filter val="6"/>
      </filters>
    </filterColumn>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4454-B32B-450C-BAD7-4073A690E829}">
  <dimension ref="B1:O49"/>
  <sheetViews>
    <sheetView topLeftCell="A35" zoomScale="55" zoomScaleNormal="55" workbookViewId="0">
      <selection activeCell="B44" sqref="B44"/>
    </sheetView>
  </sheetViews>
  <sheetFormatPr defaultRowHeight="14.25"/>
  <cols>
    <col min="2" max="2" width="18.125" style="16" customWidth="1"/>
    <col min="3" max="3" width="22.5" style="16" customWidth="1"/>
    <col min="4" max="4" width="10.5" style="16" customWidth="1"/>
  </cols>
  <sheetData>
    <row r="1" spans="2:15" ht="71.25">
      <c r="B1" s="16" t="s">
        <v>309</v>
      </c>
      <c r="C1" s="16" t="s">
        <v>310</v>
      </c>
      <c r="D1" s="16" t="s">
        <v>311</v>
      </c>
      <c r="E1" s="14" t="s">
        <v>366</v>
      </c>
      <c r="F1" s="14" t="s">
        <v>368</v>
      </c>
      <c r="G1" s="14" t="s">
        <v>367</v>
      </c>
      <c r="H1" s="14" t="s">
        <v>369</v>
      </c>
      <c r="L1" s="14" t="s">
        <v>366</v>
      </c>
      <c r="M1" s="14" t="s">
        <v>368</v>
      </c>
      <c r="N1" s="14" t="s">
        <v>367</v>
      </c>
      <c r="O1" s="14" t="s">
        <v>369</v>
      </c>
    </row>
    <row r="2" spans="2:15" ht="57">
      <c r="B2" s="16" t="s">
        <v>648</v>
      </c>
      <c r="C2" s="17">
        <v>40817</v>
      </c>
      <c r="D2" s="16" t="s">
        <v>644</v>
      </c>
      <c r="E2">
        <v>1</v>
      </c>
      <c r="F2">
        <v>1</v>
      </c>
      <c r="G2">
        <v>1</v>
      </c>
      <c r="H2">
        <v>2</v>
      </c>
      <c r="K2">
        <v>2</v>
      </c>
      <c r="L2">
        <v>27</v>
      </c>
      <c r="M2">
        <v>25</v>
      </c>
      <c r="N2">
        <v>24</v>
      </c>
      <c r="O2">
        <v>25</v>
      </c>
    </row>
    <row r="3" spans="2:15" ht="42.75">
      <c r="B3" s="16" t="s">
        <v>443</v>
      </c>
      <c r="C3" s="16" t="s">
        <v>649</v>
      </c>
      <c r="D3" s="16" t="s">
        <v>37</v>
      </c>
      <c r="E3">
        <v>3</v>
      </c>
      <c r="F3">
        <v>4</v>
      </c>
      <c r="G3">
        <v>3</v>
      </c>
      <c r="H3">
        <v>1</v>
      </c>
      <c r="K3">
        <v>3</v>
      </c>
      <c r="L3">
        <v>32</v>
      </c>
      <c r="M3">
        <v>31</v>
      </c>
      <c r="N3">
        <v>32</v>
      </c>
      <c r="O3">
        <v>36</v>
      </c>
    </row>
    <row r="4" spans="2:15" ht="42.75">
      <c r="B4" s="16" t="s">
        <v>650</v>
      </c>
      <c r="C4" s="16" t="s">
        <v>651</v>
      </c>
      <c r="D4" s="16" t="s">
        <v>64</v>
      </c>
      <c r="E4">
        <v>6</v>
      </c>
      <c r="F4">
        <v>6</v>
      </c>
      <c r="G4">
        <v>6</v>
      </c>
      <c r="H4">
        <v>6</v>
      </c>
      <c r="K4">
        <v>4</v>
      </c>
      <c r="L4">
        <v>34</v>
      </c>
      <c r="M4">
        <v>35</v>
      </c>
      <c r="N4">
        <v>33</v>
      </c>
      <c r="O4">
        <v>41</v>
      </c>
    </row>
    <row r="5" spans="2:15" ht="42.75">
      <c r="B5" s="16" t="s">
        <v>652</v>
      </c>
      <c r="C5" s="16" t="s">
        <v>653</v>
      </c>
      <c r="D5" s="16" t="s">
        <v>39</v>
      </c>
      <c r="E5">
        <v>1</v>
      </c>
      <c r="F5">
        <v>1</v>
      </c>
      <c r="G5">
        <v>1</v>
      </c>
      <c r="H5">
        <v>1</v>
      </c>
      <c r="K5">
        <v>5</v>
      </c>
      <c r="L5">
        <v>38</v>
      </c>
      <c r="M5">
        <v>45</v>
      </c>
      <c r="N5">
        <v>39</v>
      </c>
      <c r="O5">
        <v>44</v>
      </c>
    </row>
    <row r="6" spans="2:15" ht="42.75">
      <c r="B6" s="16" t="s">
        <v>654</v>
      </c>
      <c r="C6" s="16" t="s">
        <v>655</v>
      </c>
      <c r="D6" s="16" t="s">
        <v>39</v>
      </c>
      <c r="E6">
        <v>2</v>
      </c>
      <c r="F6">
        <v>1</v>
      </c>
      <c r="G6">
        <v>2</v>
      </c>
      <c r="H6">
        <v>1</v>
      </c>
      <c r="K6">
        <v>6</v>
      </c>
      <c r="L6">
        <v>48</v>
      </c>
      <c r="M6">
        <v>48</v>
      </c>
      <c r="N6">
        <v>48</v>
      </c>
      <c r="O6">
        <v>48</v>
      </c>
    </row>
    <row r="7" spans="2:15" ht="57">
      <c r="B7" s="16" t="s">
        <v>656</v>
      </c>
      <c r="C7" s="16" t="s">
        <v>657</v>
      </c>
      <c r="D7" s="16" t="s">
        <v>41</v>
      </c>
      <c r="E7">
        <v>4</v>
      </c>
      <c r="F7">
        <v>2</v>
      </c>
      <c r="G7">
        <v>5</v>
      </c>
      <c r="H7">
        <v>3</v>
      </c>
    </row>
    <row r="8" spans="2:15" ht="57">
      <c r="B8" s="16" t="s">
        <v>658</v>
      </c>
      <c r="C8" s="16" t="s">
        <v>659</v>
      </c>
      <c r="D8" s="16" t="s">
        <v>44</v>
      </c>
      <c r="E8">
        <v>6</v>
      </c>
      <c r="F8">
        <v>6</v>
      </c>
      <c r="G8">
        <v>6</v>
      </c>
      <c r="H8">
        <v>6</v>
      </c>
    </row>
    <row r="9" spans="2:15" ht="28.5">
      <c r="B9" s="16" t="s">
        <v>660</v>
      </c>
      <c r="C9" s="16" t="s">
        <v>661</v>
      </c>
      <c r="D9" s="16" t="s">
        <v>46</v>
      </c>
      <c r="E9">
        <v>2</v>
      </c>
      <c r="F9">
        <v>5</v>
      </c>
      <c r="G9">
        <v>3</v>
      </c>
      <c r="H9">
        <v>2</v>
      </c>
    </row>
    <row r="10" spans="2:15" ht="42.75">
      <c r="B10" s="16" t="s">
        <v>662</v>
      </c>
      <c r="C10" s="16" t="s">
        <v>663</v>
      </c>
      <c r="D10" s="16" t="s">
        <v>49</v>
      </c>
      <c r="E10">
        <v>1</v>
      </c>
      <c r="F10">
        <v>2</v>
      </c>
      <c r="G10">
        <v>1</v>
      </c>
      <c r="H10">
        <v>1</v>
      </c>
    </row>
    <row r="11" spans="2:15" ht="28.5">
      <c r="B11" s="16" t="s">
        <v>664</v>
      </c>
      <c r="C11" s="16" t="s">
        <v>665</v>
      </c>
      <c r="D11" s="16" t="s">
        <v>104</v>
      </c>
      <c r="E11">
        <v>4</v>
      </c>
      <c r="F11">
        <v>4</v>
      </c>
      <c r="G11">
        <v>4</v>
      </c>
      <c r="H11">
        <v>6</v>
      </c>
    </row>
    <row r="12" spans="2:15" ht="42.75">
      <c r="B12" s="16" t="s">
        <v>666</v>
      </c>
      <c r="C12" s="16" t="s">
        <v>667</v>
      </c>
      <c r="D12" s="16" t="s">
        <v>51</v>
      </c>
      <c r="E12">
        <v>2</v>
      </c>
      <c r="F12">
        <v>2</v>
      </c>
      <c r="G12">
        <v>1</v>
      </c>
      <c r="H12">
        <v>3</v>
      </c>
    </row>
    <row r="13" spans="2:15" ht="28.5">
      <c r="B13" s="16" t="s">
        <v>668</v>
      </c>
      <c r="C13" s="16" t="s">
        <v>669</v>
      </c>
      <c r="D13" s="16" t="s">
        <v>54</v>
      </c>
      <c r="E13">
        <v>1</v>
      </c>
      <c r="F13">
        <v>3</v>
      </c>
      <c r="G13">
        <v>1</v>
      </c>
      <c r="H13">
        <v>1</v>
      </c>
    </row>
    <row r="14" spans="2:15" ht="71.25">
      <c r="B14" s="16" t="s">
        <v>245</v>
      </c>
      <c r="C14" s="16" t="s">
        <v>670</v>
      </c>
      <c r="D14" s="16" t="s">
        <v>61</v>
      </c>
      <c r="E14">
        <v>1</v>
      </c>
      <c r="F14">
        <v>1</v>
      </c>
      <c r="G14">
        <v>1</v>
      </c>
      <c r="H14">
        <v>1</v>
      </c>
    </row>
    <row r="15" spans="2:15" ht="57">
      <c r="B15" s="16" t="s">
        <v>671</v>
      </c>
      <c r="C15" s="16" t="s">
        <v>672</v>
      </c>
      <c r="D15" s="16" t="s">
        <v>57</v>
      </c>
      <c r="E15">
        <v>1</v>
      </c>
      <c r="F15">
        <v>1</v>
      </c>
      <c r="G15">
        <v>1</v>
      </c>
      <c r="H15">
        <v>1</v>
      </c>
    </row>
    <row r="16" spans="2:15" ht="57">
      <c r="B16" s="16" t="s">
        <v>673</v>
      </c>
      <c r="C16" s="16" t="s">
        <v>674</v>
      </c>
      <c r="D16" s="16" t="s">
        <v>71</v>
      </c>
      <c r="E16">
        <v>1</v>
      </c>
      <c r="F16">
        <v>3</v>
      </c>
      <c r="G16">
        <v>1</v>
      </c>
      <c r="H16">
        <v>2</v>
      </c>
    </row>
    <row r="17" spans="2:8" ht="57">
      <c r="B17" s="16" t="s">
        <v>675</v>
      </c>
      <c r="C17" s="16" t="s">
        <v>676</v>
      </c>
      <c r="D17" s="16" t="s">
        <v>77</v>
      </c>
      <c r="E17">
        <v>1</v>
      </c>
      <c r="F17">
        <v>1</v>
      </c>
      <c r="G17">
        <v>1</v>
      </c>
      <c r="H17">
        <v>1</v>
      </c>
    </row>
    <row r="18" spans="2:8" ht="71.25">
      <c r="B18" s="16" t="s">
        <v>677</v>
      </c>
      <c r="C18" s="16" t="s">
        <v>678</v>
      </c>
      <c r="D18" s="16" t="s">
        <v>151</v>
      </c>
      <c r="E18">
        <v>1</v>
      </c>
      <c r="F18">
        <v>1</v>
      </c>
      <c r="G18">
        <v>1</v>
      </c>
      <c r="H18">
        <v>1</v>
      </c>
    </row>
    <row r="19" spans="2:8" ht="85.5">
      <c r="B19" s="16" t="s">
        <v>679</v>
      </c>
      <c r="C19" s="16" t="s">
        <v>680</v>
      </c>
      <c r="D19" s="16" t="s">
        <v>176</v>
      </c>
      <c r="E19">
        <v>6</v>
      </c>
      <c r="F19">
        <v>5</v>
      </c>
      <c r="G19">
        <v>6</v>
      </c>
      <c r="H19">
        <v>3</v>
      </c>
    </row>
    <row r="20" spans="2:8" ht="57">
      <c r="B20" s="16" t="s">
        <v>681</v>
      </c>
      <c r="C20" s="16" t="s">
        <v>682</v>
      </c>
      <c r="D20" s="16" t="s">
        <v>97</v>
      </c>
      <c r="E20">
        <v>6</v>
      </c>
      <c r="F20">
        <v>5</v>
      </c>
      <c r="G20">
        <v>6</v>
      </c>
      <c r="H20">
        <v>4</v>
      </c>
    </row>
    <row r="21" spans="2:8" ht="57">
      <c r="B21" s="16" t="s">
        <v>683</v>
      </c>
      <c r="C21" s="16" t="s">
        <v>684</v>
      </c>
      <c r="D21" s="16" t="s">
        <v>109</v>
      </c>
      <c r="E21">
        <v>6</v>
      </c>
      <c r="F21">
        <v>5</v>
      </c>
      <c r="G21">
        <v>6</v>
      </c>
      <c r="H21">
        <v>5</v>
      </c>
    </row>
    <row r="22" spans="2:8" ht="57">
      <c r="B22" s="16" t="s">
        <v>685</v>
      </c>
      <c r="C22" s="16" t="s">
        <v>686</v>
      </c>
      <c r="D22" s="16" t="s">
        <v>333</v>
      </c>
      <c r="E22">
        <v>6</v>
      </c>
      <c r="F22">
        <v>6</v>
      </c>
      <c r="G22">
        <v>6</v>
      </c>
      <c r="H22">
        <v>6</v>
      </c>
    </row>
    <row r="23" spans="2:8" ht="71.25">
      <c r="B23" s="16" t="s">
        <v>687</v>
      </c>
      <c r="C23" s="16" t="s">
        <v>688</v>
      </c>
      <c r="D23" s="16" t="s">
        <v>179</v>
      </c>
      <c r="E23">
        <v>6</v>
      </c>
      <c r="F23">
        <v>5</v>
      </c>
      <c r="G23">
        <v>6</v>
      </c>
      <c r="H23">
        <v>3</v>
      </c>
    </row>
    <row r="24" spans="2:8" ht="71.25">
      <c r="B24" s="16" t="s">
        <v>689</v>
      </c>
      <c r="C24" s="16" t="s">
        <v>690</v>
      </c>
      <c r="D24" s="16" t="s">
        <v>328</v>
      </c>
      <c r="E24">
        <v>6</v>
      </c>
      <c r="F24">
        <v>5</v>
      </c>
      <c r="G24">
        <v>6</v>
      </c>
      <c r="H24">
        <v>3</v>
      </c>
    </row>
    <row r="25" spans="2:8" ht="71.25">
      <c r="B25" s="16" t="s">
        <v>691</v>
      </c>
      <c r="C25" s="16" t="s">
        <v>692</v>
      </c>
      <c r="D25" s="16" t="s">
        <v>167</v>
      </c>
      <c r="E25">
        <v>6</v>
      </c>
      <c r="F25">
        <v>5</v>
      </c>
      <c r="G25">
        <v>6</v>
      </c>
      <c r="H25">
        <v>3</v>
      </c>
    </row>
    <row r="26" spans="2:8" ht="57">
      <c r="B26" s="16" t="s">
        <v>693</v>
      </c>
      <c r="C26" s="16" t="s">
        <v>694</v>
      </c>
      <c r="D26" s="16" t="s">
        <v>154</v>
      </c>
      <c r="E26">
        <v>6</v>
      </c>
      <c r="F26">
        <v>5</v>
      </c>
      <c r="G26">
        <v>5</v>
      </c>
      <c r="H26">
        <v>3</v>
      </c>
    </row>
    <row r="27" spans="2:8" ht="42.75">
      <c r="B27" s="16" t="s">
        <v>695</v>
      </c>
      <c r="C27" s="16" t="s">
        <v>696</v>
      </c>
      <c r="D27" s="16" t="s">
        <v>119</v>
      </c>
      <c r="E27">
        <v>1</v>
      </c>
      <c r="F27">
        <v>1</v>
      </c>
      <c r="G27">
        <v>1</v>
      </c>
      <c r="H27">
        <v>1</v>
      </c>
    </row>
    <row r="28" spans="2:8" ht="42.75">
      <c r="B28" s="16" t="s">
        <v>697</v>
      </c>
      <c r="C28" s="16" t="s">
        <v>698</v>
      </c>
      <c r="D28" s="16" t="s">
        <v>182</v>
      </c>
      <c r="E28">
        <v>1</v>
      </c>
      <c r="F28">
        <v>1</v>
      </c>
      <c r="G28">
        <v>1</v>
      </c>
      <c r="H28">
        <v>1</v>
      </c>
    </row>
    <row r="29" spans="2:8" ht="85.5">
      <c r="B29" s="16" t="s">
        <v>699</v>
      </c>
      <c r="C29" s="16" t="s">
        <v>700</v>
      </c>
      <c r="D29" s="16" t="s">
        <v>241</v>
      </c>
      <c r="E29">
        <v>2</v>
      </c>
      <c r="F29">
        <v>1</v>
      </c>
      <c r="G29">
        <v>2</v>
      </c>
      <c r="H29">
        <v>2</v>
      </c>
    </row>
    <row r="30" spans="2:8" ht="28.5">
      <c r="B30" s="16" t="s">
        <v>701</v>
      </c>
      <c r="C30" s="16" t="s">
        <v>702</v>
      </c>
      <c r="D30" s="16" t="s">
        <v>347</v>
      </c>
      <c r="E30">
        <v>1</v>
      </c>
      <c r="F30">
        <v>1</v>
      </c>
      <c r="G30">
        <v>1</v>
      </c>
      <c r="H30">
        <v>1</v>
      </c>
    </row>
    <row r="31" spans="2:8" ht="57">
      <c r="B31" s="16" t="s">
        <v>703</v>
      </c>
      <c r="C31" s="16" t="s">
        <v>704</v>
      </c>
      <c r="D31" s="16" t="s">
        <v>203</v>
      </c>
      <c r="E31">
        <v>1</v>
      </c>
      <c r="F31">
        <v>1</v>
      </c>
      <c r="G31">
        <v>1</v>
      </c>
      <c r="H31">
        <v>1</v>
      </c>
    </row>
    <row r="32" spans="2:8" ht="71.25">
      <c r="B32" s="16" t="s">
        <v>705</v>
      </c>
      <c r="C32" s="16" t="s">
        <v>706</v>
      </c>
      <c r="D32" s="16" t="s">
        <v>313</v>
      </c>
      <c r="E32">
        <v>2</v>
      </c>
      <c r="F32">
        <v>3</v>
      </c>
      <c r="G32">
        <v>2</v>
      </c>
      <c r="H32">
        <v>2</v>
      </c>
    </row>
    <row r="33" spans="2:8" ht="57">
      <c r="B33" s="16" t="s">
        <v>707</v>
      </c>
      <c r="C33" s="16" t="s">
        <v>708</v>
      </c>
      <c r="D33" s="16" t="s">
        <v>157</v>
      </c>
      <c r="E33">
        <v>2</v>
      </c>
      <c r="F33">
        <v>2</v>
      </c>
      <c r="G33">
        <v>2</v>
      </c>
      <c r="H33">
        <v>3</v>
      </c>
    </row>
    <row r="34" spans="2:8" ht="99.75">
      <c r="B34" s="16" t="s">
        <v>709</v>
      </c>
      <c r="C34" s="16" t="s">
        <v>710</v>
      </c>
      <c r="D34" s="16" t="s">
        <v>132</v>
      </c>
      <c r="E34">
        <v>2</v>
      </c>
      <c r="F34">
        <v>1</v>
      </c>
      <c r="G34">
        <v>1</v>
      </c>
      <c r="H34">
        <v>1</v>
      </c>
    </row>
    <row r="35" spans="2:8" ht="85.5">
      <c r="B35" s="16" t="s">
        <v>711</v>
      </c>
      <c r="C35" s="16" t="s">
        <v>712</v>
      </c>
      <c r="D35" s="16" t="s">
        <v>82</v>
      </c>
      <c r="E35">
        <v>2</v>
      </c>
      <c r="F35">
        <v>3</v>
      </c>
      <c r="G35">
        <v>3</v>
      </c>
      <c r="H35">
        <v>3</v>
      </c>
    </row>
    <row r="36" spans="2:8" ht="99.75">
      <c r="B36" s="16" t="s">
        <v>713</v>
      </c>
      <c r="C36" s="16" t="s">
        <v>714</v>
      </c>
      <c r="D36" s="16" t="s">
        <v>410</v>
      </c>
      <c r="E36">
        <v>2</v>
      </c>
      <c r="F36">
        <v>1</v>
      </c>
      <c r="G36">
        <v>3</v>
      </c>
      <c r="H36">
        <v>4</v>
      </c>
    </row>
    <row r="37" spans="2:8" ht="42.75">
      <c r="B37" s="16" t="s">
        <v>715</v>
      </c>
      <c r="C37" s="16" t="s">
        <v>319</v>
      </c>
      <c r="D37" s="16" t="s">
        <v>91</v>
      </c>
      <c r="E37">
        <v>2</v>
      </c>
      <c r="F37">
        <v>2</v>
      </c>
      <c r="G37">
        <v>2</v>
      </c>
      <c r="H37">
        <v>2</v>
      </c>
    </row>
    <row r="38" spans="2:8" ht="42.75">
      <c r="B38" s="16" t="s">
        <v>716</v>
      </c>
      <c r="C38" s="16" t="s">
        <v>717</v>
      </c>
      <c r="D38" s="16" t="s">
        <v>85</v>
      </c>
      <c r="E38">
        <v>1</v>
      </c>
      <c r="F38">
        <v>1</v>
      </c>
      <c r="G38">
        <v>1</v>
      </c>
      <c r="H38">
        <v>1</v>
      </c>
    </row>
    <row r="39" spans="2:8" ht="85.5">
      <c r="B39" s="16" t="s">
        <v>718</v>
      </c>
      <c r="C39" s="16" t="s">
        <v>719</v>
      </c>
      <c r="D39" s="16" t="s">
        <v>186</v>
      </c>
      <c r="E39">
        <v>2</v>
      </c>
      <c r="F39">
        <v>2</v>
      </c>
      <c r="G39">
        <v>2</v>
      </c>
      <c r="H39">
        <v>2</v>
      </c>
    </row>
    <row r="40" spans="2:8" ht="57">
      <c r="B40" s="16" t="s">
        <v>720</v>
      </c>
      <c r="C40" s="16" t="s">
        <v>721</v>
      </c>
      <c r="D40" s="16" t="s">
        <v>250</v>
      </c>
      <c r="E40">
        <v>5</v>
      </c>
      <c r="F40">
        <v>3</v>
      </c>
      <c r="G40">
        <v>5</v>
      </c>
      <c r="H40">
        <v>3</v>
      </c>
    </row>
    <row r="41" spans="2:8" ht="57">
      <c r="B41" s="16" t="s">
        <v>737</v>
      </c>
      <c r="C41" s="16" t="s">
        <v>722</v>
      </c>
      <c r="D41" s="16" t="s">
        <v>598</v>
      </c>
      <c r="E41">
        <v>5</v>
      </c>
      <c r="F41">
        <v>4</v>
      </c>
      <c r="G41">
        <v>5</v>
      </c>
      <c r="H41">
        <v>5</v>
      </c>
    </row>
    <row r="42" spans="2:8" ht="85.5">
      <c r="B42" s="16" t="s">
        <v>723</v>
      </c>
      <c r="C42" s="16" t="s">
        <v>724</v>
      </c>
      <c r="D42" s="16" t="s">
        <v>228</v>
      </c>
      <c r="E42">
        <v>5</v>
      </c>
      <c r="F42">
        <v>5</v>
      </c>
      <c r="G42">
        <v>5</v>
      </c>
      <c r="H42">
        <v>5</v>
      </c>
    </row>
    <row r="43" spans="2:8" ht="57">
      <c r="B43" s="16" t="s">
        <v>725</v>
      </c>
      <c r="C43" s="16" t="s">
        <v>690</v>
      </c>
      <c r="D43" s="16" t="s">
        <v>88</v>
      </c>
      <c r="E43">
        <v>2</v>
      </c>
      <c r="F43">
        <v>2</v>
      </c>
      <c r="G43">
        <v>3</v>
      </c>
      <c r="H43">
        <v>1</v>
      </c>
    </row>
    <row r="44" spans="2:8" ht="57">
      <c r="B44" s="16" t="s">
        <v>726</v>
      </c>
      <c r="C44" s="16" t="s">
        <v>727</v>
      </c>
      <c r="D44" s="16" t="s">
        <v>418</v>
      </c>
      <c r="E44">
        <v>5</v>
      </c>
      <c r="F44">
        <v>5</v>
      </c>
      <c r="G44">
        <v>5</v>
      </c>
      <c r="H44">
        <v>4</v>
      </c>
    </row>
    <row r="45" spans="2:8" ht="71.25">
      <c r="B45" s="16" t="s">
        <v>728</v>
      </c>
      <c r="C45" s="16" t="s">
        <v>712</v>
      </c>
      <c r="D45" s="16" t="s">
        <v>421</v>
      </c>
      <c r="E45">
        <v>3</v>
      </c>
      <c r="F45">
        <v>3</v>
      </c>
      <c r="G45">
        <v>3</v>
      </c>
      <c r="H45">
        <v>3</v>
      </c>
    </row>
    <row r="46" spans="2:8" ht="71.25">
      <c r="B46" s="16" t="s">
        <v>729</v>
      </c>
      <c r="C46" s="16" t="s">
        <v>730</v>
      </c>
      <c r="D46" s="16" t="s">
        <v>427</v>
      </c>
      <c r="E46">
        <v>3</v>
      </c>
      <c r="F46">
        <v>2</v>
      </c>
      <c r="G46">
        <v>3</v>
      </c>
      <c r="H46">
        <v>1</v>
      </c>
    </row>
    <row r="47" spans="2:8" ht="42.75">
      <c r="B47" s="16" t="s">
        <v>731</v>
      </c>
      <c r="C47" s="16" t="s">
        <v>732</v>
      </c>
      <c r="D47" s="16" t="s">
        <v>424</v>
      </c>
      <c r="E47">
        <v>2</v>
      </c>
      <c r="F47">
        <v>2</v>
      </c>
      <c r="G47">
        <v>1</v>
      </c>
      <c r="H47">
        <v>4</v>
      </c>
    </row>
    <row r="48" spans="2:8" ht="42.75">
      <c r="B48" s="16" t="s">
        <v>733</v>
      </c>
      <c r="C48" s="16" t="s">
        <v>734</v>
      </c>
      <c r="D48" s="16" t="s">
        <v>207</v>
      </c>
      <c r="E48">
        <v>3</v>
      </c>
      <c r="F48">
        <v>4</v>
      </c>
      <c r="G48">
        <v>3</v>
      </c>
      <c r="H48">
        <v>4</v>
      </c>
    </row>
    <row r="49" spans="2:8" ht="71.25">
      <c r="B49" s="16" t="s">
        <v>735</v>
      </c>
      <c r="C49" s="16" t="s">
        <v>736</v>
      </c>
      <c r="D49" s="16" t="s">
        <v>210</v>
      </c>
      <c r="E49">
        <v>3</v>
      </c>
      <c r="F49">
        <v>1</v>
      </c>
      <c r="G49">
        <v>2</v>
      </c>
      <c r="H49">
        <v>1</v>
      </c>
    </row>
  </sheetData>
  <autoFilter ref="B1:O49" xr:uid="{D3554454-B32B-450C-BAD7-4073A690E829}"/>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大型数据集原始数据</vt:lpstr>
      <vt:lpstr>单项法规数据汇总</vt:lpstr>
      <vt:lpstr>单项-财政部门监督办法</vt:lpstr>
      <vt:lpstr>单项-财政票据管理办法</vt:lpstr>
      <vt:lpstr>单项-国际金融组织</vt:lpstr>
      <vt:lpstr>单项-金融企业国有资产转让管理办法</vt:lpstr>
      <vt:lpstr>单项-资产评估机构审批和监督管理办法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冰冰</dc:creator>
  <cp:lastModifiedBy>haolin wen</cp:lastModifiedBy>
  <dcterms:created xsi:type="dcterms:W3CDTF">2015-06-05T18:19:34Z</dcterms:created>
  <dcterms:modified xsi:type="dcterms:W3CDTF">2025-06-30T08:54:28Z</dcterms:modified>
</cp:coreProperties>
</file>