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6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<sst xmlns="http://schemas.openxmlformats.org/spreadsheetml/2006/main" count="16" uniqueCount="16">
  <si>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true_values</t>
  </si>
  <si>
    <t>CV_1</t>
  </si>
  <si>
    <t>CV_2</t>
  </si>
  <si>
    <t>CV_3</t>
  </si>
  <si>
    <t>CV_4</t>
  </si>
  <si>
    <t>CV_5</t>
  </si>
  <si>
    <t>CV_6</t>
  </si>
  <si>
    <t>CV_7</t>
  </si>
  <si>
    <t>CV_8</t>
  </si>
  <si>
    <t>CV_9</t>
  </si>
  <si>
    <t>CV_10</t>
  </si>
  <si>
    <t>标准差</t>
  </si>
  <si>
    <t>均值</t>
  </si>
  <si>
    <t>95.4%置信上限</t>
  </si>
  <si>
    <t>95.4%置信下限</t>
  </si>
  <si>
    <t>误差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</si>
</sst>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Font="1" applyFill="1" applyAlignment="1">
      <alignment horizontal="left"/>
    </xf>
    <xf numFmtId="176" fontId="0" fillId="0" borderId="0" xfId="0" applyNumberFormat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42"/>
  <sheetViews>
    <sheetView tabSelected="1" topLeftCell="A523" workbookViewId="0">
      <selection activeCell="T2" sqref="T2:T542"/>
    </sheetView>
  </sheetViews>
  <sheetFormatPr defaultColWidth="9" defaultRowHeight="14"/>
  <cols>
    <col min="20" max="20" width="14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/>
      <c r="O1" s="3"/>
      <c r="P1" s="3" t="s">
        <v>13</v>
      </c>
      <c r="Q1" s="3" t="s">
        <v>14</v>
      </c>
      <c r="S1" t="s">
        <v>15</v>
      </c>
    </row>
    <row r="2" spans="1:20">
      <c r="A2">
        <v>0</v>
      </c>
      <c r="B2">
        <v>0.28</v>
      </c>
      <c r="C2">
        <v>0.47</v>
      </c>
      <c r="D2">
        <v>0.66</v>
      </c>
      <c r="E2">
        <v>0.27</v>
      </c>
      <c r="F2">
        <v>0.42</v>
      </c>
      <c r="G2">
        <v>0.27</v>
      </c>
      <c r="H2">
        <v>0.37</v>
      </c>
      <c r="I2">
        <v>0.24</v>
      </c>
      <c r="J2">
        <v>0.34</v>
      </c>
      <c r="K2">
        <v>0.62</v>
      </c>
      <c r="L2" s="4">
        <f t="shared" ref="L2:L65" si="0">STDEVP(B2:K2)</f>
        <v>0.141152399908751</v>
      </c>
      <c r="M2" s="4">
        <f t="shared" ref="M2:M65" si="1">AVERAGE(B2:K2)</f>
        <v>0.394</v>
      </c>
      <c r="N2" s="4"/>
      <c r="O2" s="4"/>
      <c r="P2" s="4">
        <f>M2+2*L2</f>
        <v>0.676304799817502</v>
      </c>
      <c r="Q2" s="4">
        <f>M2-2*L2</f>
        <v>0.111695200182498</v>
      </c>
      <c r="S2">
        <f>A2-M2</f>
        <v>-0.394</v>
      </c>
      <c r="T2" t="e">
        <f>S2/A2</f>
        <v>#DIV/0!</v>
      </c>
    </row>
    <row r="3" spans="1:20">
      <c r="A3">
        <v>0</v>
      </c>
      <c r="B3">
        <v>0.46</v>
      </c>
      <c r="C3">
        <v>0.47</v>
      </c>
      <c r="D3">
        <v>0.43</v>
      </c>
      <c r="E3">
        <v>0.36</v>
      </c>
      <c r="F3">
        <v>0.45</v>
      </c>
      <c r="G3">
        <v>0.52</v>
      </c>
      <c r="H3">
        <v>0.54</v>
      </c>
      <c r="I3">
        <v>0.42</v>
      </c>
      <c r="J3">
        <v>0.47</v>
      </c>
      <c r="K3">
        <v>0.43</v>
      </c>
      <c r="L3" s="4">
        <f t="shared" si="0"/>
        <v>0.048425200051213</v>
      </c>
      <c r="M3" s="4">
        <f t="shared" si="1"/>
        <v>0.455</v>
      </c>
      <c r="N3" s="4"/>
      <c r="O3" s="4"/>
      <c r="P3" s="4">
        <f t="shared" ref="P3:P66" si="2">M3+2*L3</f>
        <v>0.551850400102426</v>
      </c>
      <c r="Q3" s="4">
        <f t="shared" ref="Q3:Q66" si="3">M3-2*L3</f>
        <v>0.358149599897574</v>
      </c>
      <c r="S3">
        <f t="shared" ref="S3:S66" si="4">A3-M3</f>
        <v>-0.455</v>
      </c>
      <c r="T3" t="e">
        <f t="shared" ref="T3:T66" si="5">S3/A3</f>
        <v>#DIV/0!</v>
      </c>
    </row>
    <row r="4" spans="1:20">
      <c r="A4">
        <v>0</v>
      </c>
      <c r="B4">
        <v>0.46</v>
      </c>
      <c r="C4">
        <v>0.33</v>
      </c>
      <c r="D4">
        <v>0.77</v>
      </c>
      <c r="E4">
        <v>0.9</v>
      </c>
      <c r="F4">
        <v>0.46</v>
      </c>
      <c r="G4">
        <v>0.37</v>
      </c>
      <c r="H4">
        <v>0.38</v>
      </c>
      <c r="I4">
        <v>0.63</v>
      </c>
      <c r="J4">
        <v>0.38</v>
      </c>
      <c r="K4">
        <v>0.51</v>
      </c>
      <c r="L4" s="4">
        <f t="shared" si="0"/>
        <v>0.18002499826413</v>
      </c>
      <c r="M4" s="4">
        <f t="shared" si="1"/>
        <v>0.519</v>
      </c>
      <c r="N4" s="4"/>
      <c r="O4" s="4"/>
      <c r="P4" s="4">
        <f t="shared" si="2"/>
        <v>0.87904999652826</v>
      </c>
      <c r="Q4" s="4">
        <f t="shared" si="3"/>
        <v>0.15895000347174</v>
      </c>
      <c r="S4">
        <f t="shared" si="4"/>
        <v>-0.519</v>
      </c>
      <c r="T4" t="e">
        <f t="shared" si="5"/>
        <v>#DIV/0!</v>
      </c>
    </row>
    <row r="5" spans="1:20">
      <c r="A5">
        <v>0</v>
      </c>
      <c r="B5">
        <v>0.41</v>
      </c>
      <c r="C5">
        <v>0.53</v>
      </c>
      <c r="D5">
        <v>0.7</v>
      </c>
      <c r="E5">
        <v>0.51</v>
      </c>
      <c r="F5">
        <v>0.29</v>
      </c>
      <c r="G5">
        <v>0.44</v>
      </c>
      <c r="H5">
        <v>0.67</v>
      </c>
      <c r="I5">
        <v>0.4</v>
      </c>
      <c r="J5">
        <v>0.52</v>
      </c>
      <c r="K5">
        <v>1.17</v>
      </c>
      <c r="L5" s="4">
        <f t="shared" si="0"/>
        <v>0.233246650565448</v>
      </c>
      <c r="M5" s="4">
        <f t="shared" si="1"/>
        <v>0.564</v>
      </c>
      <c r="N5" s="4"/>
      <c r="O5" s="4"/>
      <c r="P5" s="4">
        <f t="shared" si="2"/>
        <v>1.03049330113089</v>
      </c>
      <c r="Q5" s="4">
        <f t="shared" si="3"/>
        <v>0.0975066988691048</v>
      </c>
      <c r="S5">
        <f t="shared" si="4"/>
        <v>-0.564</v>
      </c>
      <c r="T5" t="e">
        <f t="shared" si="5"/>
        <v>#DIV/0!</v>
      </c>
    </row>
    <row r="6" spans="1:20">
      <c r="A6">
        <v>0.59</v>
      </c>
      <c r="B6">
        <v>0.6</v>
      </c>
      <c r="C6">
        <v>0.42</v>
      </c>
      <c r="D6">
        <v>0.54</v>
      </c>
      <c r="E6">
        <v>0.43</v>
      </c>
      <c r="F6">
        <v>0.39</v>
      </c>
      <c r="G6">
        <v>0.62</v>
      </c>
      <c r="H6">
        <v>0.56</v>
      </c>
      <c r="I6">
        <v>0.9</v>
      </c>
      <c r="J6">
        <v>0.43</v>
      </c>
      <c r="K6">
        <v>0.84</v>
      </c>
      <c r="L6" s="4">
        <f t="shared" si="0"/>
        <v>0.167394743047684</v>
      </c>
      <c r="M6" s="4">
        <f t="shared" si="1"/>
        <v>0.573</v>
      </c>
      <c r="N6" s="4"/>
      <c r="O6" s="4"/>
      <c r="P6" s="4">
        <f t="shared" si="2"/>
        <v>0.907789486095367</v>
      </c>
      <c r="Q6" s="4">
        <f t="shared" si="3"/>
        <v>0.238210513904633</v>
      </c>
      <c r="S6">
        <f t="shared" si="4"/>
        <v>0.017</v>
      </c>
      <c r="T6">
        <f t="shared" si="5"/>
        <v>0.0288135593220339</v>
      </c>
    </row>
    <row r="7" spans="1:20">
      <c r="A7">
        <v>0.5</v>
      </c>
      <c r="B7">
        <v>0.68</v>
      </c>
      <c r="C7">
        <v>0.88</v>
      </c>
      <c r="D7">
        <v>0.71</v>
      </c>
      <c r="E7">
        <v>0.72</v>
      </c>
      <c r="F7">
        <v>0.68</v>
      </c>
      <c r="G7">
        <v>0.72</v>
      </c>
      <c r="H7">
        <v>0.68</v>
      </c>
      <c r="I7">
        <v>0.86</v>
      </c>
      <c r="J7">
        <v>0.72</v>
      </c>
      <c r="K7">
        <v>0.7</v>
      </c>
      <c r="L7" s="4">
        <f t="shared" si="0"/>
        <v>0.069462219947249</v>
      </c>
      <c r="M7" s="4">
        <f t="shared" si="1"/>
        <v>0.735</v>
      </c>
      <c r="N7" s="4"/>
      <c r="O7" s="4"/>
      <c r="P7" s="4">
        <f t="shared" si="2"/>
        <v>0.873924439894498</v>
      </c>
      <c r="Q7" s="4">
        <f t="shared" si="3"/>
        <v>0.596075560105502</v>
      </c>
      <c r="S7">
        <f t="shared" si="4"/>
        <v>-0.235</v>
      </c>
      <c r="T7">
        <f t="shared" si="5"/>
        <v>-0.47</v>
      </c>
    </row>
    <row r="8" spans="1:20">
      <c r="A8">
        <v>0.65</v>
      </c>
      <c r="B8">
        <v>0.77</v>
      </c>
      <c r="C8">
        <v>1.12</v>
      </c>
      <c r="D8">
        <v>0.74</v>
      </c>
      <c r="E8">
        <v>0.89</v>
      </c>
      <c r="F8">
        <v>0.57</v>
      </c>
      <c r="G8">
        <v>0.64</v>
      </c>
      <c r="H8">
        <v>0.77</v>
      </c>
      <c r="I8">
        <v>1.08</v>
      </c>
      <c r="J8">
        <v>0.74</v>
      </c>
      <c r="K8">
        <v>0.88</v>
      </c>
      <c r="L8" s="4">
        <f t="shared" si="0"/>
        <v>0.166973051717934</v>
      </c>
      <c r="M8" s="4">
        <f t="shared" si="1"/>
        <v>0.82</v>
      </c>
      <c r="N8" s="4"/>
      <c r="O8" s="4"/>
      <c r="P8" s="4">
        <f t="shared" si="2"/>
        <v>1.15394610343587</v>
      </c>
      <c r="Q8" s="4">
        <f t="shared" si="3"/>
        <v>0.486053896564131</v>
      </c>
      <c r="S8">
        <f t="shared" si="4"/>
        <v>-0.17</v>
      </c>
      <c r="T8">
        <f t="shared" si="5"/>
        <v>-0.261538461538462</v>
      </c>
    </row>
    <row r="9" spans="1:20">
      <c r="A9">
        <v>0.7</v>
      </c>
      <c r="B9">
        <v>0.77</v>
      </c>
      <c r="C9">
        <v>1.16</v>
      </c>
      <c r="D9">
        <v>0.79</v>
      </c>
      <c r="E9">
        <v>0.83</v>
      </c>
      <c r="F9">
        <v>0.79</v>
      </c>
      <c r="G9">
        <v>0.83</v>
      </c>
      <c r="H9">
        <v>0.89</v>
      </c>
      <c r="I9">
        <v>1.1</v>
      </c>
      <c r="J9">
        <v>0.82</v>
      </c>
      <c r="K9">
        <v>0.95</v>
      </c>
      <c r="L9" s="4">
        <f t="shared" si="0"/>
        <v>0.129232348891444</v>
      </c>
      <c r="M9" s="4">
        <f t="shared" si="1"/>
        <v>0.893</v>
      </c>
      <c r="N9" s="4"/>
      <c r="O9" s="4"/>
      <c r="P9" s="4">
        <f t="shared" si="2"/>
        <v>1.15146469778289</v>
      </c>
      <c r="Q9" s="4">
        <f t="shared" si="3"/>
        <v>0.634535302217111</v>
      </c>
      <c r="S9">
        <f t="shared" si="4"/>
        <v>-0.193</v>
      </c>
      <c r="T9">
        <f t="shared" si="5"/>
        <v>-0.275714285714286</v>
      </c>
    </row>
    <row r="10" spans="1:20">
      <c r="A10">
        <v>1.74</v>
      </c>
      <c r="B10">
        <v>1.19</v>
      </c>
      <c r="C10">
        <v>1</v>
      </c>
      <c r="D10">
        <v>0.83</v>
      </c>
      <c r="E10">
        <v>0.98</v>
      </c>
      <c r="F10">
        <v>0.93</v>
      </c>
      <c r="G10">
        <v>0.94</v>
      </c>
      <c r="H10">
        <v>1.05</v>
      </c>
      <c r="I10">
        <v>0.85</v>
      </c>
      <c r="J10">
        <v>0.97</v>
      </c>
      <c r="K10">
        <v>0.95</v>
      </c>
      <c r="L10" s="4">
        <f t="shared" si="0"/>
        <v>0.0962756459339536</v>
      </c>
      <c r="M10" s="4">
        <f t="shared" si="1"/>
        <v>0.969</v>
      </c>
      <c r="N10" s="4"/>
      <c r="O10" s="4"/>
      <c r="P10" s="4">
        <f t="shared" si="2"/>
        <v>1.16155129186791</v>
      </c>
      <c r="Q10" s="4">
        <f t="shared" si="3"/>
        <v>0.776448708132093</v>
      </c>
      <c r="S10">
        <f t="shared" si="4"/>
        <v>0.771</v>
      </c>
      <c r="T10">
        <f t="shared" si="5"/>
        <v>0.443103448275862</v>
      </c>
    </row>
    <row r="11" spans="1:20">
      <c r="A11">
        <v>1.2</v>
      </c>
      <c r="B11">
        <v>0.96</v>
      </c>
      <c r="C11">
        <v>0.88</v>
      </c>
      <c r="D11">
        <v>1</v>
      </c>
      <c r="E11">
        <v>0.97</v>
      </c>
      <c r="F11">
        <v>1.1</v>
      </c>
      <c r="G11">
        <v>0.96</v>
      </c>
      <c r="H11">
        <v>1.06</v>
      </c>
      <c r="I11">
        <v>0.92</v>
      </c>
      <c r="J11">
        <v>0.99</v>
      </c>
      <c r="K11">
        <v>0.92</v>
      </c>
      <c r="L11" s="4">
        <f t="shared" si="0"/>
        <v>0.0626418390534633</v>
      </c>
      <c r="M11" s="4">
        <f t="shared" si="1"/>
        <v>0.976</v>
      </c>
      <c r="N11" s="4"/>
      <c r="O11" s="4"/>
      <c r="P11" s="4">
        <f t="shared" si="2"/>
        <v>1.10128367810693</v>
      </c>
      <c r="Q11" s="4">
        <f t="shared" si="3"/>
        <v>0.850716321893073</v>
      </c>
      <c r="S11">
        <f t="shared" si="4"/>
        <v>0.224</v>
      </c>
      <c r="T11">
        <f t="shared" si="5"/>
        <v>0.186666666666667</v>
      </c>
    </row>
    <row r="12" spans="1:20">
      <c r="A12">
        <v>0.56</v>
      </c>
      <c r="B12">
        <v>1.09</v>
      </c>
      <c r="C12">
        <v>0.9</v>
      </c>
      <c r="D12">
        <v>1.16</v>
      </c>
      <c r="E12">
        <v>0.94</v>
      </c>
      <c r="F12">
        <v>0.88</v>
      </c>
      <c r="G12">
        <v>1.01</v>
      </c>
      <c r="H12">
        <v>0.9</v>
      </c>
      <c r="I12">
        <v>0.92</v>
      </c>
      <c r="J12">
        <v>0.9</v>
      </c>
      <c r="K12">
        <v>1.13</v>
      </c>
      <c r="L12" s="4">
        <f t="shared" si="0"/>
        <v>0.101098961418998</v>
      </c>
      <c r="M12" s="4">
        <f t="shared" si="1"/>
        <v>0.983</v>
      </c>
      <c r="N12" s="4"/>
      <c r="O12" s="4"/>
      <c r="P12" s="4">
        <f t="shared" si="2"/>
        <v>1.185197922838</v>
      </c>
      <c r="Q12" s="4">
        <f t="shared" si="3"/>
        <v>0.780802077162004</v>
      </c>
      <c r="S12">
        <f t="shared" si="4"/>
        <v>-0.423</v>
      </c>
      <c r="T12">
        <f t="shared" si="5"/>
        <v>-0.755357142857143</v>
      </c>
    </row>
    <row r="13" spans="1:20">
      <c r="A13">
        <v>0.8</v>
      </c>
      <c r="B13">
        <v>1.06</v>
      </c>
      <c r="C13">
        <v>1.01</v>
      </c>
      <c r="D13">
        <v>1.03</v>
      </c>
      <c r="E13">
        <v>1.01</v>
      </c>
      <c r="F13">
        <v>0.96</v>
      </c>
      <c r="G13">
        <v>1.02</v>
      </c>
      <c r="H13">
        <v>0.94</v>
      </c>
      <c r="I13">
        <v>1.07</v>
      </c>
      <c r="J13">
        <v>0.95</v>
      </c>
      <c r="K13">
        <v>0.98</v>
      </c>
      <c r="L13" s="4">
        <f t="shared" si="0"/>
        <v>0.0424381903478459</v>
      </c>
      <c r="M13" s="4">
        <f t="shared" si="1"/>
        <v>1.003</v>
      </c>
      <c r="N13" s="4"/>
      <c r="O13" s="4"/>
      <c r="P13" s="4">
        <f t="shared" si="2"/>
        <v>1.08787638069569</v>
      </c>
      <c r="Q13" s="4">
        <f t="shared" si="3"/>
        <v>0.918123619304308</v>
      </c>
      <c r="S13">
        <f t="shared" si="4"/>
        <v>-0.203</v>
      </c>
      <c r="T13">
        <f t="shared" si="5"/>
        <v>-0.25375</v>
      </c>
    </row>
    <row r="14" spans="1:20">
      <c r="A14">
        <v>0.82</v>
      </c>
      <c r="B14">
        <v>1.33</v>
      </c>
      <c r="C14">
        <v>0.91</v>
      </c>
      <c r="D14">
        <v>1.17</v>
      </c>
      <c r="E14">
        <v>1.04</v>
      </c>
      <c r="F14">
        <v>0.89</v>
      </c>
      <c r="G14">
        <v>1.05</v>
      </c>
      <c r="H14">
        <v>0.92</v>
      </c>
      <c r="I14">
        <v>1</v>
      </c>
      <c r="J14">
        <v>0.9</v>
      </c>
      <c r="K14">
        <v>0.96</v>
      </c>
      <c r="L14" s="4">
        <f t="shared" si="0"/>
        <v>0.133120246394003</v>
      </c>
      <c r="M14" s="4">
        <f t="shared" si="1"/>
        <v>1.017</v>
      </c>
      <c r="N14" s="4"/>
      <c r="O14" s="4"/>
      <c r="P14" s="4">
        <f t="shared" si="2"/>
        <v>1.28324049278801</v>
      </c>
      <c r="Q14" s="4">
        <f t="shared" si="3"/>
        <v>0.750759507211994</v>
      </c>
      <c r="S14">
        <f t="shared" si="4"/>
        <v>-0.197</v>
      </c>
      <c r="T14">
        <f t="shared" si="5"/>
        <v>-0.240243902439024</v>
      </c>
    </row>
    <row r="15" spans="1:20">
      <c r="A15">
        <v>1.1</v>
      </c>
      <c r="B15">
        <v>1.42</v>
      </c>
      <c r="C15">
        <v>0.96</v>
      </c>
      <c r="D15">
        <v>1.22</v>
      </c>
      <c r="E15">
        <v>0.97</v>
      </c>
      <c r="F15">
        <v>0.9</v>
      </c>
      <c r="G15">
        <v>1.02</v>
      </c>
      <c r="H15">
        <v>0.91</v>
      </c>
      <c r="I15">
        <v>0.89</v>
      </c>
      <c r="J15">
        <v>0.89</v>
      </c>
      <c r="K15">
        <v>1.06</v>
      </c>
      <c r="L15" s="4">
        <f t="shared" si="0"/>
        <v>0.16365818036383</v>
      </c>
      <c r="M15" s="4">
        <f t="shared" si="1"/>
        <v>1.024</v>
      </c>
      <c r="N15" s="4"/>
      <c r="O15" s="4"/>
      <c r="P15" s="4">
        <f t="shared" si="2"/>
        <v>1.35131636072766</v>
      </c>
      <c r="Q15" s="4">
        <f t="shared" si="3"/>
        <v>0.69668363927234</v>
      </c>
      <c r="S15">
        <f t="shared" si="4"/>
        <v>0.0759999999999998</v>
      </c>
      <c r="T15">
        <f t="shared" si="5"/>
        <v>0.0690909090909089</v>
      </c>
    </row>
    <row r="16" spans="1:20">
      <c r="A16">
        <v>1</v>
      </c>
      <c r="B16">
        <v>0.99</v>
      </c>
      <c r="C16">
        <v>0.81</v>
      </c>
      <c r="D16">
        <v>0.91</v>
      </c>
      <c r="E16">
        <v>0.96</v>
      </c>
      <c r="F16">
        <v>0.98</v>
      </c>
      <c r="G16">
        <v>0.86</v>
      </c>
      <c r="H16">
        <v>0.9</v>
      </c>
      <c r="I16">
        <v>1.34</v>
      </c>
      <c r="J16">
        <v>1.76</v>
      </c>
      <c r="K16">
        <v>1.07</v>
      </c>
      <c r="L16" s="4">
        <f t="shared" si="0"/>
        <v>0.272095571445035</v>
      </c>
      <c r="M16" s="4">
        <f t="shared" si="1"/>
        <v>1.058</v>
      </c>
      <c r="N16" s="4"/>
      <c r="O16" s="4"/>
      <c r="P16" s="4">
        <f t="shared" si="2"/>
        <v>1.60219114289007</v>
      </c>
      <c r="Q16" s="4">
        <f t="shared" si="3"/>
        <v>0.513808857109931</v>
      </c>
      <c r="S16">
        <f t="shared" si="4"/>
        <v>-0.0580000000000003</v>
      </c>
      <c r="T16">
        <f t="shared" si="5"/>
        <v>-0.0580000000000003</v>
      </c>
    </row>
    <row r="17" spans="1:20">
      <c r="A17">
        <v>1</v>
      </c>
      <c r="B17">
        <v>1.1</v>
      </c>
      <c r="C17">
        <v>1.11</v>
      </c>
      <c r="D17">
        <v>1.11</v>
      </c>
      <c r="E17">
        <v>1.1</v>
      </c>
      <c r="F17">
        <v>1.11</v>
      </c>
      <c r="G17">
        <v>1.1</v>
      </c>
      <c r="H17">
        <v>1.1</v>
      </c>
      <c r="I17">
        <v>1.11</v>
      </c>
      <c r="J17">
        <v>1.1</v>
      </c>
      <c r="K17">
        <v>1.11</v>
      </c>
      <c r="L17" s="4">
        <f t="shared" si="0"/>
        <v>0.005</v>
      </c>
      <c r="M17" s="4">
        <f t="shared" si="1"/>
        <v>1.105</v>
      </c>
      <c r="N17" s="4"/>
      <c r="O17" s="4"/>
      <c r="P17" s="4">
        <f t="shared" si="2"/>
        <v>1.115</v>
      </c>
      <c r="Q17" s="4">
        <f t="shared" si="3"/>
        <v>1.095</v>
      </c>
      <c r="S17">
        <f t="shared" si="4"/>
        <v>-0.105</v>
      </c>
      <c r="T17">
        <f t="shared" si="5"/>
        <v>-0.105</v>
      </c>
    </row>
    <row r="18" spans="1:20">
      <c r="A18">
        <v>0</v>
      </c>
      <c r="B18">
        <v>1.16</v>
      </c>
      <c r="C18">
        <v>1.17</v>
      </c>
      <c r="D18">
        <v>1.12</v>
      </c>
      <c r="E18">
        <v>0.94</v>
      </c>
      <c r="F18">
        <v>1.35</v>
      </c>
      <c r="G18">
        <v>1.15</v>
      </c>
      <c r="H18">
        <v>0.93</v>
      </c>
      <c r="I18">
        <v>1.45</v>
      </c>
      <c r="J18">
        <v>1.05</v>
      </c>
      <c r="K18">
        <v>0.85</v>
      </c>
      <c r="L18" s="4">
        <f t="shared" si="0"/>
        <v>0.176920886274063</v>
      </c>
      <c r="M18" s="4">
        <f t="shared" si="1"/>
        <v>1.117</v>
      </c>
      <c r="N18" s="4"/>
      <c r="O18" s="4"/>
      <c r="P18" s="4">
        <f t="shared" si="2"/>
        <v>1.47084177254813</v>
      </c>
      <c r="Q18" s="4">
        <f t="shared" si="3"/>
        <v>0.763158227451874</v>
      </c>
      <c r="S18">
        <f t="shared" si="4"/>
        <v>-1.117</v>
      </c>
      <c r="T18" t="e">
        <f t="shared" si="5"/>
        <v>#DIV/0!</v>
      </c>
    </row>
    <row r="19" spans="1:20">
      <c r="A19">
        <v>1.6</v>
      </c>
      <c r="B19">
        <v>1.13</v>
      </c>
      <c r="C19">
        <v>1.12</v>
      </c>
      <c r="D19">
        <v>1.14</v>
      </c>
      <c r="E19">
        <v>1.14</v>
      </c>
      <c r="F19">
        <v>1.06</v>
      </c>
      <c r="G19">
        <v>1.13</v>
      </c>
      <c r="H19">
        <v>1.13</v>
      </c>
      <c r="I19">
        <v>1.11</v>
      </c>
      <c r="J19">
        <v>1.1</v>
      </c>
      <c r="K19">
        <v>1.12</v>
      </c>
      <c r="L19" s="4">
        <f t="shared" si="0"/>
        <v>0.022715633383201</v>
      </c>
      <c r="M19" s="4">
        <f t="shared" si="1"/>
        <v>1.118</v>
      </c>
      <c r="N19" s="4"/>
      <c r="O19" s="4"/>
      <c r="P19" s="4">
        <f t="shared" si="2"/>
        <v>1.1634312667664</v>
      </c>
      <c r="Q19" s="4">
        <f t="shared" si="3"/>
        <v>1.0725687332336</v>
      </c>
      <c r="S19">
        <f t="shared" si="4"/>
        <v>0.482</v>
      </c>
      <c r="T19">
        <f t="shared" si="5"/>
        <v>0.30125</v>
      </c>
    </row>
    <row r="20" spans="1:20">
      <c r="A20">
        <v>0.51</v>
      </c>
      <c r="B20">
        <v>1.2</v>
      </c>
      <c r="C20">
        <v>1.03</v>
      </c>
      <c r="D20">
        <v>1.11</v>
      </c>
      <c r="E20">
        <v>1.23</v>
      </c>
      <c r="F20">
        <v>1.06</v>
      </c>
      <c r="G20">
        <v>1.03</v>
      </c>
      <c r="H20">
        <v>1.17</v>
      </c>
      <c r="I20">
        <v>1.16</v>
      </c>
      <c r="J20">
        <v>1.12</v>
      </c>
      <c r="K20">
        <v>1.22</v>
      </c>
      <c r="L20" s="4">
        <f t="shared" si="0"/>
        <v>0.0712811335487869</v>
      </c>
      <c r="M20" s="4">
        <f t="shared" si="1"/>
        <v>1.133</v>
      </c>
      <c r="N20" s="4"/>
      <c r="O20" s="4"/>
      <c r="P20" s="4">
        <f t="shared" si="2"/>
        <v>1.27556226709757</v>
      </c>
      <c r="Q20" s="4">
        <f t="shared" si="3"/>
        <v>0.990437732902426</v>
      </c>
      <c r="S20">
        <f t="shared" si="4"/>
        <v>-0.623</v>
      </c>
      <c r="T20">
        <f t="shared" si="5"/>
        <v>-1.22156862745098</v>
      </c>
    </row>
    <row r="21" spans="1:20">
      <c r="A21">
        <v>0.8</v>
      </c>
      <c r="B21">
        <v>0.83</v>
      </c>
      <c r="C21">
        <v>1.52</v>
      </c>
      <c r="D21">
        <v>1.08</v>
      </c>
      <c r="E21">
        <v>1.17</v>
      </c>
      <c r="F21">
        <v>1.17</v>
      </c>
      <c r="G21">
        <v>1.18</v>
      </c>
      <c r="H21">
        <v>1.19</v>
      </c>
      <c r="I21">
        <v>1.04</v>
      </c>
      <c r="J21">
        <v>1.11</v>
      </c>
      <c r="K21">
        <v>1.26</v>
      </c>
      <c r="L21" s="4">
        <f t="shared" si="0"/>
        <v>0.165242246414166</v>
      </c>
      <c r="M21" s="4">
        <f t="shared" si="1"/>
        <v>1.155</v>
      </c>
      <c r="N21" s="4"/>
      <c r="O21" s="4"/>
      <c r="P21" s="4">
        <f t="shared" si="2"/>
        <v>1.48548449282833</v>
      </c>
      <c r="Q21" s="4">
        <f t="shared" si="3"/>
        <v>0.824515507171667</v>
      </c>
      <c r="S21">
        <f t="shared" si="4"/>
        <v>-0.355</v>
      </c>
      <c r="T21">
        <f t="shared" si="5"/>
        <v>-0.44375</v>
      </c>
    </row>
    <row r="22" spans="1:20">
      <c r="A22">
        <v>1.15</v>
      </c>
      <c r="B22">
        <v>1.44</v>
      </c>
      <c r="C22">
        <v>1.1</v>
      </c>
      <c r="D22">
        <v>0.99</v>
      </c>
      <c r="E22">
        <v>1.16</v>
      </c>
      <c r="F22">
        <v>1.22</v>
      </c>
      <c r="G22">
        <v>1.15</v>
      </c>
      <c r="H22">
        <v>1.23</v>
      </c>
      <c r="I22">
        <v>1.16</v>
      </c>
      <c r="J22">
        <v>1.62</v>
      </c>
      <c r="K22">
        <v>1.16</v>
      </c>
      <c r="L22" s="4">
        <f t="shared" si="0"/>
        <v>0.170707351921351</v>
      </c>
      <c r="M22" s="4">
        <f t="shared" si="1"/>
        <v>1.223</v>
      </c>
      <c r="N22" s="4"/>
      <c r="O22" s="4"/>
      <c r="P22" s="4">
        <f t="shared" si="2"/>
        <v>1.5644147038427</v>
      </c>
      <c r="Q22" s="4">
        <f t="shared" si="3"/>
        <v>0.881585296157298</v>
      </c>
      <c r="S22">
        <f t="shared" si="4"/>
        <v>-0.0730000000000002</v>
      </c>
      <c r="T22">
        <f t="shared" si="5"/>
        <v>-0.0634782608695654</v>
      </c>
    </row>
    <row r="23" spans="1:20">
      <c r="A23">
        <v>0</v>
      </c>
      <c r="B23">
        <v>1.21</v>
      </c>
      <c r="C23">
        <v>3.19</v>
      </c>
      <c r="D23">
        <v>1.06</v>
      </c>
      <c r="E23">
        <v>0.75</v>
      </c>
      <c r="F23">
        <v>1.35</v>
      </c>
      <c r="G23">
        <v>1.04</v>
      </c>
      <c r="H23">
        <v>0.64</v>
      </c>
      <c r="I23">
        <v>1.35</v>
      </c>
      <c r="J23">
        <v>0.68</v>
      </c>
      <c r="K23">
        <v>0.99</v>
      </c>
      <c r="L23" s="4">
        <f t="shared" si="0"/>
        <v>0.698157575336686</v>
      </c>
      <c r="M23" s="4">
        <f t="shared" si="1"/>
        <v>1.226</v>
      </c>
      <c r="N23" s="4"/>
      <c r="O23" s="4"/>
      <c r="P23" s="4">
        <f t="shared" si="2"/>
        <v>2.62231515067337</v>
      </c>
      <c r="Q23" s="4">
        <f t="shared" si="3"/>
        <v>-0.170315150673371</v>
      </c>
      <c r="S23">
        <f t="shared" si="4"/>
        <v>-1.226</v>
      </c>
      <c r="T23" t="e">
        <f t="shared" si="5"/>
        <v>#DIV/0!</v>
      </c>
    </row>
    <row r="24" spans="1:20">
      <c r="A24">
        <v>1.1</v>
      </c>
      <c r="B24">
        <v>1.31</v>
      </c>
      <c r="C24">
        <v>1.26</v>
      </c>
      <c r="D24">
        <v>1.31</v>
      </c>
      <c r="E24">
        <v>1.31</v>
      </c>
      <c r="F24">
        <v>1.01</v>
      </c>
      <c r="G24">
        <v>1.3</v>
      </c>
      <c r="H24">
        <v>1.28</v>
      </c>
      <c r="I24">
        <v>1.27</v>
      </c>
      <c r="J24">
        <v>1.27</v>
      </c>
      <c r="K24">
        <v>1.35</v>
      </c>
      <c r="L24" s="4">
        <f t="shared" si="0"/>
        <v>0.0893364427319557</v>
      </c>
      <c r="M24" s="4">
        <f t="shared" si="1"/>
        <v>1.267</v>
      </c>
      <c r="N24" s="4"/>
      <c r="O24" s="4"/>
      <c r="P24" s="4">
        <f t="shared" si="2"/>
        <v>1.44567288546391</v>
      </c>
      <c r="Q24" s="4">
        <f t="shared" si="3"/>
        <v>1.08832711453609</v>
      </c>
      <c r="S24">
        <f t="shared" si="4"/>
        <v>-0.167</v>
      </c>
      <c r="T24">
        <f t="shared" si="5"/>
        <v>-0.151818181818182</v>
      </c>
    </row>
    <row r="25" spans="1:20">
      <c r="A25">
        <v>1.7</v>
      </c>
      <c r="B25">
        <v>1.13</v>
      </c>
      <c r="C25">
        <v>1.2</v>
      </c>
      <c r="D25">
        <v>1.11</v>
      </c>
      <c r="E25">
        <v>1.94</v>
      </c>
      <c r="F25">
        <v>1.21</v>
      </c>
      <c r="G25">
        <v>1.55</v>
      </c>
      <c r="H25">
        <v>1.17</v>
      </c>
      <c r="I25">
        <v>1.05</v>
      </c>
      <c r="J25">
        <v>1.24</v>
      </c>
      <c r="K25">
        <v>1.15</v>
      </c>
      <c r="L25" s="4">
        <f t="shared" si="0"/>
        <v>0.255822203883869</v>
      </c>
      <c r="M25" s="4">
        <f t="shared" si="1"/>
        <v>1.275</v>
      </c>
      <c r="N25" s="4"/>
      <c r="O25" s="4"/>
      <c r="P25" s="4">
        <f t="shared" si="2"/>
        <v>1.78664440776774</v>
      </c>
      <c r="Q25" s="4">
        <f t="shared" si="3"/>
        <v>0.763355592232261</v>
      </c>
      <c r="S25">
        <f t="shared" si="4"/>
        <v>0.425</v>
      </c>
      <c r="T25">
        <f t="shared" si="5"/>
        <v>0.25</v>
      </c>
    </row>
    <row r="26" spans="1:20">
      <c r="A26">
        <v>1.24</v>
      </c>
      <c r="B26">
        <v>1.28</v>
      </c>
      <c r="C26">
        <v>1.28</v>
      </c>
      <c r="D26">
        <v>1.27</v>
      </c>
      <c r="E26">
        <v>1.25</v>
      </c>
      <c r="F26">
        <v>1.46</v>
      </c>
      <c r="G26">
        <v>1.22</v>
      </c>
      <c r="H26">
        <v>1.3</v>
      </c>
      <c r="I26">
        <v>1.25</v>
      </c>
      <c r="J26">
        <v>1.28</v>
      </c>
      <c r="K26">
        <v>1.17</v>
      </c>
      <c r="L26" s="4">
        <f t="shared" si="0"/>
        <v>0.0708801805866774</v>
      </c>
      <c r="M26" s="4">
        <f t="shared" si="1"/>
        <v>1.276</v>
      </c>
      <c r="N26" s="4"/>
      <c r="O26" s="4"/>
      <c r="P26" s="4">
        <f t="shared" si="2"/>
        <v>1.41776036117335</v>
      </c>
      <c r="Q26" s="4">
        <f t="shared" si="3"/>
        <v>1.13423963882665</v>
      </c>
      <c r="S26">
        <f t="shared" si="4"/>
        <v>-0.036</v>
      </c>
      <c r="T26">
        <f t="shared" si="5"/>
        <v>-0.0290322580645161</v>
      </c>
    </row>
    <row r="27" spans="1:20">
      <c r="A27">
        <v>1.26</v>
      </c>
      <c r="B27">
        <v>1.25</v>
      </c>
      <c r="C27">
        <v>1.29</v>
      </c>
      <c r="D27">
        <v>1.26</v>
      </c>
      <c r="E27">
        <v>1.25</v>
      </c>
      <c r="F27">
        <v>1.48</v>
      </c>
      <c r="G27">
        <v>1.24</v>
      </c>
      <c r="H27">
        <v>1.26</v>
      </c>
      <c r="I27">
        <v>1.27</v>
      </c>
      <c r="J27">
        <v>1.26</v>
      </c>
      <c r="K27">
        <v>1.24</v>
      </c>
      <c r="L27" s="4">
        <f t="shared" si="0"/>
        <v>0.0681175454637056</v>
      </c>
      <c r="M27" s="4">
        <f t="shared" si="1"/>
        <v>1.28</v>
      </c>
      <c r="N27" s="4"/>
      <c r="O27" s="4"/>
      <c r="P27" s="4">
        <f t="shared" si="2"/>
        <v>1.41623509092741</v>
      </c>
      <c r="Q27" s="4">
        <f t="shared" si="3"/>
        <v>1.14376490907259</v>
      </c>
      <c r="S27">
        <f t="shared" si="4"/>
        <v>-0.0199999999999998</v>
      </c>
      <c r="T27">
        <f t="shared" si="5"/>
        <v>-0.0158730158730157</v>
      </c>
    </row>
    <row r="28" spans="1:20">
      <c r="A28">
        <v>0.86</v>
      </c>
      <c r="B28">
        <v>1.21</v>
      </c>
      <c r="C28">
        <v>1.19</v>
      </c>
      <c r="D28">
        <v>1.21</v>
      </c>
      <c r="E28">
        <v>1.29</v>
      </c>
      <c r="F28">
        <v>1.72</v>
      </c>
      <c r="G28">
        <v>1.55</v>
      </c>
      <c r="H28">
        <v>1.24</v>
      </c>
      <c r="I28">
        <v>1.33</v>
      </c>
      <c r="J28">
        <v>1.16</v>
      </c>
      <c r="K28">
        <v>1.22</v>
      </c>
      <c r="L28" s="4">
        <f t="shared" si="0"/>
        <v>0.172151096424043</v>
      </c>
      <c r="M28" s="4">
        <f t="shared" si="1"/>
        <v>1.312</v>
      </c>
      <c r="N28" s="4"/>
      <c r="O28" s="4"/>
      <c r="P28" s="4">
        <f t="shared" si="2"/>
        <v>1.65630219284809</v>
      </c>
      <c r="Q28" s="4">
        <f t="shared" si="3"/>
        <v>0.967697807151915</v>
      </c>
      <c r="S28">
        <f t="shared" si="4"/>
        <v>-0.452</v>
      </c>
      <c r="T28">
        <f t="shared" si="5"/>
        <v>-0.525581395348837</v>
      </c>
    </row>
    <row r="29" spans="1:20">
      <c r="A29">
        <v>1.68</v>
      </c>
      <c r="B29">
        <v>1.33</v>
      </c>
      <c r="C29">
        <v>1.33</v>
      </c>
      <c r="D29">
        <v>1.35</v>
      </c>
      <c r="E29">
        <v>1.33</v>
      </c>
      <c r="F29">
        <v>1.33</v>
      </c>
      <c r="G29">
        <v>1.33</v>
      </c>
      <c r="H29">
        <v>1.33</v>
      </c>
      <c r="I29">
        <v>1.34</v>
      </c>
      <c r="J29">
        <v>1.51</v>
      </c>
      <c r="K29">
        <v>1.33</v>
      </c>
      <c r="L29" s="4">
        <f t="shared" si="0"/>
        <v>0.0533760245803301</v>
      </c>
      <c r="M29" s="4">
        <f t="shared" si="1"/>
        <v>1.351</v>
      </c>
      <c r="N29" s="4"/>
      <c r="O29" s="4"/>
      <c r="P29" s="4">
        <f t="shared" si="2"/>
        <v>1.45775204916066</v>
      </c>
      <c r="Q29" s="4">
        <f t="shared" si="3"/>
        <v>1.24424795083934</v>
      </c>
      <c r="S29">
        <f t="shared" si="4"/>
        <v>0.329</v>
      </c>
      <c r="T29">
        <f t="shared" si="5"/>
        <v>0.195833333333333</v>
      </c>
    </row>
    <row r="30" spans="1:20">
      <c r="A30">
        <v>1.46</v>
      </c>
      <c r="B30">
        <v>1.38</v>
      </c>
      <c r="C30">
        <v>1.41</v>
      </c>
      <c r="D30">
        <v>1.41</v>
      </c>
      <c r="E30">
        <v>1.38</v>
      </c>
      <c r="F30">
        <v>1.41</v>
      </c>
      <c r="G30">
        <v>1.32</v>
      </c>
      <c r="H30">
        <v>1.41</v>
      </c>
      <c r="I30">
        <v>1.38</v>
      </c>
      <c r="J30">
        <v>1.41</v>
      </c>
      <c r="K30">
        <v>1.41</v>
      </c>
      <c r="L30" s="4">
        <f t="shared" si="0"/>
        <v>0.027495454169735</v>
      </c>
      <c r="M30" s="4">
        <f t="shared" si="1"/>
        <v>1.392</v>
      </c>
      <c r="N30" s="4"/>
      <c r="O30" s="4"/>
      <c r="P30" s="4">
        <f t="shared" si="2"/>
        <v>1.44699090833947</v>
      </c>
      <c r="Q30" s="4">
        <f t="shared" si="3"/>
        <v>1.33700909166053</v>
      </c>
      <c r="S30">
        <f t="shared" si="4"/>
        <v>0.0679999999999998</v>
      </c>
      <c r="T30">
        <f t="shared" si="5"/>
        <v>0.0465753424657533</v>
      </c>
    </row>
    <row r="31" spans="1:20">
      <c r="A31">
        <v>1.41</v>
      </c>
      <c r="B31">
        <v>1.38</v>
      </c>
      <c r="C31">
        <v>1.46</v>
      </c>
      <c r="D31">
        <v>1.46</v>
      </c>
      <c r="E31">
        <v>1.38</v>
      </c>
      <c r="F31">
        <v>1.46</v>
      </c>
      <c r="G31">
        <v>1.32</v>
      </c>
      <c r="H31">
        <v>1.46</v>
      </c>
      <c r="I31">
        <v>1.38</v>
      </c>
      <c r="J31">
        <v>1.46</v>
      </c>
      <c r="K31">
        <v>1.46</v>
      </c>
      <c r="L31" s="4">
        <f t="shared" si="0"/>
        <v>0.0493558507170123</v>
      </c>
      <c r="M31" s="4">
        <f t="shared" si="1"/>
        <v>1.422</v>
      </c>
      <c r="N31" s="4"/>
      <c r="O31" s="4"/>
      <c r="P31" s="4">
        <f t="shared" si="2"/>
        <v>1.52071170143402</v>
      </c>
      <c r="Q31" s="4">
        <f t="shared" si="3"/>
        <v>1.32328829856598</v>
      </c>
      <c r="S31">
        <f t="shared" si="4"/>
        <v>-0.012</v>
      </c>
      <c r="T31">
        <f t="shared" si="5"/>
        <v>-0.00851063829787234</v>
      </c>
    </row>
    <row r="32" spans="1:20">
      <c r="A32">
        <v>1.15</v>
      </c>
      <c r="B32">
        <v>1.31</v>
      </c>
      <c r="C32">
        <v>1.36</v>
      </c>
      <c r="D32">
        <v>1.35</v>
      </c>
      <c r="E32">
        <v>1.31</v>
      </c>
      <c r="F32">
        <v>1.74</v>
      </c>
      <c r="G32">
        <v>1.85</v>
      </c>
      <c r="H32">
        <v>1.48</v>
      </c>
      <c r="I32">
        <v>1.3</v>
      </c>
      <c r="J32">
        <v>1.52</v>
      </c>
      <c r="K32">
        <v>1.39</v>
      </c>
      <c r="L32" s="4">
        <f t="shared" si="0"/>
        <v>0.182233366867871</v>
      </c>
      <c r="M32" s="4">
        <f t="shared" si="1"/>
        <v>1.461</v>
      </c>
      <c r="N32" s="4"/>
      <c r="O32" s="4"/>
      <c r="P32" s="4">
        <f t="shared" si="2"/>
        <v>1.82546673373574</v>
      </c>
      <c r="Q32" s="4">
        <f t="shared" si="3"/>
        <v>1.09653326626426</v>
      </c>
      <c r="S32">
        <f t="shared" si="4"/>
        <v>-0.311</v>
      </c>
      <c r="T32">
        <f t="shared" si="5"/>
        <v>-0.270434782608696</v>
      </c>
    </row>
    <row r="33" spans="1:20">
      <c r="A33">
        <v>1.38</v>
      </c>
      <c r="B33">
        <v>1.48</v>
      </c>
      <c r="C33">
        <v>1.45</v>
      </c>
      <c r="D33">
        <v>1.47</v>
      </c>
      <c r="E33">
        <v>1.48</v>
      </c>
      <c r="F33">
        <v>1.47</v>
      </c>
      <c r="G33">
        <v>1.47</v>
      </c>
      <c r="H33">
        <v>1.43</v>
      </c>
      <c r="I33">
        <v>1.46</v>
      </c>
      <c r="J33">
        <v>1.45</v>
      </c>
      <c r="K33">
        <v>1.56</v>
      </c>
      <c r="L33" s="4">
        <f t="shared" si="0"/>
        <v>0.0328024389337135</v>
      </c>
      <c r="M33" s="4">
        <f t="shared" si="1"/>
        <v>1.472</v>
      </c>
      <c r="N33" s="4"/>
      <c r="O33" s="4"/>
      <c r="P33" s="4">
        <f t="shared" si="2"/>
        <v>1.53760487786743</v>
      </c>
      <c r="Q33" s="4">
        <f t="shared" si="3"/>
        <v>1.40639512213257</v>
      </c>
      <c r="S33">
        <f t="shared" si="4"/>
        <v>-0.0919999999999999</v>
      </c>
      <c r="T33">
        <f t="shared" si="5"/>
        <v>-0.0666666666666666</v>
      </c>
    </row>
    <row r="34" spans="1:20">
      <c r="A34">
        <v>1.48</v>
      </c>
      <c r="B34">
        <v>1.32</v>
      </c>
      <c r="C34">
        <v>1.5</v>
      </c>
      <c r="D34">
        <v>1.48</v>
      </c>
      <c r="E34">
        <v>1.46</v>
      </c>
      <c r="F34">
        <v>1.5</v>
      </c>
      <c r="G34">
        <v>1.4</v>
      </c>
      <c r="H34">
        <v>1.63</v>
      </c>
      <c r="I34">
        <v>1.55</v>
      </c>
      <c r="J34">
        <v>1.45</v>
      </c>
      <c r="K34">
        <v>1.46</v>
      </c>
      <c r="L34" s="4">
        <f t="shared" si="0"/>
        <v>0.0785175139698144</v>
      </c>
      <c r="M34" s="4">
        <f t="shared" si="1"/>
        <v>1.475</v>
      </c>
      <c r="N34" s="4"/>
      <c r="O34" s="4"/>
      <c r="P34" s="4">
        <f t="shared" si="2"/>
        <v>1.63203502793963</v>
      </c>
      <c r="Q34" s="4">
        <f t="shared" si="3"/>
        <v>1.31796497206037</v>
      </c>
      <c r="S34">
        <f t="shared" si="4"/>
        <v>0.00499999999999989</v>
      </c>
      <c r="T34">
        <f t="shared" si="5"/>
        <v>0.0033783783783783</v>
      </c>
    </row>
    <row r="35" spans="1:20">
      <c r="A35">
        <v>1.6</v>
      </c>
      <c r="B35">
        <v>1.33</v>
      </c>
      <c r="C35">
        <v>1.6</v>
      </c>
      <c r="D35">
        <v>1.54</v>
      </c>
      <c r="E35">
        <v>1.51</v>
      </c>
      <c r="F35">
        <v>1.49</v>
      </c>
      <c r="G35">
        <v>1.55</v>
      </c>
      <c r="H35">
        <v>1.53</v>
      </c>
      <c r="I35">
        <v>1.98</v>
      </c>
      <c r="J35">
        <v>1.36</v>
      </c>
      <c r="K35">
        <v>1.65</v>
      </c>
      <c r="L35" s="4">
        <f t="shared" si="0"/>
        <v>0.169540555620182</v>
      </c>
      <c r="M35" s="4">
        <f t="shared" si="1"/>
        <v>1.554</v>
      </c>
      <c r="N35" s="4"/>
      <c r="O35" s="4"/>
      <c r="P35" s="4">
        <f t="shared" si="2"/>
        <v>1.89308111124036</v>
      </c>
      <c r="Q35" s="4">
        <f t="shared" si="3"/>
        <v>1.21491888875964</v>
      </c>
      <c r="S35">
        <f t="shared" si="4"/>
        <v>0.046</v>
      </c>
      <c r="T35">
        <f t="shared" si="5"/>
        <v>0.02875</v>
      </c>
    </row>
    <row r="36" spans="1:20">
      <c r="A36">
        <v>1</v>
      </c>
      <c r="B36">
        <v>1.66</v>
      </c>
      <c r="C36">
        <v>1.68</v>
      </c>
      <c r="D36">
        <v>1.61</v>
      </c>
      <c r="E36">
        <v>1.58</v>
      </c>
      <c r="F36">
        <v>1.57</v>
      </c>
      <c r="G36">
        <v>1.53</v>
      </c>
      <c r="H36">
        <v>1.48</v>
      </c>
      <c r="I36">
        <v>1.5</v>
      </c>
      <c r="J36">
        <v>1.49</v>
      </c>
      <c r="K36">
        <v>1.56</v>
      </c>
      <c r="L36" s="4">
        <f t="shared" si="0"/>
        <v>0.0654522726878143</v>
      </c>
      <c r="M36" s="4">
        <f t="shared" si="1"/>
        <v>1.566</v>
      </c>
      <c r="N36" s="4"/>
      <c r="O36" s="4"/>
      <c r="P36" s="4">
        <f t="shared" si="2"/>
        <v>1.69690454537563</v>
      </c>
      <c r="Q36" s="4">
        <f t="shared" si="3"/>
        <v>1.43509545462437</v>
      </c>
      <c r="S36">
        <f t="shared" si="4"/>
        <v>-0.566</v>
      </c>
      <c r="T36">
        <f t="shared" si="5"/>
        <v>-0.566</v>
      </c>
    </row>
    <row r="37" spans="1:20">
      <c r="A37">
        <v>0.74</v>
      </c>
      <c r="B37">
        <v>1.54</v>
      </c>
      <c r="C37">
        <v>1.46</v>
      </c>
      <c r="D37">
        <v>1.43</v>
      </c>
      <c r="E37">
        <v>1.38</v>
      </c>
      <c r="F37">
        <v>1.45</v>
      </c>
      <c r="G37">
        <v>1.62</v>
      </c>
      <c r="H37">
        <v>1.6</v>
      </c>
      <c r="I37">
        <v>1.78</v>
      </c>
      <c r="J37">
        <v>1.81</v>
      </c>
      <c r="K37">
        <v>1.62</v>
      </c>
      <c r="L37" s="4">
        <f t="shared" si="0"/>
        <v>0.138090550002526</v>
      </c>
      <c r="M37" s="4">
        <f t="shared" si="1"/>
        <v>1.569</v>
      </c>
      <c r="N37" s="4"/>
      <c r="O37" s="4"/>
      <c r="P37" s="4">
        <f t="shared" si="2"/>
        <v>1.84518110000505</v>
      </c>
      <c r="Q37" s="4">
        <f t="shared" si="3"/>
        <v>1.29281889999495</v>
      </c>
      <c r="S37">
        <f t="shared" si="4"/>
        <v>-0.829</v>
      </c>
      <c r="T37">
        <f t="shared" si="5"/>
        <v>-1.12027027027027</v>
      </c>
    </row>
    <row r="38" spans="1:20">
      <c r="A38">
        <v>1.15</v>
      </c>
      <c r="B38">
        <v>1.34</v>
      </c>
      <c r="C38">
        <v>1.46</v>
      </c>
      <c r="D38">
        <v>1.72</v>
      </c>
      <c r="E38">
        <v>1.54</v>
      </c>
      <c r="F38">
        <v>2.78</v>
      </c>
      <c r="G38">
        <v>1.56</v>
      </c>
      <c r="H38">
        <v>1.46</v>
      </c>
      <c r="I38">
        <v>1.35</v>
      </c>
      <c r="J38">
        <v>1.37</v>
      </c>
      <c r="K38">
        <v>1.31</v>
      </c>
      <c r="L38" s="4">
        <f t="shared" si="0"/>
        <v>0.414377846898214</v>
      </c>
      <c r="M38" s="4">
        <f t="shared" si="1"/>
        <v>1.589</v>
      </c>
      <c r="N38" s="4"/>
      <c r="O38" s="4"/>
      <c r="P38" s="4">
        <f t="shared" si="2"/>
        <v>2.41775569379643</v>
      </c>
      <c r="Q38" s="4">
        <f t="shared" si="3"/>
        <v>0.760244306203571</v>
      </c>
      <c r="S38">
        <f t="shared" si="4"/>
        <v>-0.439</v>
      </c>
      <c r="T38">
        <f t="shared" si="5"/>
        <v>-0.381739130434783</v>
      </c>
    </row>
    <row r="39" spans="1:20">
      <c r="A39">
        <v>1.6</v>
      </c>
      <c r="B39">
        <v>1.43</v>
      </c>
      <c r="C39">
        <v>1.64</v>
      </c>
      <c r="D39">
        <v>1.53</v>
      </c>
      <c r="E39">
        <v>1.73</v>
      </c>
      <c r="F39">
        <v>1.78</v>
      </c>
      <c r="G39">
        <v>1.76</v>
      </c>
      <c r="H39">
        <v>1.44</v>
      </c>
      <c r="I39">
        <v>1.51</v>
      </c>
      <c r="J39">
        <v>1.43</v>
      </c>
      <c r="K39">
        <v>1.64</v>
      </c>
      <c r="L39" s="4">
        <f t="shared" si="0"/>
        <v>0.13163965967747</v>
      </c>
      <c r="M39" s="4">
        <f t="shared" si="1"/>
        <v>1.589</v>
      </c>
      <c r="N39" s="4"/>
      <c r="O39" s="4"/>
      <c r="P39" s="4">
        <f t="shared" si="2"/>
        <v>1.85227931935494</v>
      </c>
      <c r="Q39" s="4">
        <f t="shared" si="3"/>
        <v>1.32572068064506</v>
      </c>
      <c r="S39">
        <f t="shared" si="4"/>
        <v>0.0110000000000001</v>
      </c>
      <c r="T39">
        <f t="shared" si="5"/>
        <v>0.00687500000000006</v>
      </c>
    </row>
    <row r="40" spans="1:20">
      <c r="A40">
        <v>1.46</v>
      </c>
      <c r="B40">
        <v>1.59</v>
      </c>
      <c r="C40">
        <v>1.65</v>
      </c>
      <c r="D40">
        <v>1.63</v>
      </c>
      <c r="E40">
        <v>1.51</v>
      </c>
      <c r="F40">
        <v>1.76</v>
      </c>
      <c r="G40">
        <v>1.6</v>
      </c>
      <c r="H40">
        <v>1.62</v>
      </c>
      <c r="I40">
        <v>1.44</v>
      </c>
      <c r="J40">
        <v>1.47</v>
      </c>
      <c r="K40">
        <v>1.63</v>
      </c>
      <c r="L40" s="4">
        <f t="shared" si="0"/>
        <v>0.0894427190999916</v>
      </c>
      <c r="M40" s="4">
        <f t="shared" si="1"/>
        <v>1.59</v>
      </c>
      <c r="N40" s="4"/>
      <c r="O40" s="4"/>
      <c r="P40" s="4">
        <f t="shared" si="2"/>
        <v>1.76888543819998</v>
      </c>
      <c r="Q40" s="4">
        <f t="shared" si="3"/>
        <v>1.41111456180002</v>
      </c>
      <c r="S40">
        <f t="shared" si="4"/>
        <v>-0.13</v>
      </c>
      <c r="T40">
        <f t="shared" si="5"/>
        <v>-0.089041095890411</v>
      </c>
    </row>
    <row r="41" spans="1:20">
      <c r="A41">
        <v>3.36</v>
      </c>
      <c r="B41">
        <v>2.13</v>
      </c>
      <c r="C41">
        <v>1.58</v>
      </c>
      <c r="D41">
        <v>2.35</v>
      </c>
      <c r="E41">
        <v>1.34</v>
      </c>
      <c r="F41">
        <v>1.48</v>
      </c>
      <c r="G41">
        <v>1.69</v>
      </c>
      <c r="H41">
        <v>1.52</v>
      </c>
      <c r="I41">
        <v>1.83</v>
      </c>
      <c r="J41">
        <v>1.37</v>
      </c>
      <c r="K41">
        <v>0.99</v>
      </c>
      <c r="L41" s="4">
        <f t="shared" si="0"/>
        <v>0.375547600178726</v>
      </c>
      <c r="M41" s="4">
        <f t="shared" si="1"/>
        <v>1.628</v>
      </c>
      <c r="N41" s="4"/>
      <c r="O41" s="4"/>
      <c r="P41" s="4">
        <f t="shared" si="2"/>
        <v>2.37909520035745</v>
      </c>
      <c r="Q41" s="4">
        <f t="shared" si="3"/>
        <v>0.876904799642548</v>
      </c>
      <c r="S41">
        <f t="shared" si="4"/>
        <v>1.732</v>
      </c>
      <c r="T41">
        <f t="shared" si="5"/>
        <v>0.515476190476191</v>
      </c>
    </row>
    <row r="42" spans="1:20">
      <c r="A42">
        <v>1.33</v>
      </c>
      <c r="B42">
        <v>1.6</v>
      </c>
      <c r="C42">
        <v>1.6</v>
      </c>
      <c r="D42">
        <v>1.61</v>
      </c>
      <c r="E42">
        <v>1.59</v>
      </c>
      <c r="F42">
        <v>1.59</v>
      </c>
      <c r="G42">
        <v>1.6</v>
      </c>
      <c r="H42">
        <v>1.63</v>
      </c>
      <c r="I42">
        <v>1.93</v>
      </c>
      <c r="J42">
        <v>1.54</v>
      </c>
      <c r="K42">
        <v>1.76</v>
      </c>
      <c r="L42" s="4">
        <f t="shared" si="0"/>
        <v>0.109110036201992</v>
      </c>
      <c r="M42" s="4">
        <f t="shared" si="1"/>
        <v>1.645</v>
      </c>
      <c r="N42" s="4"/>
      <c r="O42" s="4"/>
      <c r="P42" s="4">
        <f t="shared" si="2"/>
        <v>1.86322007240398</v>
      </c>
      <c r="Q42" s="4">
        <f t="shared" si="3"/>
        <v>1.42677992759602</v>
      </c>
      <c r="S42">
        <f t="shared" si="4"/>
        <v>-0.315</v>
      </c>
      <c r="T42">
        <f t="shared" si="5"/>
        <v>-0.236842105263158</v>
      </c>
    </row>
    <row r="43" spans="1:20">
      <c r="A43">
        <v>0.9</v>
      </c>
      <c r="B43">
        <v>1.49</v>
      </c>
      <c r="C43">
        <v>1.48</v>
      </c>
      <c r="D43">
        <v>2.29</v>
      </c>
      <c r="E43">
        <v>1.45</v>
      </c>
      <c r="F43">
        <v>2.26</v>
      </c>
      <c r="G43">
        <v>1.41</v>
      </c>
      <c r="H43">
        <v>2.31</v>
      </c>
      <c r="I43">
        <v>1.41</v>
      </c>
      <c r="J43">
        <v>1.4</v>
      </c>
      <c r="K43">
        <v>1.62</v>
      </c>
      <c r="L43" s="4">
        <f t="shared" si="0"/>
        <v>0.381045928990194</v>
      </c>
      <c r="M43" s="4">
        <f t="shared" si="1"/>
        <v>1.712</v>
      </c>
      <c r="N43" s="4"/>
      <c r="O43" s="4"/>
      <c r="P43" s="4">
        <f t="shared" si="2"/>
        <v>2.47409185798039</v>
      </c>
      <c r="Q43" s="4">
        <f t="shared" si="3"/>
        <v>0.949908142019612</v>
      </c>
      <c r="S43">
        <f t="shared" si="4"/>
        <v>-0.812</v>
      </c>
      <c r="T43">
        <f t="shared" si="5"/>
        <v>-0.902222222222222</v>
      </c>
    </row>
    <row r="44" spans="1:20">
      <c r="A44">
        <v>1.82</v>
      </c>
      <c r="B44">
        <v>1.79</v>
      </c>
      <c r="C44">
        <v>1.41</v>
      </c>
      <c r="D44">
        <v>1.63</v>
      </c>
      <c r="E44">
        <v>1.53</v>
      </c>
      <c r="F44">
        <v>1.91</v>
      </c>
      <c r="G44">
        <v>1.75</v>
      </c>
      <c r="H44">
        <v>1.67</v>
      </c>
      <c r="I44">
        <v>1.78</v>
      </c>
      <c r="J44">
        <v>2.07</v>
      </c>
      <c r="K44">
        <v>1.84</v>
      </c>
      <c r="L44" s="4">
        <f t="shared" si="0"/>
        <v>0.179432438538855</v>
      </c>
      <c r="M44" s="4">
        <f t="shared" si="1"/>
        <v>1.738</v>
      </c>
      <c r="N44" s="4"/>
      <c r="O44" s="4"/>
      <c r="P44" s="4">
        <f t="shared" si="2"/>
        <v>2.09686487707771</v>
      </c>
      <c r="Q44" s="4">
        <f t="shared" si="3"/>
        <v>1.37913512292229</v>
      </c>
      <c r="S44">
        <f t="shared" si="4"/>
        <v>0.0820000000000001</v>
      </c>
      <c r="T44">
        <f t="shared" si="5"/>
        <v>0.0450549450549451</v>
      </c>
    </row>
    <row r="45" spans="1:20">
      <c r="A45">
        <v>1.64</v>
      </c>
      <c r="B45">
        <v>1.5</v>
      </c>
      <c r="C45">
        <v>1.89</v>
      </c>
      <c r="D45">
        <v>1.8</v>
      </c>
      <c r="E45">
        <v>1.83</v>
      </c>
      <c r="F45">
        <v>1.78</v>
      </c>
      <c r="G45">
        <v>1.47</v>
      </c>
      <c r="H45">
        <v>1.85</v>
      </c>
      <c r="I45">
        <v>1.9</v>
      </c>
      <c r="J45">
        <v>1.83</v>
      </c>
      <c r="K45">
        <v>1.82</v>
      </c>
      <c r="L45" s="4">
        <f t="shared" si="0"/>
        <v>0.145330657467721</v>
      </c>
      <c r="M45" s="4">
        <f t="shared" si="1"/>
        <v>1.767</v>
      </c>
      <c r="N45" s="4"/>
      <c r="O45" s="4"/>
      <c r="P45" s="4">
        <f t="shared" si="2"/>
        <v>2.05766131493544</v>
      </c>
      <c r="Q45" s="4">
        <f t="shared" si="3"/>
        <v>1.47633868506456</v>
      </c>
      <c r="S45">
        <f t="shared" si="4"/>
        <v>-0.127</v>
      </c>
      <c r="T45">
        <f t="shared" si="5"/>
        <v>-0.0774390243902439</v>
      </c>
    </row>
    <row r="46" spans="1:20">
      <c r="A46">
        <v>1.89</v>
      </c>
      <c r="B46">
        <v>1.62</v>
      </c>
      <c r="C46">
        <v>1.79</v>
      </c>
      <c r="D46">
        <v>1.8</v>
      </c>
      <c r="E46">
        <v>1.81</v>
      </c>
      <c r="F46">
        <v>1.67</v>
      </c>
      <c r="G46">
        <v>1.78</v>
      </c>
      <c r="H46">
        <v>1.96</v>
      </c>
      <c r="I46">
        <v>1.64</v>
      </c>
      <c r="J46">
        <v>1.89</v>
      </c>
      <c r="K46">
        <v>1.73</v>
      </c>
      <c r="L46" s="4">
        <f t="shared" si="0"/>
        <v>0.102220350224405</v>
      </c>
      <c r="M46" s="4">
        <f t="shared" si="1"/>
        <v>1.769</v>
      </c>
      <c r="N46" s="4"/>
      <c r="O46" s="4"/>
      <c r="P46" s="4">
        <f t="shared" si="2"/>
        <v>1.97344070044881</v>
      </c>
      <c r="Q46" s="4">
        <f t="shared" si="3"/>
        <v>1.56455929955119</v>
      </c>
      <c r="S46">
        <f t="shared" si="4"/>
        <v>0.121</v>
      </c>
      <c r="T46">
        <f t="shared" si="5"/>
        <v>0.064021164021164</v>
      </c>
    </row>
    <row r="47" spans="1:20">
      <c r="A47">
        <v>1.92</v>
      </c>
      <c r="B47">
        <v>1.75</v>
      </c>
      <c r="C47">
        <v>1.78</v>
      </c>
      <c r="D47">
        <v>1.72</v>
      </c>
      <c r="E47">
        <v>1.81</v>
      </c>
      <c r="F47">
        <v>1.81</v>
      </c>
      <c r="G47">
        <v>1.77</v>
      </c>
      <c r="H47">
        <v>1.78</v>
      </c>
      <c r="I47">
        <v>1.76</v>
      </c>
      <c r="J47">
        <v>1.8</v>
      </c>
      <c r="K47">
        <v>1.78</v>
      </c>
      <c r="L47" s="4">
        <f t="shared" si="0"/>
        <v>0.0265329983228432</v>
      </c>
      <c r="M47" s="4">
        <f t="shared" si="1"/>
        <v>1.776</v>
      </c>
      <c r="N47" s="4"/>
      <c r="O47" s="4"/>
      <c r="P47" s="4">
        <f t="shared" si="2"/>
        <v>1.82906599664569</v>
      </c>
      <c r="Q47" s="4">
        <f t="shared" si="3"/>
        <v>1.72293400335431</v>
      </c>
      <c r="S47">
        <f t="shared" si="4"/>
        <v>0.144</v>
      </c>
      <c r="T47">
        <f t="shared" si="5"/>
        <v>0.075</v>
      </c>
    </row>
    <row r="48" spans="1:20">
      <c r="A48">
        <v>1.4</v>
      </c>
      <c r="B48">
        <v>1.65</v>
      </c>
      <c r="C48">
        <v>1.49</v>
      </c>
      <c r="D48">
        <v>2.39</v>
      </c>
      <c r="E48">
        <v>1.52</v>
      </c>
      <c r="F48">
        <v>2.3</v>
      </c>
      <c r="G48">
        <v>1.62</v>
      </c>
      <c r="H48">
        <v>2.38</v>
      </c>
      <c r="I48">
        <v>1.51</v>
      </c>
      <c r="J48">
        <v>1.53</v>
      </c>
      <c r="K48">
        <v>1.5</v>
      </c>
      <c r="L48" s="4">
        <f t="shared" si="0"/>
        <v>0.375458386509078</v>
      </c>
      <c r="M48" s="4">
        <f t="shared" si="1"/>
        <v>1.789</v>
      </c>
      <c r="N48" s="4"/>
      <c r="O48" s="4"/>
      <c r="P48" s="4">
        <f t="shared" si="2"/>
        <v>2.53991677301815</v>
      </c>
      <c r="Q48" s="4">
        <f t="shared" si="3"/>
        <v>1.03808322698184</v>
      </c>
      <c r="S48">
        <f t="shared" si="4"/>
        <v>-0.389</v>
      </c>
      <c r="T48">
        <f t="shared" si="5"/>
        <v>-0.277857142857143</v>
      </c>
    </row>
    <row r="49" spans="1:20">
      <c r="A49">
        <v>1.5</v>
      </c>
      <c r="B49">
        <v>1.68</v>
      </c>
      <c r="C49">
        <v>1.91</v>
      </c>
      <c r="D49">
        <v>1.67</v>
      </c>
      <c r="E49">
        <v>1.7</v>
      </c>
      <c r="F49">
        <v>1.8</v>
      </c>
      <c r="G49">
        <v>1.7</v>
      </c>
      <c r="H49">
        <v>1.69</v>
      </c>
      <c r="I49">
        <v>2.27</v>
      </c>
      <c r="J49">
        <v>1.68</v>
      </c>
      <c r="K49">
        <v>1.94</v>
      </c>
      <c r="L49" s="4">
        <f t="shared" si="0"/>
        <v>0.181725067065609</v>
      </c>
      <c r="M49" s="4">
        <f t="shared" si="1"/>
        <v>1.804</v>
      </c>
      <c r="N49" s="4"/>
      <c r="O49" s="4"/>
      <c r="P49" s="4">
        <f t="shared" si="2"/>
        <v>2.16745013413122</v>
      </c>
      <c r="Q49" s="4">
        <f t="shared" si="3"/>
        <v>1.44054986586878</v>
      </c>
      <c r="S49">
        <f t="shared" si="4"/>
        <v>-0.304</v>
      </c>
      <c r="T49">
        <f t="shared" si="5"/>
        <v>-0.202666666666667</v>
      </c>
    </row>
    <row r="50" spans="1:20">
      <c r="A50">
        <v>2.39</v>
      </c>
      <c r="B50">
        <v>1.83</v>
      </c>
      <c r="C50">
        <v>1.51</v>
      </c>
      <c r="D50">
        <v>1.89</v>
      </c>
      <c r="E50">
        <v>1.67</v>
      </c>
      <c r="F50">
        <v>1.99</v>
      </c>
      <c r="G50">
        <v>1.84</v>
      </c>
      <c r="H50">
        <v>1.84</v>
      </c>
      <c r="I50">
        <v>1.87</v>
      </c>
      <c r="J50">
        <v>1.85</v>
      </c>
      <c r="K50">
        <v>1.82</v>
      </c>
      <c r="L50" s="4">
        <f t="shared" si="0"/>
        <v>0.124855916960311</v>
      </c>
      <c r="M50" s="4">
        <f t="shared" si="1"/>
        <v>1.811</v>
      </c>
      <c r="N50" s="4"/>
      <c r="O50" s="4"/>
      <c r="P50" s="4">
        <f t="shared" si="2"/>
        <v>2.06071183392062</v>
      </c>
      <c r="Q50" s="4">
        <f t="shared" si="3"/>
        <v>1.56128816607938</v>
      </c>
      <c r="S50">
        <f t="shared" si="4"/>
        <v>0.579</v>
      </c>
      <c r="T50">
        <f t="shared" si="5"/>
        <v>0.242259414225941</v>
      </c>
    </row>
    <row r="51" spans="1:20">
      <c r="A51">
        <v>1.95</v>
      </c>
      <c r="B51">
        <v>1.78</v>
      </c>
      <c r="C51">
        <v>1.8</v>
      </c>
      <c r="D51">
        <v>2.04</v>
      </c>
      <c r="E51">
        <v>1.78</v>
      </c>
      <c r="F51">
        <v>1.77</v>
      </c>
      <c r="G51">
        <v>2.04</v>
      </c>
      <c r="H51">
        <v>2.01</v>
      </c>
      <c r="I51">
        <v>1.77</v>
      </c>
      <c r="J51">
        <v>1.78</v>
      </c>
      <c r="K51">
        <v>1.81</v>
      </c>
      <c r="L51" s="4">
        <f t="shared" si="0"/>
        <v>0.113472463620034</v>
      </c>
      <c r="M51" s="4">
        <f t="shared" si="1"/>
        <v>1.858</v>
      </c>
      <c r="N51" s="4"/>
      <c r="O51" s="4"/>
      <c r="P51" s="4">
        <f t="shared" si="2"/>
        <v>2.08494492724007</v>
      </c>
      <c r="Q51" s="4">
        <f t="shared" si="3"/>
        <v>1.63105507275993</v>
      </c>
      <c r="S51">
        <f t="shared" si="4"/>
        <v>0.0920000000000001</v>
      </c>
      <c r="T51">
        <f t="shared" si="5"/>
        <v>0.0471794871794872</v>
      </c>
    </row>
    <row r="52" spans="1:20">
      <c r="A52">
        <v>0.72</v>
      </c>
      <c r="B52">
        <v>1.87</v>
      </c>
      <c r="C52">
        <v>1.87</v>
      </c>
      <c r="D52">
        <v>1.79</v>
      </c>
      <c r="E52">
        <v>2.08</v>
      </c>
      <c r="F52">
        <v>1.96</v>
      </c>
      <c r="G52">
        <v>1.64</v>
      </c>
      <c r="H52">
        <v>1.85</v>
      </c>
      <c r="I52">
        <v>1.88</v>
      </c>
      <c r="J52">
        <v>1.89</v>
      </c>
      <c r="K52">
        <v>1.97</v>
      </c>
      <c r="L52" s="4">
        <f t="shared" si="0"/>
        <v>0.110181668166715</v>
      </c>
      <c r="M52" s="4">
        <f t="shared" si="1"/>
        <v>1.88</v>
      </c>
      <c r="N52" s="4"/>
      <c r="O52" s="4"/>
      <c r="P52" s="4">
        <f t="shared" si="2"/>
        <v>2.10036333633343</v>
      </c>
      <c r="Q52" s="4">
        <f t="shared" si="3"/>
        <v>1.65963666366657</v>
      </c>
      <c r="S52">
        <f t="shared" si="4"/>
        <v>-1.16</v>
      </c>
      <c r="T52">
        <f t="shared" si="5"/>
        <v>-1.61111111111111</v>
      </c>
    </row>
    <row r="53" spans="1:20">
      <c r="A53">
        <v>1.9</v>
      </c>
      <c r="B53">
        <v>2.04</v>
      </c>
      <c r="C53">
        <v>1.95</v>
      </c>
      <c r="D53">
        <v>1.77</v>
      </c>
      <c r="E53">
        <v>2.04</v>
      </c>
      <c r="F53">
        <v>1.94</v>
      </c>
      <c r="G53">
        <v>1.64</v>
      </c>
      <c r="H53">
        <v>1.92</v>
      </c>
      <c r="I53">
        <v>2.28</v>
      </c>
      <c r="J53">
        <v>1.95</v>
      </c>
      <c r="K53">
        <v>2.02</v>
      </c>
      <c r="L53" s="4">
        <f t="shared" si="0"/>
        <v>0.161012421881046</v>
      </c>
      <c r="M53" s="4">
        <f t="shared" si="1"/>
        <v>1.955</v>
      </c>
      <c r="N53" s="4"/>
      <c r="O53" s="4"/>
      <c r="P53" s="4">
        <f t="shared" si="2"/>
        <v>2.27702484376209</v>
      </c>
      <c r="Q53" s="4">
        <f t="shared" si="3"/>
        <v>1.63297515623791</v>
      </c>
      <c r="S53">
        <f t="shared" si="4"/>
        <v>-0.0550000000000002</v>
      </c>
      <c r="T53">
        <f t="shared" si="5"/>
        <v>-0.0289473684210527</v>
      </c>
    </row>
    <row r="54" spans="1:20">
      <c r="A54">
        <v>0.56</v>
      </c>
      <c r="B54">
        <v>1.99</v>
      </c>
      <c r="C54">
        <v>1.55</v>
      </c>
      <c r="D54">
        <v>2.01</v>
      </c>
      <c r="E54">
        <v>2.08</v>
      </c>
      <c r="F54">
        <v>1.8</v>
      </c>
      <c r="G54">
        <v>1.93</v>
      </c>
      <c r="H54">
        <v>1.87</v>
      </c>
      <c r="I54">
        <v>1.97</v>
      </c>
      <c r="J54">
        <v>1.9</v>
      </c>
      <c r="K54">
        <v>2.64</v>
      </c>
      <c r="L54" s="4">
        <f t="shared" si="0"/>
        <v>0.261656263062821</v>
      </c>
      <c r="M54" s="4">
        <f t="shared" si="1"/>
        <v>1.974</v>
      </c>
      <c r="N54" s="4"/>
      <c r="O54" s="4"/>
      <c r="P54" s="4">
        <f t="shared" si="2"/>
        <v>2.49731252612564</v>
      </c>
      <c r="Q54" s="4">
        <f t="shared" si="3"/>
        <v>1.45068747387436</v>
      </c>
      <c r="S54">
        <f t="shared" si="4"/>
        <v>-1.414</v>
      </c>
      <c r="T54">
        <f t="shared" si="5"/>
        <v>-2.525</v>
      </c>
    </row>
    <row r="55" spans="1:20">
      <c r="A55">
        <v>0.95</v>
      </c>
      <c r="B55">
        <v>1.52</v>
      </c>
      <c r="C55">
        <v>1.78</v>
      </c>
      <c r="D55">
        <v>2.13</v>
      </c>
      <c r="E55">
        <v>2.39</v>
      </c>
      <c r="F55">
        <v>2.24</v>
      </c>
      <c r="G55">
        <v>2.07</v>
      </c>
      <c r="H55">
        <v>2.01</v>
      </c>
      <c r="I55">
        <v>2.02</v>
      </c>
      <c r="J55">
        <v>1.96</v>
      </c>
      <c r="K55">
        <v>2.18</v>
      </c>
      <c r="L55" s="4">
        <f t="shared" si="0"/>
        <v>0.231473540604537</v>
      </c>
      <c r="M55" s="4">
        <f t="shared" si="1"/>
        <v>2.03</v>
      </c>
      <c r="N55" s="4"/>
      <c r="O55" s="4"/>
      <c r="P55" s="4">
        <f t="shared" si="2"/>
        <v>2.49294708120907</v>
      </c>
      <c r="Q55" s="4">
        <f t="shared" si="3"/>
        <v>1.56705291879093</v>
      </c>
      <c r="S55">
        <f t="shared" si="4"/>
        <v>-1.08</v>
      </c>
      <c r="T55">
        <f t="shared" si="5"/>
        <v>-1.13684210526316</v>
      </c>
    </row>
    <row r="56" spans="1:20">
      <c r="A56">
        <v>2.1</v>
      </c>
      <c r="B56">
        <v>2</v>
      </c>
      <c r="C56">
        <v>2.03</v>
      </c>
      <c r="D56">
        <v>2</v>
      </c>
      <c r="E56">
        <v>2.05</v>
      </c>
      <c r="F56">
        <v>2.08</v>
      </c>
      <c r="G56">
        <v>2.01</v>
      </c>
      <c r="H56">
        <v>2</v>
      </c>
      <c r="I56">
        <v>2.02</v>
      </c>
      <c r="J56">
        <v>1.99</v>
      </c>
      <c r="K56">
        <v>2.14</v>
      </c>
      <c r="L56" s="4">
        <f t="shared" si="0"/>
        <v>0.0444522215417858</v>
      </c>
      <c r="M56" s="4">
        <f t="shared" si="1"/>
        <v>2.032</v>
      </c>
      <c r="N56" s="4"/>
      <c r="O56" s="4"/>
      <c r="P56" s="4">
        <f t="shared" si="2"/>
        <v>2.12090444308357</v>
      </c>
      <c r="Q56" s="4">
        <f t="shared" si="3"/>
        <v>1.94309555691643</v>
      </c>
      <c r="S56">
        <f t="shared" si="4"/>
        <v>0.0680000000000005</v>
      </c>
      <c r="T56">
        <f t="shared" si="5"/>
        <v>0.0323809523809526</v>
      </c>
    </row>
    <row r="57" spans="1:20">
      <c r="A57">
        <v>1.78</v>
      </c>
      <c r="B57">
        <v>2.01</v>
      </c>
      <c r="C57">
        <v>2.33</v>
      </c>
      <c r="D57">
        <v>2.05</v>
      </c>
      <c r="E57">
        <v>2</v>
      </c>
      <c r="F57">
        <v>1.96</v>
      </c>
      <c r="G57">
        <v>2.06</v>
      </c>
      <c r="H57">
        <v>1.98</v>
      </c>
      <c r="I57">
        <v>2.03</v>
      </c>
      <c r="J57">
        <v>1.97</v>
      </c>
      <c r="K57">
        <v>2</v>
      </c>
      <c r="L57" s="4">
        <f t="shared" si="0"/>
        <v>0.101828286836223</v>
      </c>
      <c r="M57" s="4">
        <f t="shared" si="1"/>
        <v>2.039</v>
      </c>
      <c r="N57" s="4"/>
      <c r="O57" s="4"/>
      <c r="P57" s="4">
        <f t="shared" si="2"/>
        <v>2.24265657367245</v>
      </c>
      <c r="Q57" s="4">
        <f t="shared" si="3"/>
        <v>1.83534342632756</v>
      </c>
      <c r="S57">
        <f t="shared" si="4"/>
        <v>-0.259</v>
      </c>
      <c r="T57">
        <f t="shared" si="5"/>
        <v>-0.145505617977528</v>
      </c>
    </row>
    <row r="58" spans="1:20">
      <c r="A58">
        <v>2.37</v>
      </c>
      <c r="B58">
        <v>2.06</v>
      </c>
      <c r="C58">
        <v>2.04</v>
      </c>
      <c r="D58">
        <v>2.23</v>
      </c>
      <c r="E58">
        <v>2.08</v>
      </c>
      <c r="F58">
        <v>2.07</v>
      </c>
      <c r="G58">
        <v>2.04</v>
      </c>
      <c r="H58">
        <v>1.99</v>
      </c>
      <c r="I58">
        <v>2.04</v>
      </c>
      <c r="J58">
        <v>2.06</v>
      </c>
      <c r="K58">
        <v>2.01</v>
      </c>
      <c r="L58" s="4">
        <f t="shared" si="0"/>
        <v>0.0616116872029975</v>
      </c>
      <c r="M58" s="4">
        <f t="shared" si="1"/>
        <v>2.062</v>
      </c>
      <c r="N58" s="4"/>
      <c r="O58" s="4"/>
      <c r="P58" s="4">
        <f t="shared" si="2"/>
        <v>2.18522337440599</v>
      </c>
      <c r="Q58" s="4">
        <f t="shared" si="3"/>
        <v>1.938776625594</v>
      </c>
      <c r="S58">
        <f t="shared" si="4"/>
        <v>0.308</v>
      </c>
      <c r="T58">
        <f t="shared" si="5"/>
        <v>0.129957805907173</v>
      </c>
    </row>
    <row r="59" spans="1:20">
      <c r="A59">
        <v>2.04</v>
      </c>
      <c r="B59">
        <v>1.96</v>
      </c>
      <c r="C59">
        <v>2.87</v>
      </c>
      <c r="D59">
        <v>1.93</v>
      </c>
      <c r="E59">
        <v>1.94</v>
      </c>
      <c r="F59">
        <v>1.95</v>
      </c>
      <c r="G59">
        <v>1.94</v>
      </c>
      <c r="H59">
        <v>1.98</v>
      </c>
      <c r="I59">
        <v>2.1</v>
      </c>
      <c r="J59">
        <v>1.89</v>
      </c>
      <c r="K59">
        <v>2.39</v>
      </c>
      <c r="L59" s="4">
        <f t="shared" si="0"/>
        <v>0.292822471815262</v>
      </c>
      <c r="M59" s="4">
        <f t="shared" si="1"/>
        <v>2.095</v>
      </c>
      <c r="N59" s="4"/>
      <c r="O59" s="4"/>
      <c r="P59" s="4">
        <f t="shared" si="2"/>
        <v>2.68064494363052</v>
      </c>
      <c r="Q59" s="4">
        <f t="shared" si="3"/>
        <v>1.50935505636948</v>
      </c>
      <c r="S59">
        <f t="shared" si="4"/>
        <v>-0.0549999999999997</v>
      </c>
      <c r="T59">
        <f t="shared" si="5"/>
        <v>-0.0269607843137253</v>
      </c>
    </row>
    <row r="60" spans="1:20">
      <c r="A60">
        <v>1.95</v>
      </c>
      <c r="B60">
        <v>2.11</v>
      </c>
      <c r="C60">
        <v>2.29</v>
      </c>
      <c r="D60">
        <v>1.71</v>
      </c>
      <c r="E60">
        <v>2.02</v>
      </c>
      <c r="F60">
        <v>2.08</v>
      </c>
      <c r="G60">
        <v>2.12</v>
      </c>
      <c r="H60">
        <v>2.18</v>
      </c>
      <c r="I60">
        <v>2.42</v>
      </c>
      <c r="J60">
        <v>2.11</v>
      </c>
      <c r="K60">
        <v>2.04</v>
      </c>
      <c r="L60" s="4">
        <f t="shared" si="0"/>
        <v>0.175316856006489</v>
      </c>
      <c r="M60" s="4">
        <f t="shared" si="1"/>
        <v>2.108</v>
      </c>
      <c r="N60" s="4"/>
      <c r="O60" s="4"/>
      <c r="P60" s="4">
        <f t="shared" si="2"/>
        <v>2.45863371201298</v>
      </c>
      <c r="Q60" s="4">
        <f t="shared" si="3"/>
        <v>1.75736628798702</v>
      </c>
      <c r="S60">
        <f t="shared" si="4"/>
        <v>-0.158</v>
      </c>
      <c r="T60">
        <f t="shared" si="5"/>
        <v>-0.081025641025641</v>
      </c>
    </row>
    <row r="61" spans="1:20">
      <c r="A61">
        <v>1.48</v>
      </c>
      <c r="B61">
        <v>2.03</v>
      </c>
      <c r="C61">
        <v>4.19</v>
      </c>
      <c r="D61">
        <v>2.01</v>
      </c>
      <c r="E61">
        <v>1.17</v>
      </c>
      <c r="F61">
        <v>2.06</v>
      </c>
      <c r="G61">
        <v>2.02</v>
      </c>
      <c r="H61">
        <v>2.61</v>
      </c>
      <c r="I61">
        <v>1.11</v>
      </c>
      <c r="J61">
        <v>1.36</v>
      </c>
      <c r="K61">
        <v>2.6</v>
      </c>
      <c r="L61" s="4">
        <f t="shared" si="0"/>
        <v>0.853770460955402</v>
      </c>
      <c r="M61" s="4">
        <f t="shared" si="1"/>
        <v>2.116</v>
      </c>
      <c r="N61" s="4"/>
      <c r="O61" s="4"/>
      <c r="P61" s="4">
        <f t="shared" si="2"/>
        <v>3.8235409219108</v>
      </c>
      <c r="Q61" s="4">
        <f t="shared" si="3"/>
        <v>0.408459078089195</v>
      </c>
      <c r="S61">
        <f t="shared" si="4"/>
        <v>-0.636</v>
      </c>
      <c r="T61">
        <f t="shared" si="5"/>
        <v>-0.42972972972973</v>
      </c>
    </row>
    <row r="62" spans="1:20">
      <c r="A62">
        <v>2.62</v>
      </c>
      <c r="B62">
        <v>2.18</v>
      </c>
      <c r="C62">
        <v>2.1</v>
      </c>
      <c r="D62">
        <v>1.84</v>
      </c>
      <c r="E62">
        <v>2.01</v>
      </c>
      <c r="F62">
        <v>2.27</v>
      </c>
      <c r="G62">
        <v>2.12</v>
      </c>
      <c r="H62">
        <v>2.18</v>
      </c>
      <c r="I62">
        <v>2.19</v>
      </c>
      <c r="J62">
        <v>2.21</v>
      </c>
      <c r="K62">
        <v>2.19</v>
      </c>
      <c r="L62" s="4">
        <f t="shared" si="0"/>
        <v>0.117341382299681</v>
      </c>
      <c r="M62" s="4">
        <f t="shared" si="1"/>
        <v>2.129</v>
      </c>
      <c r="N62" s="4"/>
      <c r="O62" s="4"/>
      <c r="P62" s="4">
        <f t="shared" si="2"/>
        <v>2.36368276459936</v>
      </c>
      <c r="Q62" s="4">
        <f t="shared" si="3"/>
        <v>1.89431723540064</v>
      </c>
      <c r="S62">
        <f t="shared" si="4"/>
        <v>0.491</v>
      </c>
      <c r="T62">
        <f t="shared" si="5"/>
        <v>0.187404580152672</v>
      </c>
    </row>
    <row r="63" spans="1:20">
      <c r="A63">
        <v>1.89</v>
      </c>
      <c r="B63">
        <v>2.63</v>
      </c>
      <c r="C63">
        <v>1.53</v>
      </c>
      <c r="D63">
        <v>2.48</v>
      </c>
      <c r="E63">
        <v>1.6</v>
      </c>
      <c r="F63">
        <v>2.09</v>
      </c>
      <c r="G63">
        <v>3.38</v>
      </c>
      <c r="H63">
        <v>1.65</v>
      </c>
      <c r="I63">
        <v>3.42</v>
      </c>
      <c r="J63">
        <v>1.63</v>
      </c>
      <c r="K63">
        <v>1.56</v>
      </c>
      <c r="L63" s="4">
        <f t="shared" si="0"/>
        <v>0.707248895368526</v>
      </c>
      <c r="M63" s="4">
        <f t="shared" si="1"/>
        <v>2.197</v>
      </c>
      <c r="N63" s="4"/>
      <c r="O63" s="4"/>
      <c r="P63" s="4">
        <f t="shared" si="2"/>
        <v>3.61149779073705</v>
      </c>
      <c r="Q63" s="4">
        <f t="shared" si="3"/>
        <v>0.782502209262948</v>
      </c>
      <c r="S63">
        <f t="shared" si="4"/>
        <v>-0.307</v>
      </c>
      <c r="T63">
        <f t="shared" si="5"/>
        <v>-0.162433862433862</v>
      </c>
    </row>
    <row r="64" spans="1:20">
      <c r="A64">
        <v>1.99</v>
      </c>
      <c r="B64">
        <v>2.25</v>
      </c>
      <c r="C64">
        <v>2.24</v>
      </c>
      <c r="D64">
        <v>2.19</v>
      </c>
      <c r="E64">
        <v>2.26</v>
      </c>
      <c r="F64">
        <v>2.23</v>
      </c>
      <c r="G64">
        <v>2.24</v>
      </c>
      <c r="H64">
        <v>2.24</v>
      </c>
      <c r="I64">
        <v>2.26</v>
      </c>
      <c r="J64">
        <v>2.25</v>
      </c>
      <c r="K64">
        <v>2.28</v>
      </c>
      <c r="L64" s="4">
        <f t="shared" si="0"/>
        <v>0.0224499443206436</v>
      </c>
      <c r="M64" s="4">
        <f t="shared" si="1"/>
        <v>2.244</v>
      </c>
      <c r="N64" s="4"/>
      <c r="O64" s="4"/>
      <c r="P64" s="4">
        <f t="shared" si="2"/>
        <v>2.28889988864129</v>
      </c>
      <c r="Q64" s="4">
        <f t="shared" si="3"/>
        <v>2.19910011135871</v>
      </c>
      <c r="S64">
        <f t="shared" si="4"/>
        <v>-0.254</v>
      </c>
      <c r="T64">
        <f t="shared" si="5"/>
        <v>-0.127638190954774</v>
      </c>
    </row>
    <row r="65" spans="1:20">
      <c r="A65">
        <v>3.91</v>
      </c>
      <c r="B65">
        <v>2.37</v>
      </c>
      <c r="C65">
        <v>2.21</v>
      </c>
      <c r="D65">
        <v>2.23</v>
      </c>
      <c r="E65">
        <v>2.2</v>
      </c>
      <c r="F65">
        <v>2.34</v>
      </c>
      <c r="G65">
        <v>2.29</v>
      </c>
      <c r="H65">
        <v>2.19</v>
      </c>
      <c r="I65">
        <v>2.22</v>
      </c>
      <c r="J65">
        <v>2.29</v>
      </c>
      <c r="K65">
        <v>2.28</v>
      </c>
      <c r="L65" s="4">
        <f t="shared" si="0"/>
        <v>0.0584465567848098</v>
      </c>
      <c r="M65" s="4">
        <f t="shared" si="1"/>
        <v>2.262</v>
      </c>
      <c r="N65" s="4"/>
      <c r="O65" s="4"/>
      <c r="P65" s="4">
        <f t="shared" si="2"/>
        <v>2.37889311356962</v>
      </c>
      <c r="Q65" s="4">
        <f t="shared" si="3"/>
        <v>2.14510688643038</v>
      </c>
      <c r="S65">
        <f t="shared" si="4"/>
        <v>1.648</v>
      </c>
      <c r="T65">
        <f t="shared" si="5"/>
        <v>0.421483375959079</v>
      </c>
    </row>
    <row r="66" spans="1:20">
      <c r="A66">
        <v>2</v>
      </c>
      <c r="B66">
        <v>2.3</v>
      </c>
      <c r="C66">
        <v>2.37</v>
      </c>
      <c r="D66">
        <v>2.22</v>
      </c>
      <c r="E66">
        <v>2.59</v>
      </c>
      <c r="F66">
        <v>2.14</v>
      </c>
      <c r="G66">
        <v>2.32</v>
      </c>
      <c r="H66">
        <v>2.34</v>
      </c>
      <c r="I66">
        <v>2.26</v>
      </c>
      <c r="J66">
        <v>2.19</v>
      </c>
      <c r="K66">
        <v>2.22</v>
      </c>
      <c r="L66" s="4">
        <f t="shared" ref="L66:L129" si="6">STDEVP(B66:K66)</f>
        <v>0.119519872824564</v>
      </c>
      <c r="M66" s="4">
        <f t="shared" ref="M66:M129" si="7">AVERAGE(B66:K66)</f>
        <v>2.295</v>
      </c>
      <c r="N66" s="4"/>
      <c r="O66" s="4"/>
      <c r="P66" s="4">
        <f t="shared" si="2"/>
        <v>2.53403974564913</v>
      </c>
      <c r="Q66" s="4">
        <f t="shared" si="3"/>
        <v>2.05596025435087</v>
      </c>
      <c r="S66">
        <f t="shared" si="4"/>
        <v>-0.295</v>
      </c>
      <c r="T66">
        <f t="shared" si="5"/>
        <v>-0.1475</v>
      </c>
    </row>
    <row r="67" spans="1:20">
      <c r="A67">
        <v>0</v>
      </c>
      <c r="B67">
        <v>1.61</v>
      </c>
      <c r="C67">
        <v>4.41</v>
      </c>
      <c r="D67">
        <v>1.75</v>
      </c>
      <c r="E67">
        <v>2.12</v>
      </c>
      <c r="F67">
        <v>1.29</v>
      </c>
      <c r="G67">
        <v>1.59</v>
      </c>
      <c r="H67">
        <v>1.86</v>
      </c>
      <c r="I67">
        <v>1.98</v>
      </c>
      <c r="J67">
        <v>1.51</v>
      </c>
      <c r="K67">
        <v>5.03</v>
      </c>
      <c r="L67" s="4">
        <f t="shared" si="6"/>
        <v>1.23118032797799</v>
      </c>
      <c r="M67" s="4">
        <f t="shared" si="7"/>
        <v>2.315</v>
      </c>
      <c r="N67" s="4"/>
      <c r="O67" s="4"/>
      <c r="P67" s="4">
        <f t="shared" ref="P67:P130" si="8">M67+2*L67</f>
        <v>4.77736065595599</v>
      </c>
      <c r="Q67" s="4">
        <f t="shared" ref="Q67:Q130" si="9">M67-2*L67</f>
        <v>-0.147360655955987</v>
      </c>
      <c r="S67">
        <f t="shared" ref="S67:S130" si="10">A67-M67</f>
        <v>-2.315</v>
      </c>
      <c r="T67" t="e">
        <f t="shared" ref="T67:T130" si="11">S67/A67</f>
        <v>#DIV/0!</v>
      </c>
    </row>
    <row r="68" spans="1:20">
      <c r="A68">
        <v>1.68</v>
      </c>
      <c r="B68">
        <v>2.06</v>
      </c>
      <c r="C68">
        <v>2.05</v>
      </c>
      <c r="D68">
        <v>2.09</v>
      </c>
      <c r="E68">
        <v>2.05</v>
      </c>
      <c r="F68">
        <v>2.12</v>
      </c>
      <c r="G68">
        <v>2.08</v>
      </c>
      <c r="H68">
        <v>2.12</v>
      </c>
      <c r="I68">
        <v>2.06</v>
      </c>
      <c r="J68">
        <v>2.05</v>
      </c>
      <c r="K68">
        <v>4.56</v>
      </c>
      <c r="L68" s="4">
        <f t="shared" si="6"/>
        <v>0.745777446695728</v>
      </c>
      <c r="M68" s="4">
        <f t="shared" si="7"/>
        <v>2.324</v>
      </c>
      <c r="N68" s="4"/>
      <c r="O68" s="4"/>
      <c r="P68" s="4">
        <f t="shared" si="8"/>
        <v>3.81555489339146</v>
      </c>
      <c r="Q68" s="4">
        <f t="shared" si="9"/>
        <v>0.832445106608543</v>
      </c>
      <c r="S68">
        <f t="shared" si="10"/>
        <v>-0.644</v>
      </c>
      <c r="T68">
        <f t="shared" si="11"/>
        <v>-0.383333333333333</v>
      </c>
    </row>
    <row r="69" spans="1:20">
      <c r="A69">
        <v>2.1</v>
      </c>
      <c r="B69">
        <v>2.62</v>
      </c>
      <c r="C69">
        <v>2.23</v>
      </c>
      <c r="D69">
        <v>2.23</v>
      </c>
      <c r="E69">
        <v>2.21</v>
      </c>
      <c r="F69">
        <v>2.65</v>
      </c>
      <c r="G69">
        <v>2.54</v>
      </c>
      <c r="H69">
        <v>2.37</v>
      </c>
      <c r="I69">
        <v>2.54</v>
      </c>
      <c r="J69">
        <v>2.3</v>
      </c>
      <c r="K69">
        <v>2.23</v>
      </c>
      <c r="L69" s="4">
        <f t="shared" si="6"/>
        <v>0.168273586756805</v>
      </c>
      <c r="M69" s="4">
        <f t="shared" si="7"/>
        <v>2.392</v>
      </c>
      <c r="N69" s="4"/>
      <c r="O69" s="4"/>
      <c r="P69" s="4">
        <f t="shared" si="8"/>
        <v>2.72854717351361</v>
      </c>
      <c r="Q69" s="4">
        <f t="shared" si="9"/>
        <v>2.05545282648639</v>
      </c>
      <c r="S69">
        <f t="shared" si="10"/>
        <v>-0.292</v>
      </c>
      <c r="T69">
        <f t="shared" si="11"/>
        <v>-0.139047619047619</v>
      </c>
    </row>
    <row r="70" spans="1:20">
      <c r="A70">
        <v>3.14</v>
      </c>
      <c r="B70">
        <v>2.31</v>
      </c>
      <c r="C70">
        <v>2.47</v>
      </c>
      <c r="D70">
        <v>2.64</v>
      </c>
      <c r="E70">
        <v>2.27</v>
      </c>
      <c r="F70">
        <v>2.98</v>
      </c>
      <c r="G70">
        <v>2.15</v>
      </c>
      <c r="H70">
        <v>2.25</v>
      </c>
      <c r="I70">
        <v>2.6</v>
      </c>
      <c r="J70">
        <v>2.39</v>
      </c>
      <c r="K70">
        <v>2.55</v>
      </c>
      <c r="L70" s="4">
        <f t="shared" si="6"/>
        <v>0.23114713928578</v>
      </c>
      <c r="M70" s="4">
        <f t="shared" si="7"/>
        <v>2.461</v>
      </c>
      <c r="N70" s="4"/>
      <c r="O70" s="4"/>
      <c r="P70" s="4">
        <f t="shared" si="8"/>
        <v>2.92329427857156</v>
      </c>
      <c r="Q70" s="4">
        <f t="shared" si="9"/>
        <v>1.99870572142844</v>
      </c>
      <c r="S70">
        <f t="shared" si="10"/>
        <v>0.679</v>
      </c>
      <c r="T70">
        <f t="shared" si="11"/>
        <v>0.216242038216561</v>
      </c>
    </row>
    <row r="71" spans="1:20">
      <c r="A71">
        <v>1.71</v>
      </c>
      <c r="B71">
        <v>2.48</v>
      </c>
      <c r="C71">
        <v>2.62</v>
      </c>
      <c r="D71">
        <v>2.42</v>
      </c>
      <c r="E71">
        <v>2.47</v>
      </c>
      <c r="F71">
        <v>2.44</v>
      </c>
      <c r="G71">
        <v>2.49</v>
      </c>
      <c r="H71">
        <v>2.59</v>
      </c>
      <c r="I71">
        <v>2.5</v>
      </c>
      <c r="J71">
        <v>2.28</v>
      </c>
      <c r="K71">
        <v>2.46</v>
      </c>
      <c r="L71" s="4">
        <f t="shared" si="6"/>
        <v>0.0881192374002409</v>
      </c>
      <c r="M71" s="4">
        <f t="shared" si="7"/>
        <v>2.475</v>
      </c>
      <c r="N71" s="4"/>
      <c r="O71" s="4"/>
      <c r="P71" s="4">
        <f t="shared" si="8"/>
        <v>2.65123847480048</v>
      </c>
      <c r="Q71" s="4">
        <f t="shared" si="9"/>
        <v>2.29876152519952</v>
      </c>
      <c r="S71">
        <f t="shared" si="10"/>
        <v>-0.765</v>
      </c>
      <c r="T71">
        <f t="shared" si="11"/>
        <v>-0.447368421052632</v>
      </c>
    </row>
    <row r="72" spans="1:20">
      <c r="A72">
        <v>3.8</v>
      </c>
      <c r="B72">
        <v>2.53</v>
      </c>
      <c r="C72">
        <v>2.86</v>
      </c>
      <c r="D72">
        <v>2.76</v>
      </c>
      <c r="E72">
        <v>2.96</v>
      </c>
      <c r="F72">
        <v>2.51</v>
      </c>
      <c r="G72">
        <v>2.45</v>
      </c>
      <c r="H72">
        <v>2.2</v>
      </c>
      <c r="I72">
        <v>2.59</v>
      </c>
      <c r="J72">
        <v>2.52</v>
      </c>
      <c r="K72">
        <v>1.84</v>
      </c>
      <c r="L72" s="4">
        <f t="shared" si="6"/>
        <v>0.30684849681887</v>
      </c>
      <c r="M72" s="4">
        <f t="shared" si="7"/>
        <v>2.522</v>
      </c>
      <c r="N72" s="4"/>
      <c r="O72" s="4"/>
      <c r="P72" s="4">
        <f t="shared" si="8"/>
        <v>3.13569699363774</v>
      </c>
      <c r="Q72" s="4">
        <f t="shared" si="9"/>
        <v>1.90830300636226</v>
      </c>
      <c r="S72">
        <f t="shared" si="10"/>
        <v>1.278</v>
      </c>
      <c r="T72">
        <f t="shared" si="11"/>
        <v>0.336315789473684</v>
      </c>
    </row>
    <row r="73" spans="1:20">
      <c r="A73">
        <v>1.71</v>
      </c>
      <c r="B73">
        <v>2.75</v>
      </c>
      <c r="C73">
        <v>2.11</v>
      </c>
      <c r="D73">
        <v>2.67</v>
      </c>
      <c r="E73">
        <v>2.18</v>
      </c>
      <c r="F73">
        <v>2.61</v>
      </c>
      <c r="G73">
        <v>2.44</v>
      </c>
      <c r="H73">
        <v>2.55</v>
      </c>
      <c r="I73">
        <v>2.92</v>
      </c>
      <c r="J73">
        <v>2.77</v>
      </c>
      <c r="K73">
        <v>2.24</v>
      </c>
      <c r="L73" s="4">
        <f t="shared" si="6"/>
        <v>0.259853805051995</v>
      </c>
      <c r="M73" s="4">
        <f t="shared" si="7"/>
        <v>2.524</v>
      </c>
      <c r="N73" s="4"/>
      <c r="O73" s="4"/>
      <c r="P73" s="4">
        <f t="shared" si="8"/>
        <v>3.04370761010399</v>
      </c>
      <c r="Q73" s="4">
        <f t="shared" si="9"/>
        <v>2.00429238989601</v>
      </c>
      <c r="S73">
        <f t="shared" si="10"/>
        <v>-0.814</v>
      </c>
      <c r="T73">
        <f t="shared" si="11"/>
        <v>-0.476023391812865</v>
      </c>
    </row>
    <row r="74" spans="1:20">
      <c r="A74">
        <v>2.81</v>
      </c>
      <c r="B74">
        <v>2.56</v>
      </c>
      <c r="C74">
        <v>2.88</v>
      </c>
      <c r="D74">
        <v>2.1</v>
      </c>
      <c r="E74">
        <v>2.16</v>
      </c>
      <c r="F74">
        <v>3.15</v>
      </c>
      <c r="G74">
        <v>1.96</v>
      </c>
      <c r="H74">
        <v>2.85</v>
      </c>
      <c r="I74">
        <v>2.3</v>
      </c>
      <c r="J74">
        <v>2.84</v>
      </c>
      <c r="K74">
        <v>2.45</v>
      </c>
      <c r="L74" s="4">
        <f t="shared" si="6"/>
        <v>0.375772537580915</v>
      </c>
      <c r="M74" s="4">
        <f t="shared" si="7"/>
        <v>2.525</v>
      </c>
      <c r="N74" s="4"/>
      <c r="O74" s="4"/>
      <c r="P74" s="4">
        <f t="shared" si="8"/>
        <v>3.27654507516183</v>
      </c>
      <c r="Q74" s="4">
        <f t="shared" si="9"/>
        <v>1.77345492483817</v>
      </c>
      <c r="S74">
        <f t="shared" si="10"/>
        <v>0.285</v>
      </c>
      <c r="T74">
        <f t="shared" si="11"/>
        <v>0.101423487544484</v>
      </c>
    </row>
    <row r="75" spans="1:20">
      <c r="A75">
        <v>2.2</v>
      </c>
      <c r="B75">
        <v>2.95</v>
      </c>
      <c r="C75">
        <v>3.08</v>
      </c>
      <c r="D75">
        <v>2.27</v>
      </c>
      <c r="E75">
        <v>2.23</v>
      </c>
      <c r="F75">
        <v>2.28</v>
      </c>
      <c r="G75">
        <v>2.87</v>
      </c>
      <c r="H75">
        <v>2.27</v>
      </c>
      <c r="I75">
        <v>2.8</v>
      </c>
      <c r="J75">
        <v>2.24</v>
      </c>
      <c r="K75">
        <v>2.4</v>
      </c>
      <c r="L75" s="4">
        <f t="shared" si="6"/>
        <v>0.32485227411856</v>
      </c>
      <c r="M75" s="4">
        <f t="shared" si="7"/>
        <v>2.539</v>
      </c>
      <c r="N75" s="4"/>
      <c r="O75" s="4"/>
      <c r="P75" s="4">
        <f t="shared" si="8"/>
        <v>3.18870454823712</v>
      </c>
      <c r="Q75" s="4">
        <f t="shared" si="9"/>
        <v>1.88929545176288</v>
      </c>
      <c r="S75">
        <f t="shared" si="10"/>
        <v>-0.339</v>
      </c>
      <c r="T75">
        <f t="shared" si="11"/>
        <v>-0.154090909090909</v>
      </c>
    </row>
    <row r="76" spans="1:20">
      <c r="A76">
        <v>0.88</v>
      </c>
      <c r="B76">
        <v>2.83</v>
      </c>
      <c r="C76">
        <v>3.16</v>
      </c>
      <c r="D76">
        <v>2.87</v>
      </c>
      <c r="E76">
        <v>1.75</v>
      </c>
      <c r="F76">
        <v>2.13</v>
      </c>
      <c r="G76">
        <v>2.65</v>
      </c>
      <c r="H76">
        <v>2.72</v>
      </c>
      <c r="I76">
        <v>2.57</v>
      </c>
      <c r="J76">
        <v>2.5</v>
      </c>
      <c r="K76">
        <v>2.52</v>
      </c>
      <c r="L76" s="4">
        <f t="shared" si="6"/>
        <v>0.375233260785874</v>
      </c>
      <c r="M76" s="4">
        <f t="shared" si="7"/>
        <v>2.57</v>
      </c>
      <c r="N76" s="4"/>
      <c r="O76" s="4"/>
      <c r="P76" s="4">
        <f t="shared" si="8"/>
        <v>3.32046652157175</v>
      </c>
      <c r="Q76" s="4">
        <f t="shared" si="9"/>
        <v>1.81953347842825</v>
      </c>
      <c r="S76">
        <f t="shared" si="10"/>
        <v>-1.69</v>
      </c>
      <c r="T76">
        <f t="shared" si="11"/>
        <v>-1.92045454545455</v>
      </c>
    </row>
    <row r="77" spans="1:20">
      <c r="A77">
        <v>2</v>
      </c>
      <c r="B77">
        <v>2.98</v>
      </c>
      <c r="C77">
        <v>2.5</v>
      </c>
      <c r="D77">
        <v>2.5</v>
      </c>
      <c r="E77">
        <v>2.5</v>
      </c>
      <c r="F77">
        <v>2.51</v>
      </c>
      <c r="G77">
        <v>2.5</v>
      </c>
      <c r="H77">
        <v>2.5</v>
      </c>
      <c r="I77">
        <v>2.51</v>
      </c>
      <c r="J77">
        <v>3</v>
      </c>
      <c r="K77">
        <v>2.5</v>
      </c>
      <c r="L77" s="4">
        <f t="shared" si="6"/>
        <v>0.195089722948186</v>
      </c>
      <c r="M77" s="4">
        <f t="shared" si="7"/>
        <v>2.6</v>
      </c>
      <c r="N77" s="4"/>
      <c r="O77" s="4"/>
      <c r="P77" s="4">
        <f t="shared" si="8"/>
        <v>2.99017944589637</v>
      </c>
      <c r="Q77" s="4">
        <f t="shared" si="9"/>
        <v>2.20982055410363</v>
      </c>
      <c r="S77">
        <f t="shared" si="10"/>
        <v>-0.6</v>
      </c>
      <c r="T77">
        <f t="shared" si="11"/>
        <v>-0.3</v>
      </c>
    </row>
    <row r="78" spans="1:20">
      <c r="A78">
        <v>2.11</v>
      </c>
      <c r="B78">
        <v>2.94</v>
      </c>
      <c r="C78">
        <v>2.91</v>
      </c>
      <c r="D78">
        <v>2.79</v>
      </c>
      <c r="E78">
        <v>2.14</v>
      </c>
      <c r="F78">
        <v>2.72</v>
      </c>
      <c r="G78">
        <v>2.49</v>
      </c>
      <c r="H78">
        <v>2.77</v>
      </c>
      <c r="I78">
        <v>2.86</v>
      </c>
      <c r="J78">
        <v>2.75</v>
      </c>
      <c r="K78">
        <v>2.07</v>
      </c>
      <c r="L78" s="4">
        <f t="shared" si="6"/>
        <v>0.294353528940966</v>
      </c>
      <c r="M78" s="4">
        <f t="shared" si="7"/>
        <v>2.644</v>
      </c>
      <c r="N78" s="4"/>
      <c r="O78" s="4"/>
      <c r="P78" s="4">
        <f t="shared" si="8"/>
        <v>3.23270705788193</v>
      </c>
      <c r="Q78" s="4">
        <f t="shared" si="9"/>
        <v>2.05529294211807</v>
      </c>
      <c r="S78">
        <f t="shared" si="10"/>
        <v>-0.534</v>
      </c>
      <c r="T78">
        <f t="shared" si="11"/>
        <v>-0.253080568720379</v>
      </c>
    </row>
    <row r="79" spans="1:20">
      <c r="A79">
        <v>2.5</v>
      </c>
      <c r="B79">
        <v>2.98</v>
      </c>
      <c r="C79">
        <v>2.77</v>
      </c>
      <c r="D79">
        <v>2.5</v>
      </c>
      <c r="E79">
        <v>2.5</v>
      </c>
      <c r="F79">
        <v>2.49</v>
      </c>
      <c r="G79">
        <v>2.52</v>
      </c>
      <c r="H79">
        <v>2.49</v>
      </c>
      <c r="I79">
        <v>2.75</v>
      </c>
      <c r="J79">
        <v>3</v>
      </c>
      <c r="K79">
        <v>2.49</v>
      </c>
      <c r="L79" s="4">
        <f t="shared" si="6"/>
        <v>0.198617723277657</v>
      </c>
      <c r="M79" s="4">
        <f t="shared" si="7"/>
        <v>2.649</v>
      </c>
      <c r="N79" s="4"/>
      <c r="O79" s="4"/>
      <c r="P79" s="4">
        <f t="shared" si="8"/>
        <v>3.04623544655531</v>
      </c>
      <c r="Q79" s="4">
        <f t="shared" si="9"/>
        <v>2.25176455344469</v>
      </c>
      <c r="S79">
        <f t="shared" si="10"/>
        <v>-0.149</v>
      </c>
      <c r="T79">
        <f t="shared" si="11"/>
        <v>-0.0596</v>
      </c>
    </row>
    <row r="80" spans="1:20">
      <c r="A80">
        <v>1.33</v>
      </c>
      <c r="B80">
        <v>2.64</v>
      </c>
      <c r="C80">
        <v>2.42</v>
      </c>
      <c r="D80">
        <v>3.23</v>
      </c>
      <c r="E80">
        <v>2.51</v>
      </c>
      <c r="F80">
        <v>3.05</v>
      </c>
      <c r="G80">
        <v>2.8</v>
      </c>
      <c r="H80">
        <v>2.73</v>
      </c>
      <c r="I80">
        <v>2.27</v>
      </c>
      <c r="J80">
        <v>3.12</v>
      </c>
      <c r="K80">
        <v>1.93</v>
      </c>
      <c r="L80" s="4">
        <f t="shared" si="6"/>
        <v>0.384395629527704</v>
      </c>
      <c r="M80" s="4">
        <f t="shared" si="7"/>
        <v>2.67</v>
      </c>
      <c r="N80" s="4"/>
      <c r="O80" s="4"/>
      <c r="P80" s="4">
        <f t="shared" si="8"/>
        <v>3.43879125905541</v>
      </c>
      <c r="Q80" s="4">
        <f t="shared" si="9"/>
        <v>1.90120874094459</v>
      </c>
      <c r="S80">
        <f t="shared" si="10"/>
        <v>-1.34</v>
      </c>
      <c r="T80">
        <f t="shared" si="11"/>
        <v>-1.00751879699248</v>
      </c>
    </row>
    <row r="81" spans="1:20">
      <c r="A81">
        <v>1.09</v>
      </c>
      <c r="B81">
        <v>2.53</v>
      </c>
      <c r="C81">
        <v>2.2</v>
      </c>
      <c r="D81">
        <v>2.51</v>
      </c>
      <c r="E81">
        <v>3.13</v>
      </c>
      <c r="F81">
        <v>3.32</v>
      </c>
      <c r="G81">
        <v>3.1</v>
      </c>
      <c r="H81">
        <v>2.65</v>
      </c>
      <c r="I81">
        <v>2.93</v>
      </c>
      <c r="J81">
        <v>2.22</v>
      </c>
      <c r="K81">
        <v>2.33</v>
      </c>
      <c r="L81" s="4">
        <f t="shared" si="6"/>
        <v>0.382930803148558</v>
      </c>
      <c r="M81" s="4">
        <f t="shared" si="7"/>
        <v>2.692</v>
      </c>
      <c r="N81" s="4"/>
      <c r="O81" s="4"/>
      <c r="P81" s="4">
        <f t="shared" si="8"/>
        <v>3.45786160629712</v>
      </c>
      <c r="Q81" s="4">
        <f t="shared" si="9"/>
        <v>1.92613839370288</v>
      </c>
      <c r="S81">
        <f t="shared" si="10"/>
        <v>-1.602</v>
      </c>
      <c r="T81">
        <f t="shared" si="11"/>
        <v>-1.4697247706422</v>
      </c>
    </row>
    <row r="82" spans="1:20">
      <c r="A82">
        <v>2.04</v>
      </c>
      <c r="B82">
        <v>3.01</v>
      </c>
      <c r="C82">
        <v>2.63</v>
      </c>
      <c r="D82">
        <v>2.98</v>
      </c>
      <c r="E82">
        <v>3.13</v>
      </c>
      <c r="F82">
        <v>2.67</v>
      </c>
      <c r="G82">
        <v>2.77</v>
      </c>
      <c r="H82">
        <v>2.65</v>
      </c>
      <c r="I82">
        <v>2.98</v>
      </c>
      <c r="J82">
        <v>2.66</v>
      </c>
      <c r="K82">
        <v>2.44</v>
      </c>
      <c r="L82" s="4">
        <f t="shared" si="6"/>
        <v>0.208700742691539</v>
      </c>
      <c r="M82" s="4">
        <f t="shared" si="7"/>
        <v>2.792</v>
      </c>
      <c r="N82" s="4"/>
      <c r="O82" s="4"/>
      <c r="P82" s="4">
        <f t="shared" si="8"/>
        <v>3.20940148538308</v>
      </c>
      <c r="Q82" s="4">
        <f t="shared" si="9"/>
        <v>2.37459851461692</v>
      </c>
      <c r="S82">
        <f t="shared" si="10"/>
        <v>-0.752</v>
      </c>
      <c r="T82">
        <f t="shared" si="11"/>
        <v>-0.368627450980392</v>
      </c>
    </row>
    <row r="83" spans="1:20">
      <c r="A83">
        <v>1.75</v>
      </c>
      <c r="B83">
        <v>3.5</v>
      </c>
      <c r="C83">
        <v>1.97</v>
      </c>
      <c r="D83">
        <v>2.76</v>
      </c>
      <c r="E83">
        <v>2.85</v>
      </c>
      <c r="F83">
        <v>3.31</v>
      </c>
      <c r="G83">
        <v>3.21</v>
      </c>
      <c r="H83">
        <v>2.44</v>
      </c>
      <c r="I83">
        <v>2.91</v>
      </c>
      <c r="J83">
        <v>2.75</v>
      </c>
      <c r="K83">
        <v>2.77</v>
      </c>
      <c r="L83" s="4">
        <f t="shared" si="6"/>
        <v>0.416438470845334</v>
      </c>
      <c r="M83" s="4">
        <f t="shared" si="7"/>
        <v>2.847</v>
      </c>
      <c r="N83" s="4"/>
      <c r="O83" s="4"/>
      <c r="P83" s="4">
        <f t="shared" si="8"/>
        <v>3.67987694169067</v>
      </c>
      <c r="Q83" s="4">
        <f t="shared" si="9"/>
        <v>2.01412305830933</v>
      </c>
      <c r="S83">
        <f t="shared" si="10"/>
        <v>-1.097</v>
      </c>
      <c r="T83">
        <f t="shared" si="11"/>
        <v>-0.626857142857143</v>
      </c>
    </row>
    <row r="84" spans="1:20">
      <c r="A84">
        <v>2.04</v>
      </c>
      <c r="B84">
        <v>2.48</v>
      </c>
      <c r="C84">
        <v>2.59</v>
      </c>
      <c r="D84">
        <v>2.63</v>
      </c>
      <c r="E84">
        <v>2.65</v>
      </c>
      <c r="F84">
        <v>2.73</v>
      </c>
      <c r="G84">
        <v>2.62</v>
      </c>
      <c r="H84">
        <v>2.79</v>
      </c>
      <c r="I84">
        <v>2.81</v>
      </c>
      <c r="J84">
        <v>2.67</v>
      </c>
      <c r="K84">
        <v>4.69</v>
      </c>
      <c r="L84" s="4">
        <f t="shared" si="6"/>
        <v>0.614885355167937</v>
      </c>
      <c r="M84" s="4">
        <f t="shared" si="7"/>
        <v>2.866</v>
      </c>
      <c r="N84" s="4"/>
      <c r="O84" s="4"/>
      <c r="P84" s="4">
        <f t="shared" si="8"/>
        <v>4.09577071033587</v>
      </c>
      <c r="Q84" s="4">
        <f t="shared" si="9"/>
        <v>1.63622928966413</v>
      </c>
      <c r="S84">
        <f t="shared" si="10"/>
        <v>-0.826</v>
      </c>
      <c r="T84">
        <f t="shared" si="11"/>
        <v>-0.404901960784314</v>
      </c>
    </row>
    <row r="85" spans="1:20">
      <c r="A85">
        <v>2.78</v>
      </c>
      <c r="B85">
        <v>2.8</v>
      </c>
      <c r="C85">
        <v>2.76</v>
      </c>
      <c r="D85">
        <v>2.95</v>
      </c>
      <c r="E85">
        <v>3.32</v>
      </c>
      <c r="F85">
        <v>2.75</v>
      </c>
      <c r="G85">
        <v>2.88</v>
      </c>
      <c r="H85">
        <v>3.02</v>
      </c>
      <c r="I85">
        <v>3</v>
      </c>
      <c r="J85">
        <v>2.85</v>
      </c>
      <c r="K85">
        <v>2.75</v>
      </c>
      <c r="L85" s="4">
        <f t="shared" si="6"/>
        <v>0.167379807623261</v>
      </c>
      <c r="M85" s="4">
        <f t="shared" si="7"/>
        <v>2.908</v>
      </c>
      <c r="N85" s="4"/>
      <c r="O85" s="4"/>
      <c r="P85" s="4">
        <f t="shared" si="8"/>
        <v>3.24275961524652</v>
      </c>
      <c r="Q85" s="4">
        <f t="shared" si="9"/>
        <v>2.57324038475348</v>
      </c>
      <c r="S85">
        <f t="shared" si="10"/>
        <v>-0.128000000000001</v>
      </c>
      <c r="T85">
        <f t="shared" si="11"/>
        <v>-0.0460431654676263</v>
      </c>
    </row>
    <row r="86" spans="1:20">
      <c r="A86">
        <v>1.9</v>
      </c>
      <c r="B86">
        <v>3.14</v>
      </c>
      <c r="C86">
        <v>2.78</v>
      </c>
      <c r="D86">
        <v>2.92</v>
      </c>
      <c r="E86">
        <v>2.74</v>
      </c>
      <c r="F86">
        <v>3.1</v>
      </c>
      <c r="G86">
        <v>2.81</v>
      </c>
      <c r="H86">
        <v>2.77</v>
      </c>
      <c r="I86">
        <v>3.07</v>
      </c>
      <c r="J86">
        <v>2.74</v>
      </c>
      <c r="K86">
        <v>3.19</v>
      </c>
      <c r="L86" s="4">
        <f t="shared" si="6"/>
        <v>0.17170905625505</v>
      </c>
      <c r="M86" s="4">
        <f t="shared" si="7"/>
        <v>2.926</v>
      </c>
      <c r="N86" s="4"/>
      <c r="O86" s="4"/>
      <c r="P86" s="4">
        <f t="shared" si="8"/>
        <v>3.2694181125101</v>
      </c>
      <c r="Q86" s="4">
        <f t="shared" si="9"/>
        <v>2.5825818874899</v>
      </c>
      <c r="S86">
        <f t="shared" si="10"/>
        <v>-1.026</v>
      </c>
      <c r="T86">
        <f t="shared" si="11"/>
        <v>-0.54</v>
      </c>
    </row>
    <row r="87" spans="1:20">
      <c r="A87">
        <v>3.03</v>
      </c>
      <c r="B87">
        <v>2.75</v>
      </c>
      <c r="C87">
        <v>2.75</v>
      </c>
      <c r="D87">
        <v>2.59</v>
      </c>
      <c r="E87">
        <v>2.66</v>
      </c>
      <c r="F87">
        <v>4.98</v>
      </c>
      <c r="G87">
        <v>3.15</v>
      </c>
      <c r="H87">
        <v>3.05</v>
      </c>
      <c r="I87">
        <v>2.74</v>
      </c>
      <c r="J87">
        <v>2.67</v>
      </c>
      <c r="K87">
        <v>2.74</v>
      </c>
      <c r="L87" s="4">
        <f t="shared" si="6"/>
        <v>0.678053095266145</v>
      </c>
      <c r="M87" s="4">
        <f t="shared" si="7"/>
        <v>3.008</v>
      </c>
      <c r="N87" s="4"/>
      <c r="O87" s="4"/>
      <c r="P87" s="4">
        <f t="shared" si="8"/>
        <v>4.36410619053229</v>
      </c>
      <c r="Q87" s="4">
        <f t="shared" si="9"/>
        <v>1.65189380946771</v>
      </c>
      <c r="S87">
        <f t="shared" si="10"/>
        <v>0.0219999999999994</v>
      </c>
      <c r="T87">
        <f t="shared" si="11"/>
        <v>0.00726072607260706</v>
      </c>
    </row>
    <row r="88" spans="1:20">
      <c r="A88">
        <v>2.13</v>
      </c>
      <c r="B88">
        <v>2.98</v>
      </c>
      <c r="C88">
        <v>3.39</v>
      </c>
      <c r="D88">
        <v>2.97</v>
      </c>
      <c r="E88">
        <v>3.01</v>
      </c>
      <c r="F88">
        <v>3.09</v>
      </c>
      <c r="G88">
        <v>3.07</v>
      </c>
      <c r="H88">
        <v>3</v>
      </c>
      <c r="I88">
        <v>2.93</v>
      </c>
      <c r="J88">
        <v>3</v>
      </c>
      <c r="K88">
        <v>3.26</v>
      </c>
      <c r="L88" s="4">
        <f t="shared" si="6"/>
        <v>0.137840487520902</v>
      </c>
      <c r="M88" s="4">
        <f t="shared" si="7"/>
        <v>3.07</v>
      </c>
      <c r="N88" s="4"/>
      <c r="O88" s="4"/>
      <c r="P88" s="4">
        <f t="shared" si="8"/>
        <v>3.3456809750418</v>
      </c>
      <c r="Q88" s="4">
        <f t="shared" si="9"/>
        <v>2.79431902495819</v>
      </c>
      <c r="S88">
        <f t="shared" si="10"/>
        <v>-0.94</v>
      </c>
      <c r="T88">
        <f t="shared" si="11"/>
        <v>-0.44131455399061</v>
      </c>
    </row>
    <row r="89" spans="1:20">
      <c r="A89">
        <v>2.5</v>
      </c>
      <c r="B89">
        <v>2.97</v>
      </c>
      <c r="C89">
        <v>2.81</v>
      </c>
      <c r="D89">
        <v>3.08</v>
      </c>
      <c r="E89">
        <v>3.57</v>
      </c>
      <c r="F89">
        <v>3.83</v>
      </c>
      <c r="G89">
        <v>2.94</v>
      </c>
      <c r="H89">
        <v>2.98</v>
      </c>
      <c r="I89">
        <v>2.87</v>
      </c>
      <c r="J89">
        <v>3.03</v>
      </c>
      <c r="K89">
        <v>2.66</v>
      </c>
      <c r="L89" s="4">
        <f t="shared" si="6"/>
        <v>0.337615165536147</v>
      </c>
      <c r="M89" s="4">
        <f t="shared" si="7"/>
        <v>3.074</v>
      </c>
      <c r="N89" s="4"/>
      <c r="O89" s="4"/>
      <c r="P89" s="4">
        <f t="shared" si="8"/>
        <v>3.74923033107229</v>
      </c>
      <c r="Q89" s="4">
        <f t="shared" si="9"/>
        <v>2.39876966892771</v>
      </c>
      <c r="S89">
        <f t="shared" si="10"/>
        <v>-0.574</v>
      </c>
      <c r="T89">
        <f t="shared" si="11"/>
        <v>-0.2296</v>
      </c>
    </row>
    <row r="90" spans="1:20">
      <c r="A90">
        <v>2.5</v>
      </c>
      <c r="B90">
        <v>2.78</v>
      </c>
      <c r="C90">
        <v>3.81</v>
      </c>
      <c r="D90">
        <v>3.02</v>
      </c>
      <c r="E90">
        <v>2.8</v>
      </c>
      <c r="F90">
        <v>2.88</v>
      </c>
      <c r="G90">
        <v>4.17</v>
      </c>
      <c r="H90">
        <v>2.95</v>
      </c>
      <c r="I90">
        <v>3.07</v>
      </c>
      <c r="J90">
        <v>3</v>
      </c>
      <c r="K90">
        <v>2.89</v>
      </c>
      <c r="L90" s="4">
        <f t="shared" si="6"/>
        <v>0.442720001807011</v>
      </c>
      <c r="M90" s="4">
        <f t="shared" si="7"/>
        <v>3.137</v>
      </c>
      <c r="N90" s="4"/>
      <c r="O90" s="4"/>
      <c r="P90" s="4">
        <f t="shared" si="8"/>
        <v>4.02244000361402</v>
      </c>
      <c r="Q90" s="4">
        <f t="shared" si="9"/>
        <v>2.25155999638598</v>
      </c>
      <c r="S90">
        <f t="shared" si="10"/>
        <v>-0.637</v>
      </c>
      <c r="T90">
        <f t="shared" si="11"/>
        <v>-0.2548</v>
      </c>
    </row>
    <row r="91" spans="1:20">
      <c r="A91">
        <v>0.87</v>
      </c>
      <c r="B91">
        <v>2.81</v>
      </c>
      <c r="C91">
        <v>2.59</v>
      </c>
      <c r="D91">
        <v>3.06</v>
      </c>
      <c r="E91">
        <v>3.1</v>
      </c>
      <c r="F91">
        <v>5.45</v>
      </c>
      <c r="G91">
        <v>3.41</v>
      </c>
      <c r="H91">
        <v>2.9</v>
      </c>
      <c r="I91">
        <v>2.92</v>
      </c>
      <c r="J91">
        <v>2.64</v>
      </c>
      <c r="K91">
        <v>2.72</v>
      </c>
      <c r="L91" s="4">
        <f t="shared" si="6"/>
        <v>0.797295428307475</v>
      </c>
      <c r="M91" s="4">
        <f t="shared" si="7"/>
        <v>3.16</v>
      </c>
      <c r="N91" s="4"/>
      <c r="O91" s="4"/>
      <c r="P91" s="4">
        <f t="shared" si="8"/>
        <v>4.75459085661495</v>
      </c>
      <c r="Q91" s="4">
        <f t="shared" si="9"/>
        <v>1.56540914338505</v>
      </c>
      <c r="S91">
        <f t="shared" si="10"/>
        <v>-2.29</v>
      </c>
      <c r="T91">
        <f t="shared" si="11"/>
        <v>-2.63218390804598</v>
      </c>
    </row>
    <row r="92" spans="1:20">
      <c r="A92">
        <v>2.56</v>
      </c>
      <c r="B92">
        <v>3.05</v>
      </c>
      <c r="C92">
        <v>3.11</v>
      </c>
      <c r="D92">
        <v>3.19</v>
      </c>
      <c r="E92">
        <v>3.12</v>
      </c>
      <c r="F92">
        <v>3.06</v>
      </c>
      <c r="G92">
        <v>3.15</v>
      </c>
      <c r="H92">
        <v>3.1</v>
      </c>
      <c r="I92">
        <v>3.16</v>
      </c>
      <c r="J92">
        <v>3.12</v>
      </c>
      <c r="K92">
        <v>3.58</v>
      </c>
      <c r="L92" s="4">
        <f t="shared" si="6"/>
        <v>0.144443760682142</v>
      </c>
      <c r="M92" s="4">
        <f t="shared" si="7"/>
        <v>3.164</v>
      </c>
      <c r="N92" s="4"/>
      <c r="O92" s="4"/>
      <c r="P92" s="4">
        <f t="shared" si="8"/>
        <v>3.45288752136428</v>
      </c>
      <c r="Q92" s="4">
        <f t="shared" si="9"/>
        <v>2.87511247863572</v>
      </c>
      <c r="S92">
        <f t="shared" si="10"/>
        <v>-0.604</v>
      </c>
      <c r="T92">
        <f t="shared" si="11"/>
        <v>-0.2359375</v>
      </c>
    </row>
    <row r="93" spans="1:20">
      <c r="A93">
        <v>5.68</v>
      </c>
      <c r="B93">
        <v>3.16</v>
      </c>
      <c r="C93">
        <v>3.13</v>
      </c>
      <c r="D93">
        <v>3.64</v>
      </c>
      <c r="E93">
        <v>2.83</v>
      </c>
      <c r="F93">
        <v>3.14</v>
      </c>
      <c r="G93">
        <v>3.06</v>
      </c>
      <c r="H93">
        <v>3.31</v>
      </c>
      <c r="I93">
        <v>3.14</v>
      </c>
      <c r="J93">
        <v>3.03</v>
      </c>
      <c r="K93">
        <v>3.22</v>
      </c>
      <c r="L93" s="4">
        <f t="shared" si="6"/>
        <v>0.198403628999068</v>
      </c>
      <c r="M93" s="4">
        <f t="shared" si="7"/>
        <v>3.166</v>
      </c>
      <c r="N93" s="4"/>
      <c r="O93" s="4"/>
      <c r="P93" s="4">
        <f t="shared" si="8"/>
        <v>3.56280725799814</v>
      </c>
      <c r="Q93" s="4">
        <f t="shared" si="9"/>
        <v>2.76919274200186</v>
      </c>
      <c r="S93">
        <f t="shared" si="10"/>
        <v>2.514</v>
      </c>
      <c r="T93">
        <f t="shared" si="11"/>
        <v>0.442605633802817</v>
      </c>
    </row>
    <row r="94" spans="1:20">
      <c r="A94">
        <v>1.64</v>
      </c>
      <c r="B94">
        <v>3.56</v>
      </c>
      <c r="C94">
        <v>4.92</v>
      </c>
      <c r="D94">
        <v>4.12</v>
      </c>
      <c r="E94">
        <v>2.09</v>
      </c>
      <c r="F94">
        <v>3.74</v>
      </c>
      <c r="G94">
        <v>2.15</v>
      </c>
      <c r="H94">
        <v>2.8</v>
      </c>
      <c r="I94">
        <v>1.68</v>
      </c>
      <c r="J94">
        <v>4.56</v>
      </c>
      <c r="K94">
        <v>2.11</v>
      </c>
      <c r="L94" s="4">
        <f t="shared" si="6"/>
        <v>1.09824450829494</v>
      </c>
      <c r="M94" s="4">
        <f t="shared" si="7"/>
        <v>3.173</v>
      </c>
      <c r="N94" s="4"/>
      <c r="O94" s="4"/>
      <c r="P94" s="4">
        <f t="shared" si="8"/>
        <v>5.36948901658988</v>
      </c>
      <c r="Q94" s="4">
        <f t="shared" si="9"/>
        <v>0.976510983410114</v>
      </c>
      <c r="S94">
        <f t="shared" si="10"/>
        <v>-1.533</v>
      </c>
      <c r="T94">
        <f t="shared" si="11"/>
        <v>-0.934756097560976</v>
      </c>
    </row>
    <row r="95" spans="1:20">
      <c r="A95">
        <v>5.13</v>
      </c>
      <c r="B95">
        <v>3.18</v>
      </c>
      <c r="C95">
        <v>2.86</v>
      </c>
      <c r="D95">
        <v>3.6</v>
      </c>
      <c r="E95">
        <v>3.23</v>
      </c>
      <c r="F95">
        <v>2.99</v>
      </c>
      <c r="G95">
        <v>3.22</v>
      </c>
      <c r="H95">
        <v>4.01</v>
      </c>
      <c r="I95">
        <v>3.18</v>
      </c>
      <c r="J95">
        <v>3.26</v>
      </c>
      <c r="K95">
        <v>3.21</v>
      </c>
      <c r="L95" s="4">
        <f t="shared" si="6"/>
        <v>0.304440470371467</v>
      </c>
      <c r="M95" s="4">
        <f t="shared" si="7"/>
        <v>3.274</v>
      </c>
      <c r="N95" s="4"/>
      <c r="O95" s="4"/>
      <c r="P95" s="4">
        <f t="shared" si="8"/>
        <v>3.88288094074293</v>
      </c>
      <c r="Q95" s="4">
        <f t="shared" si="9"/>
        <v>2.66511905925707</v>
      </c>
      <c r="S95">
        <f t="shared" si="10"/>
        <v>1.856</v>
      </c>
      <c r="T95">
        <f t="shared" si="11"/>
        <v>0.361793372319688</v>
      </c>
    </row>
    <row r="96" spans="1:20">
      <c r="A96">
        <v>3.5</v>
      </c>
      <c r="B96">
        <v>3.64</v>
      </c>
      <c r="C96">
        <v>3.28</v>
      </c>
      <c r="D96">
        <v>4.13</v>
      </c>
      <c r="E96">
        <v>3.13</v>
      </c>
      <c r="F96">
        <v>3.04</v>
      </c>
      <c r="G96">
        <v>3</v>
      </c>
      <c r="H96">
        <v>3.07</v>
      </c>
      <c r="I96">
        <v>3.54</v>
      </c>
      <c r="J96">
        <v>3.06</v>
      </c>
      <c r="K96">
        <v>3.05</v>
      </c>
      <c r="L96" s="4">
        <f t="shared" si="6"/>
        <v>0.349519670404972</v>
      </c>
      <c r="M96" s="4">
        <f t="shared" si="7"/>
        <v>3.294</v>
      </c>
      <c r="N96" s="4"/>
      <c r="O96" s="4"/>
      <c r="P96" s="4">
        <f t="shared" si="8"/>
        <v>3.99303934080994</v>
      </c>
      <c r="Q96" s="4">
        <f t="shared" si="9"/>
        <v>2.59496065919006</v>
      </c>
      <c r="S96">
        <f t="shared" si="10"/>
        <v>0.206</v>
      </c>
      <c r="T96">
        <f t="shared" si="11"/>
        <v>0.0588571428571429</v>
      </c>
    </row>
    <row r="97" spans="1:20">
      <c r="A97">
        <v>1.48</v>
      </c>
      <c r="B97">
        <v>3.57</v>
      </c>
      <c r="C97">
        <v>4.73</v>
      </c>
      <c r="D97">
        <v>4.42</v>
      </c>
      <c r="E97">
        <v>2.48</v>
      </c>
      <c r="F97">
        <v>2.44</v>
      </c>
      <c r="G97">
        <v>2.6</v>
      </c>
      <c r="H97">
        <v>3.05</v>
      </c>
      <c r="I97">
        <v>2.51</v>
      </c>
      <c r="J97">
        <v>4.61</v>
      </c>
      <c r="K97">
        <v>2.64</v>
      </c>
      <c r="L97" s="4">
        <f t="shared" si="6"/>
        <v>0.900680298441129</v>
      </c>
      <c r="M97" s="4">
        <f t="shared" si="7"/>
        <v>3.305</v>
      </c>
      <c r="N97" s="4"/>
      <c r="O97" s="4"/>
      <c r="P97" s="4">
        <f t="shared" si="8"/>
        <v>5.10636059688226</v>
      </c>
      <c r="Q97" s="4">
        <f t="shared" si="9"/>
        <v>1.50363940311774</v>
      </c>
      <c r="S97">
        <f t="shared" si="10"/>
        <v>-1.825</v>
      </c>
      <c r="T97">
        <f t="shared" si="11"/>
        <v>-1.23310810810811</v>
      </c>
    </row>
    <row r="98" spans="1:20">
      <c r="A98">
        <v>2.2</v>
      </c>
      <c r="B98">
        <v>3.31</v>
      </c>
      <c r="C98">
        <v>3.26</v>
      </c>
      <c r="D98">
        <v>3.29</v>
      </c>
      <c r="E98">
        <v>3.49</v>
      </c>
      <c r="F98">
        <v>3.41</v>
      </c>
      <c r="G98">
        <v>3.83</v>
      </c>
      <c r="H98">
        <v>3.16</v>
      </c>
      <c r="I98">
        <v>3.13</v>
      </c>
      <c r="J98">
        <v>3.43</v>
      </c>
      <c r="K98">
        <v>2.97</v>
      </c>
      <c r="L98" s="4">
        <f t="shared" si="6"/>
        <v>0.223015694514983</v>
      </c>
      <c r="M98" s="4">
        <f t="shared" si="7"/>
        <v>3.328</v>
      </c>
      <c r="N98" s="4"/>
      <c r="O98" s="4"/>
      <c r="P98" s="4">
        <f t="shared" si="8"/>
        <v>3.77403138902996</v>
      </c>
      <c r="Q98" s="4">
        <f t="shared" si="9"/>
        <v>2.88196861097003</v>
      </c>
      <c r="S98">
        <f t="shared" si="10"/>
        <v>-1.128</v>
      </c>
      <c r="T98">
        <f t="shared" si="11"/>
        <v>-0.512727272727273</v>
      </c>
    </row>
    <row r="99" spans="1:20">
      <c r="A99">
        <v>4.05</v>
      </c>
      <c r="B99">
        <v>3.72</v>
      </c>
      <c r="C99">
        <v>3.04</v>
      </c>
      <c r="D99">
        <v>3.72</v>
      </c>
      <c r="E99">
        <v>2.95</v>
      </c>
      <c r="F99">
        <v>3.37</v>
      </c>
      <c r="G99">
        <v>3.18</v>
      </c>
      <c r="H99">
        <v>2.89</v>
      </c>
      <c r="I99">
        <v>3.33</v>
      </c>
      <c r="J99">
        <v>3.29</v>
      </c>
      <c r="K99">
        <v>3.88</v>
      </c>
      <c r="L99" s="4">
        <f t="shared" si="6"/>
        <v>0.324655201714065</v>
      </c>
      <c r="M99" s="4">
        <f t="shared" si="7"/>
        <v>3.337</v>
      </c>
      <c r="N99" s="4"/>
      <c r="O99" s="4"/>
      <c r="P99" s="4">
        <f t="shared" si="8"/>
        <v>3.98631040342813</v>
      </c>
      <c r="Q99" s="4">
        <f t="shared" si="9"/>
        <v>2.68768959657187</v>
      </c>
      <c r="S99">
        <f t="shared" si="10"/>
        <v>0.712999999999999</v>
      </c>
      <c r="T99">
        <f t="shared" si="11"/>
        <v>0.176049382716049</v>
      </c>
    </row>
    <row r="100" spans="1:20">
      <c r="A100">
        <v>3.42</v>
      </c>
      <c r="B100">
        <v>3.51</v>
      </c>
      <c r="C100">
        <v>3.35</v>
      </c>
      <c r="D100">
        <v>3.39</v>
      </c>
      <c r="E100">
        <v>3.3</v>
      </c>
      <c r="F100">
        <v>3.34</v>
      </c>
      <c r="G100">
        <v>3.46</v>
      </c>
      <c r="H100">
        <v>3.17</v>
      </c>
      <c r="I100">
        <v>3.29</v>
      </c>
      <c r="J100">
        <v>3.44</v>
      </c>
      <c r="K100">
        <v>3.28</v>
      </c>
      <c r="L100" s="4">
        <f t="shared" si="6"/>
        <v>0.0952942810456115</v>
      </c>
      <c r="M100" s="4">
        <f t="shared" si="7"/>
        <v>3.353</v>
      </c>
      <c r="N100" s="4"/>
      <c r="O100" s="4"/>
      <c r="P100" s="4">
        <f t="shared" si="8"/>
        <v>3.54358856209122</v>
      </c>
      <c r="Q100" s="4">
        <f t="shared" si="9"/>
        <v>3.16241143790878</v>
      </c>
      <c r="S100">
        <f t="shared" si="10"/>
        <v>0.0669999999999997</v>
      </c>
      <c r="T100">
        <f t="shared" si="11"/>
        <v>0.0195906432748537</v>
      </c>
    </row>
    <row r="101" spans="1:20">
      <c r="A101">
        <v>2.5</v>
      </c>
      <c r="B101">
        <v>3.2</v>
      </c>
      <c r="C101">
        <v>3.37</v>
      </c>
      <c r="D101">
        <v>4.25</v>
      </c>
      <c r="E101">
        <v>3.18</v>
      </c>
      <c r="F101">
        <v>2.99</v>
      </c>
      <c r="G101">
        <v>4.01</v>
      </c>
      <c r="H101">
        <v>3.21</v>
      </c>
      <c r="I101">
        <v>3.12</v>
      </c>
      <c r="J101">
        <v>2.99</v>
      </c>
      <c r="K101">
        <v>3.21</v>
      </c>
      <c r="L101" s="4">
        <f t="shared" si="6"/>
        <v>0.406030787010049</v>
      </c>
      <c r="M101" s="4">
        <f t="shared" si="7"/>
        <v>3.353</v>
      </c>
      <c r="N101" s="4"/>
      <c r="O101" s="4"/>
      <c r="P101" s="4">
        <f t="shared" si="8"/>
        <v>4.1650615740201</v>
      </c>
      <c r="Q101" s="4">
        <f t="shared" si="9"/>
        <v>2.5409384259799</v>
      </c>
      <c r="S101">
        <f t="shared" si="10"/>
        <v>-0.853</v>
      </c>
      <c r="T101">
        <f t="shared" si="11"/>
        <v>-0.3412</v>
      </c>
    </row>
    <row r="102" spans="1:20">
      <c r="A102">
        <v>4.62</v>
      </c>
      <c r="B102">
        <v>2.93</v>
      </c>
      <c r="C102">
        <v>3.55</v>
      </c>
      <c r="D102">
        <v>3.19</v>
      </c>
      <c r="E102">
        <v>2.95</v>
      </c>
      <c r="F102">
        <v>3.6</v>
      </c>
      <c r="G102">
        <v>3.64</v>
      </c>
      <c r="H102">
        <v>3.22</v>
      </c>
      <c r="I102">
        <v>3.82</v>
      </c>
      <c r="J102">
        <v>3.36</v>
      </c>
      <c r="K102">
        <v>3.49</v>
      </c>
      <c r="L102" s="4">
        <f t="shared" si="6"/>
        <v>0.282816194727247</v>
      </c>
      <c r="M102" s="4">
        <f t="shared" si="7"/>
        <v>3.375</v>
      </c>
      <c r="N102" s="4"/>
      <c r="O102" s="4"/>
      <c r="P102" s="4">
        <f t="shared" si="8"/>
        <v>3.94063238945449</v>
      </c>
      <c r="Q102" s="4">
        <f t="shared" si="9"/>
        <v>2.80936761054551</v>
      </c>
      <c r="S102">
        <f t="shared" si="10"/>
        <v>1.245</v>
      </c>
      <c r="T102">
        <f t="shared" si="11"/>
        <v>0.269480519480519</v>
      </c>
    </row>
    <row r="103" spans="1:20">
      <c r="A103">
        <v>3.32</v>
      </c>
      <c r="B103">
        <v>3.16</v>
      </c>
      <c r="C103">
        <v>3.23</v>
      </c>
      <c r="D103">
        <v>4.15</v>
      </c>
      <c r="E103">
        <v>3.16</v>
      </c>
      <c r="F103">
        <v>3.34</v>
      </c>
      <c r="G103">
        <v>3.44</v>
      </c>
      <c r="H103">
        <v>3.22</v>
      </c>
      <c r="I103">
        <v>3.45</v>
      </c>
      <c r="J103">
        <v>3.29</v>
      </c>
      <c r="K103">
        <v>3.36</v>
      </c>
      <c r="L103" s="4">
        <f t="shared" si="6"/>
        <v>0.27502727137504</v>
      </c>
      <c r="M103" s="4">
        <f t="shared" si="7"/>
        <v>3.38</v>
      </c>
      <c r="N103" s="4"/>
      <c r="O103" s="4"/>
      <c r="P103" s="4">
        <f t="shared" si="8"/>
        <v>3.93005454275008</v>
      </c>
      <c r="Q103" s="4">
        <f t="shared" si="9"/>
        <v>2.82994545724992</v>
      </c>
      <c r="S103">
        <f t="shared" si="10"/>
        <v>-0.0600000000000001</v>
      </c>
      <c r="T103">
        <f t="shared" si="11"/>
        <v>-0.0180722891566265</v>
      </c>
    </row>
    <row r="104" spans="1:20">
      <c r="A104">
        <v>3</v>
      </c>
      <c r="B104">
        <v>3.51</v>
      </c>
      <c r="C104">
        <v>3.51</v>
      </c>
      <c r="D104">
        <v>3.45</v>
      </c>
      <c r="E104">
        <v>3.46</v>
      </c>
      <c r="F104">
        <v>3.43</v>
      </c>
      <c r="G104">
        <v>3.52</v>
      </c>
      <c r="H104">
        <v>3.4</v>
      </c>
      <c r="I104">
        <v>3.32</v>
      </c>
      <c r="J104">
        <v>3.37</v>
      </c>
      <c r="K104">
        <v>3.49</v>
      </c>
      <c r="L104" s="4">
        <f t="shared" si="6"/>
        <v>0.063118935352238</v>
      </c>
      <c r="M104" s="4">
        <f t="shared" si="7"/>
        <v>3.446</v>
      </c>
      <c r="N104" s="4"/>
      <c r="O104" s="4"/>
      <c r="P104" s="4">
        <f t="shared" si="8"/>
        <v>3.57223787070448</v>
      </c>
      <c r="Q104" s="4">
        <f t="shared" si="9"/>
        <v>3.31976212929552</v>
      </c>
      <c r="S104">
        <f t="shared" si="10"/>
        <v>-0.446</v>
      </c>
      <c r="T104">
        <f t="shared" si="11"/>
        <v>-0.148666666666667</v>
      </c>
    </row>
    <row r="105" spans="1:20">
      <c r="A105">
        <v>1.48</v>
      </c>
      <c r="B105">
        <v>3.29</v>
      </c>
      <c r="C105">
        <v>3.56</v>
      </c>
      <c r="D105">
        <v>3.49</v>
      </c>
      <c r="E105">
        <v>3.47</v>
      </c>
      <c r="F105">
        <v>3.26</v>
      </c>
      <c r="G105">
        <v>3.37</v>
      </c>
      <c r="H105">
        <v>3.65</v>
      </c>
      <c r="I105">
        <v>3.75</v>
      </c>
      <c r="J105">
        <v>3.48</v>
      </c>
      <c r="K105">
        <v>3.23</v>
      </c>
      <c r="L105" s="4">
        <f t="shared" si="6"/>
        <v>0.161632298752446</v>
      </c>
      <c r="M105" s="4">
        <f t="shared" si="7"/>
        <v>3.455</v>
      </c>
      <c r="N105" s="4"/>
      <c r="O105" s="4"/>
      <c r="P105" s="4">
        <f t="shared" si="8"/>
        <v>3.77826459750489</v>
      </c>
      <c r="Q105" s="4">
        <f t="shared" si="9"/>
        <v>3.13173540249511</v>
      </c>
      <c r="S105">
        <f t="shared" si="10"/>
        <v>-1.975</v>
      </c>
      <c r="T105">
        <f t="shared" si="11"/>
        <v>-1.33445945945946</v>
      </c>
    </row>
    <row r="106" spans="1:20">
      <c r="A106">
        <v>3.3</v>
      </c>
      <c r="B106">
        <v>3.08</v>
      </c>
      <c r="C106">
        <v>3.71</v>
      </c>
      <c r="D106">
        <v>3.59</v>
      </c>
      <c r="E106">
        <v>3.73</v>
      </c>
      <c r="F106">
        <v>3.2</v>
      </c>
      <c r="G106">
        <v>3.43</v>
      </c>
      <c r="H106">
        <v>3.73</v>
      </c>
      <c r="I106">
        <v>3.65</v>
      </c>
      <c r="J106">
        <v>3.29</v>
      </c>
      <c r="K106">
        <v>3.2</v>
      </c>
      <c r="L106" s="4">
        <f t="shared" si="6"/>
        <v>0.238891188619421</v>
      </c>
      <c r="M106" s="4">
        <f t="shared" si="7"/>
        <v>3.461</v>
      </c>
      <c r="N106" s="4"/>
      <c r="O106" s="4"/>
      <c r="P106" s="4">
        <f t="shared" si="8"/>
        <v>3.93878237723884</v>
      </c>
      <c r="Q106" s="4">
        <f t="shared" si="9"/>
        <v>2.98321762276116</v>
      </c>
      <c r="S106">
        <f t="shared" si="10"/>
        <v>-0.161</v>
      </c>
      <c r="T106">
        <f t="shared" si="11"/>
        <v>-0.0487878787878788</v>
      </c>
    </row>
    <row r="107" spans="1:20">
      <c r="A107">
        <v>4.15</v>
      </c>
      <c r="B107">
        <v>3.41</v>
      </c>
      <c r="C107">
        <v>3.44</v>
      </c>
      <c r="D107">
        <v>3.4</v>
      </c>
      <c r="E107">
        <v>3.51</v>
      </c>
      <c r="F107">
        <v>3.58</v>
      </c>
      <c r="G107">
        <v>3.64</v>
      </c>
      <c r="H107">
        <v>3.45</v>
      </c>
      <c r="I107">
        <v>3.44</v>
      </c>
      <c r="J107">
        <v>3.43</v>
      </c>
      <c r="K107">
        <v>3.42</v>
      </c>
      <c r="L107" s="4">
        <f t="shared" si="6"/>
        <v>0.075736384915046</v>
      </c>
      <c r="M107" s="4">
        <f t="shared" si="7"/>
        <v>3.472</v>
      </c>
      <c r="N107" s="4"/>
      <c r="O107" s="4"/>
      <c r="P107" s="4">
        <f t="shared" si="8"/>
        <v>3.62347276983009</v>
      </c>
      <c r="Q107" s="4">
        <f t="shared" si="9"/>
        <v>3.32052723016991</v>
      </c>
      <c r="S107">
        <f t="shared" si="10"/>
        <v>0.678</v>
      </c>
      <c r="T107">
        <f t="shared" si="11"/>
        <v>0.163373493975904</v>
      </c>
    </row>
    <row r="108" spans="1:20">
      <c r="A108">
        <v>3.72</v>
      </c>
      <c r="B108">
        <v>3.13</v>
      </c>
      <c r="C108">
        <v>3.6</v>
      </c>
      <c r="D108">
        <v>3</v>
      </c>
      <c r="E108">
        <v>2.28</v>
      </c>
      <c r="F108">
        <v>3.78</v>
      </c>
      <c r="G108">
        <v>3.65</v>
      </c>
      <c r="H108">
        <v>3.71</v>
      </c>
      <c r="I108">
        <v>3.65</v>
      </c>
      <c r="J108">
        <v>2.95</v>
      </c>
      <c r="K108">
        <v>5.04</v>
      </c>
      <c r="L108" s="4">
        <f t="shared" si="6"/>
        <v>0.687203754355286</v>
      </c>
      <c r="M108" s="4">
        <f t="shared" si="7"/>
        <v>3.479</v>
      </c>
      <c r="N108" s="4"/>
      <c r="O108" s="4"/>
      <c r="P108" s="4">
        <f t="shared" si="8"/>
        <v>4.85340750871057</v>
      </c>
      <c r="Q108" s="4">
        <f t="shared" si="9"/>
        <v>2.10459249128943</v>
      </c>
      <c r="S108">
        <f t="shared" si="10"/>
        <v>0.241</v>
      </c>
      <c r="T108">
        <f t="shared" si="11"/>
        <v>0.0647849462365591</v>
      </c>
    </row>
    <row r="109" spans="1:20">
      <c r="A109">
        <v>3.43</v>
      </c>
      <c r="B109">
        <v>3.52</v>
      </c>
      <c r="C109">
        <v>2.64</v>
      </c>
      <c r="D109">
        <v>3.52</v>
      </c>
      <c r="E109">
        <v>3.66</v>
      </c>
      <c r="F109">
        <v>3.43</v>
      </c>
      <c r="G109">
        <v>3.59</v>
      </c>
      <c r="H109">
        <v>3.49</v>
      </c>
      <c r="I109">
        <v>3.71</v>
      </c>
      <c r="J109">
        <v>3.61</v>
      </c>
      <c r="K109">
        <v>3.66</v>
      </c>
      <c r="L109" s="4">
        <f t="shared" si="6"/>
        <v>0.292918077284417</v>
      </c>
      <c r="M109" s="4">
        <f t="shared" si="7"/>
        <v>3.483</v>
      </c>
      <c r="N109" s="4"/>
      <c r="O109" s="4"/>
      <c r="P109" s="4">
        <f t="shared" si="8"/>
        <v>4.06883615456883</v>
      </c>
      <c r="Q109" s="4">
        <f t="shared" si="9"/>
        <v>2.89716384543116</v>
      </c>
      <c r="S109">
        <f t="shared" si="10"/>
        <v>-0.0529999999999995</v>
      </c>
      <c r="T109">
        <f t="shared" si="11"/>
        <v>-0.0154518950437316</v>
      </c>
    </row>
    <row r="110" spans="1:20">
      <c r="A110">
        <v>2.88</v>
      </c>
      <c r="B110">
        <v>3.2</v>
      </c>
      <c r="C110">
        <v>3.37</v>
      </c>
      <c r="D110">
        <v>4.05</v>
      </c>
      <c r="E110">
        <v>4.24</v>
      </c>
      <c r="F110">
        <v>3.37</v>
      </c>
      <c r="G110">
        <v>3.12</v>
      </c>
      <c r="H110">
        <v>3.36</v>
      </c>
      <c r="I110">
        <v>3.19</v>
      </c>
      <c r="J110">
        <v>3.37</v>
      </c>
      <c r="K110">
        <v>3.73</v>
      </c>
      <c r="L110" s="4">
        <f t="shared" si="6"/>
        <v>0.361081708204667</v>
      </c>
      <c r="M110" s="4">
        <f t="shared" si="7"/>
        <v>3.5</v>
      </c>
      <c r="N110" s="4"/>
      <c r="O110" s="4"/>
      <c r="P110" s="4">
        <f t="shared" si="8"/>
        <v>4.22216341640933</v>
      </c>
      <c r="Q110" s="4">
        <f t="shared" si="9"/>
        <v>2.77783658359067</v>
      </c>
      <c r="S110">
        <f t="shared" si="10"/>
        <v>-0.62</v>
      </c>
      <c r="T110">
        <f t="shared" si="11"/>
        <v>-0.215277777777778</v>
      </c>
    </row>
    <row r="111" spans="1:20">
      <c r="A111">
        <v>3.77</v>
      </c>
      <c r="B111">
        <v>3.19</v>
      </c>
      <c r="C111">
        <v>3.72</v>
      </c>
      <c r="D111">
        <v>3.78</v>
      </c>
      <c r="E111">
        <v>3.62</v>
      </c>
      <c r="F111">
        <v>3.31</v>
      </c>
      <c r="G111">
        <v>3.68</v>
      </c>
      <c r="H111">
        <v>3.66</v>
      </c>
      <c r="I111">
        <v>3.13</v>
      </c>
      <c r="J111">
        <v>4.1</v>
      </c>
      <c r="K111">
        <v>3.08</v>
      </c>
      <c r="L111" s="4">
        <f t="shared" si="6"/>
        <v>0.315817985554971</v>
      </c>
      <c r="M111" s="4">
        <f t="shared" si="7"/>
        <v>3.527</v>
      </c>
      <c r="N111" s="4"/>
      <c r="O111" s="4"/>
      <c r="P111" s="4">
        <f t="shared" si="8"/>
        <v>4.15863597110994</v>
      </c>
      <c r="Q111" s="4">
        <f t="shared" si="9"/>
        <v>2.89536402889006</v>
      </c>
      <c r="S111">
        <f t="shared" si="10"/>
        <v>0.243</v>
      </c>
      <c r="T111">
        <f t="shared" si="11"/>
        <v>0.0644562334217507</v>
      </c>
    </row>
    <row r="112" spans="1:20">
      <c r="A112">
        <v>4.37</v>
      </c>
      <c r="B112">
        <v>3.69</v>
      </c>
      <c r="C112">
        <v>3.1</v>
      </c>
      <c r="D112">
        <v>3.63</v>
      </c>
      <c r="E112">
        <v>3.5</v>
      </c>
      <c r="F112">
        <v>3.32</v>
      </c>
      <c r="G112">
        <v>3.84</v>
      </c>
      <c r="H112">
        <v>3.06</v>
      </c>
      <c r="I112">
        <v>3.92</v>
      </c>
      <c r="J112">
        <v>3.16</v>
      </c>
      <c r="K112">
        <v>4.24</v>
      </c>
      <c r="L112" s="4">
        <f t="shared" si="6"/>
        <v>0.370545543759468</v>
      </c>
      <c r="M112" s="4">
        <f t="shared" si="7"/>
        <v>3.546</v>
      </c>
      <c r="N112" s="4"/>
      <c r="O112" s="4"/>
      <c r="P112" s="4">
        <f t="shared" si="8"/>
        <v>4.28709108751894</v>
      </c>
      <c r="Q112" s="4">
        <f t="shared" si="9"/>
        <v>2.80490891248106</v>
      </c>
      <c r="S112">
        <f t="shared" si="10"/>
        <v>0.824000000000001</v>
      </c>
      <c r="T112">
        <f t="shared" si="11"/>
        <v>0.188558352402746</v>
      </c>
    </row>
    <row r="113" spans="1:20">
      <c r="A113">
        <v>3</v>
      </c>
      <c r="B113">
        <v>3.49</v>
      </c>
      <c r="C113">
        <v>4.23</v>
      </c>
      <c r="D113">
        <v>3.42</v>
      </c>
      <c r="E113">
        <v>3.56</v>
      </c>
      <c r="F113">
        <v>3.44</v>
      </c>
      <c r="G113">
        <v>4.48</v>
      </c>
      <c r="H113">
        <v>3.18</v>
      </c>
      <c r="I113">
        <v>3.23</v>
      </c>
      <c r="J113">
        <v>3.5</v>
      </c>
      <c r="K113">
        <v>3.08</v>
      </c>
      <c r="L113" s="4">
        <f t="shared" si="6"/>
        <v>0.426789175120457</v>
      </c>
      <c r="M113" s="4">
        <f t="shared" si="7"/>
        <v>3.561</v>
      </c>
      <c r="N113" s="4"/>
      <c r="O113" s="4"/>
      <c r="P113" s="4">
        <f t="shared" si="8"/>
        <v>4.41457835024091</v>
      </c>
      <c r="Q113" s="4">
        <f t="shared" si="9"/>
        <v>2.70742164975909</v>
      </c>
      <c r="S113">
        <f t="shared" si="10"/>
        <v>-0.561</v>
      </c>
      <c r="T113">
        <f t="shared" si="11"/>
        <v>-0.187</v>
      </c>
    </row>
    <row r="114" spans="1:20">
      <c r="A114">
        <v>2.46</v>
      </c>
      <c r="B114">
        <v>3.9</v>
      </c>
      <c r="C114">
        <v>3.35</v>
      </c>
      <c r="D114">
        <v>3.87</v>
      </c>
      <c r="E114">
        <v>3.47</v>
      </c>
      <c r="F114">
        <v>3.79</v>
      </c>
      <c r="G114">
        <v>3.7</v>
      </c>
      <c r="H114">
        <v>3.21</v>
      </c>
      <c r="I114">
        <v>3</v>
      </c>
      <c r="J114">
        <v>3.75</v>
      </c>
      <c r="K114">
        <v>3.59</v>
      </c>
      <c r="L114" s="4">
        <f t="shared" si="6"/>
        <v>0.28450131809888</v>
      </c>
      <c r="M114" s="4">
        <f t="shared" si="7"/>
        <v>3.563</v>
      </c>
      <c r="N114" s="4"/>
      <c r="O114" s="4"/>
      <c r="P114" s="4">
        <f t="shared" si="8"/>
        <v>4.13200263619776</v>
      </c>
      <c r="Q114" s="4">
        <f t="shared" si="9"/>
        <v>2.99399736380224</v>
      </c>
      <c r="S114">
        <f t="shared" si="10"/>
        <v>-1.103</v>
      </c>
      <c r="T114">
        <f t="shared" si="11"/>
        <v>-0.448373983739837</v>
      </c>
    </row>
    <row r="115" spans="1:20">
      <c r="A115">
        <v>1.76</v>
      </c>
      <c r="B115">
        <v>3.37</v>
      </c>
      <c r="C115">
        <v>3.53</v>
      </c>
      <c r="D115">
        <v>3.22</v>
      </c>
      <c r="E115">
        <v>3.47</v>
      </c>
      <c r="F115">
        <v>4.29</v>
      </c>
      <c r="G115">
        <v>3.68</v>
      </c>
      <c r="H115">
        <v>3.65</v>
      </c>
      <c r="I115">
        <v>3.41</v>
      </c>
      <c r="J115">
        <v>3.73</v>
      </c>
      <c r="K115">
        <v>3.42</v>
      </c>
      <c r="L115" s="4">
        <f t="shared" si="6"/>
        <v>0.280037497489176</v>
      </c>
      <c r="M115" s="4">
        <f t="shared" si="7"/>
        <v>3.577</v>
      </c>
      <c r="N115" s="4"/>
      <c r="O115" s="4"/>
      <c r="P115" s="4">
        <f t="shared" si="8"/>
        <v>4.13707499497835</v>
      </c>
      <c r="Q115" s="4">
        <f t="shared" si="9"/>
        <v>3.01692500502165</v>
      </c>
      <c r="S115">
        <f t="shared" si="10"/>
        <v>-1.817</v>
      </c>
      <c r="T115">
        <f t="shared" si="11"/>
        <v>-1.03238636363636</v>
      </c>
    </row>
    <row r="116" spans="1:20">
      <c r="A116">
        <v>4.42</v>
      </c>
      <c r="B116">
        <v>3.87</v>
      </c>
      <c r="C116">
        <v>3.05</v>
      </c>
      <c r="D116">
        <v>3.81</v>
      </c>
      <c r="E116">
        <v>3.72</v>
      </c>
      <c r="F116">
        <v>3.91</v>
      </c>
      <c r="G116">
        <v>3.93</v>
      </c>
      <c r="H116">
        <v>3.03</v>
      </c>
      <c r="I116">
        <v>3.5</v>
      </c>
      <c r="J116">
        <v>3.06</v>
      </c>
      <c r="K116">
        <v>3.95</v>
      </c>
      <c r="L116" s="4">
        <f t="shared" si="6"/>
        <v>0.37215722483918</v>
      </c>
      <c r="M116" s="4">
        <f t="shared" si="7"/>
        <v>3.583</v>
      </c>
      <c r="N116" s="4"/>
      <c r="O116" s="4"/>
      <c r="P116" s="4">
        <f t="shared" si="8"/>
        <v>4.32731444967836</v>
      </c>
      <c r="Q116" s="4">
        <f t="shared" si="9"/>
        <v>2.83868555032164</v>
      </c>
      <c r="S116">
        <f t="shared" si="10"/>
        <v>0.837</v>
      </c>
      <c r="T116">
        <f t="shared" si="11"/>
        <v>0.189366515837104</v>
      </c>
    </row>
    <row r="117" spans="1:20">
      <c r="A117">
        <v>2.89</v>
      </c>
      <c r="B117">
        <v>3.37</v>
      </c>
      <c r="C117">
        <v>4.43</v>
      </c>
      <c r="D117">
        <v>4.54</v>
      </c>
      <c r="E117">
        <v>4.07</v>
      </c>
      <c r="F117">
        <v>4.27</v>
      </c>
      <c r="G117">
        <v>3.24</v>
      </c>
      <c r="H117">
        <v>3.43</v>
      </c>
      <c r="I117">
        <v>3.31</v>
      </c>
      <c r="J117">
        <v>3.52</v>
      </c>
      <c r="K117">
        <v>2.94</v>
      </c>
      <c r="L117" s="4">
        <f t="shared" si="6"/>
        <v>0.534262107958257</v>
      </c>
      <c r="M117" s="4">
        <f t="shared" si="7"/>
        <v>3.712</v>
      </c>
      <c r="N117" s="4"/>
      <c r="O117" s="4"/>
      <c r="P117" s="4">
        <f t="shared" si="8"/>
        <v>4.78052421591651</v>
      </c>
      <c r="Q117" s="4">
        <f t="shared" si="9"/>
        <v>2.64347578408349</v>
      </c>
      <c r="S117">
        <f t="shared" si="10"/>
        <v>-0.822</v>
      </c>
      <c r="T117">
        <f t="shared" si="11"/>
        <v>-0.284429065743945</v>
      </c>
    </row>
    <row r="118" spans="1:20">
      <c r="A118">
        <v>2.8</v>
      </c>
      <c r="B118">
        <v>3.39</v>
      </c>
      <c r="C118">
        <v>4.03</v>
      </c>
      <c r="D118">
        <v>3.96</v>
      </c>
      <c r="E118">
        <v>4.55</v>
      </c>
      <c r="F118">
        <v>4.63</v>
      </c>
      <c r="G118">
        <v>3.39</v>
      </c>
      <c r="H118">
        <v>3.33</v>
      </c>
      <c r="I118">
        <v>3.41</v>
      </c>
      <c r="J118">
        <v>3.27</v>
      </c>
      <c r="K118">
        <v>3.4</v>
      </c>
      <c r="L118" s="4">
        <f t="shared" si="6"/>
        <v>0.493866378689621</v>
      </c>
      <c r="M118" s="4">
        <f t="shared" si="7"/>
        <v>3.736</v>
      </c>
      <c r="N118" s="4"/>
      <c r="O118" s="4"/>
      <c r="P118" s="4">
        <f t="shared" si="8"/>
        <v>4.72373275737924</v>
      </c>
      <c r="Q118" s="4">
        <f t="shared" si="9"/>
        <v>2.74826724262076</v>
      </c>
      <c r="S118">
        <f t="shared" si="10"/>
        <v>-0.936</v>
      </c>
      <c r="T118">
        <f t="shared" si="11"/>
        <v>-0.334285714285714</v>
      </c>
    </row>
    <row r="119" spans="1:20">
      <c r="A119">
        <v>2.51</v>
      </c>
      <c r="B119">
        <v>4.55</v>
      </c>
      <c r="C119">
        <v>4.78</v>
      </c>
      <c r="D119">
        <v>2.64</v>
      </c>
      <c r="E119">
        <v>3.9</v>
      </c>
      <c r="F119">
        <v>4.71</v>
      </c>
      <c r="G119">
        <v>2.9</v>
      </c>
      <c r="H119">
        <v>3.08</v>
      </c>
      <c r="I119">
        <v>2.88</v>
      </c>
      <c r="J119">
        <v>3.95</v>
      </c>
      <c r="K119">
        <v>4.03</v>
      </c>
      <c r="L119" s="4">
        <f t="shared" si="6"/>
        <v>0.769620685792683</v>
      </c>
      <c r="M119" s="4">
        <f t="shared" si="7"/>
        <v>3.742</v>
      </c>
      <c r="N119" s="4"/>
      <c r="O119" s="4"/>
      <c r="P119" s="4">
        <f t="shared" si="8"/>
        <v>5.28124137158537</v>
      </c>
      <c r="Q119" s="4">
        <f t="shared" si="9"/>
        <v>2.20275862841463</v>
      </c>
      <c r="S119">
        <f t="shared" si="10"/>
        <v>-1.232</v>
      </c>
      <c r="T119">
        <f t="shared" si="11"/>
        <v>-0.490836653386454</v>
      </c>
    </row>
    <row r="120" spans="1:20">
      <c r="A120">
        <v>8.14</v>
      </c>
      <c r="B120">
        <v>4.32</v>
      </c>
      <c r="C120">
        <v>4.02</v>
      </c>
      <c r="D120">
        <v>2.51</v>
      </c>
      <c r="E120">
        <v>2.66</v>
      </c>
      <c r="F120">
        <v>4.2</v>
      </c>
      <c r="G120">
        <v>2.45</v>
      </c>
      <c r="H120">
        <v>5.48</v>
      </c>
      <c r="I120">
        <v>5</v>
      </c>
      <c r="J120">
        <v>4.92</v>
      </c>
      <c r="K120">
        <v>1.9</v>
      </c>
      <c r="L120" s="4">
        <f t="shared" si="6"/>
        <v>1.19844232235014</v>
      </c>
      <c r="M120" s="4">
        <f t="shared" si="7"/>
        <v>3.746</v>
      </c>
      <c r="N120" s="4"/>
      <c r="O120" s="4"/>
      <c r="P120" s="4">
        <f t="shared" si="8"/>
        <v>6.14288464470028</v>
      </c>
      <c r="Q120" s="4">
        <f t="shared" si="9"/>
        <v>1.34911535529972</v>
      </c>
      <c r="S120">
        <f t="shared" si="10"/>
        <v>4.394</v>
      </c>
      <c r="T120">
        <f t="shared" si="11"/>
        <v>0.53980343980344</v>
      </c>
    </row>
    <row r="121" spans="1:20">
      <c r="A121">
        <v>2.8</v>
      </c>
      <c r="B121">
        <v>3.57</v>
      </c>
      <c r="C121">
        <v>4</v>
      </c>
      <c r="D121">
        <v>4.29</v>
      </c>
      <c r="E121">
        <v>3.57</v>
      </c>
      <c r="F121">
        <v>3.61</v>
      </c>
      <c r="G121">
        <v>3.67</v>
      </c>
      <c r="H121">
        <v>4.02</v>
      </c>
      <c r="I121">
        <v>3.63</v>
      </c>
      <c r="J121">
        <v>3.65</v>
      </c>
      <c r="K121">
        <v>3.88</v>
      </c>
      <c r="L121" s="4">
        <f t="shared" si="6"/>
        <v>0.233214493546177</v>
      </c>
      <c r="M121" s="4">
        <f t="shared" si="7"/>
        <v>3.789</v>
      </c>
      <c r="N121" s="4"/>
      <c r="O121" s="4"/>
      <c r="P121" s="4">
        <f t="shared" si="8"/>
        <v>4.25542898709235</v>
      </c>
      <c r="Q121" s="4">
        <f t="shared" si="9"/>
        <v>3.32257101290765</v>
      </c>
      <c r="S121">
        <f t="shared" si="10"/>
        <v>-0.989</v>
      </c>
      <c r="T121">
        <f t="shared" si="11"/>
        <v>-0.353214285714286</v>
      </c>
    </row>
    <row r="122" spans="1:20">
      <c r="A122">
        <v>4.32</v>
      </c>
      <c r="B122">
        <v>3.86</v>
      </c>
      <c r="C122">
        <v>3.99</v>
      </c>
      <c r="D122">
        <v>3.94</v>
      </c>
      <c r="E122">
        <v>3.12</v>
      </c>
      <c r="F122">
        <v>3.92</v>
      </c>
      <c r="G122">
        <v>4.07</v>
      </c>
      <c r="H122">
        <v>4.09</v>
      </c>
      <c r="I122">
        <v>3.52</v>
      </c>
      <c r="J122">
        <v>4.12</v>
      </c>
      <c r="K122">
        <v>3.38</v>
      </c>
      <c r="L122" s="4">
        <f t="shared" si="6"/>
        <v>0.324081779802568</v>
      </c>
      <c r="M122" s="4">
        <f t="shared" si="7"/>
        <v>3.801</v>
      </c>
      <c r="N122" s="4"/>
      <c r="O122" s="4"/>
      <c r="P122" s="4">
        <f t="shared" si="8"/>
        <v>4.44916355960514</v>
      </c>
      <c r="Q122" s="4">
        <f t="shared" si="9"/>
        <v>3.15283644039486</v>
      </c>
      <c r="S122">
        <f t="shared" si="10"/>
        <v>0.519000000000001</v>
      </c>
      <c r="T122">
        <f t="shared" si="11"/>
        <v>0.120138888888889</v>
      </c>
    </row>
    <row r="123" spans="1:20">
      <c r="A123">
        <v>3.44</v>
      </c>
      <c r="B123">
        <v>2.59</v>
      </c>
      <c r="C123">
        <v>3.79</v>
      </c>
      <c r="D123">
        <v>4</v>
      </c>
      <c r="E123">
        <v>3.79</v>
      </c>
      <c r="F123">
        <v>4.13</v>
      </c>
      <c r="G123">
        <v>3.95</v>
      </c>
      <c r="H123">
        <v>3.92</v>
      </c>
      <c r="I123">
        <v>4.03</v>
      </c>
      <c r="J123">
        <v>4.11</v>
      </c>
      <c r="K123">
        <v>3.77</v>
      </c>
      <c r="L123" s="4">
        <f t="shared" si="6"/>
        <v>0.42418863728299</v>
      </c>
      <c r="M123" s="4">
        <f t="shared" si="7"/>
        <v>3.808</v>
      </c>
      <c r="N123" s="4"/>
      <c r="O123" s="4"/>
      <c r="P123" s="4">
        <f t="shared" si="8"/>
        <v>4.65637727456598</v>
      </c>
      <c r="Q123" s="4">
        <f t="shared" si="9"/>
        <v>2.95962272543402</v>
      </c>
      <c r="S123">
        <f t="shared" si="10"/>
        <v>-0.368</v>
      </c>
      <c r="T123">
        <f t="shared" si="11"/>
        <v>-0.106976744186047</v>
      </c>
    </row>
    <row r="124" spans="1:20">
      <c r="A124">
        <v>3.7</v>
      </c>
      <c r="B124">
        <v>3.67</v>
      </c>
      <c r="C124">
        <v>4.28</v>
      </c>
      <c r="D124">
        <v>4.12</v>
      </c>
      <c r="E124">
        <v>3.4</v>
      </c>
      <c r="F124">
        <v>3.79</v>
      </c>
      <c r="G124">
        <v>3.94</v>
      </c>
      <c r="H124">
        <v>3.8</v>
      </c>
      <c r="I124">
        <v>3.95</v>
      </c>
      <c r="J124">
        <v>4.08</v>
      </c>
      <c r="K124">
        <v>3.55</v>
      </c>
      <c r="L124" s="4">
        <f t="shared" si="6"/>
        <v>0.256741114744016</v>
      </c>
      <c r="M124" s="4">
        <f t="shared" si="7"/>
        <v>3.858</v>
      </c>
      <c r="N124" s="4"/>
      <c r="O124" s="4"/>
      <c r="P124" s="4">
        <f t="shared" si="8"/>
        <v>4.37148222948803</v>
      </c>
      <c r="Q124" s="4">
        <f t="shared" si="9"/>
        <v>3.34451777051197</v>
      </c>
      <c r="S124">
        <f t="shared" si="10"/>
        <v>-0.157999999999999</v>
      </c>
      <c r="T124">
        <f t="shared" si="11"/>
        <v>-0.0427027027027024</v>
      </c>
    </row>
    <row r="125" spans="1:20">
      <c r="A125">
        <v>3.96</v>
      </c>
      <c r="B125">
        <v>4.04</v>
      </c>
      <c r="C125">
        <v>4.01</v>
      </c>
      <c r="D125">
        <v>4.3</v>
      </c>
      <c r="E125">
        <v>4.4</v>
      </c>
      <c r="F125">
        <v>4.04</v>
      </c>
      <c r="G125">
        <v>4.15</v>
      </c>
      <c r="H125">
        <v>4.07</v>
      </c>
      <c r="I125">
        <v>3.04</v>
      </c>
      <c r="J125">
        <v>2.93</v>
      </c>
      <c r="K125">
        <v>4.1</v>
      </c>
      <c r="L125" s="4">
        <f t="shared" si="6"/>
        <v>0.476713750588338</v>
      </c>
      <c r="M125" s="4">
        <f t="shared" si="7"/>
        <v>3.908</v>
      </c>
      <c r="N125" s="4"/>
      <c r="O125" s="4"/>
      <c r="P125" s="4">
        <f t="shared" si="8"/>
        <v>4.86142750117668</v>
      </c>
      <c r="Q125" s="4">
        <f t="shared" si="9"/>
        <v>2.95457249882332</v>
      </c>
      <c r="S125">
        <f t="shared" si="10"/>
        <v>0.052</v>
      </c>
      <c r="T125">
        <f t="shared" si="11"/>
        <v>0.0131313131313131</v>
      </c>
    </row>
    <row r="126" spans="1:20">
      <c r="A126">
        <v>4.7</v>
      </c>
      <c r="B126">
        <v>3.75</v>
      </c>
      <c r="C126">
        <v>3.72</v>
      </c>
      <c r="D126">
        <v>5.37</v>
      </c>
      <c r="E126">
        <v>3.76</v>
      </c>
      <c r="F126">
        <v>3.75</v>
      </c>
      <c r="G126">
        <v>3.76</v>
      </c>
      <c r="H126">
        <v>3.77</v>
      </c>
      <c r="I126">
        <v>3.76</v>
      </c>
      <c r="J126">
        <v>3.74</v>
      </c>
      <c r="K126">
        <v>3.75</v>
      </c>
      <c r="L126" s="4">
        <f t="shared" si="6"/>
        <v>0.485840508809218</v>
      </c>
      <c r="M126" s="4">
        <f t="shared" si="7"/>
        <v>3.913</v>
      </c>
      <c r="N126" s="4"/>
      <c r="O126" s="4"/>
      <c r="P126" s="4">
        <f t="shared" si="8"/>
        <v>4.88468101761844</v>
      </c>
      <c r="Q126" s="4">
        <f t="shared" si="9"/>
        <v>2.94131898238156</v>
      </c>
      <c r="S126">
        <f t="shared" si="10"/>
        <v>0.787</v>
      </c>
      <c r="T126">
        <f t="shared" si="11"/>
        <v>0.167446808510638</v>
      </c>
    </row>
    <row r="127" spans="1:20">
      <c r="A127">
        <v>5.36</v>
      </c>
      <c r="B127">
        <v>3.92</v>
      </c>
      <c r="C127">
        <v>3.82</v>
      </c>
      <c r="D127">
        <v>3.84</v>
      </c>
      <c r="E127">
        <v>2.82</v>
      </c>
      <c r="F127">
        <v>4.19</v>
      </c>
      <c r="G127">
        <v>4.23</v>
      </c>
      <c r="H127">
        <v>4.23</v>
      </c>
      <c r="I127">
        <v>4.2</v>
      </c>
      <c r="J127">
        <v>3.84</v>
      </c>
      <c r="K127">
        <v>4.26</v>
      </c>
      <c r="L127" s="4">
        <f t="shared" si="6"/>
        <v>0.41105352449529</v>
      </c>
      <c r="M127" s="4">
        <f t="shared" si="7"/>
        <v>3.935</v>
      </c>
      <c r="N127" s="4"/>
      <c r="O127" s="4"/>
      <c r="P127" s="4">
        <f t="shared" si="8"/>
        <v>4.75710704899058</v>
      </c>
      <c r="Q127" s="4">
        <f t="shared" si="9"/>
        <v>3.11289295100942</v>
      </c>
      <c r="S127">
        <f t="shared" si="10"/>
        <v>1.425</v>
      </c>
      <c r="T127">
        <f t="shared" si="11"/>
        <v>0.265858208955224</v>
      </c>
    </row>
    <row r="128" spans="1:20">
      <c r="A128">
        <v>3.75</v>
      </c>
      <c r="B128">
        <v>4.4</v>
      </c>
      <c r="C128">
        <v>3.99</v>
      </c>
      <c r="D128">
        <v>3.95</v>
      </c>
      <c r="E128">
        <v>3.88</v>
      </c>
      <c r="F128">
        <v>3.8</v>
      </c>
      <c r="G128">
        <v>4</v>
      </c>
      <c r="H128">
        <v>3.97</v>
      </c>
      <c r="I128">
        <v>3.94</v>
      </c>
      <c r="J128">
        <v>3.95</v>
      </c>
      <c r="K128">
        <v>3.8</v>
      </c>
      <c r="L128" s="4">
        <f t="shared" si="6"/>
        <v>0.159298462013919</v>
      </c>
      <c r="M128" s="4">
        <f t="shared" si="7"/>
        <v>3.968</v>
      </c>
      <c r="N128" s="4"/>
      <c r="O128" s="4"/>
      <c r="P128" s="4">
        <f t="shared" si="8"/>
        <v>4.28659692402784</v>
      </c>
      <c r="Q128" s="4">
        <f t="shared" si="9"/>
        <v>3.64940307597216</v>
      </c>
      <c r="S128">
        <f t="shared" si="10"/>
        <v>-0.218</v>
      </c>
      <c r="T128">
        <f t="shared" si="11"/>
        <v>-0.0581333333333333</v>
      </c>
    </row>
    <row r="129" spans="1:20">
      <c r="A129">
        <v>3.42</v>
      </c>
      <c r="B129">
        <v>3.98</v>
      </c>
      <c r="C129">
        <v>4</v>
      </c>
      <c r="D129">
        <v>4.22</v>
      </c>
      <c r="E129">
        <v>4.24</v>
      </c>
      <c r="F129">
        <v>3.42</v>
      </c>
      <c r="G129">
        <v>3.91</v>
      </c>
      <c r="H129">
        <v>4.11</v>
      </c>
      <c r="I129">
        <v>3.94</v>
      </c>
      <c r="J129">
        <v>4.16</v>
      </c>
      <c r="K129">
        <v>3.95</v>
      </c>
      <c r="L129" s="4">
        <f t="shared" si="6"/>
        <v>0.222308344422786</v>
      </c>
      <c r="M129" s="4">
        <f t="shared" si="7"/>
        <v>3.993</v>
      </c>
      <c r="N129" s="4"/>
      <c r="O129" s="4"/>
      <c r="P129" s="4">
        <f t="shared" si="8"/>
        <v>4.43761668884557</v>
      </c>
      <c r="Q129" s="4">
        <f t="shared" si="9"/>
        <v>3.54838331115443</v>
      </c>
      <c r="S129">
        <f t="shared" si="10"/>
        <v>-0.573000000000001</v>
      </c>
      <c r="T129">
        <f t="shared" si="11"/>
        <v>-0.167543859649123</v>
      </c>
    </row>
    <row r="130" spans="1:20">
      <c r="A130">
        <v>4.17</v>
      </c>
      <c r="B130">
        <v>4.47</v>
      </c>
      <c r="C130">
        <v>5.33</v>
      </c>
      <c r="D130">
        <v>4.52</v>
      </c>
      <c r="E130">
        <v>3.58</v>
      </c>
      <c r="F130">
        <v>3.51</v>
      </c>
      <c r="G130">
        <v>4.48</v>
      </c>
      <c r="H130">
        <v>3.66</v>
      </c>
      <c r="I130">
        <v>3.44</v>
      </c>
      <c r="J130">
        <v>3.7</v>
      </c>
      <c r="K130">
        <v>3.52</v>
      </c>
      <c r="L130" s="4">
        <f t="shared" ref="L130:L193" si="12">STDEVP(B130:K130)</f>
        <v>0.604341790711184</v>
      </c>
      <c r="M130" s="4">
        <f t="shared" ref="M130:M193" si="13">AVERAGE(B130:K130)</f>
        <v>4.021</v>
      </c>
      <c r="N130" s="4"/>
      <c r="O130" s="4"/>
      <c r="P130" s="4">
        <f t="shared" si="8"/>
        <v>5.22968358142237</v>
      </c>
      <c r="Q130" s="4">
        <f t="shared" si="9"/>
        <v>2.81231641857763</v>
      </c>
      <c r="S130">
        <f t="shared" si="10"/>
        <v>0.149</v>
      </c>
      <c r="T130">
        <f t="shared" si="11"/>
        <v>0.0357314148681055</v>
      </c>
    </row>
    <row r="131" spans="1:20">
      <c r="A131">
        <v>4.4</v>
      </c>
      <c r="B131">
        <v>4.15</v>
      </c>
      <c r="C131">
        <v>3.92</v>
      </c>
      <c r="D131">
        <v>4.04</v>
      </c>
      <c r="E131">
        <v>3.95</v>
      </c>
      <c r="F131">
        <v>3.9</v>
      </c>
      <c r="G131">
        <v>4.03</v>
      </c>
      <c r="H131">
        <v>4.05</v>
      </c>
      <c r="I131">
        <v>4.21</v>
      </c>
      <c r="J131">
        <v>4.12</v>
      </c>
      <c r="K131">
        <v>3.91</v>
      </c>
      <c r="L131" s="4">
        <f t="shared" si="12"/>
        <v>0.102547549946354</v>
      </c>
      <c r="M131" s="4">
        <f t="shared" si="13"/>
        <v>4.028</v>
      </c>
      <c r="N131" s="4"/>
      <c r="O131" s="4"/>
      <c r="P131" s="4">
        <f t="shared" ref="P131:P194" si="14">M131+2*L131</f>
        <v>4.23309509989271</v>
      </c>
      <c r="Q131" s="4">
        <f t="shared" ref="Q131:Q194" si="15">M131-2*L131</f>
        <v>3.82290490010729</v>
      </c>
      <c r="S131">
        <f t="shared" ref="S131:S194" si="16">A131-M131</f>
        <v>0.372</v>
      </c>
      <c r="T131">
        <f t="shared" ref="T131:T194" si="17">S131/A131</f>
        <v>0.0845454545454545</v>
      </c>
    </row>
    <row r="132" spans="1:20">
      <c r="A132">
        <v>3.28</v>
      </c>
      <c r="B132">
        <v>4.04</v>
      </c>
      <c r="C132">
        <v>3.96</v>
      </c>
      <c r="D132">
        <v>4.2</v>
      </c>
      <c r="E132">
        <v>3.98</v>
      </c>
      <c r="F132">
        <v>4.22</v>
      </c>
      <c r="G132">
        <v>4.04</v>
      </c>
      <c r="H132">
        <v>3.83</v>
      </c>
      <c r="I132">
        <v>4.21</v>
      </c>
      <c r="J132">
        <v>3.88</v>
      </c>
      <c r="K132">
        <v>3.96</v>
      </c>
      <c r="L132" s="4">
        <f t="shared" si="12"/>
        <v>0.13128594745821</v>
      </c>
      <c r="M132" s="4">
        <f t="shared" si="13"/>
        <v>4.032</v>
      </c>
      <c r="N132" s="4"/>
      <c r="O132" s="4"/>
      <c r="P132" s="4">
        <f t="shared" si="14"/>
        <v>4.29457189491642</v>
      </c>
      <c r="Q132" s="4">
        <f t="shared" si="15"/>
        <v>3.76942810508358</v>
      </c>
      <c r="S132">
        <f t="shared" si="16"/>
        <v>-0.752</v>
      </c>
      <c r="T132">
        <f t="shared" si="17"/>
        <v>-0.229268292682927</v>
      </c>
    </row>
    <row r="133" spans="1:20">
      <c r="A133">
        <v>2.75</v>
      </c>
      <c r="B133">
        <v>3.2</v>
      </c>
      <c r="C133">
        <v>4.49</v>
      </c>
      <c r="D133">
        <v>3.61</v>
      </c>
      <c r="E133">
        <v>3.27</v>
      </c>
      <c r="F133">
        <v>4.5</v>
      </c>
      <c r="G133">
        <v>4.95</v>
      </c>
      <c r="H133">
        <v>3.99</v>
      </c>
      <c r="I133">
        <v>3.72</v>
      </c>
      <c r="J133">
        <v>4.56</v>
      </c>
      <c r="K133">
        <v>4.15</v>
      </c>
      <c r="L133" s="4">
        <f t="shared" si="12"/>
        <v>0.557928310807043</v>
      </c>
      <c r="M133" s="4">
        <f t="shared" si="13"/>
        <v>4.044</v>
      </c>
      <c r="N133" s="4"/>
      <c r="O133" s="4"/>
      <c r="P133" s="4">
        <f t="shared" si="14"/>
        <v>5.15985662161409</v>
      </c>
      <c r="Q133" s="4">
        <f t="shared" si="15"/>
        <v>2.92814337838591</v>
      </c>
      <c r="S133">
        <f t="shared" si="16"/>
        <v>-1.294</v>
      </c>
      <c r="T133">
        <f t="shared" si="17"/>
        <v>-0.470545454545455</v>
      </c>
    </row>
    <row r="134" spans="1:20">
      <c r="A134">
        <v>3.8</v>
      </c>
      <c r="B134">
        <v>4.12</v>
      </c>
      <c r="C134">
        <v>4.05</v>
      </c>
      <c r="D134">
        <v>4.06</v>
      </c>
      <c r="E134">
        <v>4.14</v>
      </c>
      <c r="F134">
        <v>4.04</v>
      </c>
      <c r="G134">
        <v>4.06</v>
      </c>
      <c r="H134">
        <v>3.71</v>
      </c>
      <c r="I134">
        <v>4.09</v>
      </c>
      <c r="J134">
        <v>4.4</v>
      </c>
      <c r="K134">
        <v>4.04</v>
      </c>
      <c r="L134" s="4">
        <f t="shared" si="12"/>
        <v>0.157699080529977</v>
      </c>
      <c r="M134" s="4">
        <f t="shared" si="13"/>
        <v>4.071</v>
      </c>
      <c r="N134" s="4"/>
      <c r="O134" s="4"/>
      <c r="P134" s="4">
        <f t="shared" si="14"/>
        <v>4.38639816105995</v>
      </c>
      <c r="Q134" s="4">
        <f t="shared" si="15"/>
        <v>3.75560183894005</v>
      </c>
      <c r="S134">
        <f t="shared" si="16"/>
        <v>-0.271</v>
      </c>
      <c r="T134">
        <f t="shared" si="17"/>
        <v>-0.0713157894736842</v>
      </c>
    </row>
    <row r="135" spans="1:20">
      <c r="A135">
        <v>6.29</v>
      </c>
      <c r="B135">
        <v>5.59</v>
      </c>
      <c r="C135">
        <v>5.07</v>
      </c>
      <c r="D135">
        <v>2.91</v>
      </c>
      <c r="E135">
        <v>2.51</v>
      </c>
      <c r="F135">
        <v>4.79</v>
      </c>
      <c r="G135">
        <v>2.76</v>
      </c>
      <c r="H135">
        <v>5.44</v>
      </c>
      <c r="I135">
        <v>5.32</v>
      </c>
      <c r="J135">
        <v>4.3</v>
      </c>
      <c r="K135">
        <v>2.62</v>
      </c>
      <c r="L135" s="4">
        <f t="shared" si="12"/>
        <v>1.21990532419528</v>
      </c>
      <c r="M135" s="4">
        <f t="shared" si="13"/>
        <v>4.131</v>
      </c>
      <c r="N135" s="4"/>
      <c r="O135" s="4"/>
      <c r="P135" s="4">
        <f t="shared" si="14"/>
        <v>6.57081064839057</v>
      </c>
      <c r="Q135" s="4">
        <f t="shared" si="15"/>
        <v>1.69118935160943</v>
      </c>
      <c r="S135">
        <f t="shared" si="16"/>
        <v>2.159</v>
      </c>
      <c r="T135">
        <f t="shared" si="17"/>
        <v>0.343243243243243</v>
      </c>
    </row>
    <row r="136" spans="1:20">
      <c r="A136">
        <v>3.9</v>
      </c>
      <c r="B136">
        <v>4.05</v>
      </c>
      <c r="C136">
        <v>4.1</v>
      </c>
      <c r="D136">
        <v>4.27</v>
      </c>
      <c r="E136">
        <v>4.13</v>
      </c>
      <c r="F136">
        <v>4.06</v>
      </c>
      <c r="G136">
        <v>4.1</v>
      </c>
      <c r="H136">
        <v>4.19</v>
      </c>
      <c r="I136">
        <v>4.05</v>
      </c>
      <c r="J136">
        <v>4.61</v>
      </c>
      <c r="K136">
        <v>4.15</v>
      </c>
      <c r="L136" s="4">
        <f t="shared" si="12"/>
        <v>0.160215479901288</v>
      </c>
      <c r="M136" s="4">
        <f t="shared" si="13"/>
        <v>4.171</v>
      </c>
      <c r="N136" s="4"/>
      <c r="O136" s="4"/>
      <c r="P136" s="4">
        <f t="shared" si="14"/>
        <v>4.49143095980258</v>
      </c>
      <c r="Q136" s="4">
        <f t="shared" si="15"/>
        <v>3.85056904019742</v>
      </c>
      <c r="S136">
        <f t="shared" si="16"/>
        <v>-0.270999999999999</v>
      </c>
      <c r="T136">
        <f t="shared" si="17"/>
        <v>-0.0694871794871792</v>
      </c>
    </row>
    <row r="137" spans="1:20">
      <c r="A137">
        <v>4.12</v>
      </c>
      <c r="B137">
        <v>4.05</v>
      </c>
      <c r="C137">
        <v>4.03</v>
      </c>
      <c r="D137">
        <v>3.99</v>
      </c>
      <c r="E137">
        <v>4.04</v>
      </c>
      <c r="F137">
        <v>4.03</v>
      </c>
      <c r="G137">
        <v>3.99</v>
      </c>
      <c r="H137">
        <v>4.01</v>
      </c>
      <c r="I137">
        <v>4.04</v>
      </c>
      <c r="J137">
        <v>3.64</v>
      </c>
      <c r="K137">
        <v>5.93</v>
      </c>
      <c r="L137" s="4">
        <f t="shared" si="12"/>
        <v>0.596326252985729</v>
      </c>
      <c r="M137" s="4">
        <f t="shared" si="13"/>
        <v>4.175</v>
      </c>
      <c r="N137" s="4"/>
      <c r="O137" s="4"/>
      <c r="P137" s="4">
        <f t="shared" si="14"/>
        <v>5.36765250597146</v>
      </c>
      <c r="Q137" s="4">
        <f t="shared" si="15"/>
        <v>2.98234749402854</v>
      </c>
      <c r="S137">
        <f t="shared" si="16"/>
        <v>-0.0549999999999997</v>
      </c>
      <c r="T137">
        <f t="shared" si="17"/>
        <v>-0.0133495145631067</v>
      </c>
    </row>
    <row r="138" spans="1:20">
      <c r="A138">
        <v>3.98</v>
      </c>
      <c r="B138">
        <v>4.37</v>
      </c>
      <c r="C138">
        <v>4.34</v>
      </c>
      <c r="D138">
        <v>4.34</v>
      </c>
      <c r="E138">
        <v>4.38</v>
      </c>
      <c r="F138">
        <v>4.35</v>
      </c>
      <c r="G138">
        <v>4.16</v>
      </c>
      <c r="H138">
        <v>4.33</v>
      </c>
      <c r="I138">
        <v>4.31</v>
      </c>
      <c r="J138">
        <v>3.46</v>
      </c>
      <c r="K138">
        <v>4.31</v>
      </c>
      <c r="L138" s="4">
        <f t="shared" si="12"/>
        <v>0.26477348809879</v>
      </c>
      <c r="M138" s="4">
        <f t="shared" si="13"/>
        <v>4.235</v>
      </c>
      <c r="N138" s="4"/>
      <c r="O138" s="4"/>
      <c r="P138" s="4">
        <f t="shared" si="14"/>
        <v>4.76454697619758</v>
      </c>
      <c r="Q138" s="4">
        <f t="shared" si="15"/>
        <v>3.70545302380242</v>
      </c>
      <c r="S138">
        <f t="shared" si="16"/>
        <v>-0.255000000000001</v>
      </c>
      <c r="T138">
        <f t="shared" si="17"/>
        <v>-0.0640703517587942</v>
      </c>
    </row>
    <row r="139" spans="1:20">
      <c r="A139">
        <v>2.65</v>
      </c>
      <c r="B139">
        <v>4.44</v>
      </c>
      <c r="C139">
        <v>5.22</v>
      </c>
      <c r="D139">
        <v>4.43</v>
      </c>
      <c r="E139">
        <v>4.1</v>
      </c>
      <c r="F139">
        <v>3.95</v>
      </c>
      <c r="G139">
        <v>4.46</v>
      </c>
      <c r="H139">
        <v>4.05</v>
      </c>
      <c r="I139">
        <v>4</v>
      </c>
      <c r="J139">
        <v>4.03</v>
      </c>
      <c r="K139">
        <v>4.09</v>
      </c>
      <c r="L139" s="4">
        <f t="shared" si="12"/>
        <v>0.365405254477819</v>
      </c>
      <c r="M139" s="4">
        <f t="shared" si="13"/>
        <v>4.277</v>
      </c>
      <c r="N139" s="4"/>
      <c r="O139" s="4"/>
      <c r="P139" s="4">
        <f t="shared" si="14"/>
        <v>5.00781050895564</v>
      </c>
      <c r="Q139" s="4">
        <f t="shared" si="15"/>
        <v>3.54618949104436</v>
      </c>
      <c r="S139">
        <f t="shared" si="16"/>
        <v>-1.627</v>
      </c>
      <c r="T139">
        <f t="shared" si="17"/>
        <v>-0.613962264150943</v>
      </c>
    </row>
    <row r="140" spans="1:20">
      <c r="A140">
        <v>4.4</v>
      </c>
      <c r="B140">
        <v>4.34</v>
      </c>
      <c r="C140">
        <v>4.26</v>
      </c>
      <c r="D140">
        <v>4.26</v>
      </c>
      <c r="E140">
        <v>4.3</v>
      </c>
      <c r="F140">
        <v>4.47</v>
      </c>
      <c r="G140">
        <v>4.13</v>
      </c>
      <c r="H140">
        <v>4.26</v>
      </c>
      <c r="I140">
        <v>4.2</v>
      </c>
      <c r="J140">
        <v>4.47</v>
      </c>
      <c r="K140">
        <v>4.16</v>
      </c>
      <c r="L140" s="4">
        <f t="shared" si="12"/>
        <v>0.10974971526159</v>
      </c>
      <c r="M140" s="4">
        <f t="shared" si="13"/>
        <v>4.285</v>
      </c>
      <c r="N140" s="4"/>
      <c r="O140" s="4"/>
      <c r="P140" s="4">
        <f t="shared" si="14"/>
        <v>4.50449943052318</v>
      </c>
      <c r="Q140" s="4">
        <f t="shared" si="15"/>
        <v>4.06550056947682</v>
      </c>
      <c r="S140">
        <f t="shared" si="16"/>
        <v>0.115000000000001</v>
      </c>
      <c r="T140">
        <f t="shared" si="17"/>
        <v>0.0261363636363639</v>
      </c>
    </row>
    <row r="141" spans="1:20">
      <c r="A141">
        <v>1.75</v>
      </c>
      <c r="B141">
        <v>3.53</v>
      </c>
      <c r="C141">
        <v>6.18</v>
      </c>
      <c r="D141">
        <v>3.55</v>
      </c>
      <c r="E141">
        <v>3.84</v>
      </c>
      <c r="F141">
        <v>4.47</v>
      </c>
      <c r="G141">
        <v>3.64</v>
      </c>
      <c r="H141">
        <v>3.89</v>
      </c>
      <c r="I141">
        <v>3.48</v>
      </c>
      <c r="J141">
        <v>3.44</v>
      </c>
      <c r="K141">
        <v>6.85</v>
      </c>
      <c r="L141" s="4">
        <f t="shared" si="12"/>
        <v>1.15960381165293</v>
      </c>
      <c r="M141" s="4">
        <f t="shared" si="13"/>
        <v>4.287</v>
      </c>
      <c r="N141" s="4"/>
      <c r="O141" s="4"/>
      <c r="P141" s="4">
        <f t="shared" si="14"/>
        <v>6.60620762330586</v>
      </c>
      <c r="Q141" s="4">
        <f t="shared" si="15"/>
        <v>1.96779237669414</v>
      </c>
      <c r="S141">
        <f t="shared" si="16"/>
        <v>-2.537</v>
      </c>
      <c r="T141">
        <f t="shared" si="17"/>
        <v>-1.44971428571429</v>
      </c>
    </row>
    <row r="142" spans="1:20">
      <c r="A142">
        <v>3.59</v>
      </c>
      <c r="B142">
        <v>4.33</v>
      </c>
      <c r="C142">
        <v>4.35</v>
      </c>
      <c r="D142">
        <v>4.25</v>
      </c>
      <c r="E142">
        <v>4.34</v>
      </c>
      <c r="F142">
        <v>4.22</v>
      </c>
      <c r="G142">
        <v>4.23</v>
      </c>
      <c r="H142">
        <v>4.18</v>
      </c>
      <c r="I142">
        <v>4.36</v>
      </c>
      <c r="J142">
        <v>4.36</v>
      </c>
      <c r="K142">
        <v>4.25</v>
      </c>
      <c r="L142" s="4">
        <f t="shared" si="12"/>
        <v>0.0641950153828162</v>
      </c>
      <c r="M142" s="4">
        <f t="shared" si="13"/>
        <v>4.287</v>
      </c>
      <c r="N142" s="4"/>
      <c r="O142" s="4"/>
      <c r="P142" s="4">
        <f t="shared" si="14"/>
        <v>4.41539003076563</v>
      </c>
      <c r="Q142" s="4">
        <f t="shared" si="15"/>
        <v>4.15860996923437</v>
      </c>
      <c r="S142">
        <f t="shared" si="16"/>
        <v>-0.697</v>
      </c>
      <c r="T142">
        <f t="shared" si="17"/>
        <v>-0.194150417827298</v>
      </c>
    </row>
    <row r="143" spans="1:20">
      <c r="A143">
        <v>1.89</v>
      </c>
      <c r="B143">
        <v>4.63</v>
      </c>
      <c r="C143">
        <v>5.16</v>
      </c>
      <c r="D143">
        <v>4.05</v>
      </c>
      <c r="E143">
        <v>3.85</v>
      </c>
      <c r="F143">
        <v>4.19</v>
      </c>
      <c r="G143">
        <v>4.11</v>
      </c>
      <c r="H143">
        <v>4.05</v>
      </c>
      <c r="I143">
        <v>4.33</v>
      </c>
      <c r="J143">
        <v>3.91</v>
      </c>
      <c r="K143">
        <v>4.62</v>
      </c>
      <c r="L143" s="4">
        <f t="shared" si="12"/>
        <v>0.38452568184713</v>
      </c>
      <c r="M143" s="4">
        <f t="shared" si="13"/>
        <v>4.29</v>
      </c>
      <c r="N143" s="4"/>
      <c r="O143" s="4"/>
      <c r="P143" s="4">
        <f t="shared" si="14"/>
        <v>5.05905136369426</v>
      </c>
      <c r="Q143" s="4">
        <f t="shared" si="15"/>
        <v>3.52094863630574</v>
      </c>
      <c r="S143">
        <f t="shared" si="16"/>
        <v>-2.4</v>
      </c>
      <c r="T143">
        <f t="shared" si="17"/>
        <v>-1.26984126984127</v>
      </c>
    </row>
    <row r="144" spans="1:20">
      <c r="A144">
        <v>5</v>
      </c>
      <c r="B144">
        <v>4.18</v>
      </c>
      <c r="C144">
        <v>4.2</v>
      </c>
      <c r="D144">
        <v>4.42</v>
      </c>
      <c r="E144">
        <v>4.27</v>
      </c>
      <c r="F144">
        <v>3.95</v>
      </c>
      <c r="G144">
        <v>4.15</v>
      </c>
      <c r="H144">
        <v>4.36</v>
      </c>
      <c r="I144">
        <v>4.7</v>
      </c>
      <c r="J144">
        <v>4.27</v>
      </c>
      <c r="K144">
        <v>4.51</v>
      </c>
      <c r="L144" s="4">
        <f t="shared" si="12"/>
        <v>0.198315405352181</v>
      </c>
      <c r="M144" s="4">
        <f t="shared" si="13"/>
        <v>4.301</v>
      </c>
      <c r="N144" s="4"/>
      <c r="O144" s="4"/>
      <c r="P144" s="4">
        <f t="shared" si="14"/>
        <v>4.69763081070436</v>
      </c>
      <c r="Q144" s="4">
        <f t="shared" si="15"/>
        <v>3.90436918929564</v>
      </c>
      <c r="S144">
        <f t="shared" si="16"/>
        <v>0.699</v>
      </c>
      <c r="T144">
        <f t="shared" si="17"/>
        <v>0.1398</v>
      </c>
    </row>
    <row r="145" spans="1:20">
      <c r="A145">
        <v>3</v>
      </c>
      <c r="B145">
        <v>4.37</v>
      </c>
      <c r="C145">
        <v>4.08</v>
      </c>
      <c r="D145">
        <v>5</v>
      </c>
      <c r="E145">
        <v>4.02</v>
      </c>
      <c r="F145">
        <v>4.1</v>
      </c>
      <c r="G145">
        <v>4.54</v>
      </c>
      <c r="H145">
        <v>4.3</v>
      </c>
      <c r="I145">
        <v>4.34</v>
      </c>
      <c r="J145">
        <v>4.13</v>
      </c>
      <c r="K145">
        <v>4.13</v>
      </c>
      <c r="L145" s="4">
        <f t="shared" si="12"/>
        <v>0.27905017469982</v>
      </c>
      <c r="M145" s="4">
        <f t="shared" si="13"/>
        <v>4.301</v>
      </c>
      <c r="N145" s="4"/>
      <c r="O145" s="4"/>
      <c r="P145" s="4">
        <f t="shared" si="14"/>
        <v>4.85910034939964</v>
      </c>
      <c r="Q145" s="4">
        <f t="shared" si="15"/>
        <v>3.74289965060036</v>
      </c>
      <c r="S145">
        <f t="shared" si="16"/>
        <v>-1.301</v>
      </c>
      <c r="T145">
        <f t="shared" si="17"/>
        <v>-0.433666666666667</v>
      </c>
    </row>
    <row r="146" spans="1:20">
      <c r="A146">
        <v>4.6</v>
      </c>
      <c r="B146">
        <v>4.27</v>
      </c>
      <c r="C146">
        <v>4.23</v>
      </c>
      <c r="D146">
        <v>4.28</v>
      </c>
      <c r="E146">
        <v>4.42</v>
      </c>
      <c r="F146">
        <v>4.23</v>
      </c>
      <c r="G146">
        <v>4.25</v>
      </c>
      <c r="H146">
        <v>4.17</v>
      </c>
      <c r="I146">
        <v>4.24</v>
      </c>
      <c r="J146">
        <v>4.48</v>
      </c>
      <c r="K146">
        <v>4.75</v>
      </c>
      <c r="L146" s="4">
        <f t="shared" si="12"/>
        <v>0.165275527529033</v>
      </c>
      <c r="M146" s="4">
        <f t="shared" si="13"/>
        <v>4.332</v>
      </c>
      <c r="N146" s="4"/>
      <c r="O146" s="4"/>
      <c r="P146" s="4">
        <f t="shared" si="14"/>
        <v>4.66255105505807</v>
      </c>
      <c r="Q146" s="4">
        <f t="shared" si="15"/>
        <v>4.00144894494194</v>
      </c>
      <c r="S146">
        <f t="shared" si="16"/>
        <v>0.267999999999999</v>
      </c>
      <c r="T146">
        <f t="shared" si="17"/>
        <v>0.0582608695652172</v>
      </c>
    </row>
    <row r="147" spans="1:20">
      <c r="A147">
        <v>4.2</v>
      </c>
      <c r="B147">
        <v>4.27</v>
      </c>
      <c r="C147">
        <v>4.25</v>
      </c>
      <c r="D147">
        <v>4.35</v>
      </c>
      <c r="E147">
        <v>4.35</v>
      </c>
      <c r="F147">
        <v>4.35</v>
      </c>
      <c r="G147">
        <v>4.4</v>
      </c>
      <c r="H147">
        <v>4.43</v>
      </c>
      <c r="I147">
        <v>4.22</v>
      </c>
      <c r="J147">
        <v>4.59</v>
      </c>
      <c r="K147">
        <v>4.17</v>
      </c>
      <c r="L147" s="4">
        <f t="shared" si="12"/>
        <v>0.114350338871382</v>
      </c>
      <c r="M147" s="4">
        <f t="shared" si="13"/>
        <v>4.338</v>
      </c>
      <c r="N147" s="4"/>
      <c r="O147" s="4"/>
      <c r="P147" s="4">
        <f t="shared" si="14"/>
        <v>4.56670067774276</v>
      </c>
      <c r="Q147" s="4">
        <f t="shared" si="15"/>
        <v>4.10929932225723</v>
      </c>
      <c r="S147">
        <f t="shared" si="16"/>
        <v>-0.137999999999999</v>
      </c>
      <c r="T147">
        <f t="shared" si="17"/>
        <v>-0.0328571428571426</v>
      </c>
    </row>
    <row r="148" spans="1:20">
      <c r="A148">
        <v>3.11</v>
      </c>
      <c r="B148">
        <v>3.85</v>
      </c>
      <c r="C148">
        <v>4.69</v>
      </c>
      <c r="D148">
        <v>4.59</v>
      </c>
      <c r="E148">
        <v>3.39</v>
      </c>
      <c r="F148">
        <v>4.58</v>
      </c>
      <c r="G148">
        <v>4.6</v>
      </c>
      <c r="H148">
        <v>4.5</v>
      </c>
      <c r="I148">
        <v>4.43</v>
      </c>
      <c r="J148">
        <v>4.59</v>
      </c>
      <c r="K148">
        <v>4.46</v>
      </c>
      <c r="L148" s="4">
        <f t="shared" si="12"/>
        <v>0.394405882309075</v>
      </c>
      <c r="M148" s="4">
        <f t="shared" si="13"/>
        <v>4.368</v>
      </c>
      <c r="N148" s="4"/>
      <c r="O148" s="4"/>
      <c r="P148" s="4">
        <f t="shared" si="14"/>
        <v>5.15681176461815</v>
      </c>
      <c r="Q148" s="4">
        <f t="shared" si="15"/>
        <v>3.57918823538185</v>
      </c>
      <c r="S148">
        <f t="shared" si="16"/>
        <v>-1.258</v>
      </c>
      <c r="T148">
        <f t="shared" si="17"/>
        <v>-0.404501607717042</v>
      </c>
    </row>
    <row r="149" spans="1:20">
      <c r="A149">
        <v>3.28</v>
      </c>
      <c r="B149">
        <v>4.54</v>
      </c>
      <c r="C149">
        <v>4.52</v>
      </c>
      <c r="D149">
        <v>3.8</v>
      </c>
      <c r="E149">
        <v>4.39</v>
      </c>
      <c r="F149">
        <v>4.76</v>
      </c>
      <c r="G149">
        <v>4.12</v>
      </c>
      <c r="H149">
        <v>3.82</v>
      </c>
      <c r="I149">
        <v>4.25</v>
      </c>
      <c r="J149">
        <v>4.56</v>
      </c>
      <c r="K149">
        <v>4.96</v>
      </c>
      <c r="L149" s="4">
        <f t="shared" si="12"/>
        <v>0.359494088963922</v>
      </c>
      <c r="M149" s="4">
        <f t="shared" si="13"/>
        <v>4.372</v>
      </c>
      <c r="N149" s="4"/>
      <c r="O149" s="4"/>
      <c r="P149" s="4">
        <f t="shared" si="14"/>
        <v>5.09098817792784</v>
      </c>
      <c r="Q149" s="4">
        <f t="shared" si="15"/>
        <v>3.65301182207216</v>
      </c>
      <c r="S149">
        <f t="shared" si="16"/>
        <v>-1.092</v>
      </c>
      <c r="T149">
        <f t="shared" si="17"/>
        <v>-0.332926829268293</v>
      </c>
    </row>
    <row r="150" spans="1:20">
      <c r="A150">
        <v>5</v>
      </c>
      <c r="B150">
        <v>4.53</v>
      </c>
      <c r="C150">
        <v>4.44</v>
      </c>
      <c r="D150">
        <v>4.27</v>
      </c>
      <c r="E150">
        <v>4.56</v>
      </c>
      <c r="F150">
        <v>4.28</v>
      </c>
      <c r="G150">
        <v>4.51</v>
      </c>
      <c r="H150">
        <v>4.28</v>
      </c>
      <c r="I150">
        <v>4.3</v>
      </c>
      <c r="J150">
        <v>4.22</v>
      </c>
      <c r="K150">
        <v>4.62</v>
      </c>
      <c r="L150" s="4">
        <f t="shared" si="12"/>
        <v>0.138812823615111</v>
      </c>
      <c r="M150" s="4">
        <f t="shared" si="13"/>
        <v>4.401</v>
      </c>
      <c r="N150" s="4"/>
      <c r="O150" s="4"/>
      <c r="P150" s="4">
        <f t="shared" si="14"/>
        <v>4.67862564723022</v>
      </c>
      <c r="Q150" s="4">
        <f t="shared" si="15"/>
        <v>4.12337435276978</v>
      </c>
      <c r="S150">
        <f t="shared" si="16"/>
        <v>0.599</v>
      </c>
      <c r="T150">
        <f t="shared" si="17"/>
        <v>0.1198</v>
      </c>
    </row>
    <row r="151" spans="1:20">
      <c r="A151">
        <v>3.94</v>
      </c>
      <c r="B151">
        <v>3.97</v>
      </c>
      <c r="C151">
        <v>6.21</v>
      </c>
      <c r="D151">
        <v>3.89</v>
      </c>
      <c r="E151">
        <v>4.5</v>
      </c>
      <c r="F151">
        <v>3.78</v>
      </c>
      <c r="G151">
        <v>4.32</v>
      </c>
      <c r="H151">
        <v>4.1</v>
      </c>
      <c r="I151">
        <v>6.07</v>
      </c>
      <c r="J151">
        <v>3.87</v>
      </c>
      <c r="K151">
        <v>3.8</v>
      </c>
      <c r="L151" s="4">
        <f t="shared" si="12"/>
        <v>0.872679207956738</v>
      </c>
      <c r="M151" s="4">
        <f t="shared" si="13"/>
        <v>4.451</v>
      </c>
      <c r="N151" s="4"/>
      <c r="O151" s="4"/>
      <c r="P151" s="4">
        <f t="shared" si="14"/>
        <v>6.19635841591348</v>
      </c>
      <c r="Q151" s="4">
        <f t="shared" si="15"/>
        <v>2.70564158408652</v>
      </c>
      <c r="S151">
        <f t="shared" si="16"/>
        <v>-0.511</v>
      </c>
      <c r="T151">
        <f t="shared" si="17"/>
        <v>-0.129695431472081</v>
      </c>
    </row>
    <row r="152" spans="1:20">
      <c r="A152">
        <v>4.8</v>
      </c>
      <c r="B152">
        <v>4.55</v>
      </c>
      <c r="C152">
        <v>4.3</v>
      </c>
      <c r="D152">
        <v>4.47</v>
      </c>
      <c r="E152">
        <v>4.33</v>
      </c>
      <c r="F152">
        <v>4.35</v>
      </c>
      <c r="G152">
        <v>4.62</v>
      </c>
      <c r="H152">
        <v>4.54</v>
      </c>
      <c r="I152">
        <v>4.37</v>
      </c>
      <c r="J152">
        <v>4.48</v>
      </c>
      <c r="K152">
        <v>4.5</v>
      </c>
      <c r="L152" s="4">
        <f t="shared" si="12"/>
        <v>0.102024506859872</v>
      </c>
      <c r="M152" s="4">
        <f t="shared" si="13"/>
        <v>4.451</v>
      </c>
      <c r="N152" s="4"/>
      <c r="O152" s="4"/>
      <c r="P152" s="4">
        <f t="shared" si="14"/>
        <v>4.65504901371974</v>
      </c>
      <c r="Q152" s="4">
        <f t="shared" si="15"/>
        <v>4.24695098628026</v>
      </c>
      <c r="S152">
        <f t="shared" si="16"/>
        <v>0.348999999999999</v>
      </c>
      <c r="T152">
        <f t="shared" si="17"/>
        <v>0.0727083333333331</v>
      </c>
    </row>
    <row r="153" spans="1:20">
      <c r="A153">
        <v>2.51</v>
      </c>
      <c r="B153">
        <v>4.24</v>
      </c>
      <c r="C153">
        <v>3.72</v>
      </c>
      <c r="D153">
        <v>3.48</v>
      </c>
      <c r="E153">
        <v>4.79</v>
      </c>
      <c r="F153">
        <v>5.66</v>
      </c>
      <c r="G153">
        <v>3.5</v>
      </c>
      <c r="H153">
        <v>5.29</v>
      </c>
      <c r="I153">
        <v>5.31</v>
      </c>
      <c r="J153">
        <v>4.28</v>
      </c>
      <c r="K153">
        <v>4.34</v>
      </c>
      <c r="L153" s="4">
        <f t="shared" si="12"/>
        <v>0.740613934516493</v>
      </c>
      <c r="M153" s="4">
        <f t="shared" si="13"/>
        <v>4.461</v>
      </c>
      <c r="N153" s="4"/>
      <c r="O153" s="4"/>
      <c r="P153" s="4">
        <f t="shared" si="14"/>
        <v>5.94222786903299</v>
      </c>
      <c r="Q153" s="4">
        <f t="shared" si="15"/>
        <v>2.97977213096701</v>
      </c>
      <c r="S153">
        <f t="shared" si="16"/>
        <v>-1.951</v>
      </c>
      <c r="T153">
        <f t="shared" si="17"/>
        <v>-0.777290836653386</v>
      </c>
    </row>
    <row r="154" spans="1:20">
      <c r="A154">
        <v>3.46</v>
      </c>
      <c r="B154">
        <v>4.28</v>
      </c>
      <c r="C154">
        <v>5.15</v>
      </c>
      <c r="D154">
        <v>4.99</v>
      </c>
      <c r="E154">
        <v>5.08</v>
      </c>
      <c r="F154">
        <v>4.2</v>
      </c>
      <c r="G154">
        <v>4.33</v>
      </c>
      <c r="H154">
        <v>4.31</v>
      </c>
      <c r="I154">
        <v>4.07</v>
      </c>
      <c r="J154">
        <v>4.17</v>
      </c>
      <c r="K154">
        <v>4.08</v>
      </c>
      <c r="L154" s="4">
        <f t="shared" si="12"/>
        <v>0.407558584745801</v>
      </c>
      <c r="M154" s="4">
        <f t="shared" si="13"/>
        <v>4.466</v>
      </c>
      <c r="N154" s="4"/>
      <c r="O154" s="4"/>
      <c r="P154" s="4">
        <f t="shared" si="14"/>
        <v>5.2811171694916</v>
      </c>
      <c r="Q154" s="4">
        <f t="shared" si="15"/>
        <v>3.6508828305084</v>
      </c>
      <c r="S154">
        <f t="shared" si="16"/>
        <v>-1.006</v>
      </c>
      <c r="T154">
        <f t="shared" si="17"/>
        <v>-0.290751445086705</v>
      </c>
    </row>
    <row r="155" spans="1:20">
      <c r="A155">
        <v>4</v>
      </c>
      <c r="B155">
        <v>4.6</v>
      </c>
      <c r="C155">
        <v>4.53</v>
      </c>
      <c r="D155">
        <v>4.59</v>
      </c>
      <c r="E155">
        <v>4.38</v>
      </c>
      <c r="F155">
        <v>4.6</v>
      </c>
      <c r="G155">
        <v>4.64</v>
      </c>
      <c r="H155">
        <v>4</v>
      </c>
      <c r="I155">
        <v>4.61</v>
      </c>
      <c r="J155">
        <v>4.45</v>
      </c>
      <c r="K155">
        <v>4.6</v>
      </c>
      <c r="L155" s="4">
        <f t="shared" si="12"/>
        <v>0.183738945245694</v>
      </c>
      <c r="M155" s="4">
        <f t="shared" si="13"/>
        <v>4.5</v>
      </c>
      <c r="N155" s="4"/>
      <c r="O155" s="4"/>
      <c r="P155" s="4">
        <f t="shared" si="14"/>
        <v>4.86747789049139</v>
      </c>
      <c r="Q155" s="4">
        <f t="shared" si="15"/>
        <v>4.13252210950861</v>
      </c>
      <c r="S155">
        <f t="shared" si="16"/>
        <v>-0.5</v>
      </c>
      <c r="T155">
        <f t="shared" si="17"/>
        <v>-0.125</v>
      </c>
    </row>
    <row r="156" spans="1:20">
      <c r="A156">
        <v>4.12</v>
      </c>
      <c r="B156">
        <v>5.04</v>
      </c>
      <c r="C156">
        <v>4.27</v>
      </c>
      <c r="D156">
        <v>4.71</v>
      </c>
      <c r="E156">
        <v>4.62</v>
      </c>
      <c r="F156">
        <v>4.26</v>
      </c>
      <c r="G156">
        <v>4.2</v>
      </c>
      <c r="H156">
        <v>4.75</v>
      </c>
      <c r="I156">
        <v>4.77</v>
      </c>
      <c r="J156">
        <v>4.18</v>
      </c>
      <c r="K156">
        <v>4.78</v>
      </c>
      <c r="L156" s="4">
        <f t="shared" si="12"/>
        <v>0.288645110819498</v>
      </c>
      <c r="M156" s="4">
        <f t="shared" si="13"/>
        <v>4.558</v>
      </c>
      <c r="N156" s="4"/>
      <c r="O156" s="4"/>
      <c r="P156" s="4">
        <f t="shared" si="14"/>
        <v>5.13529022163899</v>
      </c>
      <c r="Q156" s="4">
        <f t="shared" si="15"/>
        <v>3.980709778361</v>
      </c>
      <c r="S156">
        <f t="shared" si="16"/>
        <v>-0.438</v>
      </c>
      <c r="T156">
        <f t="shared" si="17"/>
        <v>-0.10631067961165</v>
      </c>
    </row>
    <row r="157" spans="1:20">
      <c r="A157">
        <v>3.89</v>
      </c>
      <c r="B157">
        <v>4.05</v>
      </c>
      <c r="C157">
        <v>3.89</v>
      </c>
      <c r="D157">
        <v>4.06</v>
      </c>
      <c r="E157">
        <v>5.8</v>
      </c>
      <c r="F157">
        <v>4.07</v>
      </c>
      <c r="G157">
        <v>3.97</v>
      </c>
      <c r="H157">
        <v>4.94</v>
      </c>
      <c r="I157">
        <v>4.05</v>
      </c>
      <c r="J157">
        <v>4.74</v>
      </c>
      <c r="K157">
        <v>6.03</v>
      </c>
      <c r="L157" s="4">
        <f t="shared" si="12"/>
        <v>0.753830219611817</v>
      </c>
      <c r="M157" s="4">
        <f t="shared" si="13"/>
        <v>4.56</v>
      </c>
      <c r="N157" s="4"/>
      <c r="O157" s="4"/>
      <c r="P157" s="4">
        <f t="shared" si="14"/>
        <v>6.06766043922363</v>
      </c>
      <c r="Q157" s="4">
        <f t="shared" si="15"/>
        <v>3.05233956077637</v>
      </c>
      <c r="S157">
        <f t="shared" si="16"/>
        <v>-0.67</v>
      </c>
      <c r="T157">
        <f t="shared" si="17"/>
        <v>-0.172236503856041</v>
      </c>
    </row>
    <row r="158" spans="1:20">
      <c r="A158">
        <v>4.21</v>
      </c>
      <c r="B158">
        <v>4.33</v>
      </c>
      <c r="C158">
        <v>4.41</v>
      </c>
      <c r="D158">
        <v>4.34</v>
      </c>
      <c r="E158">
        <v>4.2</v>
      </c>
      <c r="F158">
        <v>4.21</v>
      </c>
      <c r="G158">
        <v>4.42</v>
      </c>
      <c r="H158">
        <v>5.13</v>
      </c>
      <c r="I158">
        <v>4.39</v>
      </c>
      <c r="J158">
        <v>4.43</v>
      </c>
      <c r="K158">
        <v>5.96</v>
      </c>
      <c r="L158" s="4">
        <f t="shared" si="12"/>
        <v>0.521666560170383</v>
      </c>
      <c r="M158" s="4">
        <f t="shared" si="13"/>
        <v>4.582</v>
      </c>
      <c r="N158" s="4"/>
      <c r="O158" s="4"/>
      <c r="P158" s="4">
        <f t="shared" si="14"/>
        <v>5.62533312034077</v>
      </c>
      <c r="Q158" s="4">
        <f t="shared" si="15"/>
        <v>3.53866687965923</v>
      </c>
      <c r="S158">
        <f t="shared" si="16"/>
        <v>-0.372</v>
      </c>
      <c r="T158">
        <f t="shared" si="17"/>
        <v>-0.0883610451306413</v>
      </c>
    </row>
    <row r="159" spans="1:20">
      <c r="A159">
        <v>3.04</v>
      </c>
      <c r="B159">
        <v>4.98</v>
      </c>
      <c r="C159">
        <v>4.46</v>
      </c>
      <c r="D159">
        <v>4.15</v>
      </c>
      <c r="E159">
        <v>4.57</v>
      </c>
      <c r="F159">
        <v>4.58</v>
      </c>
      <c r="G159">
        <v>4.68</v>
      </c>
      <c r="H159">
        <v>4.75</v>
      </c>
      <c r="I159">
        <v>4.61</v>
      </c>
      <c r="J159">
        <v>4.35</v>
      </c>
      <c r="K159">
        <v>4.85</v>
      </c>
      <c r="L159" s="4">
        <f t="shared" si="12"/>
        <v>0.228420664564308</v>
      </c>
      <c r="M159" s="4">
        <f t="shared" si="13"/>
        <v>4.598</v>
      </c>
      <c r="N159" s="4"/>
      <c r="O159" s="4"/>
      <c r="P159" s="4">
        <f t="shared" si="14"/>
        <v>5.05484132912862</v>
      </c>
      <c r="Q159" s="4">
        <f t="shared" si="15"/>
        <v>4.14115867087139</v>
      </c>
      <c r="S159">
        <f t="shared" si="16"/>
        <v>-1.558</v>
      </c>
      <c r="T159">
        <f t="shared" si="17"/>
        <v>-0.5125</v>
      </c>
    </row>
    <row r="160" spans="1:20">
      <c r="A160">
        <v>4</v>
      </c>
      <c r="B160">
        <v>4.56</v>
      </c>
      <c r="C160">
        <v>4.98</v>
      </c>
      <c r="D160">
        <v>4.32</v>
      </c>
      <c r="E160">
        <v>4.67</v>
      </c>
      <c r="F160">
        <v>4.6</v>
      </c>
      <c r="G160">
        <v>4.6</v>
      </c>
      <c r="H160">
        <v>4.55</v>
      </c>
      <c r="I160">
        <v>4.65</v>
      </c>
      <c r="J160">
        <v>4.63</v>
      </c>
      <c r="K160">
        <v>4.46</v>
      </c>
      <c r="L160" s="4">
        <f t="shared" si="12"/>
        <v>0.15961202962183</v>
      </c>
      <c r="M160" s="4">
        <f t="shared" si="13"/>
        <v>4.602</v>
      </c>
      <c r="N160" s="4"/>
      <c r="O160" s="4"/>
      <c r="P160" s="4">
        <f t="shared" si="14"/>
        <v>4.92122405924366</v>
      </c>
      <c r="Q160" s="4">
        <f t="shared" si="15"/>
        <v>4.28277594075634</v>
      </c>
      <c r="S160">
        <f t="shared" si="16"/>
        <v>-0.602</v>
      </c>
      <c r="T160">
        <f t="shared" si="17"/>
        <v>-0.1505</v>
      </c>
    </row>
    <row r="161" spans="1:20">
      <c r="A161">
        <v>4.5</v>
      </c>
      <c r="B161">
        <v>4.6</v>
      </c>
      <c r="C161">
        <v>5.11</v>
      </c>
      <c r="D161">
        <v>4.65</v>
      </c>
      <c r="E161">
        <v>4.31</v>
      </c>
      <c r="F161">
        <v>4.71</v>
      </c>
      <c r="G161">
        <v>4.53</v>
      </c>
      <c r="H161">
        <v>4.67</v>
      </c>
      <c r="I161">
        <v>4.66</v>
      </c>
      <c r="J161">
        <v>4.7</v>
      </c>
      <c r="K161">
        <v>4.61</v>
      </c>
      <c r="L161" s="4">
        <f t="shared" si="12"/>
        <v>0.187629954964553</v>
      </c>
      <c r="M161" s="4">
        <f t="shared" si="13"/>
        <v>4.655</v>
      </c>
      <c r="N161" s="4"/>
      <c r="O161" s="4"/>
      <c r="P161" s="4">
        <f t="shared" si="14"/>
        <v>5.03025990992911</v>
      </c>
      <c r="Q161" s="4">
        <f t="shared" si="15"/>
        <v>4.2797400900709</v>
      </c>
      <c r="S161">
        <f t="shared" si="16"/>
        <v>-0.155000000000001</v>
      </c>
      <c r="T161">
        <f t="shared" si="17"/>
        <v>-0.0344444444444447</v>
      </c>
    </row>
    <row r="162" spans="1:20">
      <c r="A162">
        <v>4.9</v>
      </c>
      <c r="B162">
        <v>4.99</v>
      </c>
      <c r="C162">
        <v>4.65</v>
      </c>
      <c r="D162">
        <v>4.82</v>
      </c>
      <c r="E162">
        <v>4.58</v>
      </c>
      <c r="F162">
        <v>4.82</v>
      </c>
      <c r="G162">
        <v>5.05</v>
      </c>
      <c r="H162">
        <v>4.55</v>
      </c>
      <c r="I162">
        <v>4.7</v>
      </c>
      <c r="J162">
        <v>4.66</v>
      </c>
      <c r="K162">
        <v>4.69</v>
      </c>
      <c r="L162" s="4">
        <f t="shared" si="12"/>
        <v>0.158268758761797</v>
      </c>
      <c r="M162" s="4">
        <f t="shared" si="13"/>
        <v>4.751</v>
      </c>
      <c r="N162" s="4"/>
      <c r="O162" s="4"/>
      <c r="P162" s="4">
        <f t="shared" si="14"/>
        <v>5.0675375175236</v>
      </c>
      <c r="Q162" s="4">
        <f t="shared" si="15"/>
        <v>4.43446248247641</v>
      </c>
      <c r="S162">
        <f t="shared" si="16"/>
        <v>0.149</v>
      </c>
      <c r="T162">
        <f t="shared" si="17"/>
        <v>0.0304081632653061</v>
      </c>
    </row>
    <row r="163" spans="1:20">
      <c r="A163">
        <v>4.12</v>
      </c>
      <c r="B163">
        <v>3.98</v>
      </c>
      <c r="C163">
        <v>3.96</v>
      </c>
      <c r="D163">
        <v>5.08</v>
      </c>
      <c r="E163">
        <v>4.36</v>
      </c>
      <c r="F163">
        <v>5</v>
      </c>
      <c r="G163">
        <v>5.05</v>
      </c>
      <c r="H163">
        <v>5.11</v>
      </c>
      <c r="I163">
        <v>5.01</v>
      </c>
      <c r="J163">
        <v>5.21</v>
      </c>
      <c r="K163">
        <v>5.04</v>
      </c>
      <c r="L163" s="4">
        <f t="shared" si="12"/>
        <v>0.459826054068275</v>
      </c>
      <c r="M163" s="4">
        <f t="shared" si="13"/>
        <v>4.78</v>
      </c>
      <c r="N163" s="4"/>
      <c r="O163" s="4"/>
      <c r="P163" s="4">
        <f t="shared" si="14"/>
        <v>5.69965210813655</v>
      </c>
      <c r="Q163" s="4">
        <f t="shared" si="15"/>
        <v>3.86034789186345</v>
      </c>
      <c r="S163">
        <f t="shared" si="16"/>
        <v>-0.659999999999999</v>
      </c>
      <c r="T163">
        <f t="shared" si="17"/>
        <v>-0.160194174757281</v>
      </c>
    </row>
    <row r="164" spans="1:20">
      <c r="A164">
        <v>3.7</v>
      </c>
      <c r="B164">
        <v>4.71</v>
      </c>
      <c r="C164">
        <v>4.74</v>
      </c>
      <c r="D164">
        <v>5.37</v>
      </c>
      <c r="E164">
        <v>4.7</v>
      </c>
      <c r="F164">
        <v>4.71</v>
      </c>
      <c r="G164">
        <v>4.71</v>
      </c>
      <c r="H164">
        <v>4.71</v>
      </c>
      <c r="I164">
        <v>4.71</v>
      </c>
      <c r="J164">
        <v>4.72</v>
      </c>
      <c r="K164">
        <v>4.73</v>
      </c>
      <c r="L164" s="4">
        <f t="shared" si="12"/>
        <v>0.196644349016187</v>
      </c>
      <c r="M164" s="4">
        <f t="shared" si="13"/>
        <v>4.781</v>
      </c>
      <c r="N164" s="4"/>
      <c r="O164" s="4"/>
      <c r="P164" s="4">
        <f t="shared" si="14"/>
        <v>5.17428869803237</v>
      </c>
      <c r="Q164" s="4">
        <f t="shared" si="15"/>
        <v>4.38771130196763</v>
      </c>
      <c r="S164">
        <f t="shared" si="16"/>
        <v>-1.081</v>
      </c>
      <c r="T164">
        <f t="shared" si="17"/>
        <v>-0.292162162162162</v>
      </c>
    </row>
    <row r="165" spans="1:20">
      <c r="A165">
        <v>5.3</v>
      </c>
      <c r="B165">
        <v>5.21</v>
      </c>
      <c r="C165">
        <v>4.7</v>
      </c>
      <c r="D165">
        <v>4.47</v>
      </c>
      <c r="E165">
        <v>4.53</v>
      </c>
      <c r="F165">
        <v>4.64</v>
      </c>
      <c r="G165">
        <v>4.88</v>
      </c>
      <c r="H165">
        <v>4.68</v>
      </c>
      <c r="I165">
        <v>5.47</v>
      </c>
      <c r="J165">
        <v>4.52</v>
      </c>
      <c r="K165">
        <v>5.13</v>
      </c>
      <c r="L165" s="4">
        <f t="shared" si="12"/>
        <v>0.32205744829145</v>
      </c>
      <c r="M165" s="4">
        <f t="shared" si="13"/>
        <v>4.823</v>
      </c>
      <c r="N165" s="4"/>
      <c r="O165" s="4"/>
      <c r="P165" s="4">
        <f t="shared" si="14"/>
        <v>5.4671148965829</v>
      </c>
      <c r="Q165" s="4">
        <f t="shared" si="15"/>
        <v>4.1788851034171</v>
      </c>
      <c r="S165">
        <f t="shared" si="16"/>
        <v>0.477</v>
      </c>
      <c r="T165">
        <f t="shared" si="17"/>
        <v>0.09</v>
      </c>
    </row>
    <row r="166" spans="1:20">
      <c r="A166">
        <v>4.08</v>
      </c>
      <c r="B166">
        <v>4.35</v>
      </c>
      <c r="C166">
        <v>6.45</v>
      </c>
      <c r="D166">
        <v>4.14</v>
      </c>
      <c r="E166">
        <v>4.62</v>
      </c>
      <c r="F166">
        <v>4.25</v>
      </c>
      <c r="G166">
        <v>4.73</v>
      </c>
      <c r="H166">
        <v>4.85</v>
      </c>
      <c r="I166">
        <v>6.31</v>
      </c>
      <c r="J166">
        <v>4.5</v>
      </c>
      <c r="K166">
        <v>4.14</v>
      </c>
      <c r="L166" s="4">
        <f t="shared" si="12"/>
        <v>0.806042182519004</v>
      </c>
      <c r="M166" s="4">
        <f t="shared" si="13"/>
        <v>4.834</v>
      </c>
      <c r="N166" s="4"/>
      <c r="O166" s="4"/>
      <c r="P166" s="4">
        <f t="shared" si="14"/>
        <v>6.44608436503801</v>
      </c>
      <c r="Q166" s="4">
        <f t="shared" si="15"/>
        <v>3.22191563496199</v>
      </c>
      <c r="S166">
        <f t="shared" si="16"/>
        <v>-0.754</v>
      </c>
      <c r="T166">
        <f t="shared" si="17"/>
        <v>-0.184803921568627</v>
      </c>
    </row>
    <row r="167" spans="1:20">
      <c r="A167">
        <v>3.36</v>
      </c>
      <c r="B167">
        <v>4.7</v>
      </c>
      <c r="C167">
        <v>5.03</v>
      </c>
      <c r="D167">
        <v>4</v>
      </c>
      <c r="E167">
        <v>4.49</v>
      </c>
      <c r="F167">
        <v>5.61</v>
      </c>
      <c r="G167">
        <v>4.34</v>
      </c>
      <c r="H167">
        <v>4.59</v>
      </c>
      <c r="I167">
        <v>5.01</v>
      </c>
      <c r="J167">
        <v>6.56</v>
      </c>
      <c r="K167">
        <v>4.04</v>
      </c>
      <c r="L167" s="4">
        <f t="shared" si="12"/>
        <v>0.735962634921094</v>
      </c>
      <c r="M167" s="4">
        <f t="shared" si="13"/>
        <v>4.837</v>
      </c>
      <c r="N167" s="4"/>
      <c r="O167" s="4"/>
      <c r="P167" s="4">
        <f t="shared" si="14"/>
        <v>6.30892526984219</v>
      </c>
      <c r="Q167" s="4">
        <f t="shared" si="15"/>
        <v>3.36507473015781</v>
      </c>
      <c r="S167">
        <f t="shared" si="16"/>
        <v>-1.477</v>
      </c>
      <c r="T167">
        <f t="shared" si="17"/>
        <v>-0.439583333333333</v>
      </c>
    </row>
    <row r="168" spans="1:20">
      <c r="A168">
        <v>5.17</v>
      </c>
      <c r="B168">
        <v>5.28</v>
      </c>
      <c r="C168">
        <v>4.66</v>
      </c>
      <c r="D168">
        <v>4.93</v>
      </c>
      <c r="E168">
        <v>5.29</v>
      </c>
      <c r="F168">
        <v>4.84</v>
      </c>
      <c r="G168">
        <v>4.81</v>
      </c>
      <c r="H168">
        <v>4.48</v>
      </c>
      <c r="I168">
        <v>4.65</v>
      </c>
      <c r="J168">
        <v>4.94</v>
      </c>
      <c r="K168">
        <v>4.83</v>
      </c>
      <c r="L168" s="4">
        <f t="shared" si="12"/>
        <v>0.245701037848846</v>
      </c>
      <c r="M168" s="4">
        <f t="shared" si="13"/>
        <v>4.871</v>
      </c>
      <c r="N168" s="4"/>
      <c r="O168" s="4"/>
      <c r="P168" s="4">
        <f t="shared" si="14"/>
        <v>5.36240207569769</v>
      </c>
      <c r="Q168" s="4">
        <f t="shared" si="15"/>
        <v>4.37959792430231</v>
      </c>
      <c r="S168">
        <f t="shared" si="16"/>
        <v>0.299</v>
      </c>
      <c r="T168">
        <f t="shared" si="17"/>
        <v>0.0578336557059961</v>
      </c>
    </row>
    <row r="169" spans="1:20">
      <c r="A169">
        <v>5.85</v>
      </c>
      <c r="B169">
        <v>4.67</v>
      </c>
      <c r="C169">
        <v>4.71</v>
      </c>
      <c r="D169">
        <v>4.81</v>
      </c>
      <c r="E169">
        <v>4.45</v>
      </c>
      <c r="F169">
        <v>4.69</v>
      </c>
      <c r="G169">
        <v>4.73</v>
      </c>
      <c r="H169">
        <v>4.74</v>
      </c>
      <c r="I169">
        <v>4.7</v>
      </c>
      <c r="J169">
        <v>6.55</v>
      </c>
      <c r="K169">
        <v>4.7</v>
      </c>
      <c r="L169" s="4">
        <f t="shared" si="12"/>
        <v>0.565194656733412</v>
      </c>
      <c r="M169" s="4">
        <f t="shared" si="13"/>
        <v>4.875</v>
      </c>
      <c r="N169" s="4"/>
      <c r="O169" s="4"/>
      <c r="P169" s="4">
        <f t="shared" si="14"/>
        <v>6.00538931346683</v>
      </c>
      <c r="Q169" s="4">
        <f t="shared" si="15"/>
        <v>3.74461068653317</v>
      </c>
      <c r="S169">
        <f t="shared" si="16"/>
        <v>0.975</v>
      </c>
      <c r="T169">
        <f t="shared" si="17"/>
        <v>0.166666666666667</v>
      </c>
    </row>
    <row r="170" spans="1:20">
      <c r="A170">
        <v>4.48</v>
      </c>
      <c r="B170">
        <v>4.94</v>
      </c>
      <c r="C170">
        <v>5.02</v>
      </c>
      <c r="D170">
        <v>5</v>
      </c>
      <c r="E170">
        <v>4.92</v>
      </c>
      <c r="F170">
        <v>5.42</v>
      </c>
      <c r="G170">
        <v>5.01</v>
      </c>
      <c r="H170">
        <v>4.5</v>
      </c>
      <c r="I170">
        <v>4.9</v>
      </c>
      <c r="J170">
        <v>4.93</v>
      </c>
      <c r="K170">
        <v>4.51</v>
      </c>
      <c r="L170" s="4">
        <f t="shared" si="12"/>
        <v>0.248927700346908</v>
      </c>
      <c r="M170" s="4">
        <f t="shared" si="13"/>
        <v>4.915</v>
      </c>
      <c r="N170" s="4"/>
      <c r="O170" s="4"/>
      <c r="P170" s="4">
        <f t="shared" si="14"/>
        <v>5.41285540069382</v>
      </c>
      <c r="Q170" s="4">
        <f t="shared" si="15"/>
        <v>4.41714459930618</v>
      </c>
      <c r="S170">
        <f t="shared" si="16"/>
        <v>-0.435</v>
      </c>
      <c r="T170">
        <f t="shared" si="17"/>
        <v>-0.0970982142857143</v>
      </c>
    </row>
    <row r="171" spans="1:20">
      <c r="A171">
        <v>7.13</v>
      </c>
      <c r="B171">
        <v>5.93</v>
      </c>
      <c r="C171">
        <v>4.25</v>
      </c>
      <c r="D171">
        <v>3.45</v>
      </c>
      <c r="E171">
        <v>7.19</v>
      </c>
      <c r="F171">
        <v>3.38</v>
      </c>
      <c r="G171">
        <v>5.84</v>
      </c>
      <c r="H171">
        <v>3.67</v>
      </c>
      <c r="I171">
        <v>3.64</v>
      </c>
      <c r="J171">
        <v>4.31</v>
      </c>
      <c r="K171">
        <v>7.69</v>
      </c>
      <c r="L171" s="4">
        <f t="shared" si="12"/>
        <v>1.52461306566617</v>
      </c>
      <c r="M171" s="4">
        <f t="shared" si="13"/>
        <v>4.935</v>
      </c>
      <c r="N171" s="4"/>
      <c r="O171" s="4"/>
      <c r="P171" s="4">
        <f t="shared" si="14"/>
        <v>7.98422613133234</v>
      </c>
      <c r="Q171" s="4">
        <f t="shared" si="15"/>
        <v>1.88577386866766</v>
      </c>
      <c r="S171">
        <f t="shared" si="16"/>
        <v>2.195</v>
      </c>
      <c r="T171">
        <f t="shared" si="17"/>
        <v>0.307854137447405</v>
      </c>
    </row>
    <row r="172" spans="1:20">
      <c r="A172">
        <v>4.61</v>
      </c>
      <c r="B172">
        <v>5.42</v>
      </c>
      <c r="C172">
        <v>3.92</v>
      </c>
      <c r="D172">
        <v>5.37</v>
      </c>
      <c r="E172">
        <v>2.95</v>
      </c>
      <c r="F172">
        <v>5.43</v>
      </c>
      <c r="G172">
        <v>5.38</v>
      </c>
      <c r="H172">
        <v>5.4</v>
      </c>
      <c r="I172">
        <v>5.49</v>
      </c>
      <c r="J172">
        <v>5.37</v>
      </c>
      <c r="K172">
        <v>5.36</v>
      </c>
      <c r="L172" s="4">
        <f t="shared" si="12"/>
        <v>0.817146865624534</v>
      </c>
      <c r="M172" s="4">
        <f t="shared" si="13"/>
        <v>5.009</v>
      </c>
      <c r="N172" s="4"/>
      <c r="O172" s="4"/>
      <c r="P172" s="4">
        <f t="shared" si="14"/>
        <v>6.64329373124907</v>
      </c>
      <c r="Q172" s="4">
        <f t="shared" si="15"/>
        <v>3.37470626875093</v>
      </c>
      <c r="S172">
        <f t="shared" si="16"/>
        <v>-0.398999999999999</v>
      </c>
      <c r="T172">
        <f t="shared" si="17"/>
        <v>-0.0865509761388284</v>
      </c>
    </row>
    <row r="173" spans="1:20">
      <c r="A173">
        <v>4.4</v>
      </c>
      <c r="B173">
        <v>5.26</v>
      </c>
      <c r="C173">
        <v>4.89</v>
      </c>
      <c r="D173">
        <v>4.87</v>
      </c>
      <c r="E173">
        <v>5.29</v>
      </c>
      <c r="F173">
        <v>4.97</v>
      </c>
      <c r="G173">
        <v>4.9</v>
      </c>
      <c r="H173">
        <v>4.89</v>
      </c>
      <c r="I173">
        <v>4.81</v>
      </c>
      <c r="J173">
        <v>5.31</v>
      </c>
      <c r="K173">
        <v>5.04</v>
      </c>
      <c r="L173" s="4">
        <f t="shared" si="12"/>
        <v>0.182266288709679</v>
      </c>
      <c r="M173" s="4">
        <f t="shared" si="13"/>
        <v>5.023</v>
      </c>
      <c r="N173" s="4"/>
      <c r="O173" s="4"/>
      <c r="P173" s="4">
        <f t="shared" si="14"/>
        <v>5.38753257741936</v>
      </c>
      <c r="Q173" s="4">
        <f t="shared" si="15"/>
        <v>4.65846742258064</v>
      </c>
      <c r="S173">
        <f t="shared" si="16"/>
        <v>-0.623</v>
      </c>
      <c r="T173">
        <f t="shared" si="17"/>
        <v>-0.141590909090909</v>
      </c>
    </row>
    <row r="174" spans="1:20">
      <c r="A174">
        <v>4.7</v>
      </c>
      <c r="B174">
        <v>5.27</v>
      </c>
      <c r="C174">
        <v>4.95</v>
      </c>
      <c r="D174">
        <v>4.92</v>
      </c>
      <c r="E174">
        <v>5.24</v>
      </c>
      <c r="F174">
        <v>5.06</v>
      </c>
      <c r="G174">
        <v>4.86</v>
      </c>
      <c r="H174">
        <v>4.85</v>
      </c>
      <c r="I174">
        <v>4.98</v>
      </c>
      <c r="J174">
        <v>5.22</v>
      </c>
      <c r="K174">
        <v>4.97</v>
      </c>
      <c r="L174" s="4">
        <f t="shared" si="12"/>
        <v>0.149853261559433</v>
      </c>
      <c r="M174" s="4">
        <f t="shared" si="13"/>
        <v>5.032</v>
      </c>
      <c r="N174" s="4"/>
      <c r="O174" s="4"/>
      <c r="P174" s="4">
        <f t="shared" si="14"/>
        <v>5.33170652311887</v>
      </c>
      <c r="Q174" s="4">
        <f t="shared" si="15"/>
        <v>4.73229347688113</v>
      </c>
      <c r="S174">
        <f t="shared" si="16"/>
        <v>-0.331999999999999</v>
      </c>
      <c r="T174">
        <f t="shared" si="17"/>
        <v>-0.0706382978723402</v>
      </c>
    </row>
    <row r="175" spans="1:20">
      <c r="A175">
        <v>3.8</v>
      </c>
      <c r="B175">
        <v>5.12</v>
      </c>
      <c r="C175">
        <v>5.11</v>
      </c>
      <c r="D175">
        <v>5.08</v>
      </c>
      <c r="E175">
        <v>5.06</v>
      </c>
      <c r="F175">
        <v>4.99</v>
      </c>
      <c r="G175">
        <v>4.99</v>
      </c>
      <c r="H175">
        <v>5</v>
      </c>
      <c r="I175">
        <v>4.97</v>
      </c>
      <c r="J175">
        <v>4.99</v>
      </c>
      <c r="K175">
        <v>5.06</v>
      </c>
      <c r="L175" s="4">
        <f t="shared" si="12"/>
        <v>0.0525452186216786</v>
      </c>
      <c r="M175" s="4">
        <f t="shared" si="13"/>
        <v>5.037</v>
      </c>
      <c r="N175" s="4"/>
      <c r="O175" s="4"/>
      <c r="P175" s="4">
        <f t="shared" si="14"/>
        <v>5.14209043724336</v>
      </c>
      <c r="Q175" s="4">
        <f t="shared" si="15"/>
        <v>4.93190956275664</v>
      </c>
      <c r="S175">
        <f t="shared" si="16"/>
        <v>-1.237</v>
      </c>
      <c r="T175">
        <f t="shared" si="17"/>
        <v>-0.325526315789474</v>
      </c>
    </row>
    <row r="176" spans="1:20">
      <c r="A176">
        <v>1.46</v>
      </c>
      <c r="B176">
        <v>5.36</v>
      </c>
      <c r="C176">
        <v>5.46</v>
      </c>
      <c r="D176">
        <v>4.4</v>
      </c>
      <c r="E176">
        <v>6.01</v>
      </c>
      <c r="F176">
        <v>7.6</v>
      </c>
      <c r="G176">
        <v>3.84</v>
      </c>
      <c r="H176">
        <v>5.71</v>
      </c>
      <c r="I176">
        <v>4.39</v>
      </c>
      <c r="J176">
        <v>3.79</v>
      </c>
      <c r="K176">
        <v>4.08</v>
      </c>
      <c r="L176" s="4">
        <f t="shared" si="12"/>
        <v>1.13897497777607</v>
      </c>
      <c r="M176" s="4">
        <f t="shared" si="13"/>
        <v>5.064</v>
      </c>
      <c r="N176" s="4"/>
      <c r="O176" s="4"/>
      <c r="P176" s="4">
        <f t="shared" si="14"/>
        <v>7.34194995555214</v>
      </c>
      <c r="Q176" s="4">
        <f t="shared" si="15"/>
        <v>2.78605004444786</v>
      </c>
      <c r="S176">
        <f t="shared" si="16"/>
        <v>-3.604</v>
      </c>
      <c r="T176">
        <f t="shared" si="17"/>
        <v>-2.46849315068493</v>
      </c>
    </row>
    <row r="177" spans="1:20">
      <c r="A177">
        <v>4.3</v>
      </c>
      <c r="B177">
        <v>4.76</v>
      </c>
      <c r="C177">
        <v>4.8</v>
      </c>
      <c r="D177">
        <v>6.32</v>
      </c>
      <c r="E177">
        <v>6.36</v>
      </c>
      <c r="F177">
        <v>4.73</v>
      </c>
      <c r="G177">
        <v>4.8</v>
      </c>
      <c r="H177">
        <v>4.83</v>
      </c>
      <c r="I177">
        <v>4.75</v>
      </c>
      <c r="J177">
        <v>4.76</v>
      </c>
      <c r="K177">
        <v>4.82</v>
      </c>
      <c r="L177" s="4">
        <f t="shared" si="12"/>
        <v>0.624292399441159</v>
      </c>
      <c r="M177" s="4">
        <f t="shared" si="13"/>
        <v>5.093</v>
      </c>
      <c r="N177" s="4"/>
      <c r="O177" s="4"/>
      <c r="P177" s="4">
        <f t="shared" si="14"/>
        <v>6.34158479888232</v>
      </c>
      <c r="Q177" s="4">
        <f t="shared" si="15"/>
        <v>3.84441520111768</v>
      </c>
      <c r="S177">
        <f t="shared" si="16"/>
        <v>-0.793</v>
      </c>
      <c r="T177">
        <f t="shared" si="17"/>
        <v>-0.184418604651163</v>
      </c>
    </row>
    <row r="178" spans="1:20">
      <c r="A178">
        <v>5.1</v>
      </c>
      <c r="B178">
        <v>5.27</v>
      </c>
      <c r="C178">
        <v>5.06</v>
      </c>
      <c r="D178">
        <v>5.08</v>
      </c>
      <c r="E178">
        <v>4.99</v>
      </c>
      <c r="F178">
        <v>5.18</v>
      </c>
      <c r="G178">
        <v>5.1</v>
      </c>
      <c r="H178">
        <v>5</v>
      </c>
      <c r="I178">
        <v>5.18</v>
      </c>
      <c r="J178">
        <v>5.14</v>
      </c>
      <c r="K178">
        <v>5.16</v>
      </c>
      <c r="L178" s="4">
        <f t="shared" si="12"/>
        <v>0.0827284715197856</v>
      </c>
      <c r="M178" s="4">
        <f t="shared" si="13"/>
        <v>5.116</v>
      </c>
      <c r="N178" s="4"/>
      <c r="O178" s="4"/>
      <c r="P178" s="4">
        <f t="shared" si="14"/>
        <v>5.28145694303957</v>
      </c>
      <c r="Q178" s="4">
        <f t="shared" si="15"/>
        <v>4.95054305696043</v>
      </c>
      <c r="S178">
        <f t="shared" si="16"/>
        <v>-0.016</v>
      </c>
      <c r="T178">
        <f t="shared" si="17"/>
        <v>-0.00313725490196078</v>
      </c>
    </row>
    <row r="179" spans="1:20">
      <c r="A179">
        <v>5.59</v>
      </c>
      <c r="B179">
        <v>4.48</v>
      </c>
      <c r="C179">
        <v>4.75</v>
      </c>
      <c r="D179">
        <v>5.52</v>
      </c>
      <c r="E179">
        <v>4.5</v>
      </c>
      <c r="F179">
        <v>5.71</v>
      </c>
      <c r="G179">
        <v>4.81</v>
      </c>
      <c r="H179">
        <v>6.2</v>
      </c>
      <c r="I179">
        <v>4.55</v>
      </c>
      <c r="J179">
        <v>5.75</v>
      </c>
      <c r="K179">
        <v>5.04</v>
      </c>
      <c r="L179" s="4">
        <f t="shared" si="12"/>
        <v>0.585533090439814</v>
      </c>
      <c r="M179" s="4">
        <f t="shared" si="13"/>
        <v>5.131</v>
      </c>
      <c r="N179" s="4"/>
      <c r="O179" s="4"/>
      <c r="P179" s="4">
        <f t="shared" si="14"/>
        <v>6.30206618087963</v>
      </c>
      <c r="Q179" s="4">
        <f t="shared" si="15"/>
        <v>3.95993381912037</v>
      </c>
      <c r="S179">
        <f t="shared" si="16"/>
        <v>0.459000000000001</v>
      </c>
      <c r="T179">
        <f t="shared" si="17"/>
        <v>0.0821109123434707</v>
      </c>
    </row>
    <row r="180" spans="1:20">
      <c r="A180">
        <v>3.55</v>
      </c>
      <c r="B180">
        <v>5.96</v>
      </c>
      <c r="C180">
        <v>5.02</v>
      </c>
      <c r="D180">
        <v>4.1</v>
      </c>
      <c r="E180">
        <v>6.12</v>
      </c>
      <c r="F180">
        <v>4.91</v>
      </c>
      <c r="G180">
        <v>4.26</v>
      </c>
      <c r="H180">
        <v>4.33</v>
      </c>
      <c r="I180">
        <v>5.95</v>
      </c>
      <c r="J180">
        <v>5.13</v>
      </c>
      <c r="K180">
        <v>5.63</v>
      </c>
      <c r="L180" s="4">
        <f t="shared" si="12"/>
        <v>0.714737014572493</v>
      </c>
      <c r="M180" s="4">
        <f t="shared" si="13"/>
        <v>5.141</v>
      </c>
      <c r="N180" s="4"/>
      <c r="O180" s="4"/>
      <c r="P180" s="4">
        <f t="shared" si="14"/>
        <v>6.57047402914499</v>
      </c>
      <c r="Q180" s="4">
        <f t="shared" si="15"/>
        <v>3.71152597085501</v>
      </c>
      <c r="S180">
        <f t="shared" si="16"/>
        <v>-1.591</v>
      </c>
      <c r="T180">
        <f t="shared" si="17"/>
        <v>-0.448169014084507</v>
      </c>
    </row>
    <row r="181" spans="1:20">
      <c r="A181">
        <v>6.5</v>
      </c>
      <c r="B181">
        <v>5.21</v>
      </c>
      <c r="C181">
        <v>5.18</v>
      </c>
      <c r="D181">
        <v>5.26</v>
      </c>
      <c r="E181">
        <v>5.18</v>
      </c>
      <c r="F181">
        <v>4.98</v>
      </c>
      <c r="G181">
        <v>5.17</v>
      </c>
      <c r="H181">
        <v>5.17</v>
      </c>
      <c r="I181">
        <v>5.17</v>
      </c>
      <c r="J181">
        <v>5.14</v>
      </c>
      <c r="K181">
        <v>5.21</v>
      </c>
      <c r="L181" s="4">
        <f t="shared" si="12"/>
        <v>0.0695772951471957</v>
      </c>
      <c r="M181" s="4">
        <f t="shared" si="13"/>
        <v>5.167</v>
      </c>
      <c r="N181" s="4"/>
      <c r="O181" s="4"/>
      <c r="P181" s="4">
        <f t="shared" si="14"/>
        <v>5.30615459029439</v>
      </c>
      <c r="Q181" s="4">
        <f t="shared" si="15"/>
        <v>5.02784540970561</v>
      </c>
      <c r="S181">
        <f t="shared" si="16"/>
        <v>1.333</v>
      </c>
      <c r="T181">
        <f t="shared" si="17"/>
        <v>0.205076923076923</v>
      </c>
    </row>
    <row r="182" spans="1:20">
      <c r="A182">
        <v>5.24</v>
      </c>
      <c r="B182">
        <v>3.68</v>
      </c>
      <c r="C182">
        <v>9.39</v>
      </c>
      <c r="D182">
        <v>8.63</v>
      </c>
      <c r="E182">
        <v>3.67</v>
      </c>
      <c r="F182">
        <v>6.25</v>
      </c>
      <c r="G182">
        <v>3.68</v>
      </c>
      <c r="H182">
        <v>3.76</v>
      </c>
      <c r="I182">
        <v>3.8</v>
      </c>
      <c r="J182">
        <v>5.37</v>
      </c>
      <c r="K182">
        <v>4.14</v>
      </c>
      <c r="L182" s="4">
        <f t="shared" si="12"/>
        <v>2.06294958736272</v>
      </c>
      <c r="M182" s="4">
        <f t="shared" si="13"/>
        <v>5.237</v>
      </c>
      <c r="N182" s="4"/>
      <c r="O182" s="4"/>
      <c r="P182" s="4">
        <f t="shared" si="14"/>
        <v>9.36289917472543</v>
      </c>
      <c r="Q182" s="4">
        <f t="shared" si="15"/>
        <v>1.11110082527457</v>
      </c>
      <c r="S182">
        <f t="shared" si="16"/>
        <v>0.00300000000000011</v>
      </c>
      <c r="T182">
        <f t="shared" si="17"/>
        <v>0.000572519083969487</v>
      </c>
    </row>
    <row r="183" spans="1:20">
      <c r="A183">
        <v>5.55</v>
      </c>
      <c r="B183">
        <v>5.37</v>
      </c>
      <c r="C183">
        <v>5.3</v>
      </c>
      <c r="D183">
        <v>5.19</v>
      </c>
      <c r="E183">
        <v>5.31</v>
      </c>
      <c r="F183">
        <v>5.45</v>
      </c>
      <c r="G183">
        <v>5.24</v>
      </c>
      <c r="H183">
        <v>4.96</v>
      </c>
      <c r="I183">
        <v>5.16</v>
      </c>
      <c r="J183">
        <v>5.38</v>
      </c>
      <c r="K183">
        <v>5.22</v>
      </c>
      <c r="L183" s="4">
        <f t="shared" si="12"/>
        <v>0.131742172442996</v>
      </c>
      <c r="M183" s="4">
        <f t="shared" si="13"/>
        <v>5.258</v>
      </c>
      <c r="N183" s="4"/>
      <c r="O183" s="4"/>
      <c r="P183" s="4">
        <f t="shared" si="14"/>
        <v>5.52148434488599</v>
      </c>
      <c r="Q183" s="4">
        <f t="shared" si="15"/>
        <v>4.99451565511401</v>
      </c>
      <c r="S183">
        <f t="shared" si="16"/>
        <v>0.291999999999999</v>
      </c>
      <c r="T183">
        <f t="shared" si="17"/>
        <v>0.0526126126126124</v>
      </c>
    </row>
    <row r="184" spans="1:20">
      <c r="A184">
        <v>4.6</v>
      </c>
      <c r="B184">
        <v>5.43</v>
      </c>
      <c r="C184">
        <v>5.3</v>
      </c>
      <c r="D184">
        <v>5.08</v>
      </c>
      <c r="E184">
        <v>5.15</v>
      </c>
      <c r="F184">
        <v>5.3</v>
      </c>
      <c r="G184">
        <v>5.35</v>
      </c>
      <c r="H184">
        <v>5.3</v>
      </c>
      <c r="I184">
        <v>5.26</v>
      </c>
      <c r="J184">
        <v>5.29</v>
      </c>
      <c r="K184">
        <v>5.31</v>
      </c>
      <c r="L184" s="4">
        <f t="shared" si="12"/>
        <v>0.0931718841711381</v>
      </c>
      <c r="M184" s="4">
        <f t="shared" si="13"/>
        <v>5.277</v>
      </c>
      <c r="N184" s="4"/>
      <c r="O184" s="4"/>
      <c r="P184" s="4">
        <f t="shared" si="14"/>
        <v>5.46334376834228</v>
      </c>
      <c r="Q184" s="4">
        <f t="shared" si="15"/>
        <v>5.09065623165772</v>
      </c>
      <c r="S184">
        <f t="shared" si="16"/>
        <v>-0.677</v>
      </c>
      <c r="T184">
        <f t="shared" si="17"/>
        <v>-0.147173913043478</v>
      </c>
    </row>
    <row r="185" spans="1:20">
      <c r="A185">
        <v>3.42</v>
      </c>
      <c r="B185">
        <v>5.55</v>
      </c>
      <c r="C185">
        <v>5.27</v>
      </c>
      <c r="D185">
        <v>5.05</v>
      </c>
      <c r="E185">
        <v>5.51</v>
      </c>
      <c r="F185">
        <v>5.75</v>
      </c>
      <c r="G185">
        <v>4.14</v>
      </c>
      <c r="H185">
        <v>5.36</v>
      </c>
      <c r="I185">
        <v>5.31</v>
      </c>
      <c r="J185">
        <v>5.46</v>
      </c>
      <c r="K185">
        <v>5.45</v>
      </c>
      <c r="L185" s="4">
        <f t="shared" si="12"/>
        <v>0.420434299266842</v>
      </c>
      <c r="M185" s="4">
        <f t="shared" si="13"/>
        <v>5.285</v>
      </c>
      <c r="N185" s="4"/>
      <c r="O185" s="4"/>
      <c r="P185" s="4">
        <f t="shared" si="14"/>
        <v>6.12586859853368</v>
      </c>
      <c r="Q185" s="4">
        <f t="shared" si="15"/>
        <v>4.44413140146632</v>
      </c>
      <c r="S185">
        <f t="shared" si="16"/>
        <v>-1.865</v>
      </c>
      <c r="T185">
        <f t="shared" si="17"/>
        <v>-0.545321637426901</v>
      </c>
    </row>
    <row r="186" spans="1:20">
      <c r="A186">
        <v>4.2</v>
      </c>
      <c r="B186">
        <v>5.39</v>
      </c>
      <c r="C186">
        <v>5.41</v>
      </c>
      <c r="D186">
        <v>5.37</v>
      </c>
      <c r="E186">
        <v>5.46</v>
      </c>
      <c r="F186">
        <v>5.58</v>
      </c>
      <c r="G186">
        <v>5.37</v>
      </c>
      <c r="H186">
        <v>5.32</v>
      </c>
      <c r="I186">
        <v>5.38</v>
      </c>
      <c r="J186">
        <v>5.5</v>
      </c>
      <c r="K186">
        <v>5.4</v>
      </c>
      <c r="L186" s="4">
        <f t="shared" si="12"/>
        <v>0.0718052922840649</v>
      </c>
      <c r="M186" s="4">
        <f t="shared" si="13"/>
        <v>5.418</v>
      </c>
      <c r="N186" s="4"/>
      <c r="O186" s="4"/>
      <c r="P186" s="4">
        <f t="shared" si="14"/>
        <v>5.56161058456813</v>
      </c>
      <c r="Q186" s="4">
        <f t="shared" si="15"/>
        <v>5.27438941543187</v>
      </c>
      <c r="S186">
        <f t="shared" si="16"/>
        <v>-1.218</v>
      </c>
      <c r="T186">
        <f t="shared" si="17"/>
        <v>-0.29</v>
      </c>
    </row>
    <row r="187" spans="1:20">
      <c r="A187">
        <v>4.37</v>
      </c>
      <c r="B187">
        <v>5.94</v>
      </c>
      <c r="C187">
        <v>5.02</v>
      </c>
      <c r="D187">
        <v>6.12</v>
      </c>
      <c r="E187">
        <v>4.98</v>
      </c>
      <c r="F187">
        <v>5.02</v>
      </c>
      <c r="G187">
        <v>5.05</v>
      </c>
      <c r="H187">
        <v>5.09</v>
      </c>
      <c r="I187">
        <v>4.99</v>
      </c>
      <c r="J187">
        <v>6.34</v>
      </c>
      <c r="K187">
        <v>5.87</v>
      </c>
      <c r="L187" s="4">
        <f t="shared" si="12"/>
        <v>0.52428618139333</v>
      </c>
      <c r="M187" s="4">
        <f t="shared" si="13"/>
        <v>5.442</v>
      </c>
      <c r="N187" s="4"/>
      <c r="O187" s="4"/>
      <c r="P187" s="4">
        <f t="shared" si="14"/>
        <v>6.49057236278666</v>
      </c>
      <c r="Q187" s="4">
        <f t="shared" si="15"/>
        <v>4.39342763721334</v>
      </c>
      <c r="S187">
        <f t="shared" si="16"/>
        <v>-1.072</v>
      </c>
      <c r="T187">
        <f t="shared" si="17"/>
        <v>-0.245308924485126</v>
      </c>
    </row>
    <row r="188" spans="1:20">
      <c r="A188">
        <v>4.8</v>
      </c>
      <c r="B188">
        <v>5.4</v>
      </c>
      <c r="C188">
        <v>5.29</v>
      </c>
      <c r="D188">
        <v>6.46</v>
      </c>
      <c r="E188">
        <v>6.38</v>
      </c>
      <c r="F188">
        <v>5.37</v>
      </c>
      <c r="G188">
        <v>5.36</v>
      </c>
      <c r="H188">
        <v>5.39</v>
      </c>
      <c r="I188">
        <v>4.67</v>
      </c>
      <c r="J188">
        <v>4.74</v>
      </c>
      <c r="K188">
        <v>5.38</v>
      </c>
      <c r="L188" s="4">
        <f t="shared" si="12"/>
        <v>0.552108684952519</v>
      </c>
      <c r="M188" s="4">
        <f t="shared" si="13"/>
        <v>5.444</v>
      </c>
      <c r="N188" s="4"/>
      <c r="O188" s="4"/>
      <c r="P188" s="4">
        <f t="shared" si="14"/>
        <v>6.54821736990504</v>
      </c>
      <c r="Q188" s="4">
        <f t="shared" si="15"/>
        <v>4.33978263009496</v>
      </c>
      <c r="S188">
        <f t="shared" si="16"/>
        <v>-0.644000000000001</v>
      </c>
      <c r="T188">
        <f t="shared" si="17"/>
        <v>-0.134166666666667</v>
      </c>
    </row>
    <row r="189" spans="1:20">
      <c r="A189">
        <v>5.27</v>
      </c>
      <c r="B189">
        <v>5.51</v>
      </c>
      <c r="C189">
        <v>5.85</v>
      </c>
      <c r="D189">
        <v>5.44</v>
      </c>
      <c r="E189">
        <v>5.39</v>
      </c>
      <c r="F189">
        <v>5.36</v>
      </c>
      <c r="G189">
        <v>5.19</v>
      </c>
      <c r="H189">
        <v>5.77</v>
      </c>
      <c r="I189">
        <v>5.25</v>
      </c>
      <c r="J189">
        <v>5.36</v>
      </c>
      <c r="K189">
        <v>5.33</v>
      </c>
      <c r="L189" s="4">
        <f t="shared" si="12"/>
        <v>0.201903442268823</v>
      </c>
      <c r="M189" s="4">
        <f t="shared" si="13"/>
        <v>5.445</v>
      </c>
      <c r="N189" s="4"/>
      <c r="O189" s="4"/>
      <c r="P189" s="4">
        <f t="shared" si="14"/>
        <v>5.84880688453765</v>
      </c>
      <c r="Q189" s="4">
        <f t="shared" si="15"/>
        <v>5.04119311546235</v>
      </c>
      <c r="S189">
        <f t="shared" si="16"/>
        <v>-0.175000000000001</v>
      </c>
      <c r="T189">
        <f t="shared" si="17"/>
        <v>-0.0332068311195448</v>
      </c>
    </row>
    <row r="190" spans="1:20">
      <c r="A190">
        <v>5</v>
      </c>
      <c r="B190">
        <v>4.53</v>
      </c>
      <c r="C190">
        <v>5.83</v>
      </c>
      <c r="D190">
        <v>4.6</v>
      </c>
      <c r="E190">
        <v>4.42</v>
      </c>
      <c r="F190">
        <v>5.85</v>
      </c>
      <c r="G190">
        <v>5.89</v>
      </c>
      <c r="H190">
        <v>5.83</v>
      </c>
      <c r="I190">
        <v>5.81</v>
      </c>
      <c r="J190">
        <v>5.9</v>
      </c>
      <c r="K190">
        <v>5.87</v>
      </c>
      <c r="L190" s="4">
        <f t="shared" si="12"/>
        <v>0.614866652210054</v>
      </c>
      <c r="M190" s="4">
        <f t="shared" si="13"/>
        <v>5.453</v>
      </c>
      <c r="N190" s="4"/>
      <c r="O190" s="4"/>
      <c r="P190" s="4">
        <f t="shared" si="14"/>
        <v>6.68273330442011</v>
      </c>
      <c r="Q190" s="4">
        <f t="shared" si="15"/>
        <v>4.22326669557989</v>
      </c>
      <c r="S190">
        <f t="shared" si="16"/>
        <v>-0.452999999999999</v>
      </c>
      <c r="T190">
        <f t="shared" si="17"/>
        <v>-0.0905999999999998</v>
      </c>
    </row>
    <row r="191" spans="1:20">
      <c r="A191">
        <v>5.6</v>
      </c>
      <c r="B191">
        <v>5.51</v>
      </c>
      <c r="C191">
        <v>5.51</v>
      </c>
      <c r="D191">
        <v>5.52</v>
      </c>
      <c r="E191">
        <v>5.53</v>
      </c>
      <c r="F191">
        <v>5.33</v>
      </c>
      <c r="G191">
        <v>5.13</v>
      </c>
      <c r="H191">
        <v>5.5</v>
      </c>
      <c r="I191">
        <v>5.5</v>
      </c>
      <c r="J191">
        <v>5.49</v>
      </c>
      <c r="K191">
        <v>5.68</v>
      </c>
      <c r="L191" s="4">
        <f t="shared" si="12"/>
        <v>0.138130373198656</v>
      </c>
      <c r="M191" s="4">
        <f t="shared" si="13"/>
        <v>5.47</v>
      </c>
      <c r="N191" s="4"/>
      <c r="O191" s="4"/>
      <c r="P191" s="4">
        <f t="shared" si="14"/>
        <v>5.74626074639731</v>
      </c>
      <c r="Q191" s="4">
        <f t="shared" si="15"/>
        <v>5.19373925360269</v>
      </c>
      <c r="S191">
        <f t="shared" si="16"/>
        <v>0.129999999999999</v>
      </c>
      <c r="T191">
        <f t="shared" si="17"/>
        <v>0.0232142857142855</v>
      </c>
    </row>
    <row r="192" spans="1:20">
      <c r="A192">
        <v>4.5</v>
      </c>
      <c r="B192">
        <v>5.48</v>
      </c>
      <c r="C192">
        <v>5.46</v>
      </c>
      <c r="D192">
        <v>5.45</v>
      </c>
      <c r="E192">
        <v>5.67</v>
      </c>
      <c r="F192">
        <v>5.36</v>
      </c>
      <c r="G192">
        <v>5.56</v>
      </c>
      <c r="H192">
        <v>5.43</v>
      </c>
      <c r="I192">
        <v>5.42</v>
      </c>
      <c r="J192">
        <v>5.42</v>
      </c>
      <c r="K192">
        <v>5.49</v>
      </c>
      <c r="L192" s="4">
        <f t="shared" si="12"/>
        <v>0.0822435407798083</v>
      </c>
      <c r="M192" s="4">
        <f t="shared" si="13"/>
        <v>5.474</v>
      </c>
      <c r="N192" s="4"/>
      <c r="O192" s="4"/>
      <c r="P192" s="4">
        <f t="shared" si="14"/>
        <v>5.63848708155962</v>
      </c>
      <c r="Q192" s="4">
        <f t="shared" si="15"/>
        <v>5.30951291844038</v>
      </c>
      <c r="S192">
        <f t="shared" si="16"/>
        <v>-0.974000000000001</v>
      </c>
      <c r="T192">
        <f t="shared" si="17"/>
        <v>-0.216444444444445</v>
      </c>
    </row>
    <row r="193" spans="1:20">
      <c r="A193">
        <v>4.13</v>
      </c>
      <c r="B193">
        <v>5.98</v>
      </c>
      <c r="C193">
        <v>4.69</v>
      </c>
      <c r="D193">
        <v>6.67</v>
      </c>
      <c r="E193">
        <v>5.59</v>
      </c>
      <c r="F193">
        <v>4.68</v>
      </c>
      <c r="G193">
        <v>4.49</v>
      </c>
      <c r="H193">
        <v>4.62</v>
      </c>
      <c r="I193">
        <v>4.59</v>
      </c>
      <c r="J193">
        <v>6.53</v>
      </c>
      <c r="K193">
        <v>6.96</v>
      </c>
      <c r="L193" s="4">
        <f t="shared" si="12"/>
        <v>0.935253976201117</v>
      </c>
      <c r="M193" s="4">
        <f t="shared" si="13"/>
        <v>5.48</v>
      </c>
      <c r="N193" s="4"/>
      <c r="O193" s="4"/>
      <c r="P193" s="4">
        <f t="shared" si="14"/>
        <v>7.35050795240223</v>
      </c>
      <c r="Q193" s="4">
        <f t="shared" si="15"/>
        <v>3.60949204759777</v>
      </c>
      <c r="S193">
        <f t="shared" si="16"/>
        <v>-1.35</v>
      </c>
      <c r="T193">
        <f t="shared" si="17"/>
        <v>-0.326876513317191</v>
      </c>
    </row>
    <row r="194" spans="1:20">
      <c r="A194">
        <v>5.14</v>
      </c>
      <c r="B194">
        <v>4.64</v>
      </c>
      <c r="C194">
        <v>6.16</v>
      </c>
      <c r="D194">
        <v>5.51</v>
      </c>
      <c r="E194">
        <v>5.58</v>
      </c>
      <c r="F194">
        <v>5.42</v>
      </c>
      <c r="G194">
        <v>5.52</v>
      </c>
      <c r="H194">
        <v>5.34</v>
      </c>
      <c r="I194">
        <v>5.71</v>
      </c>
      <c r="J194">
        <v>5.47</v>
      </c>
      <c r="K194">
        <v>5.57</v>
      </c>
      <c r="L194" s="4">
        <f t="shared" ref="L194:L257" si="18">STDEVP(B194:K194)</f>
        <v>0.355437758264369</v>
      </c>
      <c r="M194" s="4">
        <f t="shared" ref="M194:M257" si="19">AVERAGE(B194:K194)</f>
        <v>5.492</v>
      </c>
      <c r="N194" s="4"/>
      <c r="O194" s="4"/>
      <c r="P194" s="4">
        <f t="shared" si="14"/>
        <v>6.20287551652874</v>
      </c>
      <c r="Q194" s="4">
        <f t="shared" si="15"/>
        <v>4.78112448347126</v>
      </c>
      <c r="S194">
        <f t="shared" si="16"/>
        <v>-0.352</v>
      </c>
      <c r="T194">
        <f t="shared" si="17"/>
        <v>-0.0684824902723735</v>
      </c>
    </row>
    <row r="195" spans="1:20">
      <c r="A195">
        <v>4</v>
      </c>
      <c r="B195">
        <v>5.2</v>
      </c>
      <c r="C195">
        <v>5.01</v>
      </c>
      <c r="D195">
        <v>5.52</v>
      </c>
      <c r="E195">
        <v>5.62</v>
      </c>
      <c r="F195">
        <v>5.45</v>
      </c>
      <c r="G195">
        <v>6.23</v>
      </c>
      <c r="H195">
        <v>5.32</v>
      </c>
      <c r="I195">
        <v>5.54</v>
      </c>
      <c r="J195">
        <v>5.78</v>
      </c>
      <c r="K195">
        <v>5.41</v>
      </c>
      <c r="L195" s="4">
        <f t="shared" si="18"/>
        <v>0.316253063226272</v>
      </c>
      <c r="M195" s="4">
        <f t="shared" si="19"/>
        <v>5.508</v>
      </c>
      <c r="N195" s="4"/>
      <c r="O195" s="4"/>
      <c r="P195" s="4">
        <f t="shared" ref="P195:P258" si="20">M195+2*L195</f>
        <v>6.14050612645254</v>
      </c>
      <c r="Q195" s="4">
        <f t="shared" ref="Q195:Q258" si="21">M195-2*L195</f>
        <v>4.87549387354746</v>
      </c>
      <c r="S195">
        <f t="shared" ref="S195:S258" si="22">A195-M195</f>
        <v>-1.508</v>
      </c>
      <c r="T195">
        <f t="shared" ref="T195:T258" si="23">S195/A195</f>
        <v>-0.377</v>
      </c>
    </row>
    <row r="196" spans="1:20">
      <c r="A196">
        <v>5.3</v>
      </c>
      <c r="B196">
        <v>5.45</v>
      </c>
      <c r="C196">
        <v>5.67</v>
      </c>
      <c r="D196">
        <v>5.37</v>
      </c>
      <c r="E196">
        <v>5.31</v>
      </c>
      <c r="F196">
        <v>6.1</v>
      </c>
      <c r="G196">
        <v>5.39</v>
      </c>
      <c r="H196">
        <v>5.45</v>
      </c>
      <c r="I196">
        <v>5.53</v>
      </c>
      <c r="J196">
        <v>5.45</v>
      </c>
      <c r="K196">
        <v>5.46</v>
      </c>
      <c r="L196" s="4">
        <f t="shared" si="18"/>
        <v>0.214653208687874</v>
      </c>
      <c r="M196" s="4">
        <f t="shared" si="19"/>
        <v>5.518</v>
      </c>
      <c r="N196" s="4"/>
      <c r="O196" s="4"/>
      <c r="P196" s="4">
        <f t="shared" si="20"/>
        <v>5.94730641737575</v>
      </c>
      <c r="Q196" s="4">
        <f t="shared" si="21"/>
        <v>5.08869358262425</v>
      </c>
      <c r="S196">
        <f t="shared" si="22"/>
        <v>-0.218000000000001</v>
      </c>
      <c r="T196">
        <f t="shared" si="23"/>
        <v>-0.0411320754716983</v>
      </c>
    </row>
    <row r="197" spans="1:20">
      <c r="A197">
        <v>2.76</v>
      </c>
      <c r="B197">
        <v>7.04</v>
      </c>
      <c r="C197">
        <v>4.71</v>
      </c>
      <c r="D197">
        <v>5.23</v>
      </c>
      <c r="E197">
        <v>5.59</v>
      </c>
      <c r="F197">
        <v>5.65</v>
      </c>
      <c r="G197">
        <v>5.47</v>
      </c>
      <c r="H197">
        <v>5.18</v>
      </c>
      <c r="I197">
        <v>5.59</v>
      </c>
      <c r="J197">
        <v>5.47</v>
      </c>
      <c r="K197">
        <v>5.31</v>
      </c>
      <c r="L197" s="4">
        <f t="shared" si="18"/>
        <v>0.569371583414557</v>
      </c>
      <c r="M197" s="4">
        <f t="shared" si="19"/>
        <v>5.524</v>
      </c>
      <c r="N197" s="4"/>
      <c r="O197" s="4"/>
      <c r="P197" s="4">
        <f t="shared" si="20"/>
        <v>6.66274316682911</v>
      </c>
      <c r="Q197" s="4">
        <f t="shared" si="21"/>
        <v>4.38525683317089</v>
      </c>
      <c r="S197">
        <f t="shared" si="22"/>
        <v>-2.764</v>
      </c>
      <c r="T197">
        <f t="shared" si="23"/>
        <v>-1.00144927536232</v>
      </c>
    </row>
    <row r="198" spans="1:20">
      <c r="A198">
        <v>5.5</v>
      </c>
      <c r="B198">
        <v>5.64</v>
      </c>
      <c r="C198">
        <v>5.61</v>
      </c>
      <c r="D198">
        <v>5.61</v>
      </c>
      <c r="E198">
        <v>5.6</v>
      </c>
      <c r="F198">
        <v>5.33</v>
      </c>
      <c r="G198">
        <v>5.13</v>
      </c>
      <c r="H198">
        <v>5.64</v>
      </c>
      <c r="I198">
        <v>5.62</v>
      </c>
      <c r="J198">
        <v>5.49</v>
      </c>
      <c r="K198">
        <v>5.68</v>
      </c>
      <c r="L198" s="4">
        <f t="shared" si="18"/>
        <v>0.1654841382127</v>
      </c>
      <c r="M198" s="4">
        <f t="shared" si="19"/>
        <v>5.535</v>
      </c>
      <c r="N198" s="4"/>
      <c r="O198" s="4"/>
      <c r="P198" s="4">
        <f t="shared" si="20"/>
        <v>5.8659682764254</v>
      </c>
      <c r="Q198" s="4">
        <f t="shared" si="21"/>
        <v>5.2040317235746</v>
      </c>
      <c r="S198">
        <f t="shared" si="22"/>
        <v>-0.0350000000000001</v>
      </c>
      <c r="T198">
        <f t="shared" si="23"/>
        <v>-0.00636363636363638</v>
      </c>
    </row>
    <row r="199" spans="1:20">
      <c r="A199">
        <v>3.99</v>
      </c>
      <c r="B199">
        <v>6.3</v>
      </c>
      <c r="C199">
        <v>6.39</v>
      </c>
      <c r="D199">
        <v>6.3</v>
      </c>
      <c r="E199">
        <v>4.69</v>
      </c>
      <c r="F199">
        <v>5.52</v>
      </c>
      <c r="G199">
        <v>5.22</v>
      </c>
      <c r="H199">
        <v>5.99</v>
      </c>
      <c r="I199">
        <v>4.79</v>
      </c>
      <c r="J199">
        <v>5.37</v>
      </c>
      <c r="K199">
        <v>5.12</v>
      </c>
      <c r="L199" s="4">
        <f t="shared" si="18"/>
        <v>0.605383349622369</v>
      </c>
      <c r="M199" s="4">
        <f t="shared" si="19"/>
        <v>5.569</v>
      </c>
      <c r="N199" s="4"/>
      <c r="O199" s="4"/>
      <c r="P199" s="4">
        <f t="shared" si="20"/>
        <v>6.77976669924474</v>
      </c>
      <c r="Q199" s="4">
        <f t="shared" si="21"/>
        <v>4.35823330075526</v>
      </c>
      <c r="S199">
        <f t="shared" si="22"/>
        <v>-1.579</v>
      </c>
      <c r="T199">
        <f t="shared" si="23"/>
        <v>-0.395739348370927</v>
      </c>
    </row>
    <row r="200" spans="1:20">
      <c r="A200">
        <v>5.5</v>
      </c>
      <c r="B200">
        <v>5.93</v>
      </c>
      <c r="C200">
        <v>5.82</v>
      </c>
      <c r="D200">
        <v>5.63</v>
      </c>
      <c r="E200">
        <v>5.99</v>
      </c>
      <c r="F200">
        <v>5.87</v>
      </c>
      <c r="G200">
        <v>5.85</v>
      </c>
      <c r="H200">
        <v>6.24</v>
      </c>
      <c r="I200">
        <v>4.96</v>
      </c>
      <c r="J200">
        <v>4.91</v>
      </c>
      <c r="K200">
        <v>4.96</v>
      </c>
      <c r="L200" s="4">
        <f t="shared" si="18"/>
        <v>0.463469524348689</v>
      </c>
      <c r="M200" s="4">
        <f t="shared" si="19"/>
        <v>5.616</v>
      </c>
      <c r="N200" s="4"/>
      <c r="O200" s="4"/>
      <c r="P200" s="4">
        <f t="shared" si="20"/>
        <v>6.54293904869738</v>
      </c>
      <c r="Q200" s="4">
        <f t="shared" si="21"/>
        <v>4.68906095130262</v>
      </c>
      <c r="S200">
        <f t="shared" si="22"/>
        <v>-0.116000000000001</v>
      </c>
      <c r="T200">
        <f t="shared" si="23"/>
        <v>-0.0210909090909093</v>
      </c>
    </row>
    <row r="201" spans="1:20">
      <c r="A201">
        <v>6.38</v>
      </c>
      <c r="B201">
        <v>6.15</v>
      </c>
      <c r="C201">
        <v>5.81</v>
      </c>
      <c r="D201">
        <v>5.76</v>
      </c>
      <c r="E201">
        <v>5.41</v>
      </c>
      <c r="F201">
        <v>5.85</v>
      </c>
      <c r="G201">
        <v>5.54</v>
      </c>
      <c r="H201">
        <v>5.77</v>
      </c>
      <c r="I201">
        <v>5.77</v>
      </c>
      <c r="J201">
        <v>5.7</v>
      </c>
      <c r="K201">
        <v>4.95</v>
      </c>
      <c r="L201" s="4">
        <f t="shared" si="18"/>
        <v>0.302372287089938</v>
      </c>
      <c r="M201" s="4">
        <f t="shared" si="19"/>
        <v>5.671</v>
      </c>
      <c r="N201" s="4"/>
      <c r="O201" s="4"/>
      <c r="P201" s="4">
        <f t="shared" si="20"/>
        <v>6.27574457417988</v>
      </c>
      <c r="Q201" s="4">
        <f t="shared" si="21"/>
        <v>5.06625542582012</v>
      </c>
      <c r="S201">
        <f t="shared" si="22"/>
        <v>0.709000000000001</v>
      </c>
      <c r="T201">
        <f t="shared" si="23"/>
        <v>0.111128526645768</v>
      </c>
    </row>
    <row r="202" spans="1:20">
      <c r="A202">
        <v>4.6</v>
      </c>
      <c r="B202">
        <v>7.76</v>
      </c>
      <c r="C202">
        <v>4.51</v>
      </c>
      <c r="D202">
        <v>4.56</v>
      </c>
      <c r="E202">
        <v>4.5</v>
      </c>
      <c r="F202">
        <v>4.58</v>
      </c>
      <c r="G202">
        <v>4.64</v>
      </c>
      <c r="H202">
        <v>6.16</v>
      </c>
      <c r="I202">
        <v>4.53</v>
      </c>
      <c r="J202">
        <v>11.2</v>
      </c>
      <c r="K202">
        <v>4.4</v>
      </c>
      <c r="L202" s="4">
        <f t="shared" si="18"/>
        <v>2.10464343773476</v>
      </c>
      <c r="M202" s="4">
        <f t="shared" si="19"/>
        <v>5.684</v>
      </c>
      <c r="N202" s="4"/>
      <c r="O202" s="4"/>
      <c r="P202" s="4">
        <f t="shared" si="20"/>
        <v>9.89328687546952</v>
      </c>
      <c r="Q202" s="4">
        <f t="shared" si="21"/>
        <v>1.47471312453047</v>
      </c>
      <c r="S202">
        <f t="shared" si="22"/>
        <v>-1.084</v>
      </c>
      <c r="T202">
        <f t="shared" si="23"/>
        <v>-0.235652173913044</v>
      </c>
    </row>
    <row r="203" spans="1:20">
      <c r="A203">
        <v>6.74</v>
      </c>
      <c r="B203">
        <v>5.78</v>
      </c>
      <c r="C203">
        <v>4.96</v>
      </c>
      <c r="D203">
        <v>6.02</v>
      </c>
      <c r="E203">
        <v>6.18</v>
      </c>
      <c r="F203">
        <v>6.22</v>
      </c>
      <c r="G203">
        <v>5.1</v>
      </c>
      <c r="H203">
        <v>6.11</v>
      </c>
      <c r="I203">
        <v>5.86</v>
      </c>
      <c r="J203">
        <v>5.85</v>
      </c>
      <c r="K203">
        <v>4.81</v>
      </c>
      <c r="L203" s="4">
        <f t="shared" si="18"/>
        <v>0.502423128448522</v>
      </c>
      <c r="M203" s="4">
        <f t="shared" si="19"/>
        <v>5.689</v>
      </c>
      <c r="N203" s="4"/>
      <c r="O203" s="4"/>
      <c r="P203" s="4">
        <f t="shared" si="20"/>
        <v>6.69384625689704</v>
      </c>
      <c r="Q203" s="4">
        <f t="shared" si="21"/>
        <v>4.68415374310296</v>
      </c>
      <c r="S203">
        <f t="shared" si="22"/>
        <v>1.051</v>
      </c>
      <c r="T203">
        <f t="shared" si="23"/>
        <v>0.15593471810089</v>
      </c>
    </row>
    <row r="204" spans="1:20">
      <c r="A204">
        <v>5.6</v>
      </c>
      <c r="B204">
        <v>5.68</v>
      </c>
      <c r="C204">
        <v>5.68</v>
      </c>
      <c r="D204">
        <v>5.42</v>
      </c>
      <c r="E204">
        <v>6.01</v>
      </c>
      <c r="F204">
        <v>5.66</v>
      </c>
      <c r="G204">
        <v>5.24</v>
      </c>
      <c r="H204">
        <v>5.68</v>
      </c>
      <c r="I204">
        <v>5.93</v>
      </c>
      <c r="J204">
        <v>5.81</v>
      </c>
      <c r="K204">
        <v>5.8</v>
      </c>
      <c r="L204" s="4">
        <f t="shared" si="18"/>
        <v>0.21519526017085</v>
      </c>
      <c r="M204" s="4">
        <f t="shared" si="19"/>
        <v>5.691</v>
      </c>
      <c r="N204" s="4"/>
      <c r="O204" s="4"/>
      <c r="P204" s="4">
        <f t="shared" si="20"/>
        <v>6.1213905203417</v>
      </c>
      <c r="Q204" s="4">
        <f t="shared" si="21"/>
        <v>5.2606094796583</v>
      </c>
      <c r="S204">
        <f t="shared" si="22"/>
        <v>-0.0910000000000002</v>
      </c>
      <c r="T204">
        <f t="shared" si="23"/>
        <v>-0.01625</v>
      </c>
    </row>
    <row r="205" spans="1:20">
      <c r="A205">
        <v>5.7</v>
      </c>
      <c r="B205">
        <v>5.87</v>
      </c>
      <c r="C205">
        <v>5.76</v>
      </c>
      <c r="D205">
        <v>5.54</v>
      </c>
      <c r="E205">
        <v>5.71</v>
      </c>
      <c r="F205">
        <v>5.74</v>
      </c>
      <c r="G205">
        <v>5.86</v>
      </c>
      <c r="H205">
        <v>5.53</v>
      </c>
      <c r="I205">
        <v>5.63</v>
      </c>
      <c r="J205">
        <v>5.78</v>
      </c>
      <c r="K205">
        <v>5.85</v>
      </c>
      <c r="L205" s="4">
        <f t="shared" si="18"/>
        <v>0.118663389467856</v>
      </c>
      <c r="M205" s="4">
        <f t="shared" si="19"/>
        <v>5.727</v>
      </c>
      <c r="N205" s="4"/>
      <c r="O205" s="4"/>
      <c r="P205" s="4">
        <f t="shared" si="20"/>
        <v>5.96432677893571</v>
      </c>
      <c r="Q205" s="4">
        <f t="shared" si="21"/>
        <v>5.48967322106429</v>
      </c>
      <c r="S205">
        <f t="shared" si="22"/>
        <v>-0.0270000000000001</v>
      </c>
      <c r="T205">
        <f t="shared" si="23"/>
        <v>-0.00473684210526318</v>
      </c>
    </row>
    <row r="206" spans="1:20">
      <c r="A206">
        <v>3.2</v>
      </c>
      <c r="B206">
        <v>5.35</v>
      </c>
      <c r="C206">
        <v>5.9</v>
      </c>
      <c r="D206">
        <v>6.09</v>
      </c>
      <c r="E206">
        <v>5.89</v>
      </c>
      <c r="F206">
        <v>5.71</v>
      </c>
      <c r="G206">
        <v>5.73</v>
      </c>
      <c r="H206">
        <v>5.23</v>
      </c>
      <c r="I206">
        <v>5.54</v>
      </c>
      <c r="J206">
        <v>5.56</v>
      </c>
      <c r="K206">
        <v>6.31</v>
      </c>
      <c r="L206" s="4">
        <f t="shared" si="18"/>
        <v>0.313095831974812</v>
      </c>
      <c r="M206" s="4">
        <f t="shared" si="19"/>
        <v>5.731</v>
      </c>
      <c r="N206" s="4"/>
      <c r="O206" s="4"/>
      <c r="P206" s="4">
        <f t="shared" si="20"/>
        <v>6.35719166394963</v>
      </c>
      <c r="Q206" s="4">
        <f t="shared" si="21"/>
        <v>5.10480833605038</v>
      </c>
      <c r="S206">
        <f t="shared" si="22"/>
        <v>-2.531</v>
      </c>
      <c r="T206">
        <f t="shared" si="23"/>
        <v>-0.7909375</v>
      </c>
    </row>
    <row r="207" spans="1:20">
      <c r="A207">
        <v>3.65</v>
      </c>
      <c r="B207">
        <v>4.98</v>
      </c>
      <c r="C207">
        <v>9.26</v>
      </c>
      <c r="D207">
        <v>8.19</v>
      </c>
      <c r="E207">
        <v>4.44</v>
      </c>
      <c r="F207">
        <v>6.17</v>
      </c>
      <c r="G207">
        <v>4.56</v>
      </c>
      <c r="H207">
        <v>5.25</v>
      </c>
      <c r="I207">
        <v>5.28</v>
      </c>
      <c r="J207">
        <v>5.03</v>
      </c>
      <c r="K207">
        <v>4.51</v>
      </c>
      <c r="L207" s="4">
        <f t="shared" si="18"/>
        <v>1.57159823110107</v>
      </c>
      <c r="M207" s="4">
        <f t="shared" si="19"/>
        <v>5.767</v>
      </c>
      <c r="N207" s="4"/>
      <c r="O207" s="4"/>
      <c r="P207" s="4">
        <f t="shared" si="20"/>
        <v>8.91019646220213</v>
      </c>
      <c r="Q207" s="4">
        <f t="shared" si="21"/>
        <v>2.62380353779787</v>
      </c>
      <c r="S207">
        <f t="shared" si="22"/>
        <v>-2.117</v>
      </c>
      <c r="T207">
        <f t="shared" si="23"/>
        <v>-0.58</v>
      </c>
    </row>
    <row r="208" spans="1:20">
      <c r="A208">
        <v>5.8</v>
      </c>
      <c r="B208">
        <v>5.53</v>
      </c>
      <c r="C208">
        <v>5.51</v>
      </c>
      <c r="D208">
        <v>5.5</v>
      </c>
      <c r="E208">
        <v>6.53</v>
      </c>
      <c r="F208">
        <v>7.14</v>
      </c>
      <c r="G208">
        <v>5.5</v>
      </c>
      <c r="H208">
        <v>5.5</v>
      </c>
      <c r="I208">
        <v>5.5</v>
      </c>
      <c r="J208">
        <v>5.5</v>
      </c>
      <c r="K208">
        <v>5.5</v>
      </c>
      <c r="L208" s="4">
        <f t="shared" si="18"/>
        <v>0.549280438391902</v>
      </c>
      <c r="M208" s="4">
        <f t="shared" si="19"/>
        <v>5.771</v>
      </c>
      <c r="N208" s="4"/>
      <c r="O208" s="4"/>
      <c r="P208" s="4">
        <f t="shared" si="20"/>
        <v>6.8695608767838</v>
      </c>
      <c r="Q208" s="4">
        <f t="shared" si="21"/>
        <v>4.6724391232162</v>
      </c>
      <c r="S208">
        <f t="shared" si="22"/>
        <v>0.0289999999999999</v>
      </c>
      <c r="T208">
        <f t="shared" si="23"/>
        <v>0.00499999999999998</v>
      </c>
    </row>
    <row r="209" spans="1:20">
      <c r="A209">
        <v>6.52</v>
      </c>
      <c r="B209">
        <v>5.63</v>
      </c>
      <c r="C209">
        <v>5.79</v>
      </c>
      <c r="D209">
        <v>5.78</v>
      </c>
      <c r="E209">
        <v>5.86</v>
      </c>
      <c r="F209">
        <v>5.83</v>
      </c>
      <c r="G209">
        <v>5.83</v>
      </c>
      <c r="H209">
        <v>5.74</v>
      </c>
      <c r="I209">
        <v>5.86</v>
      </c>
      <c r="J209">
        <v>5.89</v>
      </c>
      <c r="K209">
        <v>5.87</v>
      </c>
      <c r="L209" s="4">
        <f t="shared" si="18"/>
        <v>0.0737292343646671</v>
      </c>
      <c r="M209" s="4">
        <f t="shared" si="19"/>
        <v>5.808</v>
      </c>
      <c r="N209" s="4"/>
      <c r="O209" s="4"/>
      <c r="P209" s="4">
        <f t="shared" si="20"/>
        <v>5.95545846872933</v>
      </c>
      <c r="Q209" s="4">
        <f t="shared" si="21"/>
        <v>5.66054153127067</v>
      </c>
      <c r="S209">
        <f t="shared" si="22"/>
        <v>0.712</v>
      </c>
      <c r="T209">
        <f t="shared" si="23"/>
        <v>0.10920245398773</v>
      </c>
    </row>
    <row r="210" spans="1:20">
      <c r="A210">
        <v>5.6</v>
      </c>
      <c r="B210">
        <v>5.93</v>
      </c>
      <c r="C210">
        <v>5.91</v>
      </c>
      <c r="D210">
        <v>5.93</v>
      </c>
      <c r="E210">
        <v>5.98</v>
      </c>
      <c r="F210">
        <v>5.12</v>
      </c>
      <c r="G210">
        <v>5.94</v>
      </c>
      <c r="H210">
        <v>5.87</v>
      </c>
      <c r="I210">
        <v>5.88</v>
      </c>
      <c r="J210">
        <v>5.9</v>
      </c>
      <c r="K210">
        <v>5.94</v>
      </c>
      <c r="L210" s="4">
        <f t="shared" si="18"/>
        <v>0.241909073827337</v>
      </c>
      <c r="M210" s="4">
        <f t="shared" si="19"/>
        <v>5.84</v>
      </c>
      <c r="N210" s="4"/>
      <c r="O210" s="4"/>
      <c r="P210" s="4">
        <f t="shared" si="20"/>
        <v>6.32381814765467</v>
      </c>
      <c r="Q210" s="4">
        <f t="shared" si="21"/>
        <v>5.35618185234533</v>
      </c>
      <c r="S210">
        <f t="shared" si="22"/>
        <v>-0.24</v>
      </c>
      <c r="T210">
        <f t="shared" si="23"/>
        <v>-0.0428571428571429</v>
      </c>
    </row>
    <row r="211" spans="1:20">
      <c r="A211">
        <v>3.52</v>
      </c>
      <c r="B211">
        <v>6.19</v>
      </c>
      <c r="C211">
        <v>5.94</v>
      </c>
      <c r="D211">
        <v>5.6</v>
      </c>
      <c r="E211">
        <v>5.95</v>
      </c>
      <c r="F211">
        <v>5.74</v>
      </c>
      <c r="G211">
        <v>6.41</v>
      </c>
      <c r="H211">
        <v>5.55</v>
      </c>
      <c r="I211">
        <v>5.79</v>
      </c>
      <c r="J211">
        <v>6.27</v>
      </c>
      <c r="K211">
        <v>5.86</v>
      </c>
      <c r="L211" s="4">
        <f t="shared" si="18"/>
        <v>0.269814751264641</v>
      </c>
      <c r="M211" s="4">
        <f t="shared" si="19"/>
        <v>5.93</v>
      </c>
      <c r="N211" s="4"/>
      <c r="O211" s="4"/>
      <c r="P211" s="4">
        <f t="shared" si="20"/>
        <v>6.46962950252928</v>
      </c>
      <c r="Q211" s="4">
        <f t="shared" si="21"/>
        <v>5.39037049747072</v>
      </c>
      <c r="S211">
        <f t="shared" si="22"/>
        <v>-2.41</v>
      </c>
      <c r="T211">
        <f t="shared" si="23"/>
        <v>-0.684659090909091</v>
      </c>
    </row>
    <row r="212" spans="1:20">
      <c r="A212">
        <v>6.25</v>
      </c>
      <c r="B212">
        <v>4.61</v>
      </c>
      <c r="C212">
        <v>6.43</v>
      </c>
      <c r="D212">
        <v>6.03</v>
      </c>
      <c r="E212">
        <v>6.84</v>
      </c>
      <c r="F212">
        <v>6.04</v>
      </c>
      <c r="G212">
        <v>6.34</v>
      </c>
      <c r="H212">
        <v>4.59</v>
      </c>
      <c r="I212">
        <v>6.22</v>
      </c>
      <c r="J212">
        <v>6.26</v>
      </c>
      <c r="K212">
        <v>6.08</v>
      </c>
      <c r="L212" s="4">
        <f t="shared" si="18"/>
        <v>0.708508292118024</v>
      </c>
      <c r="M212" s="4">
        <f t="shared" si="19"/>
        <v>5.944</v>
      </c>
      <c r="N212" s="4"/>
      <c r="O212" s="4"/>
      <c r="P212" s="4">
        <f t="shared" si="20"/>
        <v>7.36101658423605</v>
      </c>
      <c r="Q212" s="4">
        <f t="shared" si="21"/>
        <v>4.52698341576395</v>
      </c>
      <c r="S212">
        <f t="shared" si="22"/>
        <v>0.306000000000001</v>
      </c>
      <c r="T212">
        <f t="shared" si="23"/>
        <v>0.0489600000000002</v>
      </c>
    </row>
    <row r="213" spans="1:20">
      <c r="A213">
        <v>4.97</v>
      </c>
      <c r="B213">
        <v>5.76</v>
      </c>
      <c r="C213">
        <v>6.07</v>
      </c>
      <c r="D213">
        <v>6.16</v>
      </c>
      <c r="E213">
        <v>6.61</v>
      </c>
      <c r="F213">
        <v>5.18</v>
      </c>
      <c r="G213">
        <v>5.8</v>
      </c>
      <c r="H213">
        <v>5.81</v>
      </c>
      <c r="I213">
        <v>6.25</v>
      </c>
      <c r="J213">
        <v>5.23</v>
      </c>
      <c r="K213">
        <v>6.58</v>
      </c>
      <c r="L213" s="4">
        <f t="shared" si="18"/>
        <v>0.465859420855691</v>
      </c>
      <c r="M213" s="4">
        <f t="shared" si="19"/>
        <v>5.945</v>
      </c>
      <c r="N213" s="4"/>
      <c r="O213" s="4"/>
      <c r="P213" s="4">
        <f t="shared" si="20"/>
        <v>6.87671884171138</v>
      </c>
      <c r="Q213" s="4">
        <f t="shared" si="21"/>
        <v>5.01328115828862</v>
      </c>
      <c r="S213">
        <f t="shared" si="22"/>
        <v>-0.975000000000001</v>
      </c>
      <c r="T213">
        <f t="shared" si="23"/>
        <v>-0.196177062374246</v>
      </c>
    </row>
    <row r="214" spans="1:20">
      <c r="A214">
        <v>6.4</v>
      </c>
      <c r="B214">
        <v>5.63</v>
      </c>
      <c r="C214">
        <v>6.35</v>
      </c>
      <c r="D214">
        <v>4.34</v>
      </c>
      <c r="E214">
        <v>6.4</v>
      </c>
      <c r="F214">
        <v>6.38</v>
      </c>
      <c r="G214">
        <v>6.39</v>
      </c>
      <c r="H214">
        <v>6.38</v>
      </c>
      <c r="I214">
        <v>6.34</v>
      </c>
      <c r="J214">
        <v>6.38</v>
      </c>
      <c r="K214">
        <v>5.41</v>
      </c>
      <c r="L214" s="4">
        <f t="shared" si="18"/>
        <v>0.649923072370877</v>
      </c>
      <c r="M214" s="4">
        <f t="shared" si="19"/>
        <v>6</v>
      </c>
      <c r="N214" s="4"/>
      <c r="O214" s="4"/>
      <c r="P214" s="4">
        <f t="shared" si="20"/>
        <v>7.29984614474175</v>
      </c>
      <c r="Q214" s="4">
        <f t="shared" si="21"/>
        <v>4.70015385525825</v>
      </c>
      <c r="S214">
        <f t="shared" si="22"/>
        <v>0.4</v>
      </c>
      <c r="T214">
        <f t="shared" si="23"/>
        <v>0.0625</v>
      </c>
    </row>
    <row r="215" spans="1:20">
      <c r="A215">
        <v>6.4</v>
      </c>
      <c r="B215">
        <v>5.63</v>
      </c>
      <c r="C215">
        <v>6.38</v>
      </c>
      <c r="D215">
        <v>4.34</v>
      </c>
      <c r="E215">
        <v>6.33</v>
      </c>
      <c r="F215">
        <v>6.38</v>
      </c>
      <c r="G215">
        <v>6.38</v>
      </c>
      <c r="H215">
        <v>6.4</v>
      </c>
      <c r="I215">
        <v>6.39</v>
      </c>
      <c r="J215">
        <v>6.4</v>
      </c>
      <c r="K215">
        <v>5.41</v>
      </c>
      <c r="L215" s="4">
        <f t="shared" si="18"/>
        <v>0.652276015196021</v>
      </c>
      <c r="M215" s="4">
        <f t="shared" si="19"/>
        <v>6.004</v>
      </c>
      <c r="N215" s="4"/>
      <c r="O215" s="4"/>
      <c r="P215" s="4">
        <f t="shared" si="20"/>
        <v>7.30855203039204</v>
      </c>
      <c r="Q215" s="4">
        <f t="shared" si="21"/>
        <v>4.69944796960796</v>
      </c>
      <c r="S215">
        <f t="shared" si="22"/>
        <v>0.396000000000001</v>
      </c>
      <c r="T215">
        <f t="shared" si="23"/>
        <v>0.0618750000000002</v>
      </c>
    </row>
    <row r="216" spans="1:20">
      <c r="A216">
        <v>8</v>
      </c>
      <c r="B216">
        <v>4.85</v>
      </c>
      <c r="C216">
        <v>6.25</v>
      </c>
      <c r="D216">
        <v>6.37</v>
      </c>
      <c r="E216">
        <v>6.46</v>
      </c>
      <c r="F216">
        <v>6.29</v>
      </c>
      <c r="G216">
        <v>6.34</v>
      </c>
      <c r="H216">
        <v>4.74</v>
      </c>
      <c r="I216">
        <v>6.18</v>
      </c>
      <c r="J216">
        <v>6.26</v>
      </c>
      <c r="K216">
        <v>6.32</v>
      </c>
      <c r="L216" s="4">
        <f t="shared" si="18"/>
        <v>0.610150801032007</v>
      </c>
      <c r="M216" s="4">
        <f t="shared" si="19"/>
        <v>6.006</v>
      </c>
      <c r="N216" s="4"/>
      <c r="O216" s="4"/>
      <c r="P216" s="4">
        <f t="shared" si="20"/>
        <v>7.22630160206401</v>
      </c>
      <c r="Q216" s="4">
        <f t="shared" si="21"/>
        <v>4.78569839793599</v>
      </c>
      <c r="S216">
        <f t="shared" si="22"/>
        <v>1.994</v>
      </c>
      <c r="T216">
        <f t="shared" si="23"/>
        <v>0.24925</v>
      </c>
    </row>
    <row r="217" spans="1:20">
      <c r="A217">
        <v>5.5</v>
      </c>
      <c r="B217">
        <v>5.8</v>
      </c>
      <c r="C217">
        <v>5.8</v>
      </c>
      <c r="D217">
        <v>5.8</v>
      </c>
      <c r="E217">
        <v>6.53</v>
      </c>
      <c r="F217">
        <v>7.14</v>
      </c>
      <c r="G217">
        <v>5.81</v>
      </c>
      <c r="H217">
        <v>5.81</v>
      </c>
      <c r="I217">
        <v>5.8</v>
      </c>
      <c r="J217">
        <v>5.8</v>
      </c>
      <c r="K217">
        <v>5.8</v>
      </c>
      <c r="L217" s="4">
        <f t="shared" si="18"/>
        <v>0.434958618721368</v>
      </c>
      <c r="M217" s="4">
        <f t="shared" si="19"/>
        <v>6.009</v>
      </c>
      <c r="N217" s="4"/>
      <c r="O217" s="4"/>
      <c r="P217" s="4">
        <f t="shared" si="20"/>
        <v>6.87891723744273</v>
      </c>
      <c r="Q217" s="4">
        <f t="shared" si="21"/>
        <v>5.13908276255726</v>
      </c>
      <c r="S217">
        <f t="shared" si="22"/>
        <v>-0.508999999999999</v>
      </c>
      <c r="T217">
        <f t="shared" si="23"/>
        <v>-0.0925454545454544</v>
      </c>
    </row>
    <row r="218" spans="1:20">
      <c r="A218">
        <v>8.53</v>
      </c>
      <c r="B218">
        <v>6.07</v>
      </c>
      <c r="C218">
        <v>5.73</v>
      </c>
      <c r="D218">
        <v>5.82</v>
      </c>
      <c r="E218">
        <v>5.74</v>
      </c>
      <c r="F218">
        <v>7.04</v>
      </c>
      <c r="G218">
        <v>6.02</v>
      </c>
      <c r="H218">
        <v>5.92</v>
      </c>
      <c r="I218">
        <v>5.89</v>
      </c>
      <c r="J218">
        <v>5.73</v>
      </c>
      <c r="K218">
        <v>6.14</v>
      </c>
      <c r="L218" s="4">
        <f t="shared" si="18"/>
        <v>0.370108092318987</v>
      </c>
      <c r="M218" s="4">
        <f t="shared" si="19"/>
        <v>6.01</v>
      </c>
      <c r="N218" s="4"/>
      <c r="O218" s="4"/>
      <c r="P218" s="4">
        <f t="shared" si="20"/>
        <v>6.75021618463798</v>
      </c>
      <c r="Q218" s="4">
        <f t="shared" si="21"/>
        <v>5.26978381536203</v>
      </c>
      <c r="S218">
        <f t="shared" si="22"/>
        <v>2.52</v>
      </c>
      <c r="T218">
        <f t="shared" si="23"/>
        <v>0.295427901524033</v>
      </c>
    </row>
    <row r="219" spans="1:20">
      <c r="A219">
        <v>4.03</v>
      </c>
      <c r="B219">
        <v>5.66</v>
      </c>
      <c r="C219">
        <v>5.61</v>
      </c>
      <c r="D219">
        <v>5.75</v>
      </c>
      <c r="E219">
        <v>6.86</v>
      </c>
      <c r="F219">
        <v>5.77</v>
      </c>
      <c r="G219">
        <v>5.61</v>
      </c>
      <c r="H219">
        <v>6.3</v>
      </c>
      <c r="I219">
        <v>5.5</v>
      </c>
      <c r="J219">
        <v>6.24</v>
      </c>
      <c r="K219">
        <v>6.98</v>
      </c>
      <c r="L219" s="4">
        <f t="shared" si="18"/>
        <v>0.512343634682817</v>
      </c>
      <c r="M219" s="4">
        <f t="shared" si="19"/>
        <v>6.028</v>
      </c>
      <c r="N219" s="4"/>
      <c r="O219" s="4"/>
      <c r="P219" s="4">
        <f t="shared" si="20"/>
        <v>7.05268726936563</v>
      </c>
      <c r="Q219" s="4">
        <f t="shared" si="21"/>
        <v>5.00331273063437</v>
      </c>
      <c r="S219">
        <f t="shared" si="22"/>
        <v>-1.998</v>
      </c>
      <c r="T219">
        <f t="shared" si="23"/>
        <v>-0.495781637717122</v>
      </c>
    </row>
    <row r="220" spans="1:20">
      <c r="A220">
        <v>6.06</v>
      </c>
      <c r="B220">
        <v>5.73</v>
      </c>
      <c r="C220">
        <v>5.94</v>
      </c>
      <c r="D220">
        <v>6.21</v>
      </c>
      <c r="E220">
        <v>5.77</v>
      </c>
      <c r="F220">
        <v>6.66</v>
      </c>
      <c r="G220">
        <v>5.98</v>
      </c>
      <c r="H220">
        <v>5.5</v>
      </c>
      <c r="I220">
        <v>6.56</v>
      </c>
      <c r="J220">
        <v>6.16</v>
      </c>
      <c r="K220">
        <v>6.05</v>
      </c>
      <c r="L220" s="4">
        <f t="shared" si="18"/>
        <v>0.342029238516241</v>
      </c>
      <c r="M220" s="4">
        <f t="shared" si="19"/>
        <v>6.056</v>
      </c>
      <c r="N220" s="4"/>
      <c r="O220" s="4"/>
      <c r="P220" s="4">
        <f t="shared" si="20"/>
        <v>6.74005847703248</v>
      </c>
      <c r="Q220" s="4">
        <f t="shared" si="21"/>
        <v>5.37194152296752</v>
      </c>
      <c r="S220">
        <f t="shared" si="22"/>
        <v>0.00399999999999956</v>
      </c>
      <c r="T220">
        <f t="shared" si="23"/>
        <v>0.000660066006600588</v>
      </c>
    </row>
    <row r="221" spans="1:20">
      <c r="A221">
        <v>0</v>
      </c>
      <c r="B221">
        <v>5.18</v>
      </c>
      <c r="C221">
        <v>6.59</v>
      </c>
      <c r="D221">
        <v>6.06</v>
      </c>
      <c r="E221">
        <v>6.78</v>
      </c>
      <c r="F221">
        <v>6.38</v>
      </c>
      <c r="G221">
        <v>4.81</v>
      </c>
      <c r="H221">
        <v>5.04</v>
      </c>
      <c r="I221">
        <v>6.78</v>
      </c>
      <c r="J221">
        <v>6.13</v>
      </c>
      <c r="K221">
        <v>6.93</v>
      </c>
      <c r="L221" s="4">
        <f t="shared" si="18"/>
        <v>0.745557509518884</v>
      </c>
      <c r="M221" s="4">
        <f t="shared" si="19"/>
        <v>6.068</v>
      </c>
      <c r="N221" s="4"/>
      <c r="O221" s="4"/>
      <c r="P221" s="4">
        <f t="shared" si="20"/>
        <v>7.55911501903777</v>
      </c>
      <c r="Q221" s="4">
        <f t="shared" si="21"/>
        <v>4.57688498096223</v>
      </c>
      <c r="S221">
        <f t="shared" si="22"/>
        <v>-6.068</v>
      </c>
      <c r="T221" t="e">
        <f t="shared" si="23"/>
        <v>#DIV/0!</v>
      </c>
    </row>
    <row r="222" spans="1:20">
      <c r="A222">
        <v>5.97</v>
      </c>
      <c r="B222">
        <v>7.76</v>
      </c>
      <c r="C222">
        <v>5.16</v>
      </c>
      <c r="D222">
        <v>5.72</v>
      </c>
      <c r="E222">
        <v>6.21</v>
      </c>
      <c r="F222">
        <v>6.22</v>
      </c>
      <c r="G222">
        <v>6.45</v>
      </c>
      <c r="H222">
        <v>6.35</v>
      </c>
      <c r="I222">
        <v>6.21</v>
      </c>
      <c r="J222">
        <v>6.01</v>
      </c>
      <c r="K222">
        <v>4.79</v>
      </c>
      <c r="L222" s="4">
        <f t="shared" si="18"/>
        <v>0.756964992585522</v>
      </c>
      <c r="M222" s="4">
        <f t="shared" si="19"/>
        <v>6.088</v>
      </c>
      <c r="N222" s="4"/>
      <c r="O222" s="4"/>
      <c r="P222" s="4">
        <f t="shared" si="20"/>
        <v>7.60192998517105</v>
      </c>
      <c r="Q222" s="4">
        <f t="shared" si="21"/>
        <v>4.57407001482895</v>
      </c>
      <c r="S222">
        <f t="shared" si="22"/>
        <v>-0.118</v>
      </c>
      <c r="T222">
        <f t="shared" si="23"/>
        <v>-0.0197654941373534</v>
      </c>
    </row>
    <row r="223" spans="1:20">
      <c r="A223">
        <v>6.13</v>
      </c>
      <c r="B223">
        <v>8.53</v>
      </c>
      <c r="C223">
        <v>6.08</v>
      </c>
      <c r="D223">
        <v>5.43</v>
      </c>
      <c r="E223">
        <v>6.03</v>
      </c>
      <c r="F223">
        <v>5.51</v>
      </c>
      <c r="G223">
        <v>6.08</v>
      </c>
      <c r="H223">
        <v>6.08</v>
      </c>
      <c r="I223">
        <v>5.39</v>
      </c>
      <c r="J223">
        <v>5.97</v>
      </c>
      <c r="K223">
        <v>6.02</v>
      </c>
      <c r="L223" s="4">
        <f t="shared" si="18"/>
        <v>0.850526895518302</v>
      </c>
      <c r="M223" s="4">
        <f t="shared" si="19"/>
        <v>6.112</v>
      </c>
      <c r="N223" s="4"/>
      <c r="O223" s="4"/>
      <c r="P223" s="4">
        <f t="shared" si="20"/>
        <v>7.8130537910366</v>
      </c>
      <c r="Q223" s="4">
        <f t="shared" si="21"/>
        <v>4.4109462089634</v>
      </c>
      <c r="S223">
        <f t="shared" si="22"/>
        <v>0.0180000000000007</v>
      </c>
      <c r="T223">
        <f t="shared" si="23"/>
        <v>0.00293637846655803</v>
      </c>
    </row>
    <row r="224" spans="1:20">
      <c r="A224">
        <v>5.63</v>
      </c>
      <c r="B224">
        <v>5.8</v>
      </c>
      <c r="C224">
        <v>7.2</v>
      </c>
      <c r="D224">
        <v>5.9</v>
      </c>
      <c r="E224">
        <v>5.98</v>
      </c>
      <c r="F224">
        <v>5.64</v>
      </c>
      <c r="G224">
        <v>6</v>
      </c>
      <c r="H224">
        <v>5.78</v>
      </c>
      <c r="I224">
        <v>7.32</v>
      </c>
      <c r="J224">
        <v>5.85</v>
      </c>
      <c r="K224">
        <v>6.01</v>
      </c>
      <c r="L224" s="4">
        <f t="shared" si="18"/>
        <v>0.566953260860188</v>
      </c>
      <c r="M224" s="4">
        <f t="shared" si="19"/>
        <v>6.148</v>
      </c>
      <c r="N224" s="4"/>
      <c r="O224" s="4"/>
      <c r="P224" s="4">
        <f t="shared" si="20"/>
        <v>7.28190652172038</v>
      </c>
      <c r="Q224" s="4">
        <f t="shared" si="21"/>
        <v>5.01409347827962</v>
      </c>
      <c r="S224">
        <f t="shared" si="22"/>
        <v>-0.518</v>
      </c>
      <c r="T224">
        <f t="shared" si="23"/>
        <v>-0.0920071047957371</v>
      </c>
    </row>
    <row r="225" spans="1:20">
      <c r="A225">
        <v>6.79</v>
      </c>
      <c r="B225">
        <v>8.47</v>
      </c>
      <c r="C225">
        <v>5.92</v>
      </c>
      <c r="D225">
        <v>5.52</v>
      </c>
      <c r="E225">
        <v>5.85</v>
      </c>
      <c r="F225">
        <v>5.65</v>
      </c>
      <c r="G225">
        <v>5.88</v>
      </c>
      <c r="H225">
        <v>5.93</v>
      </c>
      <c r="I225">
        <v>5.49</v>
      </c>
      <c r="J225">
        <v>6.94</v>
      </c>
      <c r="K225">
        <v>5.91</v>
      </c>
      <c r="L225" s="4">
        <f t="shared" si="18"/>
        <v>0.860839125504876</v>
      </c>
      <c r="M225" s="4">
        <f t="shared" si="19"/>
        <v>6.156</v>
      </c>
      <c r="N225" s="4"/>
      <c r="O225" s="4"/>
      <c r="P225" s="4">
        <f t="shared" si="20"/>
        <v>7.87767825100975</v>
      </c>
      <c r="Q225" s="4">
        <f t="shared" si="21"/>
        <v>4.43432174899025</v>
      </c>
      <c r="S225">
        <f t="shared" si="22"/>
        <v>0.633999999999999</v>
      </c>
      <c r="T225">
        <f t="shared" si="23"/>
        <v>0.0933726067746685</v>
      </c>
    </row>
    <row r="226" spans="1:20">
      <c r="A226">
        <v>5.3</v>
      </c>
      <c r="B226">
        <v>6.32</v>
      </c>
      <c r="C226">
        <v>6.06</v>
      </c>
      <c r="D226">
        <v>6.06</v>
      </c>
      <c r="E226">
        <v>6.26</v>
      </c>
      <c r="F226">
        <v>6.23</v>
      </c>
      <c r="G226">
        <v>5.86</v>
      </c>
      <c r="H226">
        <v>6.26</v>
      </c>
      <c r="I226">
        <v>6.09</v>
      </c>
      <c r="J226">
        <v>5.98</v>
      </c>
      <c r="K226">
        <v>6.47</v>
      </c>
      <c r="L226" s="4">
        <f t="shared" si="18"/>
        <v>0.1714322023425</v>
      </c>
      <c r="M226" s="4">
        <f t="shared" si="19"/>
        <v>6.159</v>
      </c>
      <c r="N226" s="4"/>
      <c r="O226" s="4"/>
      <c r="P226" s="4">
        <f t="shared" si="20"/>
        <v>6.501864404685</v>
      </c>
      <c r="Q226" s="4">
        <f t="shared" si="21"/>
        <v>5.816135595315</v>
      </c>
      <c r="S226">
        <f t="shared" si="22"/>
        <v>-0.859000000000001</v>
      </c>
      <c r="T226">
        <f t="shared" si="23"/>
        <v>-0.162075471698113</v>
      </c>
    </row>
    <row r="227" spans="1:20">
      <c r="A227">
        <v>5.32</v>
      </c>
      <c r="B227">
        <v>8.16</v>
      </c>
      <c r="C227">
        <v>6.09</v>
      </c>
      <c r="D227">
        <v>6.03</v>
      </c>
      <c r="E227">
        <v>6.07</v>
      </c>
      <c r="F227">
        <v>5.43</v>
      </c>
      <c r="G227">
        <v>6.14</v>
      </c>
      <c r="H227">
        <v>6.08</v>
      </c>
      <c r="I227">
        <v>6.13</v>
      </c>
      <c r="J227">
        <v>5.94</v>
      </c>
      <c r="K227">
        <v>6.07</v>
      </c>
      <c r="L227" s="4">
        <f t="shared" si="18"/>
        <v>0.678073742302414</v>
      </c>
      <c r="M227" s="4">
        <f t="shared" si="19"/>
        <v>6.214</v>
      </c>
      <c r="N227" s="4"/>
      <c r="O227" s="4"/>
      <c r="P227" s="4">
        <f t="shared" si="20"/>
        <v>7.57014748460483</v>
      </c>
      <c r="Q227" s="4">
        <f t="shared" si="21"/>
        <v>4.85785251539517</v>
      </c>
      <c r="S227">
        <f t="shared" si="22"/>
        <v>-0.894</v>
      </c>
      <c r="T227">
        <f t="shared" si="23"/>
        <v>-0.168045112781955</v>
      </c>
    </row>
    <row r="228" spans="1:20">
      <c r="A228">
        <v>3.94</v>
      </c>
      <c r="B228">
        <v>8.39</v>
      </c>
      <c r="C228">
        <v>5.57</v>
      </c>
      <c r="D228">
        <v>6.08</v>
      </c>
      <c r="E228">
        <v>5.54</v>
      </c>
      <c r="F228">
        <v>5.2</v>
      </c>
      <c r="G228">
        <v>6.43</v>
      </c>
      <c r="H228">
        <v>5.26</v>
      </c>
      <c r="I228">
        <v>5.28</v>
      </c>
      <c r="J228">
        <v>9.11</v>
      </c>
      <c r="K228">
        <v>5.66</v>
      </c>
      <c r="L228" s="4">
        <f t="shared" si="18"/>
        <v>1.30990686691841</v>
      </c>
      <c r="M228" s="4">
        <f t="shared" si="19"/>
        <v>6.252</v>
      </c>
      <c r="N228" s="4"/>
      <c r="O228" s="4"/>
      <c r="P228" s="4">
        <f t="shared" si="20"/>
        <v>8.87181373383682</v>
      </c>
      <c r="Q228" s="4">
        <f t="shared" si="21"/>
        <v>3.63218626616318</v>
      </c>
      <c r="S228">
        <f t="shared" si="22"/>
        <v>-2.312</v>
      </c>
      <c r="T228">
        <f t="shared" si="23"/>
        <v>-0.586802030456853</v>
      </c>
    </row>
    <row r="229" spans="1:20">
      <c r="A229">
        <v>6.4</v>
      </c>
      <c r="B229">
        <v>6.63</v>
      </c>
      <c r="C229">
        <v>5.84</v>
      </c>
      <c r="D229">
        <v>6.96</v>
      </c>
      <c r="E229">
        <v>6.18</v>
      </c>
      <c r="F229">
        <v>5.36</v>
      </c>
      <c r="G229">
        <v>6.2</v>
      </c>
      <c r="H229">
        <v>7.88</v>
      </c>
      <c r="I229">
        <v>6.05</v>
      </c>
      <c r="J229">
        <v>6.15</v>
      </c>
      <c r="K229">
        <v>5.61</v>
      </c>
      <c r="L229" s="4">
        <f t="shared" si="18"/>
        <v>0.686996360980173</v>
      </c>
      <c r="M229" s="4">
        <f t="shared" si="19"/>
        <v>6.286</v>
      </c>
      <c r="N229" s="4"/>
      <c r="O229" s="4"/>
      <c r="P229" s="4">
        <f t="shared" si="20"/>
        <v>7.65999272196034</v>
      </c>
      <c r="Q229" s="4">
        <f t="shared" si="21"/>
        <v>4.91200727803965</v>
      </c>
      <c r="S229">
        <f t="shared" si="22"/>
        <v>0.114000000000001</v>
      </c>
      <c r="T229">
        <f t="shared" si="23"/>
        <v>0.0178125000000002</v>
      </c>
    </row>
    <row r="230" spans="1:20">
      <c r="A230">
        <v>5</v>
      </c>
      <c r="B230">
        <v>6.59</v>
      </c>
      <c r="C230">
        <v>6.68</v>
      </c>
      <c r="D230">
        <v>6.79</v>
      </c>
      <c r="E230">
        <v>5.87</v>
      </c>
      <c r="F230">
        <v>6.09</v>
      </c>
      <c r="G230">
        <v>6.65</v>
      </c>
      <c r="H230">
        <v>6.67</v>
      </c>
      <c r="I230">
        <v>5.74</v>
      </c>
      <c r="J230">
        <v>6.21</v>
      </c>
      <c r="K230">
        <v>6.21</v>
      </c>
      <c r="L230" s="4">
        <f t="shared" si="18"/>
        <v>0.355218242774776</v>
      </c>
      <c r="M230" s="4">
        <f t="shared" si="19"/>
        <v>6.35</v>
      </c>
      <c r="N230" s="4"/>
      <c r="O230" s="4"/>
      <c r="P230" s="4">
        <f t="shared" si="20"/>
        <v>7.06043648554955</v>
      </c>
      <c r="Q230" s="4">
        <f t="shared" si="21"/>
        <v>5.63956351445045</v>
      </c>
      <c r="S230">
        <f t="shared" si="22"/>
        <v>-1.35</v>
      </c>
      <c r="T230">
        <f t="shared" si="23"/>
        <v>-0.27</v>
      </c>
    </row>
    <row r="231" spans="1:20">
      <c r="A231">
        <v>8.3</v>
      </c>
      <c r="B231">
        <v>6.48</v>
      </c>
      <c r="C231">
        <v>6.45</v>
      </c>
      <c r="D231">
        <v>6.46</v>
      </c>
      <c r="E231">
        <v>6.44</v>
      </c>
      <c r="F231">
        <v>6.42</v>
      </c>
      <c r="G231">
        <v>6.45</v>
      </c>
      <c r="H231">
        <v>6.42</v>
      </c>
      <c r="I231">
        <v>6.45</v>
      </c>
      <c r="J231">
        <v>6.48</v>
      </c>
      <c r="K231">
        <v>6.42</v>
      </c>
      <c r="L231" s="4">
        <f t="shared" si="18"/>
        <v>0.021470910553584</v>
      </c>
      <c r="M231" s="4">
        <f t="shared" si="19"/>
        <v>6.447</v>
      </c>
      <c r="N231" s="4"/>
      <c r="O231" s="4"/>
      <c r="P231" s="4">
        <f t="shared" si="20"/>
        <v>6.48994182110717</v>
      </c>
      <c r="Q231" s="4">
        <f t="shared" si="21"/>
        <v>6.40405817889283</v>
      </c>
      <c r="S231">
        <f t="shared" si="22"/>
        <v>1.853</v>
      </c>
      <c r="T231">
        <f t="shared" si="23"/>
        <v>0.223253012048193</v>
      </c>
    </row>
    <row r="232" spans="1:20">
      <c r="A232">
        <v>6.65</v>
      </c>
      <c r="B232">
        <v>6.52</v>
      </c>
      <c r="C232">
        <v>6.06</v>
      </c>
      <c r="D232">
        <v>6.51</v>
      </c>
      <c r="E232">
        <v>6.51</v>
      </c>
      <c r="F232">
        <v>6.54</v>
      </c>
      <c r="G232">
        <v>6.53</v>
      </c>
      <c r="H232">
        <v>6.48</v>
      </c>
      <c r="I232">
        <v>6.51</v>
      </c>
      <c r="J232">
        <v>6.53</v>
      </c>
      <c r="K232">
        <v>6.54</v>
      </c>
      <c r="L232" s="4">
        <f t="shared" si="18"/>
        <v>0.138711931714615</v>
      </c>
      <c r="M232" s="4">
        <f t="shared" si="19"/>
        <v>6.473</v>
      </c>
      <c r="N232" s="4"/>
      <c r="O232" s="4"/>
      <c r="P232" s="4">
        <f t="shared" si="20"/>
        <v>6.75042386342923</v>
      </c>
      <c r="Q232" s="4">
        <f t="shared" si="21"/>
        <v>6.19557613657077</v>
      </c>
      <c r="S232">
        <f t="shared" si="22"/>
        <v>0.177000000000001</v>
      </c>
      <c r="T232">
        <f t="shared" si="23"/>
        <v>0.0266165413533836</v>
      </c>
    </row>
    <row r="233" spans="1:20">
      <c r="A233">
        <v>7</v>
      </c>
      <c r="B233">
        <v>6.97</v>
      </c>
      <c r="C233">
        <v>5.66</v>
      </c>
      <c r="D233">
        <v>6.57</v>
      </c>
      <c r="E233">
        <v>7.12</v>
      </c>
      <c r="F233">
        <v>6.5</v>
      </c>
      <c r="G233">
        <v>6.99</v>
      </c>
      <c r="H233">
        <v>5.03</v>
      </c>
      <c r="I233">
        <v>5.77</v>
      </c>
      <c r="J233">
        <v>6.86</v>
      </c>
      <c r="K233">
        <v>7.29</v>
      </c>
      <c r="L233" s="4">
        <f t="shared" si="18"/>
        <v>0.706939884290029</v>
      </c>
      <c r="M233" s="4">
        <f t="shared" si="19"/>
        <v>6.476</v>
      </c>
      <c r="N233" s="4"/>
      <c r="O233" s="4"/>
      <c r="P233" s="4">
        <f t="shared" si="20"/>
        <v>7.88987976858006</v>
      </c>
      <c r="Q233" s="4">
        <f t="shared" si="21"/>
        <v>5.06212023141994</v>
      </c>
      <c r="S233">
        <f t="shared" si="22"/>
        <v>0.523999999999999</v>
      </c>
      <c r="T233">
        <f t="shared" si="23"/>
        <v>0.0748571428571427</v>
      </c>
    </row>
    <row r="234" spans="1:20">
      <c r="A234">
        <v>8.3</v>
      </c>
      <c r="B234">
        <v>6.42</v>
      </c>
      <c r="C234">
        <v>6.57</v>
      </c>
      <c r="D234">
        <v>6.41</v>
      </c>
      <c r="E234">
        <v>6.54</v>
      </c>
      <c r="F234">
        <v>6.74</v>
      </c>
      <c r="G234">
        <v>6.62</v>
      </c>
      <c r="H234">
        <v>6.46</v>
      </c>
      <c r="I234">
        <v>6.55</v>
      </c>
      <c r="J234">
        <v>6.57</v>
      </c>
      <c r="K234">
        <v>6.47</v>
      </c>
      <c r="L234" s="4">
        <f t="shared" si="18"/>
        <v>0.0952102935611482</v>
      </c>
      <c r="M234" s="4">
        <f t="shared" si="19"/>
        <v>6.535</v>
      </c>
      <c r="N234" s="4"/>
      <c r="O234" s="4"/>
      <c r="P234" s="4">
        <f t="shared" si="20"/>
        <v>6.7254205871223</v>
      </c>
      <c r="Q234" s="4">
        <f t="shared" si="21"/>
        <v>6.3445794128777</v>
      </c>
      <c r="S234">
        <f t="shared" si="22"/>
        <v>1.765</v>
      </c>
      <c r="T234">
        <f t="shared" si="23"/>
        <v>0.212650602409639</v>
      </c>
    </row>
    <row r="235" spans="1:20">
      <c r="A235">
        <v>6.57</v>
      </c>
      <c r="B235">
        <v>6.5</v>
      </c>
      <c r="C235">
        <v>6.57</v>
      </c>
      <c r="D235">
        <v>6.57</v>
      </c>
      <c r="E235">
        <v>6.5</v>
      </c>
      <c r="F235">
        <v>6.55</v>
      </c>
      <c r="G235">
        <v>6.61</v>
      </c>
      <c r="H235">
        <v>6.46</v>
      </c>
      <c r="I235">
        <v>6.52</v>
      </c>
      <c r="J235">
        <v>6.65</v>
      </c>
      <c r="K235">
        <v>6.55</v>
      </c>
      <c r="L235" s="4">
        <f t="shared" si="18"/>
        <v>0.0532541078227775</v>
      </c>
      <c r="M235" s="4">
        <f t="shared" si="19"/>
        <v>6.548</v>
      </c>
      <c r="N235" s="4"/>
      <c r="O235" s="4"/>
      <c r="P235" s="4">
        <f t="shared" si="20"/>
        <v>6.65450821564556</v>
      </c>
      <c r="Q235" s="4">
        <f t="shared" si="21"/>
        <v>6.44149178435444</v>
      </c>
      <c r="S235">
        <f t="shared" si="22"/>
        <v>0.0220000000000002</v>
      </c>
      <c r="T235">
        <f t="shared" si="23"/>
        <v>0.00334855403348557</v>
      </c>
    </row>
    <row r="236" spans="1:20">
      <c r="A236">
        <v>5.3</v>
      </c>
      <c r="B236">
        <v>6.52</v>
      </c>
      <c r="C236">
        <v>5.7</v>
      </c>
      <c r="D236">
        <v>6.35</v>
      </c>
      <c r="E236">
        <v>6.35</v>
      </c>
      <c r="F236">
        <v>7.43</v>
      </c>
      <c r="G236">
        <v>6.41</v>
      </c>
      <c r="H236">
        <v>6.49</v>
      </c>
      <c r="I236">
        <v>6.38</v>
      </c>
      <c r="J236">
        <v>7.33</v>
      </c>
      <c r="K236">
        <v>6.57</v>
      </c>
      <c r="L236" s="4">
        <f t="shared" si="18"/>
        <v>0.473139514308412</v>
      </c>
      <c r="M236" s="4">
        <f t="shared" si="19"/>
        <v>6.553</v>
      </c>
      <c r="N236" s="4"/>
      <c r="O236" s="4"/>
      <c r="P236" s="4">
        <f t="shared" si="20"/>
        <v>7.49927902861682</v>
      </c>
      <c r="Q236" s="4">
        <f t="shared" si="21"/>
        <v>5.60672097138318</v>
      </c>
      <c r="S236">
        <f t="shared" si="22"/>
        <v>-1.253</v>
      </c>
      <c r="T236">
        <f t="shared" si="23"/>
        <v>-0.236415094339623</v>
      </c>
    </row>
    <row r="237" spans="1:20">
      <c r="A237">
        <v>6.56</v>
      </c>
      <c r="B237">
        <v>6.64</v>
      </c>
      <c r="C237">
        <v>6.06</v>
      </c>
      <c r="D237">
        <v>6.57</v>
      </c>
      <c r="E237">
        <v>6.63</v>
      </c>
      <c r="F237">
        <v>6.56</v>
      </c>
      <c r="G237">
        <v>6.62</v>
      </c>
      <c r="H237">
        <v>6.63</v>
      </c>
      <c r="I237">
        <v>6.61</v>
      </c>
      <c r="J237">
        <v>6.65</v>
      </c>
      <c r="K237">
        <v>6.65</v>
      </c>
      <c r="L237" s="4">
        <f t="shared" si="18"/>
        <v>0.169870538940689</v>
      </c>
      <c r="M237" s="4">
        <f t="shared" si="19"/>
        <v>6.562</v>
      </c>
      <c r="N237" s="4"/>
      <c r="O237" s="4"/>
      <c r="P237" s="4">
        <f t="shared" si="20"/>
        <v>6.90174107788138</v>
      </c>
      <c r="Q237" s="4">
        <f t="shared" si="21"/>
        <v>6.22225892211862</v>
      </c>
      <c r="S237">
        <f t="shared" si="22"/>
        <v>-0.00200000000000067</v>
      </c>
      <c r="T237">
        <f t="shared" si="23"/>
        <v>-0.00030487804878059</v>
      </c>
    </row>
    <row r="238" spans="1:20">
      <c r="A238">
        <v>6.6</v>
      </c>
      <c r="B238">
        <v>6.59</v>
      </c>
      <c r="C238">
        <v>6.56</v>
      </c>
      <c r="D238">
        <v>6.59</v>
      </c>
      <c r="E238">
        <v>6.59</v>
      </c>
      <c r="F238">
        <v>6.57</v>
      </c>
      <c r="G238">
        <v>6.55</v>
      </c>
      <c r="H238">
        <v>6.59</v>
      </c>
      <c r="I238">
        <v>6.6</v>
      </c>
      <c r="J238">
        <v>6.57</v>
      </c>
      <c r="K238">
        <v>6.59</v>
      </c>
      <c r="L238" s="4">
        <f t="shared" si="18"/>
        <v>0.0154919333848296</v>
      </c>
      <c r="M238" s="4">
        <f t="shared" si="19"/>
        <v>6.58</v>
      </c>
      <c r="N238" s="4"/>
      <c r="O238" s="4"/>
      <c r="P238" s="4">
        <f t="shared" si="20"/>
        <v>6.61098386676966</v>
      </c>
      <c r="Q238" s="4">
        <f t="shared" si="21"/>
        <v>6.54901613323034</v>
      </c>
      <c r="S238">
        <f t="shared" si="22"/>
        <v>0.0199999999999996</v>
      </c>
      <c r="T238">
        <f t="shared" si="23"/>
        <v>0.00303030303030297</v>
      </c>
    </row>
    <row r="239" spans="1:20">
      <c r="A239">
        <v>6.6</v>
      </c>
      <c r="B239">
        <v>6.58</v>
      </c>
      <c r="C239">
        <v>6.6</v>
      </c>
      <c r="D239">
        <v>6.59</v>
      </c>
      <c r="E239">
        <v>6.57</v>
      </c>
      <c r="F239">
        <v>6.58</v>
      </c>
      <c r="G239">
        <v>6.58</v>
      </c>
      <c r="H239">
        <v>6.59</v>
      </c>
      <c r="I239">
        <v>6.57</v>
      </c>
      <c r="J239">
        <v>6.61</v>
      </c>
      <c r="K239">
        <v>6.58</v>
      </c>
      <c r="L239" s="4">
        <f t="shared" si="18"/>
        <v>0.0120415945787922</v>
      </c>
      <c r="M239" s="4">
        <f t="shared" si="19"/>
        <v>6.585</v>
      </c>
      <c r="N239" s="4"/>
      <c r="O239" s="4"/>
      <c r="P239" s="4">
        <f t="shared" si="20"/>
        <v>6.60908318915759</v>
      </c>
      <c r="Q239" s="4">
        <f t="shared" si="21"/>
        <v>6.56091681084242</v>
      </c>
      <c r="S239">
        <f t="shared" si="22"/>
        <v>0.0149999999999988</v>
      </c>
      <c r="T239">
        <f t="shared" si="23"/>
        <v>0.00227272727272709</v>
      </c>
    </row>
    <row r="240" spans="1:20">
      <c r="A240">
        <v>7.4</v>
      </c>
      <c r="B240">
        <v>6.46</v>
      </c>
      <c r="C240">
        <v>7.1</v>
      </c>
      <c r="D240">
        <v>6.3</v>
      </c>
      <c r="E240">
        <v>6.29</v>
      </c>
      <c r="F240">
        <v>6.6</v>
      </c>
      <c r="G240">
        <v>6.64</v>
      </c>
      <c r="H240">
        <v>6.67</v>
      </c>
      <c r="I240">
        <v>6.74</v>
      </c>
      <c r="J240">
        <v>6.63</v>
      </c>
      <c r="K240">
        <v>6.69</v>
      </c>
      <c r="L240" s="4">
        <f t="shared" si="18"/>
        <v>0.221214827712791</v>
      </c>
      <c r="M240" s="4">
        <f t="shared" si="19"/>
        <v>6.612</v>
      </c>
      <c r="N240" s="4"/>
      <c r="O240" s="4"/>
      <c r="P240" s="4">
        <f t="shared" si="20"/>
        <v>7.05442965542558</v>
      </c>
      <c r="Q240" s="4">
        <f t="shared" si="21"/>
        <v>6.16957034457442</v>
      </c>
      <c r="S240">
        <f t="shared" si="22"/>
        <v>0.788</v>
      </c>
      <c r="T240">
        <f t="shared" si="23"/>
        <v>0.106486486486486</v>
      </c>
    </row>
    <row r="241" spans="1:20">
      <c r="A241">
        <v>7.1</v>
      </c>
      <c r="B241">
        <v>6.68</v>
      </c>
      <c r="C241">
        <v>6.62</v>
      </c>
      <c r="D241">
        <v>4.65</v>
      </c>
      <c r="E241">
        <v>6.69</v>
      </c>
      <c r="F241">
        <v>7.33</v>
      </c>
      <c r="G241">
        <v>6.72</v>
      </c>
      <c r="H241">
        <v>7.13</v>
      </c>
      <c r="I241">
        <v>7.01</v>
      </c>
      <c r="J241">
        <v>6.9</v>
      </c>
      <c r="K241">
        <v>6.82</v>
      </c>
      <c r="L241" s="4">
        <f t="shared" si="18"/>
        <v>0.701558978276239</v>
      </c>
      <c r="M241" s="4">
        <f t="shared" si="19"/>
        <v>6.655</v>
      </c>
      <c r="N241" s="4"/>
      <c r="O241" s="4"/>
      <c r="P241" s="4">
        <f t="shared" si="20"/>
        <v>8.05811795655248</v>
      </c>
      <c r="Q241" s="4">
        <f t="shared" si="21"/>
        <v>5.25188204344752</v>
      </c>
      <c r="S241">
        <f t="shared" si="22"/>
        <v>0.444999999999999</v>
      </c>
      <c r="T241">
        <f t="shared" si="23"/>
        <v>0.062676056338028</v>
      </c>
    </row>
    <row r="242" spans="1:20">
      <c r="A242">
        <v>6.9</v>
      </c>
      <c r="B242">
        <v>6.6</v>
      </c>
      <c r="C242">
        <v>6.74</v>
      </c>
      <c r="D242">
        <v>6.66</v>
      </c>
      <c r="E242">
        <v>6.62</v>
      </c>
      <c r="F242">
        <v>6.69</v>
      </c>
      <c r="G242">
        <v>6.63</v>
      </c>
      <c r="H242">
        <v>6.7</v>
      </c>
      <c r="I242">
        <v>6.57</v>
      </c>
      <c r="J242">
        <v>6.92</v>
      </c>
      <c r="K242">
        <v>6.63</v>
      </c>
      <c r="L242" s="4">
        <f t="shared" si="18"/>
        <v>0.0943610088966836</v>
      </c>
      <c r="M242" s="4">
        <f t="shared" si="19"/>
        <v>6.676</v>
      </c>
      <c r="N242" s="4"/>
      <c r="O242" s="4"/>
      <c r="P242" s="4">
        <f t="shared" si="20"/>
        <v>6.86472201779337</v>
      </c>
      <c r="Q242" s="4">
        <f t="shared" si="21"/>
        <v>6.48727798220663</v>
      </c>
      <c r="S242">
        <f t="shared" si="22"/>
        <v>0.224</v>
      </c>
      <c r="T242">
        <f t="shared" si="23"/>
        <v>0.032463768115942</v>
      </c>
    </row>
    <row r="243" spans="1:20">
      <c r="A243">
        <v>6.05</v>
      </c>
      <c r="B243">
        <v>5.71</v>
      </c>
      <c r="C243">
        <v>9.58</v>
      </c>
      <c r="D243">
        <v>9.14</v>
      </c>
      <c r="E243">
        <v>5.52</v>
      </c>
      <c r="F243">
        <v>7.08</v>
      </c>
      <c r="G243">
        <v>6.73</v>
      </c>
      <c r="H243">
        <v>5.95</v>
      </c>
      <c r="I243">
        <v>5.97</v>
      </c>
      <c r="J243">
        <v>5.48</v>
      </c>
      <c r="K243">
        <v>5.63</v>
      </c>
      <c r="L243" s="4">
        <f t="shared" si="18"/>
        <v>1.43143599228188</v>
      </c>
      <c r="M243" s="4">
        <f t="shared" si="19"/>
        <v>6.679</v>
      </c>
      <c r="N243" s="4"/>
      <c r="O243" s="4"/>
      <c r="P243" s="4">
        <f t="shared" si="20"/>
        <v>9.54187198456375</v>
      </c>
      <c r="Q243" s="4">
        <f t="shared" si="21"/>
        <v>3.81612801543625</v>
      </c>
      <c r="S243">
        <f t="shared" si="22"/>
        <v>-0.629</v>
      </c>
      <c r="T243">
        <f t="shared" si="23"/>
        <v>-0.10396694214876</v>
      </c>
    </row>
    <row r="244" spans="1:20">
      <c r="A244">
        <v>6.2</v>
      </c>
      <c r="B244">
        <v>6.85</v>
      </c>
      <c r="C244">
        <v>6.55</v>
      </c>
      <c r="D244">
        <v>6.41</v>
      </c>
      <c r="E244">
        <v>6.8</v>
      </c>
      <c r="F244">
        <v>6.79</v>
      </c>
      <c r="G244">
        <v>6.88</v>
      </c>
      <c r="H244">
        <v>6.73</v>
      </c>
      <c r="I244">
        <v>6.93</v>
      </c>
      <c r="J244">
        <v>6.82</v>
      </c>
      <c r="K244">
        <v>6.12</v>
      </c>
      <c r="L244" s="4">
        <f t="shared" si="18"/>
        <v>0.241404225315134</v>
      </c>
      <c r="M244" s="4">
        <f t="shared" si="19"/>
        <v>6.688</v>
      </c>
      <c r="N244" s="4"/>
      <c r="O244" s="4"/>
      <c r="P244" s="4">
        <f t="shared" si="20"/>
        <v>7.17080845063027</v>
      </c>
      <c r="Q244" s="4">
        <f t="shared" si="21"/>
        <v>6.20519154936973</v>
      </c>
      <c r="S244">
        <f t="shared" si="22"/>
        <v>-0.488</v>
      </c>
      <c r="T244">
        <f t="shared" si="23"/>
        <v>-0.0787096774193548</v>
      </c>
    </row>
    <row r="245" spans="1:20">
      <c r="A245">
        <v>6.3</v>
      </c>
      <c r="B245">
        <v>6.7</v>
      </c>
      <c r="C245">
        <v>6.95</v>
      </c>
      <c r="D245">
        <v>6.7</v>
      </c>
      <c r="E245">
        <v>6.11</v>
      </c>
      <c r="F245">
        <v>6.54</v>
      </c>
      <c r="G245">
        <v>6.88</v>
      </c>
      <c r="H245">
        <v>6.59</v>
      </c>
      <c r="I245">
        <v>7.07</v>
      </c>
      <c r="J245">
        <v>6.88</v>
      </c>
      <c r="K245">
        <v>7.15</v>
      </c>
      <c r="L245" s="4">
        <f t="shared" si="18"/>
        <v>0.286358167335943</v>
      </c>
      <c r="M245" s="4">
        <f t="shared" si="19"/>
        <v>6.757</v>
      </c>
      <c r="N245" s="4"/>
      <c r="O245" s="4"/>
      <c r="P245" s="4">
        <f t="shared" si="20"/>
        <v>7.32971633467189</v>
      </c>
      <c r="Q245" s="4">
        <f t="shared" si="21"/>
        <v>6.18428366532811</v>
      </c>
      <c r="S245">
        <f t="shared" si="22"/>
        <v>-0.457000000000001</v>
      </c>
      <c r="T245">
        <f t="shared" si="23"/>
        <v>-0.0725396825396827</v>
      </c>
    </row>
    <row r="246" spans="1:20">
      <c r="A246">
        <v>4.6</v>
      </c>
      <c r="B246">
        <v>6.87</v>
      </c>
      <c r="C246">
        <v>5.71</v>
      </c>
      <c r="D246">
        <v>7.16</v>
      </c>
      <c r="E246">
        <v>7.82</v>
      </c>
      <c r="F246">
        <v>5.87</v>
      </c>
      <c r="G246">
        <v>7.84</v>
      </c>
      <c r="H246">
        <v>5.69</v>
      </c>
      <c r="I246">
        <v>5.75</v>
      </c>
      <c r="J246">
        <v>8.63</v>
      </c>
      <c r="K246">
        <v>6.26</v>
      </c>
      <c r="L246" s="4">
        <f t="shared" si="18"/>
        <v>1.01334100874286</v>
      </c>
      <c r="M246" s="4">
        <f t="shared" si="19"/>
        <v>6.76</v>
      </c>
      <c r="N246" s="4"/>
      <c r="O246" s="4"/>
      <c r="P246" s="4">
        <f t="shared" si="20"/>
        <v>8.78668201748572</v>
      </c>
      <c r="Q246" s="4">
        <f t="shared" si="21"/>
        <v>4.73331798251428</v>
      </c>
      <c r="S246">
        <f t="shared" si="22"/>
        <v>-2.16</v>
      </c>
      <c r="T246">
        <f t="shared" si="23"/>
        <v>-0.469565217391304</v>
      </c>
    </row>
    <row r="247" spans="1:20">
      <c r="A247">
        <v>6.78</v>
      </c>
      <c r="B247">
        <v>7.29</v>
      </c>
      <c r="C247">
        <v>7.31</v>
      </c>
      <c r="D247">
        <v>6.48</v>
      </c>
      <c r="E247">
        <v>5.95</v>
      </c>
      <c r="F247">
        <v>6.13</v>
      </c>
      <c r="G247">
        <v>6.94</v>
      </c>
      <c r="H247">
        <v>6.42</v>
      </c>
      <c r="I247">
        <v>6.96</v>
      </c>
      <c r="J247">
        <v>6.11</v>
      </c>
      <c r="K247">
        <v>8.12</v>
      </c>
      <c r="L247" s="4">
        <f t="shared" si="18"/>
        <v>0.64604102036945</v>
      </c>
      <c r="M247" s="4">
        <f t="shared" si="19"/>
        <v>6.771</v>
      </c>
      <c r="N247" s="4"/>
      <c r="O247" s="4"/>
      <c r="P247" s="4">
        <f t="shared" si="20"/>
        <v>8.0630820407389</v>
      </c>
      <c r="Q247" s="4">
        <f t="shared" si="21"/>
        <v>5.4789179592611</v>
      </c>
      <c r="S247">
        <f t="shared" si="22"/>
        <v>0.00900000000000123</v>
      </c>
      <c r="T247">
        <f t="shared" si="23"/>
        <v>0.00132743362831877</v>
      </c>
    </row>
    <row r="248" spans="1:20">
      <c r="A248">
        <v>9</v>
      </c>
      <c r="B248">
        <v>6.88</v>
      </c>
      <c r="C248">
        <v>6.97</v>
      </c>
      <c r="D248">
        <v>6.86</v>
      </c>
      <c r="E248">
        <v>6.79</v>
      </c>
      <c r="F248">
        <v>6.67</v>
      </c>
      <c r="G248">
        <v>6.9</v>
      </c>
      <c r="H248">
        <v>6.79</v>
      </c>
      <c r="I248">
        <v>6.77</v>
      </c>
      <c r="J248">
        <v>6.66</v>
      </c>
      <c r="K248">
        <v>6.69</v>
      </c>
      <c r="L248" s="4">
        <f t="shared" si="18"/>
        <v>0.0992773891679268</v>
      </c>
      <c r="M248" s="4">
        <f t="shared" si="19"/>
        <v>6.798</v>
      </c>
      <c r="N248" s="4"/>
      <c r="O248" s="4"/>
      <c r="P248" s="4">
        <f t="shared" si="20"/>
        <v>6.99655477833585</v>
      </c>
      <c r="Q248" s="4">
        <f t="shared" si="21"/>
        <v>6.59944522166415</v>
      </c>
      <c r="S248">
        <f t="shared" si="22"/>
        <v>2.202</v>
      </c>
      <c r="T248">
        <f t="shared" si="23"/>
        <v>0.244666666666667</v>
      </c>
    </row>
    <row r="249" spans="1:20">
      <c r="A249">
        <v>6.38</v>
      </c>
      <c r="B249">
        <v>6.83</v>
      </c>
      <c r="C249">
        <v>6.85</v>
      </c>
      <c r="D249">
        <v>6.82</v>
      </c>
      <c r="E249">
        <v>6.68</v>
      </c>
      <c r="F249">
        <v>6.91</v>
      </c>
      <c r="G249">
        <v>6.86</v>
      </c>
      <c r="H249">
        <v>6.73</v>
      </c>
      <c r="I249">
        <v>6.85</v>
      </c>
      <c r="J249">
        <v>6.77</v>
      </c>
      <c r="K249">
        <v>6.69</v>
      </c>
      <c r="L249" s="4">
        <f t="shared" si="18"/>
        <v>0.0736817480791545</v>
      </c>
      <c r="M249" s="4">
        <f t="shared" si="19"/>
        <v>6.799</v>
      </c>
      <c r="N249" s="4"/>
      <c r="O249" s="4"/>
      <c r="P249" s="4">
        <f t="shared" si="20"/>
        <v>6.94636349615831</v>
      </c>
      <c r="Q249" s="4">
        <f t="shared" si="21"/>
        <v>6.65163650384169</v>
      </c>
      <c r="S249">
        <f t="shared" si="22"/>
        <v>-0.419000000000001</v>
      </c>
      <c r="T249">
        <f t="shared" si="23"/>
        <v>-0.0656739811912227</v>
      </c>
    </row>
    <row r="250" spans="1:20">
      <c r="A250">
        <v>7.27</v>
      </c>
      <c r="B250">
        <v>5.61</v>
      </c>
      <c r="C250">
        <v>7.08</v>
      </c>
      <c r="D250">
        <v>7.17</v>
      </c>
      <c r="E250">
        <v>7.13</v>
      </c>
      <c r="F250">
        <v>7.19</v>
      </c>
      <c r="G250">
        <v>5.97</v>
      </c>
      <c r="H250">
        <v>7.14</v>
      </c>
      <c r="I250">
        <v>7.12</v>
      </c>
      <c r="J250">
        <v>7.04</v>
      </c>
      <c r="K250">
        <v>7.15</v>
      </c>
      <c r="L250" s="4">
        <f t="shared" si="18"/>
        <v>0.542531105099053</v>
      </c>
      <c r="M250" s="4">
        <f t="shared" si="19"/>
        <v>6.86</v>
      </c>
      <c r="N250" s="4"/>
      <c r="O250" s="4"/>
      <c r="P250" s="4">
        <f t="shared" si="20"/>
        <v>7.94506221019811</v>
      </c>
      <c r="Q250" s="4">
        <f t="shared" si="21"/>
        <v>5.77493778980189</v>
      </c>
      <c r="S250">
        <f t="shared" si="22"/>
        <v>0.41</v>
      </c>
      <c r="T250">
        <f t="shared" si="23"/>
        <v>0.0563961485557084</v>
      </c>
    </row>
    <row r="251" spans="1:20">
      <c r="A251">
        <v>6.48</v>
      </c>
      <c r="B251">
        <v>7.56</v>
      </c>
      <c r="C251">
        <v>6.89</v>
      </c>
      <c r="D251">
        <v>6.76</v>
      </c>
      <c r="E251">
        <v>6.61</v>
      </c>
      <c r="F251">
        <v>6.48</v>
      </c>
      <c r="G251">
        <v>6.66</v>
      </c>
      <c r="H251">
        <v>8.36</v>
      </c>
      <c r="I251">
        <v>6.99</v>
      </c>
      <c r="J251">
        <v>6.48</v>
      </c>
      <c r="K251">
        <v>6.47</v>
      </c>
      <c r="L251" s="4">
        <f t="shared" si="18"/>
        <v>0.57163274923678</v>
      </c>
      <c r="M251" s="4">
        <f t="shared" si="19"/>
        <v>6.926</v>
      </c>
      <c r="N251" s="4"/>
      <c r="O251" s="4"/>
      <c r="P251" s="4">
        <f t="shared" si="20"/>
        <v>8.06926549847356</v>
      </c>
      <c r="Q251" s="4">
        <f t="shared" si="21"/>
        <v>5.78273450152644</v>
      </c>
      <c r="S251">
        <f t="shared" si="22"/>
        <v>-0.445999999999999</v>
      </c>
      <c r="T251">
        <f t="shared" si="23"/>
        <v>-0.068827160493827</v>
      </c>
    </row>
    <row r="252" spans="1:20">
      <c r="A252">
        <v>6.6</v>
      </c>
      <c r="B252">
        <v>6.83</v>
      </c>
      <c r="C252">
        <v>6.84</v>
      </c>
      <c r="D252">
        <v>6.83</v>
      </c>
      <c r="E252">
        <v>7.02</v>
      </c>
      <c r="F252">
        <v>7.01</v>
      </c>
      <c r="G252">
        <v>7.44</v>
      </c>
      <c r="H252">
        <v>6.64</v>
      </c>
      <c r="I252">
        <v>6.44</v>
      </c>
      <c r="J252">
        <v>7.12</v>
      </c>
      <c r="K252">
        <v>7.1</v>
      </c>
      <c r="L252" s="4">
        <f t="shared" si="18"/>
        <v>0.263022812698823</v>
      </c>
      <c r="M252" s="4">
        <f t="shared" si="19"/>
        <v>6.927</v>
      </c>
      <c r="N252" s="4"/>
      <c r="O252" s="4"/>
      <c r="P252" s="4">
        <f t="shared" si="20"/>
        <v>7.45304562539765</v>
      </c>
      <c r="Q252" s="4">
        <f t="shared" si="21"/>
        <v>6.40095437460235</v>
      </c>
      <c r="S252">
        <f t="shared" si="22"/>
        <v>-0.327</v>
      </c>
      <c r="T252">
        <f t="shared" si="23"/>
        <v>-0.0495454545454546</v>
      </c>
    </row>
    <row r="253" spans="1:20">
      <c r="A253">
        <v>8.02</v>
      </c>
      <c r="B253">
        <v>6.1</v>
      </c>
      <c r="C253">
        <v>7.49</v>
      </c>
      <c r="D253">
        <v>7.35</v>
      </c>
      <c r="E253">
        <v>7.45</v>
      </c>
      <c r="F253">
        <v>7.39</v>
      </c>
      <c r="G253">
        <v>6.02</v>
      </c>
      <c r="H253">
        <v>7.35</v>
      </c>
      <c r="I253">
        <v>7.2</v>
      </c>
      <c r="J253">
        <v>7.41</v>
      </c>
      <c r="K253">
        <v>7.53</v>
      </c>
      <c r="L253" s="4">
        <f t="shared" si="18"/>
        <v>0.541543165407893</v>
      </c>
      <c r="M253" s="4">
        <f t="shared" si="19"/>
        <v>7.129</v>
      </c>
      <c r="N253" s="4"/>
      <c r="O253" s="4"/>
      <c r="P253" s="4">
        <f t="shared" si="20"/>
        <v>8.21208633081579</v>
      </c>
      <c r="Q253" s="4">
        <f t="shared" si="21"/>
        <v>6.04591366918422</v>
      </c>
      <c r="S253">
        <f t="shared" si="22"/>
        <v>0.890999999999999</v>
      </c>
      <c r="T253">
        <f t="shared" si="23"/>
        <v>0.111097256857855</v>
      </c>
    </row>
    <row r="254" spans="1:20">
      <c r="A254">
        <v>4.36</v>
      </c>
      <c r="B254">
        <v>12.45</v>
      </c>
      <c r="C254">
        <v>6.12</v>
      </c>
      <c r="D254">
        <v>5.12</v>
      </c>
      <c r="E254">
        <v>5.75</v>
      </c>
      <c r="F254">
        <v>5.57</v>
      </c>
      <c r="G254">
        <v>5.75</v>
      </c>
      <c r="H254">
        <v>6.42</v>
      </c>
      <c r="I254">
        <v>7.73</v>
      </c>
      <c r="J254">
        <v>10.07</v>
      </c>
      <c r="K254">
        <v>6.52</v>
      </c>
      <c r="L254" s="4">
        <f t="shared" si="18"/>
        <v>2.22442801636735</v>
      </c>
      <c r="M254" s="4">
        <f t="shared" si="19"/>
        <v>7.15</v>
      </c>
      <c r="N254" s="4"/>
      <c r="O254" s="4"/>
      <c r="P254" s="4">
        <f t="shared" si="20"/>
        <v>11.5988560327347</v>
      </c>
      <c r="Q254" s="4">
        <f t="shared" si="21"/>
        <v>2.70114396726529</v>
      </c>
      <c r="S254">
        <f t="shared" si="22"/>
        <v>-2.79</v>
      </c>
      <c r="T254">
        <f t="shared" si="23"/>
        <v>-0.639908256880734</v>
      </c>
    </row>
    <row r="255" spans="1:20">
      <c r="A255">
        <v>8.29</v>
      </c>
      <c r="B255">
        <v>7.34</v>
      </c>
      <c r="C255">
        <v>6.84</v>
      </c>
      <c r="D255">
        <v>7.6</v>
      </c>
      <c r="E255">
        <v>7.65</v>
      </c>
      <c r="F255">
        <v>7.68</v>
      </c>
      <c r="G255">
        <v>7.45</v>
      </c>
      <c r="H255">
        <v>7.35</v>
      </c>
      <c r="I255">
        <v>6.85</v>
      </c>
      <c r="J255">
        <v>7.36</v>
      </c>
      <c r="K255">
        <v>6.11</v>
      </c>
      <c r="L255" s="4">
        <f t="shared" si="18"/>
        <v>0.464543862299353</v>
      </c>
      <c r="M255" s="4">
        <f t="shared" si="19"/>
        <v>7.223</v>
      </c>
      <c r="N255" s="4"/>
      <c r="O255" s="4"/>
      <c r="P255" s="4">
        <f t="shared" si="20"/>
        <v>8.15208772459871</v>
      </c>
      <c r="Q255" s="4">
        <f t="shared" si="21"/>
        <v>6.2939122754013</v>
      </c>
      <c r="S255">
        <f t="shared" si="22"/>
        <v>1.067</v>
      </c>
      <c r="T255">
        <f t="shared" si="23"/>
        <v>0.128709288299156</v>
      </c>
    </row>
    <row r="256" spans="1:20">
      <c r="A256">
        <v>2.7</v>
      </c>
      <c r="B256">
        <v>7.58</v>
      </c>
      <c r="C256">
        <v>7.12</v>
      </c>
      <c r="D256">
        <v>7.05</v>
      </c>
      <c r="E256">
        <v>6.93</v>
      </c>
      <c r="F256">
        <v>7.26</v>
      </c>
      <c r="G256">
        <v>7.73</v>
      </c>
      <c r="H256">
        <v>7.31</v>
      </c>
      <c r="I256">
        <v>7.27</v>
      </c>
      <c r="J256">
        <v>7.38</v>
      </c>
      <c r="K256">
        <v>7.05</v>
      </c>
      <c r="L256" s="4">
        <f t="shared" si="18"/>
        <v>0.235872847101993</v>
      </c>
      <c r="M256" s="4">
        <f t="shared" si="19"/>
        <v>7.268</v>
      </c>
      <c r="N256" s="4"/>
      <c r="O256" s="4"/>
      <c r="P256" s="4">
        <f t="shared" si="20"/>
        <v>7.73974569420398</v>
      </c>
      <c r="Q256" s="4">
        <f t="shared" si="21"/>
        <v>6.79625430579601</v>
      </c>
      <c r="S256">
        <f t="shared" si="22"/>
        <v>-4.568</v>
      </c>
      <c r="T256">
        <f t="shared" si="23"/>
        <v>-1.69185185185185</v>
      </c>
    </row>
    <row r="257" spans="1:20">
      <c r="A257">
        <v>7.25</v>
      </c>
      <c r="B257">
        <v>7.95</v>
      </c>
      <c r="C257">
        <v>6.28</v>
      </c>
      <c r="D257">
        <v>7.87</v>
      </c>
      <c r="E257">
        <v>6.56</v>
      </c>
      <c r="F257">
        <v>7.85</v>
      </c>
      <c r="G257">
        <v>7.53</v>
      </c>
      <c r="H257">
        <v>6.78</v>
      </c>
      <c r="I257">
        <v>7.89</v>
      </c>
      <c r="J257">
        <v>7.04</v>
      </c>
      <c r="K257">
        <v>7.2</v>
      </c>
      <c r="L257" s="4">
        <f t="shared" si="18"/>
        <v>0.581949310507367</v>
      </c>
      <c r="M257" s="4">
        <f t="shared" si="19"/>
        <v>7.295</v>
      </c>
      <c r="N257" s="4"/>
      <c r="O257" s="4"/>
      <c r="P257" s="4">
        <f t="shared" si="20"/>
        <v>8.45889862101473</v>
      </c>
      <c r="Q257" s="4">
        <f t="shared" si="21"/>
        <v>6.13110137898527</v>
      </c>
      <c r="S257">
        <f t="shared" si="22"/>
        <v>-0.0449999999999999</v>
      </c>
      <c r="T257">
        <f t="shared" si="23"/>
        <v>-0.00620689655172412</v>
      </c>
    </row>
    <row r="258" spans="1:20">
      <c r="A258">
        <v>7.8</v>
      </c>
      <c r="B258">
        <v>8.87</v>
      </c>
      <c r="C258">
        <v>6.24</v>
      </c>
      <c r="D258">
        <v>7.96</v>
      </c>
      <c r="E258">
        <v>8.11</v>
      </c>
      <c r="F258">
        <v>6.28</v>
      </c>
      <c r="G258">
        <v>6.49</v>
      </c>
      <c r="H258">
        <v>6.59</v>
      </c>
      <c r="I258">
        <v>7.11</v>
      </c>
      <c r="J258">
        <v>8.78</v>
      </c>
      <c r="K258">
        <v>6.54</v>
      </c>
      <c r="L258" s="4">
        <f t="shared" ref="L258:L321" si="24">STDEVP(B258:K258)</f>
        <v>0.984114322627203</v>
      </c>
      <c r="M258" s="4">
        <f t="shared" ref="M258:M321" si="25">AVERAGE(B258:K258)</f>
        <v>7.297</v>
      </c>
      <c r="N258" s="4"/>
      <c r="O258" s="4"/>
      <c r="P258" s="4">
        <f t="shared" si="20"/>
        <v>9.26522864525441</v>
      </c>
      <c r="Q258" s="4">
        <f t="shared" si="21"/>
        <v>5.32877135474559</v>
      </c>
      <c r="S258">
        <f t="shared" si="22"/>
        <v>0.502999999999998</v>
      </c>
      <c r="T258">
        <f t="shared" si="23"/>
        <v>0.0644871794871792</v>
      </c>
    </row>
    <row r="259" spans="1:20">
      <c r="A259">
        <v>8.2</v>
      </c>
      <c r="B259">
        <v>7.38</v>
      </c>
      <c r="C259">
        <v>7.27</v>
      </c>
      <c r="D259">
        <v>7.37</v>
      </c>
      <c r="E259">
        <v>7.45</v>
      </c>
      <c r="F259">
        <v>7.26</v>
      </c>
      <c r="G259">
        <v>7.95</v>
      </c>
      <c r="H259">
        <v>7.18</v>
      </c>
      <c r="I259">
        <v>7.16</v>
      </c>
      <c r="J259">
        <v>7.32</v>
      </c>
      <c r="K259">
        <v>6.91</v>
      </c>
      <c r="L259" s="4">
        <f t="shared" si="24"/>
        <v>0.252794382848987</v>
      </c>
      <c r="M259" s="4">
        <f t="shared" si="25"/>
        <v>7.325</v>
      </c>
      <c r="N259" s="4"/>
      <c r="O259" s="4"/>
      <c r="P259" s="4">
        <f t="shared" ref="P259:P322" si="26">M259+2*L259</f>
        <v>7.83058876569797</v>
      </c>
      <c r="Q259" s="4">
        <f t="shared" ref="Q259:Q322" si="27">M259-2*L259</f>
        <v>6.81941123430203</v>
      </c>
      <c r="S259">
        <f t="shared" ref="S259:S322" si="28">A259-M259</f>
        <v>0.874999999999999</v>
      </c>
      <c r="T259">
        <f t="shared" ref="T259:T322" si="29">S259/A259</f>
        <v>0.106707317073171</v>
      </c>
    </row>
    <row r="260" spans="1:20">
      <c r="A260">
        <v>5.22</v>
      </c>
      <c r="B260">
        <v>7.91</v>
      </c>
      <c r="C260">
        <v>7.56</v>
      </c>
      <c r="D260">
        <v>8.15</v>
      </c>
      <c r="E260">
        <v>7.32</v>
      </c>
      <c r="F260">
        <v>7.02</v>
      </c>
      <c r="G260">
        <v>6.6</v>
      </c>
      <c r="H260">
        <v>6.99</v>
      </c>
      <c r="I260">
        <v>7.13</v>
      </c>
      <c r="J260">
        <v>7.42</v>
      </c>
      <c r="K260">
        <v>7.16</v>
      </c>
      <c r="L260" s="4">
        <f t="shared" si="24"/>
        <v>0.433963132074604</v>
      </c>
      <c r="M260" s="4">
        <f t="shared" si="25"/>
        <v>7.326</v>
      </c>
      <c r="N260" s="4"/>
      <c r="O260" s="4"/>
      <c r="P260" s="4">
        <f t="shared" si="26"/>
        <v>8.19392626414921</v>
      </c>
      <c r="Q260" s="4">
        <f t="shared" si="27"/>
        <v>6.45807373585079</v>
      </c>
      <c r="S260">
        <f t="shared" si="28"/>
        <v>-2.106</v>
      </c>
      <c r="T260">
        <f t="shared" si="29"/>
        <v>-0.403448275862069</v>
      </c>
    </row>
    <row r="261" spans="1:20">
      <c r="A261">
        <v>5.4</v>
      </c>
      <c r="B261">
        <v>7.95</v>
      </c>
      <c r="C261">
        <v>7.03</v>
      </c>
      <c r="D261">
        <v>7.29</v>
      </c>
      <c r="E261">
        <v>7.6</v>
      </c>
      <c r="F261">
        <v>7.04</v>
      </c>
      <c r="G261">
        <v>7.05</v>
      </c>
      <c r="H261">
        <v>7.09</v>
      </c>
      <c r="I261">
        <v>7.39</v>
      </c>
      <c r="J261">
        <v>7.04</v>
      </c>
      <c r="K261">
        <v>7.79</v>
      </c>
      <c r="L261" s="4">
        <f t="shared" si="24"/>
        <v>0.326834820666342</v>
      </c>
      <c r="M261" s="4">
        <f t="shared" si="25"/>
        <v>7.327</v>
      </c>
      <c r="N261" s="4"/>
      <c r="O261" s="4"/>
      <c r="P261" s="4">
        <f t="shared" si="26"/>
        <v>7.98066964133269</v>
      </c>
      <c r="Q261" s="4">
        <f t="shared" si="27"/>
        <v>6.67333035866732</v>
      </c>
      <c r="S261">
        <f t="shared" si="28"/>
        <v>-1.927</v>
      </c>
      <c r="T261">
        <f t="shared" si="29"/>
        <v>-0.356851851851852</v>
      </c>
    </row>
    <row r="262" spans="1:20">
      <c r="A262">
        <v>6.1</v>
      </c>
      <c r="B262">
        <v>7.36</v>
      </c>
      <c r="C262">
        <v>7.25</v>
      </c>
      <c r="D262">
        <v>7.52</v>
      </c>
      <c r="E262">
        <v>7.64</v>
      </c>
      <c r="F262">
        <v>7.15</v>
      </c>
      <c r="G262">
        <v>7.11</v>
      </c>
      <c r="H262">
        <v>7.16</v>
      </c>
      <c r="I262">
        <v>7.4</v>
      </c>
      <c r="J262">
        <v>7.26</v>
      </c>
      <c r="K262">
        <v>7.63</v>
      </c>
      <c r="L262" s="4">
        <f t="shared" si="24"/>
        <v>0.185946228786711</v>
      </c>
      <c r="M262" s="4">
        <f t="shared" si="25"/>
        <v>7.348</v>
      </c>
      <c r="N262" s="4"/>
      <c r="O262" s="4"/>
      <c r="P262" s="4">
        <f t="shared" si="26"/>
        <v>7.71989245757342</v>
      </c>
      <c r="Q262" s="4">
        <f t="shared" si="27"/>
        <v>6.97610754242658</v>
      </c>
      <c r="S262">
        <f t="shared" si="28"/>
        <v>-1.248</v>
      </c>
      <c r="T262">
        <f t="shared" si="29"/>
        <v>-0.204590163934426</v>
      </c>
    </row>
    <row r="263" spans="1:20">
      <c r="A263">
        <v>8.28</v>
      </c>
      <c r="B263">
        <v>9.46</v>
      </c>
      <c r="C263">
        <v>7.16</v>
      </c>
      <c r="D263">
        <v>7.86</v>
      </c>
      <c r="E263">
        <v>8.13</v>
      </c>
      <c r="F263">
        <v>7.23</v>
      </c>
      <c r="G263">
        <v>7.94</v>
      </c>
      <c r="H263">
        <v>7.34</v>
      </c>
      <c r="I263">
        <v>6.67</v>
      </c>
      <c r="J263">
        <v>7.15</v>
      </c>
      <c r="K263">
        <v>5.31</v>
      </c>
      <c r="L263" s="4">
        <f t="shared" si="24"/>
        <v>1.01622094054394</v>
      </c>
      <c r="M263" s="4">
        <f t="shared" si="25"/>
        <v>7.425</v>
      </c>
      <c r="N263" s="4"/>
      <c r="O263" s="4"/>
      <c r="P263" s="4">
        <f t="shared" si="26"/>
        <v>9.45744188108787</v>
      </c>
      <c r="Q263" s="4">
        <f t="shared" si="27"/>
        <v>5.39255811891213</v>
      </c>
      <c r="S263">
        <f t="shared" si="28"/>
        <v>0.854999999999998</v>
      </c>
      <c r="T263">
        <f t="shared" si="29"/>
        <v>0.103260869565217</v>
      </c>
    </row>
    <row r="264" spans="1:20">
      <c r="A264">
        <v>7.43</v>
      </c>
      <c r="B264">
        <v>7.75</v>
      </c>
      <c r="C264">
        <v>6.65</v>
      </c>
      <c r="D264">
        <v>7.08</v>
      </c>
      <c r="E264">
        <v>7.62</v>
      </c>
      <c r="F264">
        <v>7.73</v>
      </c>
      <c r="G264">
        <v>6.64</v>
      </c>
      <c r="H264">
        <v>7.77</v>
      </c>
      <c r="I264">
        <v>7.77</v>
      </c>
      <c r="J264">
        <v>7.76</v>
      </c>
      <c r="K264">
        <v>7.77</v>
      </c>
      <c r="L264" s="4">
        <f t="shared" si="24"/>
        <v>0.450936802667513</v>
      </c>
      <c r="M264" s="4">
        <f t="shared" si="25"/>
        <v>7.454</v>
      </c>
      <c r="N264" s="4"/>
      <c r="O264" s="4"/>
      <c r="P264" s="4">
        <f t="shared" si="26"/>
        <v>8.35587360533503</v>
      </c>
      <c r="Q264" s="4">
        <f t="shared" si="27"/>
        <v>6.55212639466497</v>
      </c>
      <c r="S264">
        <f t="shared" si="28"/>
        <v>-0.0239999999999991</v>
      </c>
      <c r="T264">
        <f t="shared" si="29"/>
        <v>-0.0032301480484521</v>
      </c>
    </row>
    <row r="265" spans="1:20">
      <c r="A265">
        <v>7.82</v>
      </c>
      <c r="B265">
        <v>8.94</v>
      </c>
      <c r="C265">
        <v>6.92</v>
      </c>
      <c r="D265">
        <v>7.56</v>
      </c>
      <c r="E265">
        <v>6.99</v>
      </c>
      <c r="F265">
        <v>7.45</v>
      </c>
      <c r="G265">
        <v>6.65</v>
      </c>
      <c r="H265">
        <v>8.28</v>
      </c>
      <c r="I265">
        <v>7.52</v>
      </c>
      <c r="J265">
        <v>7.19</v>
      </c>
      <c r="K265">
        <v>7.06</v>
      </c>
      <c r="L265" s="4">
        <f t="shared" si="24"/>
        <v>0.654051985701442</v>
      </c>
      <c r="M265" s="4">
        <f t="shared" si="25"/>
        <v>7.456</v>
      </c>
      <c r="N265" s="4"/>
      <c r="O265" s="4"/>
      <c r="P265" s="4">
        <f t="shared" si="26"/>
        <v>8.76410397140289</v>
      </c>
      <c r="Q265" s="4">
        <f t="shared" si="27"/>
        <v>6.14789602859712</v>
      </c>
      <c r="S265">
        <f t="shared" si="28"/>
        <v>0.364</v>
      </c>
      <c r="T265">
        <f t="shared" si="29"/>
        <v>0.0465473145780051</v>
      </c>
    </row>
    <row r="266" spans="1:20">
      <c r="A266">
        <v>7.4</v>
      </c>
      <c r="B266">
        <v>7.61</v>
      </c>
      <c r="C266">
        <v>8</v>
      </c>
      <c r="D266">
        <v>7.55</v>
      </c>
      <c r="E266">
        <v>7.4</v>
      </c>
      <c r="F266">
        <v>6.91</v>
      </c>
      <c r="G266">
        <v>7.48</v>
      </c>
      <c r="H266">
        <v>7.79</v>
      </c>
      <c r="I266">
        <v>7.39</v>
      </c>
      <c r="J266">
        <v>7.52</v>
      </c>
      <c r="K266">
        <v>7.1</v>
      </c>
      <c r="L266" s="4">
        <f t="shared" si="24"/>
        <v>0.295541875205528</v>
      </c>
      <c r="M266" s="4">
        <f t="shared" si="25"/>
        <v>7.475</v>
      </c>
      <c r="N266" s="4"/>
      <c r="O266" s="4"/>
      <c r="P266" s="4">
        <f t="shared" si="26"/>
        <v>8.06608375041106</v>
      </c>
      <c r="Q266" s="4">
        <f t="shared" si="27"/>
        <v>6.88391624958894</v>
      </c>
      <c r="S266">
        <f t="shared" si="28"/>
        <v>-0.0749999999999993</v>
      </c>
      <c r="T266">
        <f t="shared" si="29"/>
        <v>-0.010135135135135</v>
      </c>
    </row>
    <row r="267" spans="1:20">
      <c r="A267">
        <v>8.8</v>
      </c>
      <c r="B267">
        <v>7.02</v>
      </c>
      <c r="C267">
        <v>7.45</v>
      </c>
      <c r="D267">
        <v>8.04</v>
      </c>
      <c r="E267">
        <v>7.99</v>
      </c>
      <c r="F267">
        <v>8.04</v>
      </c>
      <c r="G267">
        <v>6.46</v>
      </c>
      <c r="H267">
        <v>8.04</v>
      </c>
      <c r="I267">
        <v>7.07</v>
      </c>
      <c r="J267">
        <v>7.19</v>
      </c>
      <c r="K267">
        <v>7.48</v>
      </c>
      <c r="L267" s="4">
        <f t="shared" si="24"/>
        <v>0.520188427399149</v>
      </c>
      <c r="M267" s="4">
        <f t="shared" si="25"/>
        <v>7.478</v>
      </c>
      <c r="N267" s="4"/>
      <c r="O267" s="4"/>
      <c r="P267" s="4">
        <f t="shared" si="26"/>
        <v>8.5183768547983</v>
      </c>
      <c r="Q267" s="4">
        <f t="shared" si="27"/>
        <v>6.4376231452017</v>
      </c>
      <c r="S267">
        <f t="shared" si="28"/>
        <v>1.322</v>
      </c>
      <c r="T267">
        <f t="shared" si="29"/>
        <v>0.150227272727273</v>
      </c>
    </row>
    <row r="268" spans="1:20">
      <c r="A268">
        <v>6.6</v>
      </c>
      <c r="B268">
        <v>7.54</v>
      </c>
      <c r="C268">
        <v>7.5</v>
      </c>
      <c r="D268">
        <v>7.56</v>
      </c>
      <c r="E268">
        <v>7.53</v>
      </c>
      <c r="F268">
        <v>7.29</v>
      </c>
      <c r="G268">
        <v>7.47</v>
      </c>
      <c r="H268">
        <v>7.46</v>
      </c>
      <c r="I268">
        <v>7.42</v>
      </c>
      <c r="J268">
        <v>7.56</v>
      </c>
      <c r="K268">
        <v>7.56</v>
      </c>
      <c r="L268" s="4">
        <f t="shared" si="24"/>
        <v>0.0806783738061197</v>
      </c>
      <c r="M268" s="4">
        <f t="shared" si="25"/>
        <v>7.489</v>
      </c>
      <c r="N268" s="4"/>
      <c r="O268" s="4"/>
      <c r="P268" s="4">
        <f t="shared" si="26"/>
        <v>7.65035674761224</v>
      </c>
      <c r="Q268" s="4">
        <f t="shared" si="27"/>
        <v>7.32764325238776</v>
      </c>
      <c r="S268">
        <f t="shared" si="28"/>
        <v>-0.889</v>
      </c>
      <c r="T268">
        <f t="shared" si="29"/>
        <v>-0.13469696969697</v>
      </c>
    </row>
    <row r="269" spans="1:20">
      <c r="A269">
        <v>7.9</v>
      </c>
      <c r="B269">
        <v>7.74</v>
      </c>
      <c r="C269">
        <v>7.57</v>
      </c>
      <c r="D269">
        <v>7.36</v>
      </c>
      <c r="E269">
        <v>7.37</v>
      </c>
      <c r="F269">
        <v>7.24</v>
      </c>
      <c r="G269">
        <v>7.8</v>
      </c>
      <c r="H269">
        <v>7.4</v>
      </c>
      <c r="I269">
        <v>7.66</v>
      </c>
      <c r="J269">
        <v>7.69</v>
      </c>
      <c r="K269">
        <v>7.35</v>
      </c>
      <c r="L269" s="4">
        <f t="shared" si="24"/>
        <v>0.186429611381883</v>
      </c>
      <c r="M269" s="4">
        <f t="shared" si="25"/>
        <v>7.518</v>
      </c>
      <c r="N269" s="4"/>
      <c r="O269" s="4"/>
      <c r="P269" s="4">
        <f t="shared" si="26"/>
        <v>7.89085922276377</v>
      </c>
      <c r="Q269" s="4">
        <f t="shared" si="27"/>
        <v>7.14514077723623</v>
      </c>
      <c r="S269">
        <f t="shared" si="28"/>
        <v>0.382000000000001</v>
      </c>
      <c r="T269">
        <f t="shared" si="29"/>
        <v>0.048354430379747</v>
      </c>
    </row>
    <row r="270" spans="1:20">
      <c r="A270">
        <v>7.64</v>
      </c>
      <c r="B270">
        <v>7.49</v>
      </c>
      <c r="C270">
        <v>7.74</v>
      </c>
      <c r="D270">
        <v>6.76</v>
      </c>
      <c r="E270">
        <v>7.43</v>
      </c>
      <c r="F270">
        <v>7.43</v>
      </c>
      <c r="G270">
        <v>7.41</v>
      </c>
      <c r="H270">
        <v>7.44</v>
      </c>
      <c r="I270">
        <v>7.36</v>
      </c>
      <c r="J270">
        <v>7.57</v>
      </c>
      <c r="K270">
        <v>8.61</v>
      </c>
      <c r="L270" s="4">
        <f t="shared" si="24"/>
        <v>0.433317435605815</v>
      </c>
      <c r="M270" s="4">
        <f t="shared" si="25"/>
        <v>7.524</v>
      </c>
      <c r="N270" s="4"/>
      <c r="O270" s="4"/>
      <c r="P270" s="4">
        <f t="shared" si="26"/>
        <v>8.39063487121163</v>
      </c>
      <c r="Q270" s="4">
        <f t="shared" si="27"/>
        <v>6.65736512878837</v>
      </c>
      <c r="S270">
        <f t="shared" si="28"/>
        <v>0.116000000000001</v>
      </c>
      <c r="T270">
        <f t="shared" si="29"/>
        <v>0.0151832460732986</v>
      </c>
    </row>
    <row r="271" spans="1:20">
      <c r="A271">
        <v>7.9</v>
      </c>
      <c r="B271">
        <v>7.32</v>
      </c>
      <c r="C271">
        <v>8.32</v>
      </c>
      <c r="D271">
        <v>7.35</v>
      </c>
      <c r="E271">
        <v>8.58</v>
      </c>
      <c r="F271">
        <v>7.31</v>
      </c>
      <c r="G271">
        <v>7.36</v>
      </c>
      <c r="H271">
        <v>7.31</v>
      </c>
      <c r="I271">
        <v>7.32</v>
      </c>
      <c r="J271">
        <v>7.35</v>
      </c>
      <c r="K271">
        <v>7.31</v>
      </c>
      <c r="L271" s="4">
        <f t="shared" si="24"/>
        <v>0.452593636720624</v>
      </c>
      <c r="M271" s="4">
        <f t="shared" si="25"/>
        <v>7.553</v>
      </c>
      <c r="N271" s="4"/>
      <c r="O271" s="4"/>
      <c r="P271" s="4">
        <f t="shared" si="26"/>
        <v>8.45818727344125</v>
      </c>
      <c r="Q271" s="4">
        <f t="shared" si="27"/>
        <v>6.64781272655875</v>
      </c>
      <c r="S271">
        <f t="shared" si="28"/>
        <v>0.347</v>
      </c>
      <c r="T271">
        <f t="shared" si="29"/>
        <v>0.0439240506329114</v>
      </c>
    </row>
    <row r="272" spans="1:20">
      <c r="A272">
        <v>6</v>
      </c>
      <c r="B272">
        <v>8.62</v>
      </c>
      <c r="C272">
        <v>7.53</v>
      </c>
      <c r="D272">
        <v>7.8</v>
      </c>
      <c r="E272">
        <v>7.44</v>
      </c>
      <c r="F272">
        <v>7.55</v>
      </c>
      <c r="G272">
        <v>7.84</v>
      </c>
      <c r="H272">
        <v>7.7</v>
      </c>
      <c r="I272">
        <v>6.85</v>
      </c>
      <c r="J272">
        <v>8</v>
      </c>
      <c r="K272">
        <v>6.49</v>
      </c>
      <c r="L272" s="4">
        <f t="shared" si="24"/>
        <v>0.559674905637192</v>
      </c>
      <c r="M272" s="4">
        <f t="shared" si="25"/>
        <v>7.582</v>
      </c>
      <c r="N272" s="4"/>
      <c r="O272" s="4"/>
      <c r="P272" s="4">
        <f t="shared" si="26"/>
        <v>8.70134981127438</v>
      </c>
      <c r="Q272" s="4">
        <f t="shared" si="27"/>
        <v>6.46265018872562</v>
      </c>
      <c r="S272">
        <f t="shared" si="28"/>
        <v>-1.582</v>
      </c>
      <c r="T272">
        <f t="shared" si="29"/>
        <v>-0.263666666666667</v>
      </c>
    </row>
    <row r="273" spans="1:20">
      <c r="A273">
        <v>5.73</v>
      </c>
      <c r="B273">
        <v>8.49</v>
      </c>
      <c r="C273">
        <v>7.67</v>
      </c>
      <c r="D273">
        <v>7.62</v>
      </c>
      <c r="E273">
        <v>7.73</v>
      </c>
      <c r="F273">
        <v>6.81</v>
      </c>
      <c r="G273">
        <v>7.72</v>
      </c>
      <c r="H273">
        <v>7.49</v>
      </c>
      <c r="I273">
        <v>7.62</v>
      </c>
      <c r="J273">
        <v>7.62</v>
      </c>
      <c r="K273">
        <v>7.49</v>
      </c>
      <c r="L273" s="4">
        <f t="shared" si="24"/>
        <v>0.38354139281178</v>
      </c>
      <c r="M273" s="4">
        <f t="shared" si="25"/>
        <v>7.626</v>
      </c>
      <c r="N273" s="4"/>
      <c r="O273" s="4"/>
      <c r="P273" s="4">
        <f t="shared" si="26"/>
        <v>8.39308278562356</v>
      </c>
      <c r="Q273" s="4">
        <f t="shared" si="27"/>
        <v>6.85891721437644</v>
      </c>
      <c r="S273">
        <f t="shared" si="28"/>
        <v>-1.896</v>
      </c>
      <c r="T273">
        <f t="shared" si="29"/>
        <v>-0.330890052356021</v>
      </c>
    </row>
    <row r="274" spans="1:20">
      <c r="A274">
        <v>7.92</v>
      </c>
      <c r="B274">
        <v>7.55</v>
      </c>
      <c r="C274">
        <v>7.65</v>
      </c>
      <c r="D274">
        <v>6.75</v>
      </c>
      <c r="E274">
        <v>7.61</v>
      </c>
      <c r="F274">
        <v>7.74</v>
      </c>
      <c r="G274">
        <v>7.47</v>
      </c>
      <c r="H274">
        <v>7.55</v>
      </c>
      <c r="I274">
        <v>7.88</v>
      </c>
      <c r="J274">
        <v>7.64</v>
      </c>
      <c r="K274">
        <v>8.62</v>
      </c>
      <c r="L274" s="4">
        <f t="shared" si="24"/>
        <v>0.431953701222712</v>
      </c>
      <c r="M274" s="4">
        <f t="shared" si="25"/>
        <v>7.646</v>
      </c>
      <c r="N274" s="4"/>
      <c r="O274" s="4"/>
      <c r="P274" s="4">
        <f t="shared" si="26"/>
        <v>8.50990740244542</v>
      </c>
      <c r="Q274" s="4">
        <f t="shared" si="27"/>
        <v>6.78209259755458</v>
      </c>
      <c r="S274">
        <f t="shared" si="28"/>
        <v>0.274000000000001</v>
      </c>
      <c r="T274">
        <f t="shared" si="29"/>
        <v>0.0345959595959597</v>
      </c>
    </row>
    <row r="275" spans="1:20">
      <c r="A275">
        <v>10.15</v>
      </c>
      <c r="B275">
        <v>7.57</v>
      </c>
      <c r="C275">
        <v>6.67</v>
      </c>
      <c r="D275">
        <v>7.43</v>
      </c>
      <c r="E275">
        <v>7.6</v>
      </c>
      <c r="F275">
        <v>7.71</v>
      </c>
      <c r="G275">
        <v>7.27</v>
      </c>
      <c r="H275">
        <v>7.88</v>
      </c>
      <c r="I275">
        <v>9.44</v>
      </c>
      <c r="J275">
        <v>7.35</v>
      </c>
      <c r="K275">
        <v>7.79</v>
      </c>
      <c r="L275" s="4">
        <f t="shared" si="24"/>
        <v>0.672895980074186</v>
      </c>
      <c r="M275" s="4">
        <f t="shared" si="25"/>
        <v>7.671</v>
      </c>
      <c r="N275" s="4"/>
      <c r="O275" s="4"/>
      <c r="P275" s="4">
        <f t="shared" si="26"/>
        <v>9.01679196014837</v>
      </c>
      <c r="Q275" s="4">
        <f t="shared" si="27"/>
        <v>6.32520803985163</v>
      </c>
      <c r="S275">
        <f t="shared" si="28"/>
        <v>2.479</v>
      </c>
      <c r="T275">
        <f t="shared" si="29"/>
        <v>0.24423645320197</v>
      </c>
    </row>
    <row r="276" spans="1:20">
      <c r="A276">
        <v>8</v>
      </c>
      <c r="B276">
        <v>8.69</v>
      </c>
      <c r="C276">
        <v>8.29</v>
      </c>
      <c r="D276">
        <v>7.11</v>
      </c>
      <c r="E276">
        <v>7.05</v>
      </c>
      <c r="F276">
        <v>6.37</v>
      </c>
      <c r="G276">
        <v>7.99</v>
      </c>
      <c r="H276">
        <v>7.94</v>
      </c>
      <c r="I276">
        <v>8.58</v>
      </c>
      <c r="J276">
        <v>6.38</v>
      </c>
      <c r="K276">
        <v>8.59</v>
      </c>
      <c r="L276" s="4">
        <f t="shared" si="24"/>
        <v>0.855470046231894</v>
      </c>
      <c r="M276" s="4">
        <f t="shared" si="25"/>
        <v>7.699</v>
      </c>
      <c r="N276" s="4"/>
      <c r="O276" s="4"/>
      <c r="P276" s="4">
        <f t="shared" si="26"/>
        <v>9.40994009246379</v>
      </c>
      <c r="Q276" s="4">
        <f t="shared" si="27"/>
        <v>5.98805990753621</v>
      </c>
      <c r="S276">
        <f t="shared" si="28"/>
        <v>0.301</v>
      </c>
      <c r="T276">
        <f t="shared" si="29"/>
        <v>0.037625</v>
      </c>
    </row>
    <row r="277" spans="1:20">
      <c r="A277">
        <v>7.85</v>
      </c>
      <c r="B277">
        <v>7.42</v>
      </c>
      <c r="C277">
        <v>8.13</v>
      </c>
      <c r="D277">
        <v>8.03</v>
      </c>
      <c r="E277">
        <v>8.05</v>
      </c>
      <c r="F277">
        <v>8.03</v>
      </c>
      <c r="G277">
        <v>7.94</v>
      </c>
      <c r="H277">
        <v>7.39</v>
      </c>
      <c r="I277">
        <v>7.96</v>
      </c>
      <c r="J277">
        <v>7.88</v>
      </c>
      <c r="K277">
        <v>6.39</v>
      </c>
      <c r="L277" s="4">
        <f t="shared" si="24"/>
        <v>0.506809628953516</v>
      </c>
      <c r="M277" s="4">
        <f t="shared" si="25"/>
        <v>7.722</v>
      </c>
      <c r="N277" s="4"/>
      <c r="O277" s="4"/>
      <c r="P277" s="4">
        <f t="shared" si="26"/>
        <v>8.73561925790703</v>
      </c>
      <c r="Q277" s="4">
        <f t="shared" si="27"/>
        <v>6.70838074209297</v>
      </c>
      <c r="S277">
        <f t="shared" si="28"/>
        <v>0.128</v>
      </c>
      <c r="T277">
        <f t="shared" si="29"/>
        <v>0.0163057324840764</v>
      </c>
    </row>
    <row r="278" spans="1:20">
      <c r="A278">
        <v>8</v>
      </c>
      <c r="B278">
        <v>7.8</v>
      </c>
      <c r="C278">
        <v>7.72</v>
      </c>
      <c r="D278">
        <v>7.69</v>
      </c>
      <c r="E278">
        <v>7.77</v>
      </c>
      <c r="F278">
        <v>7.84</v>
      </c>
      <c r="G278">
        <v>7.69</v>
      </c>
      <c r="H278">
        <v>7.7</v>
      </c>
      <c r="I278">
        <v>7.8</v>
      </c>
      <c r="J278">
        <v>7.79</v>
      </c>
      <c r="K278">
        <v>7.8</v>
      </c>
      <c r="L278" s="4">
        <f t="shared" si="24"/>
        <v>0.052153619241621</v>
      </c>
      <c r="M278" s="4">
        <f t="shared" si="25"/>
        <v>7.76</v>
      </c>
      <c r="N278" s="4"/>
      <c r="O278" s="4"/>
      <c r="P278" s="4">
        <f t="shared" si="26"/>
        <v>7.86430723848324</v>
      </c>
      <c r="Q278" s="4">
        <f t="shared" si="27"/>
        <v>7.65569276151676</v>
      </c>
      <c r="S278">
        <f t="shared" si="28"/>
        <v>0.24</v>
      </c>
      <c r="T278">
        <f t="shared" si="29"/>
        <v>0.03</v>
      </c>
    </row>
    <row r="279" spans="1:20">
      <c r="A279">
        <v>8.47</v>
      </c>
      <c r="B279">
        <v>7.91</v>
      </c>
      <c r="C279">
        <v>7.94</v>
      </c>
      <c r="D279">
        <v>7.9</v>
      </c>
      <c r="E279">
        <v>7.92</v>
      </c>
      <c r="F279">
        <v>7.9</v>
      </c>
      <c r="G279">
        <v>7.9</v>
      </c>
      <c r="H279">
        <v>7.91</v>
      </c>
      <c r="I279">
        <v>7.79</v>
      </c>
      <c r="J279">
        <v>7.9</v>
      </c>
      <c r="K279">
        <v>6.57</v>
      </c>
      <c r="L279" s="4">
        <f t="shared" si="24"/>
        <v>0.399779939466702</v>
      </c>
      <c r="M279" s="4">
        <f t="shared" si="25"/>
        <v>7.764</v>
      </c>
      <c r="N279" s="4"/>
      <c r="O279" s="4"/>
      <c r="P279" s="4">
        <f t="shared" si="26"/>
        <v>8.5635598789334</v>
      </c>
      <c r="Q279" s="4">
        <f t="shared" si="27"/>
        <v>6.96444012106659</v>
      </c>
      <c r="S279">
        <f t="shared" si="28"/>
        <v>0.706000000000002</v>
      </c>
      <c r="T279">
        <f t="shared" si="29"/>
        <v>0.0833530106257381</v>
      </c>
    </row>
    <row r="280" spans="1:20">
      <c r="A280">
        <v>7.4</v>
      </c>
      <c r="B280">
        <v>8.88</v>
      </c>
      <c r="C280">
        <v>7.79</v>
      </c>
      <c r="D280">
        <v>7.58</v>
      </c>
      <c r="E280">
        <v>7.64</v>
      </c>
      <c r="F280">
        <v>7.49</v>
      </c>
      <c r="G280">
        <v>7.58</v>
      </c>
      <c r="H280">
        <v>7.55</v>
      </c>
      <c r="I280">
        <v>7.16</v>
      </c>
      <c r="J280">
        <v>7.04</v>
      </c>
      <c r="K280">
        <v>9.06</v>
      </c>
      <c r="L280" s="4">
        <f t="shared" si="24"/>
        <v>0.633798863993933</v>
      </c>
      <c r="M280" s="4">
        <f t="shared" si="25"/>
        <v>7.777</v>
      </c>
      <c r="N280" s="4"/>
      <c r="O280" s="4"/>
      <c r="P280" s="4">
        <f t="shared" si="26"/>
        <v>9.04459772798787</v>
      </c>
      <c r="Q280" s="4">
        <f t="shared" si="27"/>
        <v>6.50940227201213</v>
      </c>
      <c r="S280">
        <f t="shared" si="28"/>
        <v>-0.377000000000001</v>
      </c>
      <c r="T280">
        <f t="shared" si="29"/>
        <v>-0.0509459459459461</v>
      </c>
    </row>
    <row r="281" spans="1:20">
      <c r="A281">
        <v>8.6</v>
      </c>
      <c r="B281">
        <v>7.98</v>
      </c>
      <c r="C281">
        <v>7.98</v>
      </c>
      <c r="D281">
        <v>8.1</v>
      </c>
      <c r="E281">
        <v>8.19</v>
      </c>
      <c r="F281">
        <v>7.58</v>
      </c>
      <c r="G281">
        <v>7.99</v>
      </c>
      <c r="H281">
        <v>7.93</v>
      </c>
      <c r="I281">
        <v>7.46</v>
      </c>
      <c r="J281">
        <v>7.41</v>
      </c>
      <c r="K281">
        <v>7.93</v>
      </c>
      <c r="L281" s="4">
        <f t="shared" si="24"/>
        <v>0.257419890451379</v>
      </c>
      <c r="M281" s="4">
        <f t="shared" si="25"/>
        <v>7.855</v>
      </c>
      <c r="N281" s="4"/>
      <c r="O281" s="4"/>
      <c r="P281" s="4">
        <f t="shared" si="26"/>
        <v>8.36983978090276</v>
      </c>
      <c r="Q281" s="4">
        <f t="shared" si="27"/>
        <v>7.34016021909724</v>
      </c>
      <c r="S281">
        <f t="shared" si="28"/>
        <v>0.744999999999998</v>
      </c>
      <c r="T281">
        <f t="shared" si="29"/>
        <v>0.086627906976744</v>
      </c>
    </row>
    <row r="282" spans="1:20">
      <c r="A282">
        <v>8.1</v>
      </c>
      <c r="B282">
        <v>9</v>
      </c>
      <c r="C282">
        <v>7.48</v>
      </c>
      <c r="D282">
        <v>7.33</v>
      </c>
      <c r="E282">
        <v>8.95</v>
      </c>
      <c r="F282">
        <v>7.47</v>
      </c>
      <c r="G282">
        <v>7.08</v>
      </c>
      <c r="H282">
        <v>7.86</v>
      </c>
      <c r="I282">
        <v>8.85</v>
      </c>
      <c r="J282">
        <v>7.26</v>
      </c>
      <c r="K282">
        <v>7.84</v>
      </c>
      <c r="L282" s="4">
        <f t="shared" si="24"/>
        <v>0.706184111970809</v>
      </c>
      <c r="M282" s="4">
        <f t="shared" si="25"/>
        <v>7.912</v>
      </c>
      <c r="N282" s="4"/>
      <c r="O282" s="4"/>
      <c r="P282" s="4">
        <f t="shared" si="26"/>
        <v>9.32436822394162</v>
      </c>
      <c r="Q282" s="4">
        <f t="shared" si="27"/>
        <v>6.49963177605838</v>
      </c>
      <c r="S282">
        <f t="shared" si="28"/>
        <v>0.187999999999999</v>
      </c>
      <c r="T282">
        <f t="shared" si="29"/>
        <v>0.0232098765432098</v>
      </c>
    </row>
    <row r="283" spans="1:20">
      <c r="A283">
        <v>8.93</v>
      </c>
      <c r="B283">
        <v>8.32</v>
      </c>
      <c r="C283">
        <v>6.07</v>
      </c>
      <c r="D283">
        <v>8.2</v>
      </c>
      <c r="E283">
        <v>8.61</v>
      </c>
      <c r="F283">
        <v>8.75</v>
      </c>
      <c r="G283">
        <v>6.97</v>
      </c>
      <c r="H283">
        <v>7.78</v>
      </c>
      <c r="I283">
        <v>7.62</v>
      </c>
      <c r="J283">
        <v>8.78</v>
      </c>
      <c r="K283">
        <v>8.08</v>
      </c>
      <c r="L283" s="4">
        <f t="shared" si="24"/>
        <v>0.812598301745703</v>
      </c>
      <c r="M283" s="4">
        <f t="shared" si="25"/>
        <v>7.918</v>
      </c>
      <c r="N283" s="4"/>
      <c r="O283" s="4"/>
      <c r="P283" s="4">
        <f t="shared" si="26"/>
        <v>9.5431966034914</v>
      </c>
      <c r="Q283" s="4">
        <f t="shared" si="27"/>
        <v>6.29280339650859</v>
      </c>
      <c r="S283">
        <f t="shared" si="28"/>
        <v>1.012</v>
      </c>
      <c r="T283">
        <f t="shared" si="29"/>
        <v>0.113325867861142</v>
      </c>
    </row>
    <row r="284" spans="1:20">
      <c r="A284">
        <v>3.52</v>
      </c>
      <c r="B284">
        <v>7.94</v>
      </c>
      <c r="C284">
        <v>8.23</v>
      </c>
      <c r="D284">
        <v>8</v>
      </c>
      <c r="E284">
        <v>7.69</v>
      </c>
      <c r="F284">
        <v>7.79</v>
      </c>
      <c r="G284">
        <v>7.51</v>
      </c>
      <c r="H284">
        <v>7.71</v>
      </c>
      <c r="I284">
        <v>8.09</v>
      </c>
      <c r="J284">
        <v>8.07</v>
      </c>
      <c r="K284">
        <v>8.2</v>
      </c>
      <c r="L284" s="4">
        <f t="shared" si="24"/>
        <v>0.226850170817657</v>
      </c>
      <c r="M284" s="4">
        <f t="shared" si="25"/>
        <v>7.923</v>
      </c>
      <c r="N284" s="4"/>
      <c r="O284" s="4"/>
      <c r="P284" s="4">
        <f t="shared" si="26"/>
        <v>8.37670034163531</v>
      </c>
      <c r="Q284" s="4">
        <f t="shared" si="27"/>
        <v>7.46929965836469</v>
      </c>
      <c r="S284">
        <f t="shared" si="28"/>
        <v>-4.403</v>
      </c>
      <c r="T284">
        <f t="shared" si="29"/>
        <v>-1.25085227272727</v>
      </c>
    </row>
    <row r="285" spans="1:20">
      <c r="A285">
        <v>7.5</v>
      </c>
      <c r="B285">
        <v>7.74</v>
      </c>
      <c r="C285">
        <v>7.98</v>
      </c>
      <c r="D285">
        <v>8.02</v>
      </c>
      <c r="E285">
        <v>7.85</v>
      </c>
      <c r="F285">
        <v>7.71</v>
      </c>
      <c r="G285">
        <v>8.15</v>
      </c>
      <c r="H285">
        <v>7.73</v>
      </c>
      <c r="I285">
        <v>8.2</v>
      </c>
      <c r="J285">
        <v>8.08</v>
      </c>
      <c r="K285">
        <v>7.93</v>
      </c>
      <c r="L285" s="4">
        <f t="shared" si="24"/>
        <v>0.168668313562447</v>
      </c>
      <c r="M285" s="4">
        <f t="shared" si="25"/>
        <v>7.939</v>
      </c>
      <c r="N285" s="4"/>
      <c r="O285" s="4"/>
      <c r="P285" s="4">
        <f t="shared" si="26"/>
        <v>8.2763366271249</v>
      </c>
      <c r="Q285" s="4">
        <f t="shared" si="27"/>
        <v>7.60166337287511</v>
      </c>
      <c r="S285">
        <f t="shared" si="28"/>
        <v>-0.439000000000002</v>
      </c>
      <c r="T285">
        <f t="shared" si="29"/>
        <v>-0.0585333333333336</v>
      </c>
    </row>
    <row r="286" spans="1:20">
      <c r="A286">
        <v>9.21</v>
      </c>
      <c r="B286">
        <v>8.05</v>
      </c>
      <c r="C286">
        <v>7.84</v>
      </c>
      <c r="D286">
        <v>7.93</v>
      </c>
      <c r="E286">
        <v>8.03</v>
      </c>
      <c r="F286">
        <v>7.81</v>
      </c>
      <c r="G286">
        <v>7.94</v>
      </c>
      <c r="H286">
        <v>7.96</v>
      </c>
      <c r="I286">
        <v>8.04</v>
      </c>
      <c r="J286">
        <v>7.87</v>
      </c>
      <c r="K286">
        <v>7.97</v>
      </c>
      <c r="L286" s="4">
        <f t="shared" si="24"/>
        <v>0.0795235814082842</v>
      </c>
      <c r="M286" s="4">
        <f t="shared" si="25"/>
        <v>7.944</v>
      </c>
      <c r="N286" s="4"/>
      <c r="O286" s="4"/>
      <c r="P286" s="4">
        <f t="shared" si="26"/>
        <v>8.10304716281657</v>
      </c>
      <c r="Q286" s="4">
        <f t="shared" si="27"/>
        <v>7.78495283718343</v>
      </c>
      <c r="S286">
        <f t="shared" si="28"/>
        <v>1.266</v>
      </c>
      <c r="T286">
        <f t="shared" si="29"/>
        <v>0.137459283387622</v>
      </c>
    </row>
    <row r="287" spans="1:20">
      <c r="A287">
        <v>8.8</v>
      </c>
      <c r="B287">
        <v>7.93</v>
      </c>
      <c r="C287">
        <v>7.99</v>
      </c>
      <c r="D287">
        <v>7.82</v>
      </c>
      <c r="E287">
        <v>7.94</v>
      </c>
      <c r="F287">
        <v>8.17</v>
      </c>
      <c r="G287">
        <v>7.98</v>
      </c>
      <c r="H287">
        <v>7.85</v>
      </c>
      <c r="I287">
        <v>7.93</v>
      </c>
      <c r="J287">
        <v>7.8</v>
      </c>
      <c r="K287">
        <v>8.06</v>
      </c>
      <c r="L287" s="4">
        <f t="shared" si="24"/>
        <v>0.106400187969759</v>
      </c>
      <c r="M287" s="4">
        <f t="shared" si="25"/>
        <v>7.947</v>
      </c>
      <c r="N287" s="4"/>
      <c r="O287" s="4"/>
      <c r="P287" s="4">
        <f t="shared" si="26"/>
        <v>8.15980037593952</v>
      </c>
      <c r="Q287" s="4">
        <f t="shared" si="27"/>
        <v>7.73419962406048</v>
      </c>
      <c r="S287">
        <f t="shared" si="28"/>
        <v>0.853000000000001</v>
      </c>
      <c r="T287">
        <f t="shared" si="29"/>
        <v>0.0969318181818183</v>
      </c>
    </row>
    <row r="288" spans="1:20">
      <c r="A288">
        <v>8.6</v>
      </c>
      <c r="B288">
        <v>7.99</v>
      </c>
      <c r="C288">
        <v>8.32</v>
      </c>
      <c r="D288">
        <v>8.08</v>
      </c>
      <c r="E288">
        <v>8.07</v>
      </c>
      <c r="F288">
        <v>8.1</v>
      </c>
      <c r="G288">
        <v>8.1</v>
      </c>
      <c r="H288">
        <v>8.03</v>
      </c>
      <c r="I288">
        <v>7.49</v>
      </c>
      <c r="J288">
        <v>7.47</v>
      </c>
      <c r="K288">
        <v>8.1</v>
      </c>
      <c r="L288" s="4">
        <f t="shared" si="24"/>
        <v>0.260662617189347</v>
      </c>
      <c r="M288" s="4">
        <f t="shared" si="25"/>
        <v>7.975</v>
      </c>
      <c r="N288" s="4"/>
      <c r="O288" s="4"/>
      <c r="P288" s="4">
        <f t="shared" si="26"/>
        <v>8.49632523437869</v>
      </c>
      <c r="Q288" s="4">
        <f t="shared" si="27"/>
        <v>7.45367476562131</v>
      </c>
      <c r="S288">
        <f t="shared" si="28"/>
        <v>0.625</v>
      </c>
      <c r="T288">
        <f t="shared" si="29"/>
        <v>0.0726744186046512</v>
      </c>
    </row>
    <row r="289" spans="1:20">
      <c r="A289">
        <v>7.41</v>
      </c>
      <c r="B289">
        <v>7.93</v>
      </c>
      <c r="C289">
        <v>8.06</v>
      </c>
      <c r="D289">
        <v>8.05</v>
      </c>
      <c r="E289">
        <v>8.03</v>
      </c>
      <c r="F289">
        <v>8.05</v>
      </c>
      <c r="G289">
        <v>6.88</v>
      </c>
      <c r="H289">
        <v>8.04</v>
      </c>
      <c r="I289">
        <v>7.56</v>
      </c>
      <c r="J289">
        <v>8.68</v>
      </c>
      <c r="K289">
        <v>8.54</v>
      </c>
      <c r="L289" s="4">
        <f t="shared" si="24"/>
        <v>0.470612367028322</v>
      </c>
      <c r="M289" s="4">
        <f t="shared" si="25"/>
        <v>7.982</v>
      </c>
      <c r="N289" s="4"/>
      <c r="O289" s="4"/>
      <c r="P289" s="4">
        <f t="shared" si="26"/>
        <v>8.92322473405664</v>
      </c>
      <c r="Q289" s="4">
        <f t="shared" si="27"/>
        <v>7.04077526594336</v>
      </c>
      <c r="S289">
        <f t="shared" si="28"/>
        <v>-0.571999999999999</v>
      </c>
      <c r="T289">
        <f t="shared" si="29"/>
        <v>-0.0771929824561402</v>
      </c>
    </row>
    <row r="290" spans="1:20">
      <c r="A290">
        <v>7.3</v>
      </c>
      <c r="B290">
        <v>7.9</v>
      </c>
      <c r="C290">
        <v>8.32</v>
      </c>
      <c r="D290">
        <v>7.92</v>
      </c>
      <c r="E290">
        <v>8.58</v>
      </c>
      <c r="F290">
        <v>7.92</v>
      </c>
      <c r="G290">
        <v>7.9</v>
      </c>
      <c r="H290">
        <v>7.91</v>
      </c>
      <c r="I290">
        <v>7.92</v>
      </c>
      <c r="J290">
        <v>7.93</v>
      </c>
      <c r="K290">
        <v>7.93</v>
      </c>
      <c r="L290" s="4">
        <f t="shared" si="24"/>
        <v>0.221497178311598</v>
      </c>
      <c r="M290" s="4">
        <f t="shared" si="25"/>
        <v>8.023</v>
      </c>
      <c r="N290" s="4"/>
      <c r="O290" s="4"/>
      <c r="P290" s="4">
        <f t="shared" si="26"/>
        <v>8.4659943566232</v>
      </c>
      <c r="Q290" s="4">
        <f t="shared" si="27"/>
        <v>7.5800056433768</v>
      </c>
      <c r="S290">
        <f t="shared" si="28"/>
        <v>-0.723000000000002</v>
      </c>
      <c r="T290">
        <f t="shared" si="29"/>
        <v>-0.0990410958904112</v>
      </c>
    </row>
    <row r="291" spans="1:20">
      <c r="A291">
        <v>6.22</v>
      </c>
      <c r="B291">
        <v>8.74</v>
      </c>
      <c r="C291">
        <v>8.03</v>
      </c>
      <c r="D291">
        <v>7.86</v>
      </c>
      <c r="E291">
        <v>7.66</v>
      </c>
      <c r="F291">
        <v>7.83</v>
      </c>
      <c r="G291">
        <v>7.84</v>
      </c>
      <c r="H291">
        <v>7.66</v>
      </c>
      <c r="I291">
        <v>8.43</v>
      </c>
      <c r="J291">
        <v>8.39</v>
      </c>
      <c r="K291">
        <v>7.84</v>
      </c>
      <c r="L291" s="4">
        <f t="shared" si="24"/>
        <v>0.347643495552556</v>
      </c>
      <c r="M291" s="4">
        <f t="shared" si="25"/>
        <v>8.028</v>
      </c>
      <c r="N291" s="4"/>
      <c r="O291" s="4"/>
      <c r="P291" s="4">
        <f t="shared" si="26"/>
        <v>8.72328699110511</v>
      </c>
      <c r="Q291" s="4">
        <f t="shared" si="27"/>
        <v>7.33271300889489</v>
      </c>
      <c r="S291">
        <f t="shared" si="28"/>
        <v>-1.808</v>
      </c>
      <c r="T291">
        <f t="shared" si="29"/>
        <v>-0.290675241157556</v>
      </c>
    </row>
    <row r="292" spans="1:20">
      <c r="A292">
        <v>7.75</v>
      </c>
      <c r="B292">
        <v>7.8</v>
      </c>
      <c r="C292">
        <v>8.62</v>
      </c>
      <c r="D292">
        <v>8.01</v>
      </c>
      <c r="E292">
        <v>8.03</v>
      </c>
      <c r="F292">
        <v>8.01</v>
      </c>
      <c r="G292">
        <v>8.18</v>
      </c>
      <c r="H292">
        <v>7.95</v>
      </c>
      <c r="I292">
        <v>7.81</v>
      </c>
      <c r="J292">
        <v>7.96</v>
      </c>
      <c r="K292">
        <v>7.97</v>
      </c>
      <c r="L292" s="4">
        <f t="shared" si="24"/>
        <v>0.220780433915689</v>
      </c>
      <c r="M292" s="4">
        <f t="shared" si="25"/>
        <v>8.034</v>
      </c>
      <c r="N292" s="4"/>
      <c r="O292" s="4"/>
      <c r="P292" s="4">
        <f t="shared" si="26"/>
        <v>8.47556086783138</v>
      </c>
      <c r="Q292" s="4">
        <f t="shared" si="27"/>
        <v>7.59243913216862</v>
      </c>
      <c r="S292">
        <f t="shared" si="28"/>
        <v>-0.283999999999999</v>
      </c>
      <c r="T292">
        <f t="shared" si="29"/>
        <v>-0.0366451612903224</v>
      </c>
    </row>
    <row r="293" spans="1:20">
      <c r="A293">
        <v>3.4</v>
      </c>
      <c r="B293">
        <v>7.81</v>
      </c>
      <c r="C293">
        <v>6.75</v>
      </c>
      <c r="D293">
        <v>6.6</v>
      </c>
      <c r="E293">
        <v>8.66</v>
      </c>
      <c r="F293">
        <v>9.87</v>
      </c>
      <c r="G293">
        <v>7.96</v>
      </c>
      <c r="H293">
        <v>8.9</v>
      </c>
      <c r="I293">
        <v>7.51</v>
      </c>
      <c r="J293">
        <v>7.64</v>
      </c>
      <c r="K293">
        <v>8.67</v>
      </c>
      <c r="L293" s="4">
        <f t="shared" si="24"/>
        <v>0.954337990441542</v>
      </c>
      <c r="M293" s="4">
        <f t="shared" si="25"/>
        <v>8.037</v>
      </c>
      <c r="N293" s="4"/>
      <c r="O293" s="4"/>
      <c r="P293" s="4">
        <f t="shared" si="26"/>
        <v>9.94567598088308</v>
      </c>
      <c r="Q293" s="4">
        <f t="shared" si="27"/>
        <v>6.12832401911692</v>
      </c>
      <c r="S293">
        <f t="shared" si="28"/>
        <v>-4.637</v>
      </c>
      <c r="T293">
        <f t="shared" si="29"/>
        <v>-1.36382352941176</v>
      </c>
    </row>
    <row r="294" spans="1:20">
      <c r="A294">
        <v>10.25</v>
      </c>
      <c r="B294">
        <v>8.63</v>
      </c>
      <c r="C294">
        <v>7.78</v>
      </c>
      <c r="D294">
        <v>7.39</v>
      </c>
      <c r="E294">
        <v>6.36</v>
      </c>
      <c r="F294">
        <v>7.22</v>
      </c>
      <c r="G294">
        <v>9.49</v>
      </c>
      <c r="H294">
        <v>8.29</v>
      </c>
      <c r="I294">
        <v>7.62</v>
      </c>
      <c r="J294">
        <v>10.39</v>
      </c>
      <c r="K294">
        <v>7.26</v>
      </c>
      <c r="L294" s="4">
        <f t="shared" si="24"/>
        <v>1.13160107811896</v>
      </c>
      <c r="M294" s="4">
        <f t="shared" si="25"/>
        <v>8.043</v>
      </c>
      <c r="N294" s="4"/>
      <c r="O294" s="4"/>
      <c r="P294" s="4">
        <f t="shared" si="26"/>
        <v>10.3062021562379</v>
      </c>
      <c r="Q294" s="4">
        <f t="shared" si="27"/>
        <v>5.77979784376207</v>
      </c>
      <c r="S294">
        <f t="shared" si="28"/>
        <v>2.207</v>
      </c>
      <c r="T294">
        <f t="shared" si="29"/>
        <v>0.215317073170732</v>
      </c>
    </row>
    <row r="295" spans="1:20">
      <c r="A295">
        <v>9.01</v>
      </c>
      <c r="B295">
        <v>7</v>
      </c>
      <c r="C295">
        <v>6.06</v>
      </c>
      <c r="D295">
        <v>9.55</v>
      </c>
      <c r="E295">
        <v>9.54</v>
      </c>
      <c r="F295">
        <v>9.57</v>
      </c>
      <c r="G295">
        <v>8.3</v>
      </c>
      <c r="H295">
        <v>6.31</v>
      </c>
      <c r="I295">
        <v>6.29</v>
      </c>
      <c r="J295">
        <v>9.51</v>
      </c>
      <c r="K295">
        <v>8.5</v>
      </c>
      <c r="L295" s="4">
        <f t="shared" si="24"/>
        <v>1.42699719691386</v>
      </c>
      <c r="M295" s="4">
        <f t="shared" si="25"/>
        <v>8.063</v>
      </c>
      <c r="N295" s="4"/>
      <c r="O295" s="4"/>
      <c r="P295" s="4">
        <f t="shared" si="26"/>
        <v>10.9169943938277</v>
      </c>
      <c r="Q295" s="4">
        <f t="shared" si="27"/>
        <v>5.20900560617229</v>
      </c>
      <c r="S295">
        <f t="shared" si="28"/>
        <v>0.947000000000001</v>
      </c>
      <c r="T295">
        <f t="shared" si="29"/>
        <v>0.105105438401776</v>
      </c>
    </row>
    <row r="296" spans="1:20">
      <c r="A296">
        <v>6.46</v>
      </c>
      <c r="B296">
        <v>8.26</v>
      </c>
      <c r="C296">
        <v>8.06</v>
      </c>
      <c r="D296">
        <v>7.73</v>
      </c>
      <c r="E296">
        <v>8.19</v>
      </c>
      <c r="F296">
        <v>8.17</v>
      </c>
      <c r="G296">
        <v>8.12</v>
      </c>
      <c r="H296">
        <v>8.04</v>
      </c>
      <c r="I296">
        <v>8.19</v>
      </c>
      <c r="J296">
        <v>8.03</v>
      </c>
      <c r="K296">
        <v>8.15</v>
      </c>
      <c r="L296" s="4">
        <f t="shared" si="24"/>
        <v>0.1400856880627</v>
      </c>
      <c r="M296" s="4">
        <f t="shared" si="25"/>
        <v>8.094</v>
      </c>
      <c r="N296" s="4"/>
      <c r="O296" s="4"/>
      <c r="P296" s="4">
        <f t="shared" si="26"/>
        <v>8.3741713761254</v>
      </c>
      <c r="Q296" s="4">
        <f t="shared" si="27"/>
        <v>7.8138286238746</v>
      </c>
      <c r="S296">
        <f t="shared" si="28"/>
        <v>-1.634</v>
      </c>
      <c r="T296">
        <f t="shared" si="29"/>
        <v>-0.252941176470588</v>
      </c>
    </row>
    <row r="297" spans="1:20">
      <c r="A297">
        <v>7.19</v>
      </c>
      <c r="B297">
        <v>8.17</v>
      </c>
      <c r="C297">
        <v>8.16</v>
      </c>
      <c r="D297">
        <v>8.12</v>
      </c>
      <c r="E297">
        <v>8.08</v>
      </c>
      <c r="F297">
        <v>8.15</v>
      </c>
      <c r="G297">
        <v>8.16</v>
      </c>
      <c r="H297">
        <v>8.22</v>
      </c>
      <c r="I297">
        <v>8.14</v>
      </c>
      <c r="J297">
        <v>8.15</v>
      </c>
      <c r="K297">
        <v>8.13</v>
      </c>
      <c r="L297" s="4">
        <f t="shared" si="24"/>
        <v>0.0342928563989646</v>
      </c>
      <c r="M297" s="4">
        <f t="shared" si="25"/>
        <v>8.148</v>
      </c>
      <c r="N297" s="4"/>
      <c r="O297" s="4"/>
      <c r="P297" s="4">
        <f t="shared" si="26"/>
        <v>8.21658571279793</v>
      </c>
      <c r="Q297" s="4">
        <f t="shared" si="27"/>
        <v>8.07941428720207</v>
      </c>
      <c r="S297">
        <f t="shared" si="28"/>
        <v>-0.957999999999999</v>
      </c>
      <c r="T297">
        <f t="shared" si="29"/>
        <v>-0.133240611961057</v>
      </c>
    </row>
    <row r="298" spans="1:20">
      <c r="A298">
        <v>8.2</v>
      </c>
      <c r="B298">
        <v>8.61</v>
      </c>
      <c r="C298">
        <v>7.56</v>
      </c>
      <c r="D298">
        <v>8.54</v>
      </c>
      <c r="E298">
        <v>7.52</v>
      </c>
      <c r="F298">
        <v>7.82</v>
      </c>
      <c r="G298">
        <v>8.63</v>
      </c>
      <c r="H298">
        <v>7.48</v>
      </c>
      <c r="I298">
        <v>8.12</v>
      </c>
      <c r="J298">
        <v>8.6</v>
      </c>
      <c r="K298">
        <v>8.63</v>
      </c>
      <c r="L298" s="4">
        <f t="shared" si="24"/>
        <v>0.482772203010902</v>
      </c>
      <c r="M298" s="4">
        <f t="shared" si="25"/>
        <v>8.151</v>
      </c>
      <c r="N298" s="4"/>
      <c r="O298" s="4"/>
      <c r="P298" s="4">
        <f t="shared" si="26"/>
        <v>9.1165444060218</v>
      </c>
      <c r="Q298" s="4">
        <f t="shared" si="27"/>
        <v>7.18545559397819</v>
      </c>
      <c r="S298">
        <f t="shared" si="28"/>
        <v>0.0489999999999995</v>
      </c>
      <c r="T298">
        <f t="shared" si="29"/>
        <v>0.0059756097560975</v>
      </c>
    </row>
    <row r="299" spans="1:20">
      <c r="A299">
        <v>5.5</v>
      </c>
      <c r="B299">
        <v>10.79</v>
      </c>
      <c r="C299">
        <v>7.92</v>
      </c>
      <c r="D299">
        <v>7.9</v>
      </c>
      <c r="E299">
        <v>7.93</v>
      </c>
      <c r="F299">
        <v>7.92</v>
      </c>
      <c r="G299">
        <v>8.03</v>
      </c>
      <c r="H299">
        <v>8.02</v>
      </c>
      <c r="I299">
        <v>7.91</v>
      </c>
      <c r="J299">
        <v>7.96</v>
      </c>
      <c r="K299">
        <v>8</v>
      </c>
      <c r="L299" s="4">
        <f t="shared" si="24"/>
        <v>0.851842708485551</v>
      </c>
      <c r="M299" s="4">
        <f t="shared" si="25"/>
        <v>8.238</v>
      </c>
      <c r="N299" s="4"/>
      <c r="O299" s="4"/>
      <c r="P299" s="4">
        <f t="shared" si="26"/>
        <v>9.9416854169711</v>
      </c>
      <c r="Q299" s="4">
        <f t="shared" si="27"/>
        <v>6.5343145830289</v>
      </c>
      <c r="S299">
        <f t="shared" si="28"/>
        <v>-2.738</v>
      </c>
      <c r="T299">
        <f t="shared" si="29"/>
        <v>-0.497818181818182</v>
      </c>
    </row>
    <row r="300" spans="1:20">
      <c r="A300">
        <v>8.1</v>
      </c>
      <c r="B300">
        <v>8.44</v>
      </c>
      <c r="C300">
        <v>8.66</v>
      </c>
      <c r="D300">
        <v>8.24</v>
      </c>
      <c r="E300">
        <v>8.17</v>
      </c>
      <c r="F300">
        <v>8.11</v>
      </c>
      <c r="G300">
        <v>8.24</v>
      </c>
      <c r="H300">
        <v>8.18</v>
      </c>
      <c r="I300">
        <v>8.13</v>
      </c>
      <c r="J300">
        <v>8.17</v>
      </c>
      <c r="K300">
        <v>8.26</v>
      </c>
      <c r="L300" s="4">
        <f t="shared" si="24"/>
        <v>0.159749804381727</v>
      </c>
      <c r="M300" s="4">
        <f t="shared" si="25"/>
        <v>8.26</v>
      </c>
      <c r="N300" s="4"/>
      <c r="O300" s="4"/>
      <c r="P300" s="4">
        <f t="shared" si="26"/>
        <v>8.57949960876346</v>
      </c>
      <c r="Q300" s="4">
        <f t="shared" si="27"/>
        <v>7.94050039123655</v>
      </c>
      <c r="S300">
        <f t="shared" si="28"/>
        <v>-0.160000000000002</v>
      </c>
      <c r="T300">
        <f t="shared" si="29"/>
        <v>-0.0197530864197533</v>
      </c>
    </row>
    <row r="301" spans="1:20">
      <c r="A301">
        <v>9.7</v>
      </c>
      <c r="B301">
        <v>7.86</v>
      </c>
      <c r="C301">
        <v>7.78</v>
      </c>
      <c r="D301">
        <v>9.2</v>
      </c>
      <c r="E301">
        <v>8.23</v>
      </c>
      <c r="F301">
        <v>8.19</v>
      </c>
      <c r="G301">
        <v>8.16</v>
      </c>
      <c r="H301">
        <v>7.83</v>
      </c>
      <c r="I301">
        <v>7.7</v>
      </c>
      <c r="J301">
        <v>7.96</v>
      </c>
      <c r="K301">
        <v>9.75</v>
      </c>
      <c r="L301" s="4">
        <f t="shared" si="24"/>
        <v>0.640159355160885</v>
      </c>
      <c r="M301" s="4">
        <f t="shared" si="25"/>
        <v>8.266</v>
      </c>
      <c r="N301" s="4"/>
      <c r="O301" s="4"/>
      <c r="P301" s="4">
        <f t="shared" si="26"/>
        <v>9.54631871032177</v>
      </c>
      <c r="Q301" s="4">
        <f t="shared" si="27"/>
        <v>6.98568128967823</v>
      </c>
      <c r="S301">
        <f t="shared" si="28"/>
        <v>1.434</v>
      </c>
      <c r="T301">
        <f t="shared" si="29"/>
        <v>0.147835051546392</v>
      </c>
    </row>
    <row r="302" spans="1:20">
      <c r="A302">
        <v>9.27</v>
      </c>
      <c r="B302">
        <v>8.06</v>
      </c>
      <c r="C302">
        <v>8.69</v>
      </c>
      <c r="D302">
        <v>7.29</v>
      </c>
      <c r="E302">
        <v>7.82</v>
      </c>
      <c r="F302">
        <v>8.62</v>
      </c>
      <c r="G302">
        <v>8.86</v>
      </c>
      <c r="H302">
        <v>8.25</v>
      </c>
      <c r="I302">
        <v>8.68</v>
      </c>
      <c r="J302">
        <v>8.26</v>
      </c>
      <c r="K302">
        <v>8.41</v>
      </c>
      <c r="L302" s="4">
        <f t="shared" si="24"/>
        <v>0.451269320916013</v>
      </c>
      <c r="M302" s="4">
        <f t="shared" si="25"/>
        <v>8.294</v>
      </c>
      <c r="N302" s="4"/>
      <c r="O302" s="4"/>
      <c r="P302" s="4">
        <f t="shared" si="26"/>
        <v>9.19653864183203</v>
      </c>
      <c r="Q302" s="4">
        <f t="shared" si="27"/>
        <v>7.39146135816797</v>
      </c>
      <c r="S302">
        <f t="shared" si="28"/>
        <v>0.975999999999999</v>
      </c>
      <c r="T302">
        <f t="shared" si="29"/>
        <v>0.105285868392664</v>
      </c>
    </row>
    <row r="303" spans="1:20">
      <c r="A303">
        <v>8.3</v>
      </c>
      <c r="B303">
        <v>8.3</v>
      </c>
      <c r="C303">
        <v>8.29</v>
      </c>
      <c r="D303">
        <v>8.29</v>
      </c>
      <c r="E303">
        <v>8.3</v>
      </c>
      <c r="F303">
        <v>8.3</v>
      </c>
      <c r="G303">
        <v>8.3</v>
      </c>
      <c r="H303">
        <v>8.28</v>
      </c>
      <c r="I303">
        <v>8.29</v>
      </c>
      <c r="J303">
        <v>8.3</v>
      </c>
      <c r="K303">
        <v>8.3</v>
      </c>
      <c r="L303" s="4">
        <f t="shared" si="24"/>
        <v>0.00670820393250002</v>
      </c>
      <c r="M303" s="4">
        <f t="shared" si="25"/>
        <v>8.295</v>
      </c>
      <c r="N303" s="4"/>
      <c r="O303" s="4"/>
      <c r="P303" s="4">
        <f t="shared" si="26"/>
        <v>8.308416407865</v>
      </c>
      <c r="Q303" s="4">
        <f t="shared" si="27"/>
        <v>8.281583592135</v>
      </c>
      <c r="S303">
        <f t="shared" si="28"/>
        <v>0.00500000000000256</v>
      </c>
      <c r="T303">
        <f t="shared" si="29"/>
        <v>0.000602409638554525</v>
      </c>
    </row>
    <row r="304" spans="1:20">
      <c r="A304">
        <v>8.3</v>
      </c>
      <c r="B304">
        <v>8.3</v>
      </c>
      <c r="C304">
        <v>8.3</v>
      </c>
      <c r="D304">
        <v>8.29</v>
      </c>
      <c r="E304">
        <v>8.29</v>
      </c>
      <c r="F304">
        <v>8.3</v>
      </c>
      <c r="G304">
        <v>8.3</v>
      </c>
      <c r="H304">
        <v>8.3</v>
      </c>
      <c r="I304">
        <v>8.3</v>
      </c>
      <c r="J304">
        <v>8.3</v>
      </c>
      <c r="K304">
        <v>8.29</v>
      </c>
      <c r="L304" s="4">
        <f t="shared" si="24"/>
        <v>0.00458257569495656</v>
      </c>
      <c r="M304" s="4">
        <f t="shared" si="25"/>
        <v>8.297</v>
      </c>
      <c r="N304" s="4"/>
      <c r="O304" s="4"/>
      <c r="P304" s="4">
        <f t="shared" si="26"/>
        <v>8.30616515138991</v>
      </c>
      <c r="Q304" s="4">
        <f t="shared" si="27"/>
        <v>8.28783484861009</v>
      </c>
      <c r="S304">
        <f t="shared" si="28"/>
        <v>0.00300000000000011</v>
      </c>
      <c r="T304">
        <f t="shared" si="29"/>
        <v>0.000361445783132543</v>
      </c>
    </row>
    <row r="305" spans="1:20">
      <c r="A305">
        <v>8.69</v>
      </c>
      <c r="B305">
        <v>8.63</v>
      </c>
      <c r="C305">
        <v>8.66</v>
      </c>
      <c r="D305">
        <v>8.6</v>
      </c>
      <c r="E305">
        <v>8.65</v>
      </c>
      <c r="F305">
        <v>8.59</v>
      </c>
      <c r="G305">
        <v>8.63</v>
      </c>
      <c r="H305">
        <v>8.61</v>
      </c>
      <c r="I305">
        <v>8.65</v>
      </c>
      <c r="J305">
        <v>8.66</v>
      </c>
      <c r="K305">
        <v>5.45</v>
      </c>
      <c r="L305" s="4">
        <f t="shared" si="24"/>
        <v>0.954620867150933</v>
      </c>
      <c r="M305" s="4">
        <f t="shared" si="25"/>
        <v>8.313</v>
      </c>
      <c r="N305" s="4"/>
      <c r="O305" s="4"/>
      <c r="P305" s="4">
        <f t="shared" si="26"/>
        <v>10.2222417343019</v>
      </c>
      <c r="Q305" s="4">
        <f t="shared" si="27"/>
        <v>6.40375826569813</v>
      </c>
      <c r="S305">
        <f t="shared" si="28"/>
        <v>0.377000000000001</v>
      </c>
      <c r="T305">
        <f t="shared" si="29"/>
        <v>0.0433831990794017</v>
      </c>
    </row>
    <row r="306" spans="1:20">
      <c r="A306">
        <v>8.67</v>
      </c>
      <c r="B306">
        <v>8.66</v>
      </c>
      <c r="C306">
        <v>8.64</v>
      </c>
      <c r="D306">
        <v>8.68</v>
      </c>
      <c r="E306">
        <v>8.59</v>
      </c>
      <c r="F306">
        <v>8.66</v>
      </c>
      <c r="G306">
        <v>8.67</v>
      </c>
      <c r="H306">
        <v>8.59</v>
      </c>
      <c r="I306">
        <v>8.66</v>
      </c>
      <c r="J306">
        <v>8.63</v>
      </c>
      <c r="K306">
        <v>5.45</v>
      </c>
      <c r="L306" s="4">
        <f t="shared" si="24"/>
        <v>0.958123687213712</v>
      </c>
      <c r="M306" s="4">
        <f t="shared" si="25"/>
        <v>8.323</v>
      </c>
      <c r="N306" s="4"/>
      <c r="O306" s="4"/>
      <c r="P306" s="4">
        <f t="shared" si="26"/>
        <v>10.2392473744274</v>
      </c>
      <c r="Q306" s="4">
        <f t="shared" si="27"/>
        <v>6.40675262557258</v>
      </c>
      <c r="S306">
        <f t="shared" si="28"/>
        <v>0.347</v>
      </c>
      <c r="T306">
        <f t="shared" si="29"/>
        <v>0.0400230680507497</v>
      </c>
    </row>
    <row r="307" spans="1:20">
      <c r="A307">
        <v>9.1</v>
      </c>
      <c r="B307">
        <v>8.54</v>
      </c>
      <c r="C307">
        <v>7.7</v>
      </c>
      <c r="D307">
        <v>9.21</v>
      </c>
      <c r="E307">
        <v>9.05</v>
      </c>
      <c r="F307">
        <v>7.9</v>
      </c>
      <c r="G307">
        <v>8.38</v>
      </c>
      <c r="H307">
        <v>7.65</v>
      </c>
      <c r="I307">
        <v>8.03</v>
      </c>
      <c r="J307">
        <v>8.4</v>
      </c>
      <c r="K307">
        <v>8.4</v>
      </c>
      <c r="L307" s="4">
        <f t="shared" si="24"/>
        <v>0.498321181568675</v>
      </c>
      <c r="M307" s="4">
        <f t="shared" si="25"/>
        <v>8.326</v>
      </c>
      <c r="N307" s="4"/>
      <c r="O307" s="4"/>
      <c r="P307" s="4">
        <f t="shared" si="26"/>
        <v>9.32264236313735</v>
      </c>
      <c r="Q307" s="4">
        <f t="shared" si="27"/>
        <v>7.32935763686265</v>
      </c>
      <c r="S307">
        <f t="shared" si="28"/>
        <v>0.773999999999999</v>
      </c>
      <c r="T307">
        <f t="shared" si="29"/>
        <v>0.0850549450549449</v>
      </c>
    </row>
    <row r="308" spans="1:20">
      <c r="A308">
        <v>7.1</v>
      </c>
      <c r="B308">
        <v>8.67</v>
      </c>
      <c r="C308">
        <v>8.67</v>
      </c>
      <c r="D308">
        <v>8.69</v>
      </c>
      <c r="E308">
        <v>8.67</v>
      </c>
      <c r="F308">
        <v>8.59</v>
      </c>
      <c r="G308">
        <v>8.73</v>
      </c>
      <c r="H308">
        <v>8.72</v>
      </c>
      <c r="I308">
        <v>8.65</v>
      </c>
      <c r="J308">
        <v>8.66</v>
      </c>
      <c r="K308">
        <v>5.51</v>
      </c>
      <c r="L308" s="4">
        <f t="shared" si="24"/>
        <v>0.94937031763164</v>
      </c>
      <c r="M308" s="4">
        <f t="shared" si="25"/>
        <v>8.356</v>
      </c>
      <c r="N308" s="4"/>
      <c r="O308" s="4"/>
      <c r="P308" s="4">
        <f t="shared" si="26"/>
        <v>10.2547406352633</v>
      </c>
      <c r="Q308" s="4">
        <f t="shared" si="27"/>
        <v>6.45725936473672</v>
      </c>
      <c r="S308">
        <f t="shared" si="28"/>
        <v>-1.256</v>
      </c>
      <c r="T308">
        <f t="shared" si="29"/>
        <v>-0.176901408450704</v>
      </c>
    </row>
    <row r="309" spans="1:20">
      <c r="A309">
        <v>8.1</v>
      </c>
      <c r="B309">
        <v>8.9</v>
      </c>
      <c r="C309">
        <v>7.64</v>
      </c>
      <c r="D309">
        <v>8.02</v>
      </c>
      <c r="E309">
        <v>7.92</v>
      </c>
      <c r="F309">
        <v>8.34</v>
      </c>
      <c r="G309">
        <v>8.01</v>
      </c>
      <c r="H309">
        <v>8.78</v>
      </c>
      <c r="I309">
        <v>8.63</v>
      </c>
      <c r="J309">
        <v>8.73</v>
      </c>
      <c r="K309">
        <v>8.78</v>
      </c>
      <c r="L309" s="4">
        <f t="shared" si="24"/>
        <v>0.424552705797525</v>
      </c>
      <c r="M309" s="4">
        <f t="shared" si="25"/>
        <v>8.375</v>
      </c>
      <c r="N309" s="4"/>
      <c r="O309" s="4"/>
      <c r="P309" s="4">
        <f t="shared" si="26"/>
        <v>9.22410541159505</v>
      </c>
      <c r="Q309" s="4">
        <f t="shared" si="27"/>
        <v>7.52589458840495</v>
      </c>
      <c r="S309">
        <f t="shared" si="28"/>
        <v>-0.275</v>
      </c>
      <c r="T309">
        <f t="shared" si="29"/>
        <v>-0.0339506172839506</v>
      </c>
    </row>
    <row r="310" spans="1:20">
      <c r="A310">
        <v>6.8</v>
      </c>
      <c r="B310">
        <v>9.33</v>
      </c>
      <c r="C310">
        <v>7.45</v>
      </c>
      <c r="D310">
        <v>8.02</v>
      </c>
      <c r="E310">
        <v>8.12</v>
      </c>
      <c r="F310">
        <v>9.31</v>
      </c>
      <c r="G310">
        <v>7.59</v>
      </c>
      <c r="H310">
        <v>7.84</v>
      </c>
      <c r="I310">
        <v>7.89</v>
      </c>
      <c r="J310">
        <v>9</v>
      </c>
      <c r="K310">
        <v>9.23</v>
      </c>
      <c r="L310" s="4">
        <f t="shared" si="24"/>
        <v>0.713593721945478</v>
      </c>
      <c r="M310" s="4">
        <f t="shared" si="25"/>
        <v>8.378</v>
      </c>
      <c r="N310" s="4"/>
      <c r="O310" s="4"/>
      <c r="P310" s="4">
        <f t="shared" si="26"/>
        <v>9.80518744389096</v>
      </c>
      <c r="Q310" s="4">
        <f t="shared" si="27"/>
        <v>6.95081255610905</v>
      </c>
      <c r="S310">
        <f t="shared" si="28"/>
        <v>-1.578</v>
      </c>
      <c r="T310">
        <f t="shared" si="29"/>
        <v>-0.232058823529412</v>
      </c>
    </row>
    <row r="311" spans="1:20">
      <c r="A311">
        <v>8</v>
      </c>
      <c r="B311">
        <v>8.02</v>
      </c>
      <c r="C311">
        <v>8.75</v>
      </c>
      <c r="D311">
        <v>8.29</v>
      </c>
      <c r="E311">
        <v>8.74</v>
      </c>
      <c r="F311">
        <v>8.77</v>
      </c>
      <c r="G311">
        <v>7.72</v>
      </c>
      <c r="H311">
        <v>8.75</v>
      </c>
      <c r="I311">
        <v>8.72</v>
      </c>
      <c r="J311">
        <v>7.61</v>
      </c>
      <c r="K311">
        <v>8.68</v>
      </c>
      <c r="L311" s="4">
        <f t="shared" si="24"/>
        <v>0.438297843937202</v>
      </c>
      <c r="M311" s="4">
        <f t="shared" si="25"/>
        <v>8.405</v>
      </c>
      <c r="N311" s="4"/>
      <c r="O311" s="4"/>
      <c r="P311" s="4">
        <f t="shared" si="26"/>
        <v>9.2815956878744</v>
      </c>
      <c r="Q311" s="4">
        <f t="shared" si="27"/>
        <v>7.52840431212559</v>
      </c>
      <c r="S311">
        <f t="shared" si="28"/>
        <v>-0.404999999999998</v>
      </c>
      <c r="T311">
        <f t="shared" si="29"/>
        <v>-0.0506249999999997</v>
      </c>
    </row>
    <row r="312" spans="1:20">
      <c r="A312">
        <v>9.8</v>
      </c>
      <c r="B312">
        <v>8.38</v>
      </c>
      <c r="C312">
        <v>8.41</v>
      </c>
      <c r="D312">
        <v>8.33</v>
      </c>
      <c r="E312">
        <v>8.52</v>
      </c>
      <c r="F312">
        <v>8.4</v>
      </c>
      <c r="G312">
        <v>8.44</v>
      </c>
      <c r="H312">
        <v>8.41</v>
      </c>
      <c r="I312">
        <v>8.44</v>
      </c>
      <c r="J312">
        <v>8.38</v>
      </c>
      <c r="K312">
        <v>8.36</v>
      </c>
      <c r="L312" s="4">
        <f t="shared" si="24"/>
        <v>0.0496084670192496</v>
      </c>
      <c r="M312" s="4">
        <f t="shared" si="25"/>
        <v>8.407</v>
      </c>
      <c r="N312" s="4"/>
      <c r="O312" s="4"/>
      <c r="P312" s="4">
        <f t="shared" si="26"/>
        <v>8.5062169340385</v>
      </c>
      <c r="Q312" s="4">
        <f t="shared" si="27"/>
        <v>8.3077830659615</v>
      </c>
      <c r="S312">
        <f t="shared" si="28"/>
        <v>1.393</v>
      </c>
      <c r="T312">
        <f t="shared" si="29"/>
        <v>0.142142857142857</v>
      </c>
    </row>
    <row r="313" spans="1:20">
      <c r="A313">
        <v>7.25</v>
      </c>
      <c r="B313">
        <v>8.6</v>
      </c>
      <c r="C313">
        <v>6.84</v>
      </c>
      <c r="D313">
        <v>8.43</v>
      </c>
      <c r="E313">
        <v>8.86</v>
      </c>
      <c r="F313">
        <v>8.74</v>
      </c>
      <c r="G313">
        <v>8.9</v>
      </c>
      <c r="H313">
        <v>8.83</v>
      </c>
      <c r="I313">
        <v>8.77</v>
      </c>
      <c r="J313">
        <v>7.35</v>
      </c>
      <c r="K313">
        <v>8.97</v>
      </c>
      <c r="L313" s="4">
        <f t="shared" si="24"/>
        <v>0.692278123300166</v>
      </c>
      <c r="M313" s="4">
        <f t="shared" si="25"/>
        <v>8.429</v>
      </c>
      <c r="N313" s="4"/>
      <c r="O313" s="4"/>
      <c r="P313" s="4">
        <f t="shared" si="26"/>
        <v>9.81355624660033</v>
      </c>
      <c r="Q313" s="4">
        <f t="shared" si="27"/>
        <v>7.04444375339967</v>
      </c>
      <c r="S313">
        <f t="shared" si="28"/>
        <v>-1.179</v>
      </c>
      <c r="T313">
        <f t="shared" si="29"/>
        <v>-0.162620689655172</v>
      </c>
    </row>
    <row r="314" spans="1:20">
      <c r="A314">
        <v>9.7</v>
      </c>
      <c r="B314">
        <v>9</v>
      </c>
      <c r="C314">
        <v>9.04</v>
      </c>
      <c r="D314">
        <v>9.03</v>
      </c>
      <c r="E314">
        <v>8.2</v>
      </c>
      <c r="F314">
        <v>9.03</v>
      </c>
      <c r="G314">
        <v>9.22</v>
      </c>
      <c r="H314">
        <v>6.76</v>
      </c>
      <c r="I314">
        <v>6.82</v>
      </c>
      <c r="J314">
        <v>8.03</v>
      </c>
      <c r="K314">
        <v>9.17</v>
      </c>
      <c r="L314" s="4">
        <f t="shared" si="24"/>
        <v>0.904577249326999</v>
      </c>
      <c r="M314" s="4">
        <f t="shared" si="25"/>
        <v>8.43</v>
      </c>
      <c r="N314" s="4"/>
      <c r="O314" s="4"/>
      <c r="P314" s="4">
        <f t="shared" si="26"/>
        <v>10.239154498654</v>
      </c>
      <c r="Q314" s="4">
        <f t="shared" si="27"/>
        <v>6.620845501346</v>
      </c>
      <c r="S314">
        <f t="shared" si="28"/>
        <v>1.27</v>
      </c>
      <c r="T314">
        <f t="shared" si="29"/>
        <v>0.130927835051546</v>
      </c>
    </row>
    <row r="315" spans="1:20">
      <c r="A315">
        <v>8.3</v>
      </c>
      <c r="B315">
        <v>8.52</v>
      </c>
      <c r="C315">
        <v>8.74</v>
      </c>
      <c r="D315">
        <v>8.47</v>
      </c>
      <c r="E315">
        <v>8.46</v>
      </c>
      <c r="F315">
        <v>8.46</v>
      </c>
      <c r="G315">
        <v>8.48</v>
      </c>
      <c r="H315">
        <v>8.47</v>
      </c>
      <c r="I315">
        <v>8.48</v>
      </c>
      <c r="J315">
        <v>8.45</v>
      </c>
      <c r="K315">
        <v>8.42</v>
      </c>
      <c r="L315" s="4">
        <f t="shared" si="24"/>
        <v>0.0851175657546666</v>
      </c>
      <c r="M315" s="4">
        <f t="shared" si="25"/>
        <v>8.495</v>
      </c>
      <c r="N315" s="4"/>
      <c r="O315" s="4"/>
      <c r="P315" s="4">
        <f t="shared" si="26"/>
        <v>8.66523513150933</v>
      </c>
      <c r="Q315" s="4">
        <f t="shared" si="27"/>
        <v>8.32476486849067</v>
      </c>
      <c r="S315">
        <f t="shared" si="28"/>
        <v>-0.195</v>
      </c>
      <c r="T315">
        <f t="shared" si="29"/>
        <v>-0.0234939759036145</v>
      </c>
    </row>
    <row r="316" spans="1:20">
      <c r="A316">
        <v>8.6</v>
      </c>
      <c r="B316">
        <v>8.47</v>
      </c>
      <c r="C316">
        <v>8.43</v>
      </c>
      <c r="D316">
        <v>8.47</v>
      </c>
      <c r="E316">
        <v>8.49</v>
      </c>
      <c r="F316">
        <v>8.54</v>
      </c>
      <c r="G316">
        <v>8.69</v>
      </c>
      <c r="H316">
        <v>8.46</v>
      </c>
      <c r="I316">
        <v>8.49</v>
      </c>
      <c r="J316">
        <v>8.44</v>
      </c>
      <c r="K316">
        <v>8.64</v>
      </c>
      <c r="L316" s="4">
        <f t="shared" si="24"/>
        <v>0.0824378553820997</v>
      </c>
      <c r="M316" s="4">
        <f t="shared" si="25"/>
        <v>8.512</v>
      </c>
      <c r="N316" s="4"/>
      <c r="O316" s="4"/>
      <c r="P316" s="4">
        <f t="shared" si="26"/>
        <v>8.6768757107642</v>
      </c>
      <c r="Q316" s="4">
        <f t="shared" si="27"/>
        <v>8.3471242892358</v>
      </c>
      <c r="S316">
        <f t="shared" si="28"/>
        <v>0.088000000000001</v>
      </c>
      <c r="T316">
        <f t="shared" si="29"/>
        <v>0.010232558139535</v>
      </c>
    </row>
    <row r="317" spans="1:20">
      <c r="A317">
        <v>8.8</v>
      </c>
      <c r="B317">
        <v>8.6</v>
      </c>
      <c r="C317">
        <v>8.38</v>
      </c>
      <c r="D317">
        <v>8.54</v>
      </c>
      <c r="E317">
        <v>8.64</v>
      </c>
      <c r="F317">
        <v>8.61</v>
      </c>
      <c r="G317">
        <v>8.57</v>
      </c>
      <c r="H317">
        <v>8.6</v>
      </c>
      <c r="I317">
        <v>8.67</v>
      </c>
      <c r="J317">
        <v>8.69</v>
      </c>
      <c r="K317">
        <v>8.05</v>
      </c>
      <c r="L317" s="4">
        <f t="shared" si="24"/>
        <v>0.181066286204804</v>
      </c>
      <c r="M317" s="4">
        <f t="shared" si="25"/>
        <v>8.535</v>
      </c>
      <c r="N317" s="4"/>
      <c r="O317" s="4"/>
      <c r="P317" s="4">
        <f t="shared" si="26"/>
        <v>8.89713257240961</v>
      </c>
      <c r="Q317" s="4">
        <f t="shared" si="27"/>
        <v>8.17286742759039</v>
      </c>
      <c r="S317">
        <f t="shared" si="28"/>
        <v>0.265000000000001</v>
      </c>
      <c r="T317">
        <f t="shared" si="29"/>
        <v>0.0301136363636365</v>
      </c>
    </row>
    <row r="318" spans="1:20">
      <c r="A318">
        <v>5.83</v>
      </c>
      <c r="B318">
        <v>7.22</v>
      </c>
      <c r="C318">
        <v>7.31</v>
      </c>
      <c r="D318">
        <v>6.97</v>
      </c>
      <c r="E318">
        <v>7.43</v>
      </c>
      <c r="F318">
        <v>9.72</v>
      </c>
      <c r="G318">
        <v>11.06</v>
      </c>
      <c r="H318">
        <v>9.92</v>
      </c>
      <c r="I318">
        <v>6.76</v>
      </c>
      <c r="J318">
        <v>12.51</v>
      </c>
      <c r="K318">
        <v>7.73</v>
      </c>
      <c r="L318" s="4">
        <f t="shared" si="24"/>
        <v>1.89825209074032</v>
      </c>
      <c r="M318" s="4">
        <f t="shared" si="25"/>
        <v>8.663</v>
      </c>
      <c r="N318" s="4"/>
      <c r="O318" s="4"/>
      <c r="P318" s="4">
        <f t="shared" si="26"/>
        <v>12.4595041814806</v>
      </c>
      <c r="Q318" s="4">
        <f t="shared" si="27"/>
        <v>4.86649581851936</v>
      </c>
      <c r="S318">
        <f t="shared" si="28"/>
        <v>-2.833</v>
      </c>
      <c r="T318">
        <f t="shared" si="29"/>
        <v>-0.485934819897084</v>
      </c>
    </row>
    <row r="319" spans="1:20">
      <c r="A319">
        <v>7.8</v>
      </c>
      <c r="B319">
        <v>9.73</v>
      </c>
      <c r="C319">
        <v>8.51</v>
      </c>
      <c r="D319">
        <v>8.51</v>
      </c>
      <c r="E319">
        <v>8.57</v>
      </c>
      <c r="F319">
        <v>8.4</v>
      </c>
      <c r="G319">
        <v>8.41</v>
      </c>
      <c r="H319">
        <v>10.23</v>
      </c>
      <c r="I319">
        <v>8.43</v>
      </c>
      <c r="J319">
        <v>8.45</v>
      </c>
      <c r="K319">
        <v>8.38</v>
      </c>
      <c r="L319" s="4">
        <f t="shared" si="24"/>
        <v>0.621639767067713</v>
      </c>
      <c r="M319" s="4">
        <f t="shared" si="25"/>
        <v>8.762</v>
      </c>
      <c r="N319" s="4"/>
      <c r="O319" s="4"/>
      <c r="P319" s="4">
        <f t="shared" si="26"/>
        <v>10.0052795341354</v>
      </c>
      <c r="Q319" s="4">
        <f t="shared" si="27"/>
        <v>7.51872046586457</v>
      </c>
      <c r="S319">
        <f t="shared" si="28"/>
        <v>-0.961999999999999</v>
      </c>
      <c r="T319">
        <f t="shared" si="29"/>
        <v>-0.123333333333333</v>
      </c>
    </row>
    <row r="320" spans="1:20">
      <c r="A320">
        <v>8</v>
      </c>
      <c r="B320">
        <v>12.7</v>
      </c>
      <c r="C320">
        <v>8.02</v>
      </c>
      <c r="D320">
        <v>8.49</v>
      </c>
      <c r="E320">
        <v>7.89</v>
      </c>
      <c r="F320">
        <v>7.78</v>
      </c>
      <c r="G320">
        <v>8.4</v>
      </c>
      <c r="H320">
        <v>8.86</v>
      </c>
      <c r="I320">
        <v>8.28</v>
      </c>
      <c r="J320">
        <v>9.16</v>
      </c>
      <c r="K320">
        <v>8.19</v>
      </c>
      <c r="L320" s="4">
        <f t="shared" si="24"/>
        <v>1.36796966340632</v>
      </c>
      <c r="M320" s="4">
        <f t="shared" si="25"/>
        <v>8.777</v>
      </c>
      <c r="N320" s="4"/>
      <c r="O320" s="4"/>
      <c r="P320" s="4">
        <f t="shared" si="26"/>
        <v>11.5129393268126</v>
      </c>
      <c r="Q320" s="4">
        <f t="shared" si="27"/>
        <v>6.04106067318736</v>
      </c>
      <c r="S320">
        <f t="shared" si="28"/>
        <v>-0.776999999999999</v>
      </c>
      <c r="T320">
        <f t="shared" si="29"/>
        <v>-0.0971249999999999</v>
      </c>
    </row>
    <row r="321" spans="1:20">
      <c r="A321">
        <v>11.5</v>
      </c>
      <c r="B321">
        <v>8.81</v>
      </c>
      <c r="C321">
        <v>8.81</v>
      </c>
      <c r="D321">
        <v>8.8</v>
      </c>
      <c r="E321">
        <v>8.82</v>
      </c>
      <c r="F321">
        <v>8.8</v>
      </c>
      <c r="G321">
        <v>8.81</v>
      </c>
      <c r="H321">
        <v>8.8</v>
      </c>
      <c r="I321">
        <v>8.82</v>
      </c>
      <c r="J321">
        <v>8.81</v>
      </c>
      <c r="K321">
        <v>8.85</v>
      </c>
      <c r="L321" s="4">
        <f t="shared" si="24"/>
        <v>0.0141774468787575</v>
      </c>
      <c r="M321" s="4">
        <f t="shared" si="25"/>
        <v>8.813</v>
      </c>
      <c r="N321" s="4"/>
      <c r="O321" s="4"/>
      <c r="P321" s="4">
        <f t="shared" si="26"/>
        <v>8.84135489375751</v>
      </c>
      <c r="Q321" s="4">
        <f t="shared" si="27"/>
        <v>8.78464510624248</v>
      </c>
      <c r="S321">
        <f t="shared" si="28"/>
        <v>2.687</v>
      </c>
      <c r="T321">
        <f t="shared" si="29"/>
        <v>0.233652173913043</v>
      </c>
    </row>
    <row r="322" spans="1:20">
      <c r="A322">
        <v>7.5</v>
      </c>
      <c r="B322">
        <v>8.8</v>
      </c>
      <c r="C322">
        <v>8.38</v>
      </c>
      <c r="D322">
        <v>8.66</v>
      </c>
      <c r="E322">
        <v>9.36</v>
      </c>
      <c r="F322">
        <v>8.41</v>
      </c>
      <c r="G322">
        <v>9.16</v>
      </c>
      <c r="H322">
        <v>9.19</v>
      </c>
      <c r="I322">
        <v>8.87</v>
      </c>
      <c r="J322">
        <v>9.31</v>
      </c>
      <c r="K322">
        <v>9.21</v>
      </c>
      <c r="L322" s="4">
        <f t="shared" ref="L322:L385" si="30">STDEVP(B322:K322)</f>
        <v>0.345579223912549</v>
      </c>
      <c r="M322" s="4">
        <f t="shared" ref="M322:M385" si="31">AVERAGE(B322:K322)</f>
        <v>8.935</v>
      </c>
      <c r="N322" s="4"/>
      <c r="O322" s="4"/>
      <c r="P322" s="4">
        <f t="shared" si="26"/>
        <v>9.6261584478251</v>
      </c>
      <c r="Q322" s="4">
        <f t="shared" si="27"/>
        <v>8.2438415521749</v>
      </c>
      <c r="S322">
        <f t="shared" si="28"/>
        <v>-1.435</v>
      </c>
      <c r="T322">
        <f t="shared" si="29"/>
        <v>-0.191333333333333</v>
      </c>
    </row>
    <row r="323" spans="1:20">
      <c r="A323">
        <v>9.2</v>
      </c>
      <c r="B323">
        <v>9.1</v>
      </c>
      <c r="C323">
        <v>8.96</v>
      </c>
      <c r="D323">
        <v>9</v>
      </c>
      <c r="E323">
        <v>9</v>
      </c>
      <c r="F323">
        <v>9</v>
      </c>
      <c r="G323">
        <v>9.04</v>
      </c>
      <c r="H323">
        <v>8.95</v>
      </c>
      <c r="I323">
        <v>9.03</v>
      </c>
      <c r="J323">
        <v>9.04</v>
      </c>
      <c r="K323">
        <v>8.45</v>
      </c>
      <c r="L323" s="4">
        <f t="shared" si="30"/>
        <v>0.173841882180331</v>
      </c>
      <c r="M323" s="4">
        <f t="shared" si="31"/>
        <v>8.957</v>
      </c>
      <c r="N323" s="4"/>
      <c r="O323" s="4"/>
      <c r="P323" s="4">
        <f t="shared" ref="P323:P386" si="32">M323+2*L323</f>
        <v>9.30468376436066</v>
      </c>
      <c r="Q323" s="4">
        <f t="shared" ref="Q323:Q386" si="33">M323-2*L323</f>
        <v>8.60931623563934</v>
      </c>
      <c r="S323">
        <f t="shared" ref="S323:S386" si="34">A323-M323</f>
        <v>0.242999999999999</v>
      </c>
      <c r="T323">
        <f t="shared" ref="T323:T386" si="35">S323/A323</f>
        <v>0.0264130434782608</v>
      </c>
    </row>
    <row r="324" spans="1:20">
      <c r="A324">
        <v>8.3</v>
      </c>
      <c r="B324">
        <v>9.09</v>
      </c>
      <c r="C324">
        <v>9.01</v>
      </c>
      <c r="D324">
        <v>8.92</v>
      </c>
      <c r="E324">
        <v>8.93</v>
      </c>
      <c r="F324">
        <v>8.84</v>
      </c>
      <c r="G324">
        <v>8.93</v>
      </c>
      <c r="H324">
        <v>9.44</v>
      </c>
      <c r="I324">
        <v>9.3</v>
      </c>
      <c r="J324">
        <v>9.07</v>
      </c>
      <c r="K324">
        <v>9.07</v>
      </c>
      <c r="L324" s="4">
        <f t="shared" si="30"/>
        <v>0.175328263551545</v>
      </c>
      <c r="M324" s="4">
        <f t="shared" si="31"/>
        <v>9.06</v>
      </c>
      <c r="N324" s="4"/>
      <c r="O324" s="4"/>
      <c r="P324" s="4">
        <f t="shared" si="32"/>
        <v>9.41065652710309</v>
      </c>
      <c r="Q324" s="4">
        <f t="shared" si="33"/>
        <v>8.70934347289691</v>
      </c>
      <c r="S324">
        <f t="shared" si="34"/>
        <v>-0.759999999999998</v>
      </c>
      <c r="T324">
        <f t="shared" si="35"/>
        <v>-0.0915662650602407</v>
      </c>
    </row>
    <row r="325" spans="1:20">
      <c r="A325">
        <v>7.2</v>
      </c>
      <c r="B325">
        <v>10.11</v>
      </c>
      <c r="C325">
        <v>8.36</v>
      </c>
      <c r="D325">
        <v>8.62</v>
      </c>
      <c r="E325">
        <v>8.33</v>
      </c>
      <c r="F325">
        <v>10.4</v>
      </c>
      <c r="G325">
        <v>8.39</v>
      </c>
      <c r="H325">
        <v>9.17</v>
      </c>
      <c r="I325">
        <v>8.26</v>
      </c>
      <c r="J325">
        <v>9.46</v>
      </c>
      <c r="K325">
        <v>9.73</v>
      </c>
      <c r="L325" s="4">
        <f t="shared" si="30"/>
        <v>0.762837466305897</v>
      </c>
      <c r="M325" s="4">
        <f t="shared" si="31"/>
        <v>9.083</v>
      </c>
      <c r="N325" s="4"/>
      <c r="O325" s="4"/>
      <c r="P325" s="4">
        <f t="shared" si="32"/>
        <v>10.6086749326118</v>
      </c>
      <c r="Q325" s="4">
        <f t="shared" si="33"/>
        <v>7.55732506738821</v>
      </c>
      <c r="S325">
        <f t="shared" si="34"/>
        <v>-1.883</v>
      </c>
      <c r="T325">
        <f t="shared" si="35"/>
        <v>-0.261527777777778</v>
      </c>
    </row>
    <row r="326" spans="1:20">
      <c r="A326">
        <v>10.2</v>
      </c>
      <c r="B326">
        <v>10.15</v>
      </c>
      <c r="C326">
        <v>7.94</v>
      </c>
      <c r="D326">
        <v>8.16</v>
      </c>
      <c r="E326">
        <v>10.03</v>
      </c>
      <c r="F326">
        <v>9.01</v>
      </c>
      <c r="G326">
        <v>9.46</v>
      </c>
      <c r="H326">
        <v>8.65</v>
      </c>
      <c r="I326">
        <v>8.15</v>
      </c>
      <c r="J326">
        <v>9.93</v>
      </c>
      <c r="K326">
        <v>9.37</v>
      </c>
      <c r="L326" s="4">
        <f t="shared" si="30"/>
        <v>0.787327758941598</v>
      </c>
      <c r="M326" s="4">
        <f t="shared" si="31"/>
        <v>9.085</v>
      </c>
      <c r="N326" s="4"/>
      <c r="O326" s="4"/>
      <c r="P326" s="4">
        <f t="shared" si="32"/>
        <v>10.6596555178832</v>
      </c>
      <c r="Q326" s="4">
        <f t="shared" si="33"/>
        <v>7.5103444821168</v>
      </c>
      <c r="S326">
        <f t="shared" si="34"/>
        <v>1.115</v>
      </c>
      <c r="T326">
        <f t="shared" si="35"/>
        <v>0.109313725490196</v>
      </c>
    </row>
    <row r="327" spans="1:20">
      <c r="A327">
        <v>9.3</v>
      </c>
      <c r="B327">
        <v>9.05</v>
      </c>
      <c r="C327">
        <v>9.5</v>
      </c>
      <c r="D327">
        <v>9.11</v>
      </c>
      <c r="E327">
        <v>8.92</v>
      </c>
      <c r="F327">
        <v>7.59</v>
      </c>
      <c r="G327">
        <v>9.09</v>
      </c>
      <c r="H327">
        <v>10.05</v>
      </c>
      <c r="I327">
        <v>9.17</v>
      </c>
      <c r="J327">
        <v>9.63</v>
      </c>
      <c r="K327">
        <v>8.79</v>
      </c>
      <c r="L327" s="4">
        <f t="shared" si="30"/>
        <v>0.613074220629118</v>
      </c>
      <c r="M327" s="4">
        <f t="shared" si="31"/>
        <v>9.09</v>
      </c>
      <c r="N327" s="4"/>
      <c r="O327" s="4"/>
      <c r="P327" s="4">
        <f t="shared" si="32"/>
        <v>10.3161484412582</v>
      </c>
      <c r="Q327" s="4">
        <f t="shared" si="33"/>
        <v>7.86385155874176</v>
      </c>
      <c r="S327">
        <f t="shared" si="34"/>
        <v>0.210000000000001</v>
      </c>
      <c r="T327">
        <f t="shared" si="35"/>
        <v>0.0225806451612904</v>
      </c>
    </row>
    <row r="328" spans="1:20">
      <c r="A328">
        <v>9.58</v>
      </c>
      <c r="B328">
        <v>11.28</v>
      </c>
      <c r="C328">
        <v>9.12</v>
      </c>
      <c r="D328">
        <v>8.6</v>
      </c>
      <c r="E328">
        <v>11.34</v>
      </c>
      <c r="F328">
        <v>8.6</v>
      </c>
      <c r="G328">
        <v>8.25</v>
      </c>
      <c r="H328">
        <v>9.91</v>
      </c>
      <c r="I328">
        <v>8.34</v>
      </c>
      <c r="J328">
        <v>8.44</v>
      </c>
      <c r="K328">
        <v>7.81</v>
      </c>
      <c r="L328" s="4">
        <f t="shared" si="30"/>
        <v>1.19493472625077</v>
      </c>
      <c r="M328" s="4">
        <f t="shared" si="31"/>
        <v>9.169</v>
      </c>
      <c r="N328" s="4"/>
      <c r="O328" s="4"/>
      <c r="P328" s="4">
        <f t="shared" si="32"/>
        <v>11.5588694525015</v>
      </c>
      <c r="Q328" s="4">
        <f t="shared" si="33"/>
        <v>6.77913054749846</v>
      </c>
      <c r="S328">
        <f t="shared" si="34"/>
        <v>0.411</v>
      </c>
      <c r="T328">
        <f t="shared" si="35"/>
        <v>0.042901878914405</v>
      </c>
    </row>
    <row r="329" spans="1:20">
      <c r="A329">
        <v>4.24</v>
      </c>
      <c r="B329">
        <v>9.79</v>
      </c>
      <c r="C329">
        <v>9.17</v>
      </c>
      <c r="D329">
        <v>8.97</v>
      </c>
      <c r="E329">
        <v>9.34</v>
      </c>
      <c r="F329">
        <v>9.58</v>
      </c>
      <c r="G329">
        <v>9.86</v>
      </c>
      <c r="H329">
        <v>9.48</v>
      </c>
      <c r="I329">
        <v>7.73</v>
      </c>
      <c r="J329">
        <v>9.22</v>
      </c>
      <c r="K329">
        <v>9.31</v>
      </c>
      <c r="L329" s="4">
        <f t="shared" si="30"/>
        <v>0.568599155820689</v>
      </c>
      <c r="M329" s="4">
        <f t="shared" si="31"/>
        <v>9.245</v>
      </c>
      <c r="N329" s="4"/>
      <c r="O329" s="4"/>
      <c r="P329" s="4">
        <f t="shared" si="32"/>
        <v>10.3821983116414</v>
      </c>
      <c r="Q329" s="4">
        <f t="shared" si="33"/>
        <v>8.10780168835862</v>
      </c>
      <c r="S329">
        <f t="shared" si="34"/>
        <v>-5.005</v>
      </c>
      <c r="T329">
        <f t="shared" si="35"/>
        <v>-1.18042452830189</v>
      </c>
    </row>
    <row r="330" spans="1:20">
      <c r="A330">
        <v>8.6</v>
      </c>
      <c r="B330">
        <v>9.85</v>
      </c>
      <c r="C330">
        <v>9.04</v>
      </c>
      <c r="D330">
        <v>9.08</v>
      </c>
      <c r="E330">
        <v>9.15</v>
      </c>
      <c r="F330">
        <v>9.11</v>
      </c>
      <c r="G330">
        <v>9.06</v>
      </c>
      <c r="H330">
        <v>10.29</v>
      </c>
      <c r="I330">
        <v>9.01</v>
      </c>
      <c r="J330">
        <v>8.9</v>
      </c>
      <c r="K330">
        <v>8.97</v>
      </c>
      <c r="L330" s="4">
        <f t="shared" si="30"/>
        <v>0.428793656669498</v>
      </c>
      <c r="M330" s="4">
        <f t="shared" si="31"/>
        <v>9.246</v>
      </c>
      <c r="N330" s="4"/>
      <c r="O330" s="4"/>
      <c r="P330" s="4">
        <f t="shared" si="32"/>
        <v>10.103587313339</v>
      </c>
      <c r="Q330" s="4">
        <f t="shared" si="33"/>
        <v>8.388412686661</v>
      </c>
      <c r="S330">
        <f t="shared" si="34"/>
        <v>-0.646000000000001</v>
      </c>
      <c r="T330">
        <f t="shared" si="35"/>
        <v>-0.0751162790697676</v>
      </c>
    </row>
    <row r="331" spans="1:20">
      <c r="A331">
        <v>9.26</v>
      </c>
      <c r="B331">
        <v>9.13</v>
      </c>
      <c r="C331">
        <v>9.7</v>
      </c>
      <c r="D331">
        <v>9.3</v>
      </c>
      <c r="E331">
        <v>9</v>
      </c>
      <c r="F331">
        <v>8.99</v>
      </c>
      <c r="G331">
        <v>9.17</v>
      </c>
      <c r="H331">
        <v>9.19</v>
      </c>
      <c r="I331">
        <v>9.33</v>
      </c>
      <c r="J331">
        <v>9.22</v>
      </c>
      <c r="K331">
        <v>9.43</v>
      </c>
      <c r="L331" s="4">
        <f t="shared" si="30"/>
        <v>0.19975985582694</v>
      </c>
      <c r="M331" s="4">
        <f t="shared" si="31"/>
        <v>9.246</v>
      </c>
      <c r="N331" s="4"/>
      <c r="O331" s="4"/>
      <c r="P331" s="4">
        <f t="shared" si="32"/>
        <v>9.64551971165388</v>
      </c>
      <c r="Q331" s="4">
        <f t="shared" si="33"/>
        <v>8.84648028834612</v>
      </c>
      <c r="S331">
        <f t="shared" si="34"/>
        <v>0.0139999999999993</v>
      </c>
      <c r="T331">
        <f t="shared" si="35"/>
        <v>0.00151187904967595</v>
      </c>
    </row>
    <row r="332" spans="1:20">
      <c r="A332">
        <v>9.2</v>
      </c>
      <c r="B332">
        <v>9.29</v>
      </c>
      <c r="C332">
        <v>9.36</v>
      </c>
      <c r="D332">
        <v>9.37</v>
      </c>
      <c r="E332">
        <v>9.43</v>
      </c>
      <c r="F332">
        <v>9.61</v>
      </c>
      <c r="G332">
        <v>9.27</v>
      </c>
      <c r="H332">
        <v>9.33</v>
      </c>
      <c r="I332">
        <v>9.21</v>
      </c>
      <c r="J332">
        <v>9.22</v>
      </c>
      <c r="K332">
        <v>8.51</v>
      </c>
      <c r="L332" s="4">
        <f t="shared" si="30"/>
        <v>0.273130005674953</v>
      </c>
      <c r="M332" s="4">
        <f t="shared" si="31"/>
        <v>9.26</v>
      </c>
      <c r="N332" s="4"/>
      <c r="O332" s="4"/>
      <c r="P332" s="4">
        <f t="shared" si="32"/>
        <v>9.80626001134991</v>
      </c>
      <c r="Q332" s="4">
        <f t="shared" si="33"/>
        <v>8.7137399886501</v>
      </c>
      <c r="S332">
        <f t="shared" si="34"/>
        <v>-0.0600000000000023</v>
      </c>
      <c r="T332">
        <f t="shared" si="35"/>
        <v>-0.00652173913043503</v>
      </c>
    </row>
    <row r="333" spans="1:20">
      <c r="A333">
        <v>9.53</v>
      </c>
      <c r="B333">
        <v>10.32</v>
      </c>
      <c r="C333">
        <v>9.78</v>
      </c>
      <c r="D333">
        <v>9.04</v>
      </c>
      <c r="E333">
        <v>9.06</v>
      </c>
      <c r="F333">
        <v>8.35</v>
      </c>
      <c r="G333">
        <v>9.9</v>
      </c>
      <c r="H333">
        <v>9.43</v>
      </c>
      <c r="I333">
        <v>8.82</v>
      </c>
      <c r="J333">
        <v>8.91</v>
      </c>
      <c r="K333">
        <v>9.42</v>
      </c>
      <c r="L333" s="4">
        <f t="shared" si="30"/>
        <v>0.554275202404004</v>
      </c>
      <c r="M333" s="4">
        <f t="shared" si="31"/>
        <v>9.303</v>
      </c>
      <c r="N333" s="4"/>
      <c r="O333" s="4"/>
      <c r="P333" s="4">
        <f t="shared" si="32"/>
        <v>10.411550404808</v>
      </c>
      <c r="Q333" s="4">
        <f t="shared" si="33"/>
        <v>8.19444959519199</v>
      </c>
      <c r="S333">
        <f t="shared" si="34"/>
        <v>0.227</v>
      </c>
      <c r="T333">
        <f t="shared" si="35"/>
        <v>0.0238195173137461</v>
      </c>
    </row>
    <row r="334" spans="1:20">
      <c r="A334">
        <v>5.93</v>
      </c>
      <c r="B334">
        <v>9.15</v>
      </c>
      <c r="C334">
        <v>9.48</v>
      </c>
      <c r="D334">
        <v>8.85</v>
      </c>
      <c r="E334">
        <v>10.47</v>
      </c>
      <c r="F334">
        <v>9.26</v>
      </c>
      <c r="G334">
        <v>8.66</v>
      </c>
      <c r="H334">
        <v>9.12</v>
      </c>
      <c r="I334">
        <v>9.01</v>
      </c>
      <c r="J334">
        <v>9.67</v>
      </c>
      <c r="K334">
        <v>9.48</v>
      </c>
      <c r="L334" s="4">
        <f t="shared" si="30"/>
        <v>0.481772768014134</v>
      </c>
      <c r="M334" s="4">
        <f t="shared" si="31"/>
        <v>9.315</v>
      </c>
      <c r="N334" s="4"/>
      <c r="O334" s="4"/>
      <c r="P334" s="4">
        <f t="shared" si="32"/>
        <v>10.2785455360283</v>
      </c>
      <c r="Q334" s="4">
        <f t="shared" si="33"/>
        <v>8.35145446397173</v>
      </c>
      <c r="S334">
        <f t="shared" si="34"/>
        <v>-3.385</v>
      </c>
      <c r="T334">
        <f t="shared" si="35"/>
        <v>-0.570826306913997</v>
      </c>
    </row>
    <row r="335" spans="1:20">
      <c r="A335">
        <v>9.2</v>
      </c>
      <c r="B335">
        <v>9.32</v>
      </c>
      <c r="C335">
        <v>9.21</v>
      </c>
      <c r="D335">
        <v>9.29</v>
      </c>
      <c r="E335">
        <v>9.46</v>
      </c>
      <c r="F335">
        <v>9.25</v>
      </c>
      <c r="G335">
        <v>9.64</v>
      </c>
      <c r="H335">
        <v>9.28</v>
      </c>
      <c r="I335">
        <v>9.29</v>
      </c>
      <c r="J335">
        <v>9.27</v>
      </c>
      <c r="K335">
        <v>9.29</v>
      </c>
      <c r="L335" s="4">
        <f t="shared" si="30"/>
        <v>0.120332871651931</v>
      </c>
      <c r="M335" s="4">
        <f t="shared" si="31"/>
        <v>9.33</v>
      </c>
      <c r="N335" s="4"/>
      <c r="O335" s="4"/>
      <c r="P335" s="4">
        <f t="shared" si="32"/>
        <v>9.57066574330386</v>
      </c>
      <c r="Q335" s="4">
        <f t="shared" si="33"/>
        <v>9.08933425669614</v>
      </c>
      <c r="S335">
        <f t="shared" si="34"/>
        <v>-0.130000000000003</v>
      </c>
      <c r="T335">
        <f t="shared" si="35"/>
        <v>-0.014130434782609</v>
      </c>
    </row>
    <row r="336" spans="1:20">
      <c r="A336">
        <v>10</v>
      </c>
      <c r="B336">
        <v>9.4</v>
      </c>
      <c r="C336">
        <v>9.4</v>
      </c>
      <c r="D336">
        <v>10.03</v>
      </c>
      <c r="E336">
        <v>9.68</v>
      </c>
      <c r="F336">
        <v>9.34</v>
      </c>
      <c r="G336">
        <v>9.33</v>
      </c>
      <c r="H336">
        <v>9.44</v>
      </c>
      <c r="I336">
        <v>9.26</v>
      </c>
      <c r="J336">
        <v>9.3</v>
      </c>
      <c r="K336">
        <v>9.37</v>
      </c>
      <c r="L336" s="4">
        <f t="shared" si="30"/>
        <v>0.220374680941346</v>
      </c>
      <c r="M336" s="4">
        <f t="shared" si="31"/>
        <v>9.455</v>
      </c>
      <c r="N336" s="4"/>
      <c r="O336" s="4"/>
      <c r="P336" s="4">
        <f t="shared" si="32"/>
        <v>9.89574936188269</v>
      </c>
      <c r="Q336" s="4">
        <f t="shared" si="33"/>
        <v>9.01425063811731</v>
      </c>
      <c r="S336">
        <f t="shared" si="34"/>
        <v>0.545</v>
      </c>
      <c r="T336">
        <f t="shared" si="35"/>
        <v>0.0545</v>
      </c>
    </row>
    <row r="337" spans="1:20">
      <c r="A337">
        <v>11</v>
      </c>
      <c r="B337">
        <v>10.19</v>
      </c>
      <c r="C337">
        <v>9.64</v>
      </c>
      <c r="D337">
        <v>9.68</v>
      </c>
      <c r="E337">
        <v>10.35</v>
      </c>
      <c r="F337">
        <v>9.69</v>
      </c>
      <c r="G337">
        <v>10.59</v>
      </c>
      <c r="H337">
        <v>8.12</v>
      </c>
      <c r="I337">
        <v>9.52</v>
      </c>
      <c r="J337">
        <v>8.42</v>
      </c>
      <c r="K337">
        <v>9.01</v>
      </c>
      <c r="L337" s="4">
        <f t="shared" si="30"/>
        <v>0.760374249958532</v>
      </c>
      <c r="M337" s="4">
        <f t="shared" si="31"/>
        <v>9.521</v>
      </c>
      <c r="N337" s="4"/>
      <c r="O337" s="4"/>
      <c r="P337" s="4">
        <f t="shared" si="32"/>
        <v>11.0417484999171</v>
      </c>
      <c r="Q337" s="4">
        <f t="shared" si="33"/>
        <v>8.00025150008294</v>
      </c>
      <c r="S337">
        <f t="shared" si="34"/>
        <v>1.479</v>
      </c>
      <c r="T337">
        <f t="shared" si="35"/>
        <v>0.134454545454545</v>
      </c>
    </row>
    <row r="338" spans="1:20">
      <c r="A338">
        <v>10.4</v>
      </c>
      <c r="B338">
        <v>9.61</v>
      </c>
      <c r="C338">
        <v>9.66</v>
      </c>
      <c r="D338">
        <v>9.6</v>
      </c>
      <c r="E338">
        <v>9.63</v>
      </c>
      <c r="F338">
        <v>9.52</v>
      </c>
      <c r="G338">
        <v>9.59</v>
      </c>
      <c r="H338">
        <v>9.49</v>
      </c>
      <c r="I338">
        <v>9.61</v>
      </c>
      <c r="J338">
        <v>9.5</v>
      </c>
      <c r="K338">
        <v>9.68</v>
      </c>
      <c r="L338" s="4">
        <f t="shared" si="30"/>
        <v>0.0620403094769844</v>
      </c>
      <c r="M338" s="4">
        <f t="shared" si="31"/>
        <v>9.589</v>
      </c>
      <c r="N338" s="4"/>
      <c r="O338" s="4"/>
      <c r="P338" s="4">
        <f t="shared" si="32"/>
        <v>9.71308061895397</v>
      </c>
      <c r="Q338" s="4">
        <f t="shared" si="33"/>
        <v>9.46491938104603</v>
      </c>
      <c r="S338">
        <f t="shared" si="34"/>
        <v>0.811000000000002</v>
      </c>
      <c r="T338">
        <f t="shared" si="35"/>
        <v>0.0779807692307694</v>
      </c>
    </row>
    <row r="339" spans="1:20">
      <c r="A339">
        <v>10.63</v>
      </c>
      <c r="B339">
        <v>9.35</v>
      </c>
      <c r="C339">
        <v>9.47</v>
      </c>
      <c r="D339">
        <v>9.53</v>
      </c>
      <c r="E339">
        <v>11.19</v>
      </c>
      <c r="F339">
        <v>9.23</v>
      </c>
      <c r="G339">
        <v>10.1</v>
      </c>
      <c r="H339">
        <v>9.31</v>
      </c>
      <c r="I339">
        <v>9.11</v>
      </c>
      <c r="J339">
        <v>9.4</v>
      </c>
      <c r="K339">
        <v>9.34</v>
      </c>
      <c r="L339" s="4">
        <f t="shared" si="30"/>
        <v>0.585748239433974</v>
      </c>
      <c r="M339" s="4">
        <f t="shared" si="31"/>
        <v>9.603</v>
      </c>
      <c r="N339" s="4"/>
      <c r="O339" s="4"/>
      <c r="P339" s="4">
        <f t="shared" si="32"/>
        <v>10.7744964788679</v>
      </c>
      <c r="Q339" s="4">
        <f t="shared" si="33"/>
        <v>8.43150352113205</v>
      </c>
      <c r="S339">
        <f t="shared" si="34"/>
        <v>1.027</v>
      </c>
      <c r="T339">
        <f t="shared" si="35"/>
        <v>0.0966133584195673</v>
      </c>
    </row>
    <row r="340" spans="1:20">
      <c r="A340">
        <v>8.8</v>
      </c>
      <c r="B340">
        <v>9.72</v>
      </c>
      <c r="C340">
        <v>9.53</v>
      </c>
      <c r="D340">
        <v>9.77</v>
      </c>
      <c r="E340">
        <v>9.45</v>
      </c>
      <c r="F340">
        <v>9.45</v>
      </c>
      <c r="G340">
        <v>9.56</v>
      </c>
      <c r="H340">
        <v>9.49</v>
      </c>
      <c r="I340">
        <v>9.81</v>
      </c>
      <c r="J340">
        <v>9.62</v>
      </c>
      <c r="K340">
        <v>9.83</v>
      </c>
      <c r="L340" s="4">
        <f t="shared" si="30"/>
        <v>0.141070904158158</v>
      </c>
      <c r="M340" s="4">
        <f t="shared" si="31"/>
        <v>9.623</v>
      </c>
      <c r="N340" s="4"/>
      <c r="O340" s="4"/>
      <c r="P340" s="4">
        <f t="shared" si="32"/>
        <v>9.90514180831632</v>
      </c>
      <c r="Q340" s="4">
        <f t="shared" si="33"/>
        <v>9.34085819168369</v>
      </c>
      <c r="S340">
        <f t="shared" si="34"/>
        <v>-0.823</v>
      </c>
      <c r="T340">
        <f t="shared" si="35"/>
        <v>-0.0935227272727273</v>
      </c>
    </row>
    <row r="341" spans="1:20">
      <c r="A341">
        <v>10.99</v>
      </c>
      <c r="B341">
        <v>9.79</v>
      </c>
      <c r="C341">
        <v>9.49</v>
      </c>
      <c r="D341">
        <v>9.61</v>
      </c>
      <c r="E341">
        <v>11.04</v>
      </c>
      <c r="F341">
        <v>10.63</v>
      </c>
      <c r="G341">
        <v>9.7</v>
      </c>
      <c r="H341">
        <v>9.89</v>
      </c>
      <c r="I341">
        <v>8.57</v>
      </c>
      <c r="J341">
        <v>10.81</v>
      </c>
      <c r="K341">
        <v>9.19</v>
      </c>
      <c r="L341" s="4">
        <f t="shared" si="30"/>
        <v>0.723198451325775</v>
      </c>
      <c r="M341" s="4">
        <f t="shared" si="31"/>
        <v>9.872</v>
      </c>
      <c r="N341" s="4"/>
      <c r="O341" s="4"/>
      <c r="P341" s="4">
        <f t="shared" si="32"/>
        <v>11.3183969026515</v>
      </c>
      <c r="Q341" s="4">
        <f t="shared" si="33"/>
        <v>8.42560309734845</v>
      </c>
      <c r="S341">
        <f t="shared" si="34"/>
        <v>1.118</v>
      </c>
      <c r="T341">
        <f t="shared" si="35"/>
        <v>0.101728844404004</v>
      </c>
    </row>
    <row r="342" spans="1:20">
      <c r="A342">
        <v>11.36</v>
      </c>
      <c r="B342">
        <v>10.09</v>
      </c>
      <c r="C342">
        <v>9.67</v>
      </c>
      <c r="D342">
        <v>9.74</v>
      </c>
      <c r="E342">
        <v>9.65</v>
      </c>
      <c r="F342">
        <v>10.04</v>
      </c>
      <c r="G342">
        <v>9.76</v>
      </c>
      <c r="H342">
        <v>9.74</v>
      </c>
      <c r="I342">
        <v>10.36</v>
      </c>
      <c r="J342">
        <v>9.96</v>
      </c>
      <c r="K342">
        <v>9.84</v>
      </c>
      <c r="L342" s="4">
        <f t="shared" si="30"/>
        <v>0.214114455373755</v>
      </c>
      <c r="M342" s="4">
        <f t="shared" si="31"/>
        <v>9.885</v>
      </c>
      <c r="N342" s="4"/>
      <c r="O342" s="4"/>
      <c r="P342" s="4">
        <f t="shared" si="32"/>
        <v>10.3132289107475</v>
      </c>
      <c r="Q342" s="4">
        <f t="shared" si="33"/>
        <v>9.45677108925249</v>
      </c>
      <c r="S342">
        <f t="shared" si="34"/>
        <v>1.475</v>
      </c>
      <c r="T342">
        <f t="shared" si="35"/>
        <v>0.129841549295775</v>
      </c>
    </row>
    <row r="343" spans="1:20">
      <c r="A343">
        <v>10.1</v>
      </c>
      <c r="B343">
        <v>10.3</v>
      </c>
      <c r="C343">
        <v>10.23</v>
      </c>
      <c r="D343">
        <v>10.4</v>
      </c>
      <c r="E343">
        <v>8.69</v>
      </c>
      <c r="F343">
        <v>10.18</v>
      </c>
      <c r="G343">
        <v>10.29</v>
      </c>
      <c r="H343">
        <v>8.79</v>
      </c>
      <c r="I343">
        <v>10.31</v>
      </c>
      <c r="J343">
        <v>9.75</v>
      </c>
      <c r="K343">
        <v>10.23</v>
      </c>
      <c r="L343" s="4">
        <f t="shared" si="30"/>
        <v>0.61173605419331</v>
      </c>
      <c r="M343" s="4">
        <f t="shared" si="31"/>
        <v>9.917</v>
      </c>
      <c r="N343" s="4"/>
      <c r="O343" s="4"/>
      <c r="P343" s="4">
        <f t="shared" si="32"/>
        <v>11.1404721083866</v>
      </c>
      <c r="Q343" s="4">
        <f t="shared" si="33"/>
        <v>8.69352789161338</v>
      </c>
      <c r="S343">
        <f t="shared" si="34"/>
        <v>0.183</v>
      </c>
      <c r="T343">
        <f t="shared" si="35"/>
        <v>0.0181188118811881</v>
      </c>
    </row>
    <row r="344" spans="1:20">
      <c r="A344">
        <v>8.9</v>
      </c>
      <c r="B344">
        <v>9.91</v>
      </c>
      <c r="C344">
        <v>10.03</v>
      </c>
      <c r="D344">
        <v>9.8</v>
      </c>
      <c r="E344">
        <v>9.52</v>
      </c>
      <c r="F344">
        <v>9.88</v>
      </c>
      <c r="G344">
        <v>9.99</v>
      </c>
      <c r="H344">
        <v>9.94</v>
      </c>
      <c r="I344">
        <v>10.38</v>
      </c>
      <c r="J344">
        <v>9.94</v>
      </c>
      <c r="K344">
        <v>9.84</v>
      </c>
      <c r="L344" s="4">
        <f t="shared" si="30"/>
        <v>0.202931022763894</v>
      </c>
      <c r="M344" s="4">
        <f t="shared" si="31"/>
        <v>9.923</v>
      </c>
      <c r="N344" s="4"/>
      <c r="O344" s="4"/>
      <c r="P344" s="4">
        <f t="shared" si="32"/>
        <v>10.3288620455278</v>
      </c>
      <c r="Q344" s="4">
        <f t="shared" si="33"/>
        <v>9.51713795447221</v>
      </c>
      <c r="S344">
        <f t="shared" si="34"/>
        <v>-1.023</v>
      </c>
      <c r="T344">
        <f t="shared" si="35"/>
        <v>-0.114943820224719</v>
      </c>
    </row>
    <row r="345" spans="1:20">
      <c r="A345">
        <v>5.38</v>
      </c>
      <c r="B345">
        <v>10.2</v>
      </c>
      <c r="C345">
        <v>10.4</v>
      </c>
      <c r="D345">
        <v>10.19</v>
      </c>
      <c r="E345">
        <v>10.34</v>
      </c>
      <c r="F345">
        <v>10.31</v>
      </c>
      <c r="G345">
        <v>8.48</v>
      </c>
      <c r="H345">
        <v>10.21</v>
      </c>
      <c r="I345">
        <v>10.3</v>
      </c>
      <c r="J345">
        <v>9.26</v>
      </c>
      <c r="K345">
        <v>10.19</v>
      </c>
      <c r="L345" s="4">
        <f t="shared" si="30"/>
        <v>0.589453984633237</v>
      </c>
      <c r="M345" s="4">
        <f t="shared" si="31"/>
        <v>9.988</v>
      </c>
      <c r="N345" s="4"/>
      <c r="O345" s="4"/>
      <c r="P345" s="4">
        <f t="shared" si="32"/>
        <v>11.1669079692665</v>
      </c>
      <c r="Q345" s="4">
        <f t="shared" si="33"/>
        <v>8.80909203073353</v>
      </c>
      <c r="S345">
        <f t="shared" si="34"/>
        <v>-4.608</v>
      </c>
      <c r="T345">
        <f t="shared" si="35"/>
        <v>-0.856505576208178</v>
      </c>
    </row>
    <row r="346" spans="1:20">
      <c r="A346">
        <v>5.82</v>
      </c>
      <c r="B346">
        <v>10.16</v>
      </c>
      <c r="C346">
        <v>7.48</v>
      </c>
      <c r="D346">
        <v>10.39</v>
      </c>
      <c r="E346">
        <v>10.09</v>
      </c>
      <c r="F346">
        <v>10.45</v>
      </c>
      <c r="G346">
        <v>10.6</v>
      </c>
      <c r="H346">
        <v>10.61</v>
      </c>
      <c r="I346">
        <v>10.43</v>
      </c>
      <c r="J346">
        <v>10.19</v>
      </c>
      <c r="K346">
        <v>9.54</v>
      </c>
      <c r="L346" s="4">
        <f t="shared" si="30"/>
        <v>0.888990438643746</v>
      </c>
      <c r="M346" s="4">
        <f t="shared" si="31"/>
        <v>9.994</v>
      </c>
      <c r="N346" s="4"/>
      <c r="O346" s="4"/>
      <c r="P346" s="4">
        <f t="shared" si="32"/>
        <v>11.7719808772875</v>
      </c>
      <c r="Q346" s="4">
        <f t="shared" si="33"/>
        <v>8.21601912271251</v>
      </c>
      <c r="S346">
        <f t="shared" si="34"/>
        <v>-4.174</v>
      </c>
      <c r="T346">
        <f t="shared" si="35"/>
        <v>-0.717182130584192</v>
      </c>
    </row>
    <row r="347" spans="1:20">
      <c r="A347">
        <v>10.95</v>
      </c>
      <c r="B347">
        <v>10.36</v>
      </c>
      <c r="C347">
        <v>9.84</v>
      </c>
      <c r="D347">
        <v>10.1</v>
      </c>
      <c r="E347">
        <v>9.97</v>
      </c>
      <c r="F347">
        <v>10.06</v>
      </c>
      <c r="G347">
        <v>10.48</v>
      </c>
      <c r="H347">
        <v>10.23</v>
      </c>
      <c r="I347">
        <v>9.75</v>
      </c>
      <c r="J347">
        <v>10.37</v>
      </c>
      <c r="K347">
        <v>8.89</v>
      </c>
      <c r="L347" s="4">
        <f t="shared" si="30"/>
        <v>0.434079485808763</v>
      </c>
      <c r="M347" s="4">
        <f t="shared" si="31"/>
        <v>10.005</v>
      </c>
      <c r="N347" s="4"/>
      <c r="O347" s="4"/>
      <c r="P347" s="4">
        <f t="shared" si="32"/>
        <v>10.8731589716175</v>
      </c>
      <c r="Q347" s="4">
        <f t="shared" si="33"/>
        <v>9.13684102838248</v>
      </c>
      <c r="S347">
        <f t="shared" si="34"/>
        <v>0.944999999999999</v>
      </c>
      <c r="T347">
        <f t="shared" si="35"/>
        <v>0.0863013698630136</v>
      </c>
    </row>
    <row r="348" spans="1:20">
      <c r="A348">
        <v>7.99</v>
      </c>
      <c r="B348">
        <v>10.03</v>
      </c>
      <c r="C348">
        <v>10.05</v>
      </c>
      <c r="D348">
        <v>10.04</v>
      </c>
      <c r="E348">
        <v>10.07</v>
      </c>
      <c r="F348">
        <v>9.99</v>
      </c>
      <c r="G348">
        <v>9.99</v>
      </c>
      <c r="H348">
        <v>10.03</v>
      </c>
      <c r="I348">
        <v>10.02</v>
      </c>
      <c r="J348">
        <v>10.1</v>
      </c>
      <c r="K348">
        <v>10</v>
      </c>
      <c r="L348" s="4">
        <f t="shared" si="30"/>
        <v>0.0334065861769801</v>
      </c>
      <c r="M348" s="4">
        <f t="shared" si="31"/>
        <v>10.032</v>
      </c>
      <c r="N348" s="4"/>
      <c r="O348" s="4"/>
      <c r="P348" s="4">
        <f t="shared" si="32"/>
        <v>10.098813172354</v>
      </c>
      <c r="Q348" s="4">
        <f t="shared" si="33"/>
        <v>9.96518682764604</v>
      </c>
      <c r="S348">
        <f t="shared" si="34"/>
        <v>-2.042</v>
      </c>
      <c r="T348">
        <f t="shared" si="35"/>
        <v>-0.255569461827284</v>
      </c>
    </row>
    <row r="349" spans="1:20">
      <c r="A349">
        <v>11.75</v>
      </c>
      <c r="B349">
        <v>12.4</v>
      </c>
      <c r="C349">
        <v>9.66</v>
      </c>
      <c r="D349">
        <v>9.76</v>
      </c>
      <c r="E349">
        <v>10.65</v>
      </c>
      <c r="F349">
        <v>9.79</v>
      </c>
      <c r="G349">
        <v>9.43</v>
      </c>
      <c r="H349">
        <v>9.72</v>
      </c>
      <c r="I349">
        <v>9.52</v>
      </c>
      <c r="J349">
        <v>9.64</v>
      </c>
      <c r="K349">
        <v>10.61</v>
      </c>
      <c r="L349" s="4">
        <f t="shared" si="30"/>
        <v>0.85999767441546</v>
      </c>
      <c r="M349" s="4">
        <f t="shared" si="31"/>
        <v>10.118</v>
      </c>
      <c r="N349" s="4"/>
      <c r="O349" s="4"/>
      <c r="P349" s="4">
        <f t="shared" si="32"/>
        <v>11.8379953488309</v>
      </c>
      <c r="Q349" s="4">
        <f t="shared" si="33"/>
        <v>8.39800465116908</v>
      </c>
      <c r="S349">
        <f t="shared" si="34"/>
        <v>1.632</v>
      </c>
      <c r="T349">
        <f t="shared" si="35"/>
        <v>0.138893617021277</v>
      </c>
    </row>
    <row r="350" spans="1:20">
      <c r="A350">
        <v>10.7</v>
      </c>
      <c r="B350">
        <v>11.02</v>
      </c>
      <c r="C350">
        <v>10.22</v>
      </c>
      <c r="D350">
        <v>11.57</v>
      </c>
      <c r="E350">
        <v>8.73</v>
      </c>
      <c r="F350">
        <v>10.23</v>
      </c>
      <c r="G350">
        <v>9.56</v>
      </c>
      <c r="H350">
        <v>9.94</v>
      </c>
      <c r="I350">
        <v>9.67</v>
      </c>
      <c r="J350">
        <v>10.23</v>
      </c>
      <c r="K350">
        <v>10.06</v>
      </c>
      <c r="L350" s="4">
        <f t="shared" si="30"/>
        <v>0.736940296089174</v>
      </c>
      <c r="M350" s="4">
        <f t="shared" si="31"/>
        <v>10.123</v>
      </c>
      <c r="N350" s="4"/>
      <c r="O350" s="4"/>
      <c r="P350" s="4">
        <f t="shared" si="32"/>
        <v>11.5968805921783</v>
      </c>
      <c r="Q350" s="4">
        <f t="shared" si="33"/>
        <v>8.64911940782165</v>
      </c>
      <c r="S350">
        <f t="shared" si="34"/>
        <v>0.576999999999998</v>
      </c>
      <c r="T350">
        <f t="shared" si="35"/>
        <v>0.0539252336448596</v>
      </c>
    </row>
    <row r="351" spans="1:20">
      <c r="A351">
        <v>10.4</v>
      </c>
      <c r="B351">
        <v>10.12</v>
      </c>
      <c r="C351">
        <v>10.22</v>
      </c>
      <c r="D351">
        <v>10.52</v>
      </c>
      <c r="E351">
        <v>10.48</v>
      </c>
      <c r="F351">
        <v>8.9</v>
      </c>
      <c r="G351">
        <v>10.43</v>
      </c>
      <c r="H351">
        <v>10.3</v>
      </c>
      <c r="I351">
        <v>10.44</v>
      </c>
      <c r="J351">
        <v>10.35</v>
      </c>
      <c r="K351">
        <v>10.05</v>
      </c>
      <c r="L351" s="4">
        <f t="shared" si="30"/>
        <v>0.451607130147432</v>
      </c>
      <c r="M351" s="4">
        <f t="shared" si="31"/>
        <v>10.181</v>
      </c>
      <c r="N351" s="4"/>
      <c r="O351" s="4"/>
      <c r="P351" s="4">
        <f t="shared" si="32"/>
        <v>11.0842142602949</v>
      </c>
      <c r="Q351" s="4">
        <f t="shared" si="33"/>
        <v>9.27778573970513</v>
      </c>
      <c r="S351">
        <f t="shared" si="34"/>
        <v>0.219000000000001</v>
      </c>
      <c r="T351">
        <f t="shared" si="35"/>
        <v>0.0210576923076924</v>
      </c>
    </row>
    <row r="352" spans="1:20">
      <c r="A352">
        <v>11.39</v>
      </c>
      <c r="B352">
        <v>10.74</v>
      </c>
      <c r="C352">
        <v>9.66</v>
      </c>
      <c r="D352">
        <v>9.97</v>
      </c>
      <c r="E352">
        <v>10.06</v>
      </c>
      <c r="F352">
        <v>10.04</v>
      </c>
      <c r="G352">
        <v>10.62</v>
      </c>
      <c r="H352">
        <v>10.62</v>
      </c>
      <c r="I352">
        <v>9.98</v>
      </c>
      <c r="J352">
        <v>10.11</v>
      </c>
      <c r="K352">
        <v>10.1</v>
      </c>
      <c r="L352" s="4">
        <f t="shared" si="30"/>
        <v>0.331602171283603</v>
      </c>
      <c r="M352" s="4">
        <f t="shared" si="31"/>
        <v>10.19</v>
      </c>
      <c r="N352" s="4"/>
      <c r="O352" s="4"/>
      <c r="P352" s="4">
        <f t="shared" si="32"/>
        <v>10.8532043425672</v>
      </c>
      <c r="Q352" s="4">
        <f t="shared" si="33"/>
        <v>9.52679565743279</v>
      </c>
      <c r="S352">
        <f t="shared" si="34"/>
        <v>1.2</v>
      </c>
      <c r="T352">
        <f t="shared" si="35"/>
        <v>0.105355575065847</v>
      </c>
    </row>
    <row r="353" spans="1:20">
      <c r="A353">
        <v>10.2</v>
      </c>
      <c r="B353">
        <v>9.63</v>
      </c>
      <c r="C353">
        <v>9.77</v>
      </c>
      <c r="D353">
        <v>11.02</v>
      </c>
      <c r="E353">
        <v>10.92</v>
      </c>
      <c r="F353">
        <v>8.73</v>
      </c>
      <c r="G353">
        <v>11.09</v>
      </c>
      <c r="H353">
        <v>9.92</v>
      </c>
      <c r="I353">
        <v>9.88</v>
      </c>
      <c r="J353">
        <v>10.87</v>
      </c>
      <c r="K353">
        <v>10.12</v>
      </c>
      <c r="L353" s="4">
        <f t="shared" si="30"/>
        <v>0.727286051014317</v>
      </c>
      <c r="M353" s="4">
        <f t="shared" si="31"/>
        <v>10.195</v>
      </c>
      <c r="N353" s="4"/>
      <c r="O353" s="4"/>
      <c r="P353" s="4">
        <f t="shared" si="32"/>
        <v>11.6495721020286</v>
      </c>
      <c r="Q353" s="4">
        <f t="shared" si="33"/>
        <v>8.74042789797137</v>
      </c>
      <c r="S353">
        <f t="shared" si="34"/>
        <v>0.00499999999999901</v>
      </c>
      <c r="T353">
        <f t="shared" si="35"/>
        <v>0.000490196078431276</v>
      </c>
    </row>
    <row r="354" spans="1:20">
      <c r="A354">
        <v>11.4</v>
      </c>
      <c r="B354">
        <v>10.43</v>
      </c>
      <c r="C354">
        <v>10.3</v>
      </c>
      <c r="D354">
        <v>10.38</v>
      </c>
      <c r="E354">
        <v>10.41</v>
      </c>
      <c r="F354">
        <v>10.15</v>
      </c>
      <c r="G354">
        <v>10.3</v>
      </c>
      <c r="H354">
        <v>9.74</v>
      </c>
      <c r="I354">
        <v>10.31</v>
      </c>
      <c r="J354">
        <v>10.12</v>
      </c>
      <c r="K354">
        <v>10.06</v>
      </c>
      <c r="L354" s="4">
        <f t="shared" si="30"/>
        <v>0.199399097289832</v>
      </c>
      <c r="M354" s="4">
        <f t="shared" si="31"/>
        <v>10.22</v>
      </c>
      <c r="N354" s="4"/>
      <c r="O354" s="4"/>
      <c r="P354" s="4">
        <f t="shared" si="32"/>
        <v>10.6187981945797</v>
      </c>
      <c r="Q354" s="4">
        <f t="shared" si="33"/>
        <v>9.82120180542034</v>
      </c>
      <c r="S354">
        <f t="shared" si="34"/>
        <v>1.18</v>
      </c>
      <c r="T354">
        <f t="shared" si="35"/>
        <v>0.103508771929825</v>
      </c>
    </row>
    <row r="355" spans="1:20">
      <c r="A355">
        <v>10.1</v>
      </c>
      <c r="B355">
        <v>10.21</v>
      </c>
      <c r="C355">
        <v>10.41</v>
      </c>
      <c r="D355">
        <v>10.45</v>
      </c>
      <c r="E355">
        <v>10.33</v>
      </c>
      <c r="F355">
        <v>10.34</v>
      </c>
      <c r="G355">
        <v>10.67</v>
      </c>
      <c r="H355">
        <v>10.24</v>
      </c>
      <c r="I355">
        <v>10.32</v>
      </c>
      <c r="J355">
        <v>10.2</v>
      </c>
      <c r="K355">
        <v>10.33</v>
      </c>
      <c r="L355" s="4">
        <f t="shared" si="30"/>
        <v>0.13114877048604</v>
      </c>
      <c r="M355" s="4">
        <f t="shared" si="31"/>
        <v>10.35</v>
      </c>
      <c r="N355" s="4"/>
      <c r="O355" s="4"/>
      <c r="P355" s="4">
        <f t="shared" si="32"/>
        <v>10.6122975409721</v>
      </c>
      <c r="Q355" s="4">
        <f t="shared" si="33"/>
        <v>10.0877024590279</v>
      </c>
      <c r="S355">
        <f t="shared" si="34"/>
        <v>-0.25</v>
      </c>
      <c r="T355">
        <f t="shared" si="35"/>
        <v>-0.0247524752475248</v>
      </c>
    </row>
    <row r="356" spans="1:20">
      <c r="A356">
        <v>12.43</v>
      </c>
      <c r="B356">
        <v>10.36</v>
      </c>
      <c r="C356">
        <v>10.33</v>
      </c>
      <c r="D356">
        <v>10.22</v>
      </c>
      <c r="E356">
        <v>10.59</v>
      </c>
      <c r="F356">
        <v>10.26</v>
      </c>
      <c r="G356">
        <v>10.5</v>
      </c>
      <c r="H356">
        <v>10.24</v>
      </c>
      <c r="I356">
        <v>10.52</v>
      </c>
      <c r="J356">
        <v>10.47</v>
      </c>
      <c r="K356">
        <v>10.3</v>
      </c>
      <c r="L356" s="4">
        <f t="shared" si="30"/>
        <v>0.124535135604375</v>
      </c>
      <c r="M356" s="4">
        <f t="shared" si="31"/>
        <v>10.379</v>
      </c>
      <c r="N356" s="4"/>
      <c r="O356" s="4"/>
      <c r="P356" s="4">
        <f t="shared" si="32"/>
        <v>10.6280702712087</v>
      </c>
      <c r="Q356" s="4">
        <f t="shared" si="33"/>
        <v>10.1299297287913</v>
      </c>
      <c r="S356">
        <f t="shared" si="34"/>
        <v>2.051</v>
      </c>
      <c r="T356">
        <f t="shared" si="35"/>
        <v>0.165004022526146</v>
      </c>
    </row>
    <row r="357" spans="1:20">
      <c r="A357">
        <v>10</v>
      </c>
      <c r="B357">
        <v>10.06</v>
      </c>
      <c r="C357">
        <v>10.04</v>
      </c>
      <c r="D357">
        <v>10.41</v>
      </c>
      <c r="E357">
        <v>10.22</v>
      </c>
      <c r="F357">
        <v>11</v>
      </c>
      <c r="G357">
        <v>10.04</v>
      </c>
      <c r="H357">
        <v>9.7</v>
      </c>
      <c r="I357">
        <v>11.2</v>
      </c>
      <c r="J357">
        <v>10.59</v>
      </c>
      <c r="K357">
        <v>10.73</v>
      </c>
      <c r="L357" s="4">
        <f t="shared" si="30"/>
        <v>0.451917027782756</v>
      </c>
      <c r="M357" s="4">
        <f t="shared" si="31"/>
        <v>10.399</v>
      </c>
      <c r="N357" s="4"/>
      <c r="O357" s="4"/>
      <c r="P357" s="4">
        <f t="shared" si="32"/>
        <v>11.3028340555655</v>
      </c>
      <c r="Q357" s="4">
        <f t="shared" si="33"/>
        <v>9.49516594443449</v>
      </c>
      <c r="S357">
        <f t="shared" si="34"/>
        <v>-0.399000000000001</v>
      </c>
      <c r="T357">
        <f t="shared" si="35"/>
        <v>-0.0399000000000001</v>
      </c>
    </row>
    <row r="358" spans="1:20">
      <c r="A358">
        <v>11</v>
      </c>
      <c r="B358">
        <v>10.76</v>
      </c>
      <c r="C358">
        <v>10.76</v>
      </c>
      <c r="D358">
        <v>10.4</v>
      </c>
      <c r="E358">
        <v>10.75</v>
      </c>
      <c r="F358">
        <v>10.58</v>
      </c>
      <c r="G358">
        <v>10.67</v>
      </c>
      <c r="H358">
        <v>9.33</v>
      </c>
      <c r="I358">
        <v>10.71</v>
      </c>
      <c r="J358">
        <v>9.16</v>
      </c>
      <c r="K358">
        <v>10.88</v>
      </c>
      <c r="L358" s="4">
        <f t="shared" si="30"/>
        <v>0.591269819963779</v>
      </c>
      <c r="M358" s="4">
        <f t="shared" si="31"/>
        <v>10.4</v>
      </c>
      <c r="N358" s="4"/>
      <c r="O358" s="4"/>
      <c r="P358" s="4">
        <f t="shared" si="32"/>
        <v>11.5825396399276</v>
      </c>
      <c r="Q358" s="4">
        <f t="shared" si="33"/>
        <v>9.21746036007244</v>
      </c>
      <c r="S358">
        <f t="shared" si="34"/>
        <v>0.6</v>
      </c>
      <c r="T358">
        <f t="shared" si="35"/>
        <v>0.0545454545454545</v>
      </c>
    </row>
    <row r="359" spans="1:20">
      <c r="A359">
        <v>15.96</v>
      </c>
      <c r="B359">
        <v>9.97</v>
      </c>
      <c r="C359">
        <v>10.94</v>
      </c>
      <c r="D359">
        <v>9.09</v>
      </c>
      <c r="E359">
        <v>10.24</v>
      </c>
      <c r="F359">
        <v>11.46</v>
      </c>
      <c r="G359">
        <v>11.41</v>
      </c>
      <c r="H359">
        <v>10.17</v>
      </c>
      <c r="I359">
        <v>11.22</v>
      </c>
      <c r="J359">
        <v>9.72</v>
      </c>
      <c r="K359">
        <v>9.87</v>
      </c>
      <c r="L359" s="4">
        <f t="shared" si="30"/>
        <v>0.763524066418342</v>
      </c>
      <c r="M359" s="4">
        <f t="shared" si="31"/>
        <v>10.409</v>
      </c>
      <c r="N359" s="4"/>
      <c r="O359" s="4"/>
      <c r="P359" s="4">
        <f t="shared" si="32"/>
        <v>11.9360481328367</v>
      </c>
      <c r="Q359" s="4">
        <f t="shared" si="33"/>
        <v>8.88195186716332</v>
      </c>
      <c r="S359">
        <f t="shared" si="34"/>
        <v>5.551</v>
      </c>
      <c r="T359">
        <f t="shared" si="35"/>
        <v>0.34780701754386</v>
      </c>
    </row>
    <row r="360" spans="1:20">
      <c r="A360">
        <v>10.4</v>
      </c>
      <c r="B360">
        <v>10.31</v>
      </c>
      <c r="C360">
        <v>10.4</v>
      </c>
      <c r="D360">
        <v>10.32</v>
      </c>
      <c r="E360">
        <v>10.5</v>
      </c>
      <c r="F360">
        <v>10.25</v>
      </c>
      <c r="G360">
        <v>10.52</v>
      </c>
      <c r="H360">
        <v>10.3</v>
      </c>
      <c r="I360">
        <v>11.03</v>
      </c>
      <c r="J360">
        <v>10.32</v>
      </c>
      <c r="K360">
        <v>10.37</v>
      </c>
      <c r="L360" s="4">
        <f t="shared" si="30"/>
        <v>0.215722043379901</v>
      </c>
      <c r="M360" s="4">
        <f t="shared" si="31"/>
        <v>10.432</v>
      </c>
      <c r="N360" s="4"/>
      <c r="O360" s="4"/>
      <c r="P360" s="4">
        <f t="shared" si="32"/>
        <v>10.8634440867598</v>
      </c>
      <c r="Q360" s="4">
        <f t="shared" si="33"/>
        <v>10.0005559132402</v>
      </c>
      <c r="S360">
        <f t="shared" si="34"/>
        <v>-0.0319999999999983</v>
      </c>
      <c r="T360">
        <f t="shared" si="35"/>
        <v>-0.00307692307692291</v>
      </c>
    </row>
    <row r="361" spans="1:20">
      <c r="A361">
        <v>10.4</v>
      </c>
      <c r="B361">
        <v>10.93</v>
      </c>
      <c r="C361">
        <v>10.18</v>
      </c>
      <c r="D361">
        <v>10.9</v>
      </c>
      <c r="E361">
        <v>10.83</v>
      </c>
      <c r="F361">
        <v>10.13</v>
      </c>
      <c r="G361">
        <v>10.95</v>
      </c>
      <c r="H361">
        <v>10.04</v>
      </c>
      <c r="I361">
        <v>10.81</v>
      </c>
      <c r="J361">
        <v>10.8</v>
      </c>
      <c r="K361">
        <v>10.03</v>
      </c>
      <c r="L361" s="4">
        <f t="shared" si="30"/>
        <v>0.38447366619835</v>
      </c>
      <c r="M361" s="4">
        <f t="shared" si="31"/>
        <v>10.56</v>
      </c>
      <c r="N361" s="4"/>
      <c r="O361" s="4"/>
      <c r="P361" s="4">
        <f t="shared" si="32"/>
        <v>11.3289473323967</v>
      </c>
      <c r="Q361" s="4">
        <f t="shared" si="33"/>
        <v>9.7910526676033</v>
      </c>
      <c r="S361">
        <f t="shared" si="34"/>
        <v>-0.16</v>
      </c>
      <c r="T361">
        <f t="shared" si="35"/>
        <v>-0.0153846153846154</v>
      </c>
    </row>
    <row r="362" spans="1:20">
      <c r="A362">
        <v>9.8</v>
      </c>
      <c r="B362">
        <v>10.24</v>
      </c>
      <c r="C362">
        <v>10.21</v>
      </c>
      <c r="D362">
        <v>11.07</v>
      </c>
      <c r="E362">
        <v>10.96</v>
      </c>
      <c r="F362">
        <v>10.31</v>
      </c>
      <c r="G362">
        <v>10.76</v>
      </c>
      <c r="H362">
        <v>10.27</v>
      </c>
      <c r="I362">
        <v>10.88</v>
      </c>
      <c r="J362">
        <v>10.85</v>
      </c>
      <c r="K362">
        <v>10.38</v>
      </c>
      <c r="L362" s="4">
        <f t="shared" si="30"/>
        <v>0.322429837328992</v>
      </c>
      <c r="M362" s="4">
        <f t="shared" si="31"/>
        <v>10.593</v>
      </c>
      <c r="N362" s="4"/>
      <c r="O362" s="4"/>
      <c r="P362" s="4">
        <f t="shared" si="32"/>
        <v>11.237859674658</v>
      </c>
      <c r="Q362" s="4">
        <f t="shared" si="33"/>
        <v>9.94814032534202</v>
      </c>
      <c r="S362">
        <f t="shared" si="34"/>
        <v>-0.792999999999999</v>
      </c>
      <c r="T362">
        <f t="shared" si="35"/>
        <v>-0.0809183673469387</v>
      </c>
    </row>
    <row r="363" spans="1:20">
      <c r="A363">
        <v>12.6</v>
      </c>
      <c r="B363">
        <v>10.68</v>
      </c>
      <c r="C363">
        <v>10.61</v>
      </c>
      <c r="D363">
        <v>10.71</v>
      </c>
      <c r="E363">
        <v>10.7</v>
      </c>
      <c r="F363">
        <v>10.71</v>
      </c>
      <c r="G363">
        <v>10.53</v>
      </c>
      <c r="H363">
        <v>10.62</v>
      </c>
      <c r="I363">
        <v>10.59</v>
      </c>
      <c r="J363">
        <v>10.5</v>
      </c>
      <c r="K363">
        <v>10.67</v>
      </c>
      <c r="L363" s="4">
        <f t="shared" si="30"/>
        <v>0.0712460525222277</v>
      </c>
      <c r="M363" s="4">
        <f t="shared" si="31"/>
        <v>10.632</v>
      </c>
      <c r="N363" s="4"/>
      <c r="O363" s="4"/>
      <c r="P363" s="4">
        <f t="shared" si="32"/>
        <v>10.7744921050445</v>
      </c>
      <c r="Q363" s="4">
        <f t="shared" si="33"/>
        <v>10.4895078949555</v>
      </c>
      <c r="S363">
        <f t="shared" si="34"/>
        <v>1.968</v>
      </c>
      <c r="T363">
        <f t="shared" si="35"/>
        <v>0.156190476190476</v>
      </c>
    </row>
    <row r="364" spans="1:20">
      <c r="A364">
        <v>10.3</v>
      </c>
      <c r="B364">
        <v>10.93</v>
      </c>
      <c r="C364">
        <v>10.88</v>
      </c>
      <c r="D364">
        <v>10.54</v>
      </c>
      <c r="E364">
        <v>10.39</v>
      </c>
      <c r="F364">
        <v>10.54</v>
      </c>
      <c r="G364">
        <v>10.56</v>
      </c>
      <c r="H364">
        <v>11.11</v>
      </c>
      <c r="I364">
        <v>10.84</v>
      </c>
      <c r="J364">
        <v>10.37</v>
      </c>
      <c r="K364">
        <v>10.46</v>
      </c>
      <c r="L364" s="4">
        <f t="shared" si="30"/>
        <v>0.243302281123708</v>
      </c>
      <c r="M364" s="4">
        <f t="shared" si="31"/>
        <v>10.662</v>
      </c>
      <c r="N364" s="4"/>
      <c r="O364" s="4"/>
      <c r="P364" s="4">
        <f t="shared" si="32"/>
        <v>11.1486045622474</v>
      </c>
      <c r="Q364" s="4">
        <f t="shared" si="33"/>
        <v>10.1753954377526</v>
      </c>
      <c r="S364">
        <f t="shared" si="34"/>
        <v>-0.362</v>
      </c>
      <c r="T364">
        <f t="shared" si="35"/>
        <v>-0.0351456310679612</v>
      </c>
    </row>
    <row r="365" spans="1:20">
      <c r="A365">
        <v>10.3</v>
      </c>
      <c r="B365">
        <v>10.4</v>
      </c>
      <c r="C365">
        <v>10.81</v>
      </c>
      <c r="D365">
        <v>10.74</v>
      </c>
      <c r="E365">
        <v>11.46</v>
      </c>
      <c r="F365">
        <v>10.54</v>
      </c>
      <c r="G365">
        <v>10.81</v>
      </c>
      <c r="H365">
        <v>10.68</v>
      </c>
      <c r="I365">
        <v>10.65</v>
      </c>
      <c r="J365">
        <v>10.44</v>
      </c>
      <c r="K365">
        <v>10.61</v>
      </c>
      <c r="L365" s="4">
        <f t="shared" si="30"/>
        <v>0.282070913069746</v>
      </c>
      <c r="M365" s="4">
        <f t="shared" si="31"/>
        <v>10.714</v>
      </c>
      <c r="N365" s="4"/>
      <c r="O365" s="4"/>
      <c r="P365" s="4">
        <f t="shared" si="32"/>
        <v>11.2781418261395</v>
      </c>
      <c r="Q365" s="4">
        <f t="shared" si="33"/>
        <v>10.1498581738605</v>
      </c>
      <c r="S365">
        <f t="shared" si="34"/>
        <v>-0.414</v>
      </c>
      <c r="T365">
        <f t="shared" si="35"/>
        <v>-0.0401941747572815</v>
      </c>
    </row>
    <row r="366" spans="1:20">
      <c r="A366">
        <v>9.84</v>
      </c>
      <c r="B366">
        <v>10.3</v>
      </c>
      <c r="C366">
        <v>11</v>
      </c>
      <c r="D366">
        <v>10.92</v>
      </c>
      <c r="E366">
        <v>10.96</v>
      </c>
      <c r="F366">
        <v>10.14</v>
      </c>
      <c r="G366">
        <v>11.03</v>
      </c>
      <c r="H366">
        <v>10.9</v>
      </c>
      <c r="I366">
        <v>10.47</v>
      </c>
      <c r="J366">
        <v>10.79</v>
      </c>
      <c r="K366">
        <v>11.07</v>
      </c>
      <c r="L366" s="4">
        <f t="shared" si="30"/>
        <v>0.31508094198158</v>
      </c>
      <c r="M366" s="4">
        <f t="shared" si="31"/>
        <v>10.758</v>
      </c>
      <c r="N366" s="4"/>
      <c r="O366" s="4"/>
      <c r="P366" s="4">
        <f t="shared" si="32"/>
        <v>11.3881618839632</v>
      </c>
      <c r="Q366" s="4">
        <f t="shared" si="33"/>
        <v>10.1278381160368</v>
      </c>
      <c r="S366">
        <f t="shared" si="34"/>
        <v>-0.917999999999999</v>
      </c>
      <c r="T366">
        <f t="shared" si="35"/>
        <v>-0.0932926829268292</v>
      </c>
    </row>
    <row r="367" spans="1:20">
      <c r="A367">
        <v>13.9</v>
      </c>
      <c r="B367">
        <v>11.62</v>
      </c>
      <c r="C367">
        <v>9.95</v>
      </c>
      <c r="D367">
        <v>10.05</v>
      </c>
      <c r="E367">
        <v>11.31</v>
      </c>
      <c r="F367">
        <v>11.37</v>
      </c>
      <c r="G367">
        <v>11.27</v>
      </c>
      <c r="H367">
        <v>10.36</v>
      </c>
      <c r="I367">
        <v>9.97</v>
      </c>
      <c r="J367">
        <v>10.95</v>
      </c>
      <c r="K367">
        <v>11.26</v>
      </c>
      <c r="L367" s="4">
        <f t="shared" si="30"/>
        <v>0.622791297305927</v>
      </c>
      <c r="M367" s="4">
        <f t="shared" si="31"/>
        <v>10.811</v>
      </c>
      <c r="N367" s="4"/>
      <c r="O367" s="4"/>
      <c r="P367" s="4">
        <f t="shared" si="32"/>
        <v>12.0565825946119</v>
      </c>
      <c r="Q367" s="4">
        <f t="shared" si="33"/>
        <v>9.56541740538815</v>
      </c>
      <c r="S367">
        <f t="shared" si="34"/>
        <v>3.089</v>
      </c>
      <c r="T367">
        <f t="shared" si="35"/>
        <v>0.222230215827338</v>
      </c>
    </row>
    <row r="368" spans="1:20">
      <c r="A368">
        <v>10.8</v>
      </c>
      <c r="B368">
        <v>10.84</v>
      </c>
      <c r="C368">
        <v>10.96</v>
      </c>
      <c r="D368">
        <v>10.64</v>
      </c>
      <c r="E368">
        <v>11.63</v>
      </c>
      <c r="F368">
        <v>10.78</v>
      </c>
      <c r="G368">
        <v>10.2</v>
      </c>
      <c r="H368">
        <v>10.99</v>
      </c>
      <c r="I368">
        <v>11.03</v>
      </c>
      <c r="J368">
        <v>10.68</v>
      </c>
      <c r="K368">
        <v>10.55</v>
      </c>
      <c r="L368" s="4">
        <f t="shared" si="30"/>
        <v>0.354823899984204</v>
      </c>
      <c r="M368" s="4">
        <f t="shared" si="31"/>
        <v>10.83</v>
      </c>
      <c r="N368" s="4"/>
      <c r="O368" s="4"/>
      <c r="P368" s="4">
        <f t="shared" si="32"/>
        <v>11.5396477999684</v>
      </c>
      <c r="Q368" s="4">
        <f t="shared" si="33"/>
        <v>10.1203522000316</v>
      </c>
      <c r="S368">
        <f t="shared" si="34"/>
        <v>-0.0299999999999994</v>
      </c>
      <c r="T368">
        <f t="shared" si="35"/>
        <v>-0.00277777777777772</v>
      </c>
    </row>
    <row r="369" spans="1:20">
      <c r="A369">
        <v>11.03</v>
      </c>
      <c r="B369">
        <v>10.98</v>
      </c>
      <c r="C369">
        <v>9.78</v>
      </c>
      <c r="D369">
        <v>10.92</v>
      </c>
      <c r="E369">
        <v>11</v>
      </c>
      <c r="F369">
        <v>10.94</v>
      </c>
      <c r="G369">
        <v>10.87</v>
      </c>
      <c r="H369">
        <v>10.99</v>
      </c>
      <c r="I369">
        <v>10.89</v>
      </c>
      <c r="J369">
        <v>11</v>
      </c>
      <c r="K369">
        <v>10.98</v>
      </c>
      <c r="L369" s="4">
        <f t="shared" si="30"/>
        <v>0.354407957021284</v>
      </c>
      <c r="M369" s="4">
        <f t="shared" si="31"/>
        <v>10.835</v>
      </c>
      <c r="N369" s="4"/>
      <c r="O369" s="4"/>
      <c r="P369" s="4">
        <f t="shared" si="32"/>
        <v>11.5438159140426</v>
      </c>
      <c r="Q369" s="4">
        <f t="shared" si="33"/>
        <v>10.1261840859574</v>
      </c>
      <c r="S369">
        <f t="shared" si="34"/>
        <v>0.195</v>
      </c>
      <c r="T369">
        <f t="shared" si="35"/>
        <v>0.0176790571169538</v>
      </c>
    </row>
    <row r="370" spans="1:20">
      <c r="A370">
        <v>12.89</v>
      </c>
      <c r="B370">
        <v>10.94</v>
      </c>
      <c r="C370">
        <v>10.98</v>
      </c>
      <c r="D370">
        <v>10.82</v>
      </c>
      <c r="E370">
        <v>11.28</v>
      </c>
      <c r="F370">
        <v>11.06</v>
      </c>
      <c r="G370">
        <v>10.77</v>
      </c>
      <c r="H370">
        <v>10.99</v>
      </c>
      <c r="I370">
        <v>9.77</v>
      </c>
      <c r="J370">
        <v>11.25</v>
      </c>
      <c r="K370">
        <v>10.66</v>
      </c>
      <c r="L370" s="4">
        <f t="shared" si="30"/>
        <v>0.405383768791993</v>
      </c>
      <c r="M370" s="4">
        <f t="shared" si="31"/>
        <v>10.852</v>
      </c>
      <c r="N370" s="4"/>
      <c r="O370" s="4"/>
      <c r="P370" s="4">
        <f t="shared" si="32"/>
        <v>11.662767537584</v>
      </c>
      <c r="Q370" s="4">
        <f t="shared" si="33"/>
        <v>10.041232462416</v>
      </c>
      <c r="S370">
        <f t="shared" si="34"/>
        <v>2.038</v>
      </c>
      <c r="T370">
        <f t="shared" si="35"/>
        <v>0.15810705973623</v>
      </c>
    </row>
    <row r="371" spans="1:20">
      <c r="A371">
        <v>10.25</v>
      </c>
      <c r="B371">
        <v>10.89</v>
      </c>
      <c r="C371">
        <v>10.93</v>
      </c>
      <c r="D371">
        <v>10.81</v>
      </c>
      <c r="E371">
        <v>10.9</v>
      </c>
      <c r="F371">
        <v>10.85</v>
      </c>
      <c r="G371">
        <v>10.94</v>
      </c>
      <c r="H371">
        <v>10.82</v>
      </c>
      <c r="I371">
        <v>10.87</v>
      </c>
      <c r="J371">
        <v>10.6</v>
      </c>
      <c r="K371">
        <v>10.91</v>
      </c>
      <c r="L371" s="4">
        <f t="shared" si="30"/>
        <v>0.0935735005223167</v>
      </c>
      <c r="M371" s="4">
        <f t="shared" si="31"/>
        <v>10.852</v>
      </c>
      <c r="N371" s="4"/>
      <c r="O371" s="4"/>
      <c r="P371" s="4">
        <f t="shared" si="32"/>
        <v>11.0391470010446</v>
      </c>
      <c r="Q371" s="4">
        <f t="shared" si="33"/>
        <v>10.6648529989554</v>
      </c>
      <c r="S371">
        <f t="shared" si="34"/>
        <v>-0.602</v>
      </c>
      <c r="T371">
        <f t="shared" si="35"/>
        <v>-0.0587317073170732</v>
      </c>
    </row>
    <row r="372" spans="1:20">
      <c r="A372">
        <v>9.99</v>
      </c>
      <c r="B372">
        <v>11.18</v>
      </c>
      <c r="C372">
        <v>10.93</v>
      </c>
      <c r="D372">
        <v>11.03</v>
      </c>
      <c r="E372">
        <v>11.28</v>
      </c>
      <c r="F372">
        <v>10.78</v>
      </c>
      <c r="G372">
        <v>10.9</v>
      </c>
      <c r="H372">
        <v>10.94</v>
      </c>
      <c r="I372">
        <v>11.58</v>
      </c>
      <c r="J372">
        <v>8.73</v>
      </c>
      <c r="K372">
        <v>11.18</v>
      </c>
      <c r="L372" s="4">
        <f t="shared" si="30"/>
        <v>0.740554521963103</v>
      </c>
      <c r="M372" s="4">
        <f t="shared" si="31"/>
        <v>10.853</v>
      </c>
      <c r="N372" s="4"/>
      <c r="O372" s="4"/>
      <c r="P372" s="4">
        <f t="shared" si="32"/>
        <v>12.3341090439262</v>
      </c>
      <c r="Q372" s="4">
        <f t="shared" si="33"/>
        <v>9.37189095607379</v>
      </c>
      <c r="S372">
        <f t="shared" si="34"/>
        <v>-0.863</v>
      </c>
      <c r="T372">
        <f t="shared" si="35"/>
        <v>-0.0863863863863864</v>
      </c>
    </row>
    <row r="373" spans="1:20">
      <c r="A373">
        <v>10.3</v>
      </c>
      <c r="B373">
        <v>10.47</v>
      </c>
      <c r="C373">
        <v>10.51</v>
      </c>
      <c r="D373">
        <v>10.51</v>
      </c>
      <c r="E373">
        <v>10.48</v>
      </c>
      <c r="F373">
        <v>12.57</v>
      </c>
      <c r="G373">
        <v>10.64</v>
      </c>
      <c r="H373">
        <v>10.55</v>
      </c>
      <c r="I373">
        <v>10.63</v>
      </c>
      <c r="J373">
        <v>11.63</v>
      </c>
      <c r="K373">
        <v>10.59</v>
      </c>
      <c r="L373" s="4">
        <f t="shared" si="30"/>
        <v>0.657933127300944</v>
      </c>
      <c r="M373" s="4">
        <f t="shared" si="31"/>
        <v>10.858</v>
      </c>
      <c r="N373" s="4"/>
      <c r="O373" s="4"/>
      <c r="P373" s="4">
        <f t="shared" si="32"/>
        <v>12.1738662546019</v>
      </c>
      <c r="Q373" s="4">
        <f t="shared" si="33"/>
        <v>9.54213374539811</v>
      </c>
      <c r="S373">
        <f t="shared" si="34"/>
        <v>-0.558</v>
      </c>
      <c r="T373">
        <f t="shared" si="35"/>
        <v>-0.0541747572815534</v>
      </c>
    </row>
    <row r="374" spans="1:20">
      <c r="A374">
        <v>11</v>
      </c>
      <c r="B374">
        <v>10.97</v>
      </c>
      <c r="C374">
        <v>9.78</v>
      </c>
      <c r="D374">
        <v>11.03</v>
      </c>
      <c r="E374">
        <v>10.95</v>
      </c>
      <c r="F374">
        <v>11.02</v>
      </c>
      <c r="G374">
        <v>11.03</v>
      </c>
      <c r="H374">
        <v>10.96</v>
      </c>
      <c r="I374">
        <v>10.99</v>
      </c>
      <c r="J374">
        <v>11.02</v>
      </c>
      <c r="K374">
        <v>10.98</v>
      </c>
      <c r="L374" s="4">
        <f t="shared" si="30"/>
        <v>0.36540525447782</v>
      </c>
      <c r="M374" s="4">
        <f t="shared" si="31"/>
        <v>10.873</v>
      </c>
      <c r="N374" s="4"/>
      <c r="O374" s="4"/>
      <c r="P374" s="4">
        <f t="shared" si="32"/>
        <v>11.6038105089556</v>
      </c>
      <c r="Q374" s="4">
        <f t="shared" si="33"/>
        <v>10.1421894910444</v>
      </c>
      <c r="S374">
        <f t="shared" si="34"/>
        <v>0.126999999999999</v>
      </c>
      <c r="T374">
        <f t="shared" si="35"/>
        <v>0.0115454545454545</v>
      </c>
    </row>
    <row r="375" spans="1:20">
      <c r="A375">
        <v>11.18</v>
      </c>
      <c r="B375">
        <v>10.95</v>
      </c>
      <c r="C375">
        <v>10.96</v>
      </c>
      <c r="D375">
        <v>10.13</v>
      </c>
      <c r="E375">
        <v>11.01</v>
      </c>
      <c r="F375">
        <v>10.92</v>
      </c>
      <c r="G375">
        <v>10.91</v>
      </c>
      <c r="H375">
        <v>10.38</v>
      </c>
      <c r="I375">
        <v>11.02</v>
      </c>
      <c r="J375">
        <v>11.73</v>
      </c>
      <c r="K375">
        <v>10.87</v>
      </c>
      <c r="L375" s="4">
        <f t="shared" si="30"/>
        <v>0.398090441985235</v>
      </c>
      <c r="M375" s="4">
        <f t="shared" si="31"/>
        <v>10.888</v>
      </c>
      <c r="N375" s="4"/>
      <c r="O375" s="4"/>
      <c r="P375" s="4">
        <f t="shared" si="32"/>
        <v>11.6841808839705</v>
      </c>
      <c r="Q375" s="4">
        <f t="shared" si="33"/>
        <v>10.0918191160295</v>
      </c>
      <c r="S375">
        <f t="shared" si="34"/>
        <v>0.292</v>
      </c>
      <c r="T375">
        <f t="shared" si="35"/>
        <v>0.0261180679785331</v>
      </c>
    </row>
    <row r="376" spans="1:20">
      <c r="A376">
        <v>11.7</v>
      </c>
      <c r="B376">
        <v>10.86</v>
      </c>
      <c r="C376">
        <v>11.08</v>
      </c>
      <c r="D376">
        <v>10.98</v>
      </c>
      <c r="E376">
        <v>11.08</v>
      </c>
      <c r="F376">
        <v>11.25</v>
      </c>
      <c r="G376">
        <v>10.7</v>
      </c>
      <c r="H376">
        <v>11.15</v>
      </c>
      <c r="I376">
        <v>10.9</v>
      </c>
      <c r="J376">
        <v>10.75</v>
      </c>
      <c r="K376">
        <v>10.51</v>
      </c>
      <c r="L376" s="4">
        <f t="shared" si="30"/>
        <v>0.215786931949087</v>
      </c>
      <c r="M376" s="4">
        <f t="shared" si="31"/>
        <v>10.926</v>
      </c>
      <c r="N376" s="4"/>
      <c r="O376" s="4"/>
      <c r="P376" s="4">
        <f t="shared" si="32"/>
        <v>11.3575738638982</v>
      </c>
      <c r="Q376" s="4">
        <f t="shared" si="33"/>
        <v>10.4944261361018</v>
      </c>
      <c r="S376">
        <f t="shared" si="34"/>
        <v>0.773999999999997</v>
      </c>
      <c r="T376">
        <f t="shared" si="35"/>
        <v>0.0661538461538459</v>
      </c>
    </row>
    <row r="377" spans="1:20">
      <c r="A377">
        <v>10</v>
      </c>
      <c r="B377">
        <v>13.37</v>
      </c>
      <c r="C377">
        <v>10.43</v>
      </c>
      <c r="D377">
        <v>10.6</v>
      </c>
      <c r="E377">
        <v>10.62</v>
      </c>
      <c r="F377">
        <v>10.73</v>
      </c>
      <c r="G377">
        <v>10.75</v>
      </c>
      <c r="H377">
        <v>10.86</v>
      </c>
      <c r="I377">
        <v>10.89</v>
      </c>
      <c r="J377">
        <v>10.58</v>
      </c>
      <c r="K377">
        <v>10.67</v>
      </c>
      <c r="L377" s="4">
        <f t="shared" si="30"/>
        <v>0.816921048816836</v>
      </c>
      <c r="M377" s="4">
        <f t="shared" si="31"/>
        <v>10.95</v>
      </c>
      <c r="N377" s="4"/>
      <c r="O377" s="4"/>
      <c r="P377" s="4">
        <f t="shared" si="32"/>
        <v>12.5838420976337</v>
      </c>
      <c r="Q377" s="4">
        <f t="shared" si="33"/>
        <v>9.31615790236633</v>
      </c>
      <c r="S377">
        <f t="shared" si="34"/>
        <v>-0.949999999999999</v>
      </c>
      <c r="T377">
        <f t="shared" si="35"/>
        <v>-0.0949999999999999</v>
      </c>
    </row>
    <row r="378" spans="1:20">
      <c r="A378">
        <v>8.73</v>
      </c>
      <c r="B378">
        <v>11.04</v>
      </c>
      <c r="C378">
        <v>9.78</v>
      </c>
      <c r="D378">
        <v>11.08</v>
      </c>
      <c r="E378">
        <v>11.13</v>
      </c>
      <c r="F378">
        <v>11.02</v>
      </c>
      <c r="G378">
        <v>11.08</v>
      </c>
      <c r="H378">
        <v>11.24</v>
      </c>
      <c r="I378">
        <v>11.06</v>
      </c>
      <c r="J378">
        <v>11.11</v>
      </c>
      <c r="K378">
        <v>11.18</v>
      </c>
      <c r="L378" s="4">
        <f t="shared" si="30"/>
        <v>0.402238735081544</v>
      </c>
      <c r="M378" s="4">
        <f t="shared" si="31"/>
        <v>10.972</v>
      </c>
      <c r="N378" s="4"/>
      <c r="O378" s="4"/>
      <c r="P378" s="4">
        <f t="shared" si="32"/>
        <v>11.7764774701631</v>
      </c>
      <c r="Q378" s="4">
        <f t="shared" si="33"/>
        <v>10.1675225298369</v>
      </c>
      <c r="S378">
        <f t="shared" si="34"/>
        <v>-2.242</v>
      </c>
      <c r="T378">
        <f t="shared" si="35"/>
        <v>-0.256815578465063</v>
      </c>
    </row>
    <row r="379" spans="1:20">
      <c r="A379">
        <v>10.1</v>
      </c>
      <c r="B379">
        <v>11.38</v>
      </c>
      <c r="C379">
        <v>9.37</v>
      </c>
      <c r="D379">
        <v>11.22</v>
      </c>
      <c r="E379">
        <v>11.2</v>
      </c>
      <c r="F379">
        <v>11.2</v>
      </c>
      <c r="G379">
        <v>10.87</v>
      </c>
      <c r="H379">
        <v>11.34</v>
      </c>
      <c r="I379">
        <v>11.16</v>
      </c>
      <c r="J379">
        <v>11.48</v>
      </c>
      <c r="K379">
        <v>10.55</v>
      </c>
      <c r="L379" s="4">
        <f t="shared" si="30"/>
        <v>0.592908930612451</v>
      </c>
      <c r="M379" s="4">
        <f t="shared" si="31"/>
        <v>10.977</v>
      </c>
      <c r="N379" s="4"/>
      <c r="O379" s="4"/>
      <c r="P379" s="4">
        <f t="shared" si="32"/>
        <v>12.1628178612249</v>
      </c>
      <c r="Q379" s="4">
        <f t="shared" si="33"/>
        <v>9.7911821387751</v>
      </c>
      <c r="S379">
        <f t="shared" si="34"/>
        <v>-0.877000000000001</v>
      </c>
      <c r="T379">
        <f t="shared" si="35"/>
        <v>-0.0868316831683169</v>
      </c>
    </row>
    <row r="380" spans="1:20">
      <c r="A380">
        <v>11.2</v>
      </c>
      <c r="B380">
        <v>10.71</v>
      </c>
      <c r="C380">
        <v>10.69</v>
      </c>
      <c r="D380">
        <v>10.7</v>
      </c>
      <c r="E380">
        <v>12.12</v>
      </c>
      <c r="F380">
        <v>10.7</v>
      </c>
      <c r="G380">
        <v>10.7</v>
      </c>
      <c r="H380">
        <v>10.72</v>
      </c>
      <c r="I380">
        <v>12.18</v>
      </c>
      <c r="J380">
        <v>10.71</v>
      </c>
      <c r="K380">
        <v>10.71</v>
      </c>
      <c r="L380" s="4">
        <f t="shared" si="30"/>
        <v>0.578207575183861</v>
      </c>
      <c r="M380" s="4">
        <f t="shared" si="31"/>
        <v>10.994</v>
      </c>
      <c r="N380" s="4"/>
      <c r="O380" s="4"/>
      <c r="P380" s="4">
        <f t="shared" si="32"/>
        <v>12.1504151503677</v>
      </c>
      <c r="Q380" s="4">
        <f t="shared" si="33"/>
        <v>9.83758484963228</v>
      </c>
      <c r="S380">
        <f t="shared" si="34"/>
        <v>0.206</v>
      </c>
      <c r="T380">
        <f t="shared" si="35"/>
        <v>0.0183928571428571</v>
      </c>
    </row>
    <row r="381" spans="1:20">
      <c r="A381">
        <v>11.94</v>
      </c>
      <c r="B381">
        <v>11.09</v>
      </c>
      <c r="C381">
        <v>11.1</v>
      </c>
      <c r="D381">
        <v>10.64</v>
      </c>
      <c r="E381">
        <v>11.13</v>
      </c>
      <c r="F381">
        <v>10.41</v>
      </c>
      <c r="G381">
        <v>10.99</v>
      </c>
      <c r="H381">
        <v>11.33</v>
      </c>
      <c r="I381">
        <v>11.12</v>
      </c>
      <c r="J381">
        <v>11.41</v>
      </c>
      <c r="K381">
        <v>11.06</v>
      </c>
      <c r="L381" s="4">
        <f t="shared" si="30"/>
        <v>0.282835641318416</v>
      </c>
      <c r="M381" s="4">
        <f t="shared" si="31"/>
        <v>11.028</v>
      </c>
      <c r="N381" s="4"/>
      <c r="O381" s="4"/>
      <c r="P381" s="4">
        <f t="shared" si="32"/>
        <v>11.5936712826368</v>
      </c>
      <c r="Q381" s="4">
        <f t="shared" si="33"/>
        <v>10.4623287173632</v>
      </c>
      <c r="S381">
        <f t="shared" si="34"/>
        <v>0.911999999999999</v>
      </c>
      <c r="T381">
        <f t="shared" si="35"/>
        <v>0.0763819095477386</v>
      </c>
    </row>
    <row r="382" spans="1:20">
      <c r="A382">
        <v>11.56</v>
      </c>
      <c r="B382">
        <v>11.35</v>
      </c>
      <c r="C382">
        <v>10.74</v>
      </c>
      <c r="D382">
        <v>10.88</v>
      </c>
      <c r="E382">
        <v>10.83</v>
      </c>
      <c r="F382">
        <v>11.6</v>
      </c>
      <c r="G382">
        <v>11.35</v>
      </c>
      <c r="H382">
        <v>10.33</v>
      </c>
      <c r="I382">
        <v>11.47</v>
      </c>
      <c r="J382">
        <v>11.06</v>
      </c>
      <c r="K382">
        <v>10.8</v>
      </c>
      <c r="L382" s="4">
        <f t="shared" si="30"/>
        <v>0.375831079076757</v>
      </c>
      <c r="M382" s="4">
        <f t="shared" si="31"/>
        <v>11.041</v>
      </c>
      <c r="N382" s="4"/>
      <c r="O382" s="4"/>
      <c r="P382" s="4">
        <f t="shared" si="32"/>
        <v>11.7926621581535</v>
      </c>
      <c r="Q382" s="4">
        <f t="shared" si="33"/>
        <v>10.2893378418465</v>
      </c>
      <c r="S382">
        <f t="shared" si="34"/>
        <v>0.519</v>
      </c>
      <c r="T382">
        <f t="shared" si="35"/>
        <v>0.0448961937716263</v>
      </c>
    </row>
    <row r="383" spans="1:20">
      <c r="A383">
        <v>12.5</v>
      </c>
      <c r="B383">
        <v>10.96</v>
      </c>
      <c r="C383">
        <v>10.83</v>
      </c>
      <c r="D383">
        <v>11.14</v>
      </c>
      <c r="E383">
        <v>11.07</v>
      </c>
      <c r="F383">
        <v>11.06</v>
      </c>
      <c r="G383">
        <v>10.85</v>
      </c>
      <c r="H383">
        <v>11.19</v>
      </c>
      <c r="I383">
        <v>11.02</v>
      </c>
      <c r="J383">
        <v>11.12</v>
      </c>
      <c r="K383">
        <v>11.25</v>
      </c>
      <c r="L383" s="4">
        <f t="shared" si="30"/>
        <v>0.130571819317952</v>
      </c>
      <c r="M383" s="4">
        <f t="shared" si="31"/>
        <v>11.049</v>
      </c>
      <c r="N383" s="4"/>
      <c r="O383" s="4"/>
      <c r="P383" s="4">
        <f t="shared" si="32"/>
        <v>11.3101436386359</v>
      </c>
      <c r="Q383" s="4">
        <f t="shared" si="33"/>
        <v>10.7878563613641</v>
      </c>
      <c r="S383">
        <f t="shared" si="34"/>
        <v>1.451</v>
      </c>
      <c r="T383">
        <f t="shared" si="35"/>
        <v>0.11608</v>
      </c>
    </row>
    <row r="384" spans="1:20">
      <c r="A384">
        <v>10.6</v>
      </c>
      <c r="B384">
        <v>10.42</v>
      </c>
      <c r="C384">
        <v>10.79</v>
      </c>
      <c r="D384">
        <v>12.43</v>
      </c>
      <c r="E384">
        <v>12.02</v>
      </c>
      <c r="F384">
        <v>10.74</v>
      </c>
      <c r="G384">
        <v>10.51</v>
      </c>
      <c r="H384">
        <v>11.63</v>
      </c>
      <c r="I384">
        <v>10.88</v>
      </c>
      <c r="J384">
        <v>10.75</v>
      </c>
      <c r="K384">
        <v>10.65</v>
      </c>
      <c r="L384" s="4">
        <f t="shared" si="30"/>
        <v>0.65593902155612</v>
      </c>
      <c r="M384" s="4">
        <f t="shared" si="31"/>
        <v>11.082</v>
      </c>
      <c r="N384" s="4"/>
      <c r="O384" s="4"/>
      <c r="P384" s="4">
        <f t="shared" si="32"/>
        <v>12.3938780431122</v>
      </c>
      <c r="Q384" s="4">
        <f t="shared" si="33"/>
        <v>9.77012195688776</v>
      </c>
      <c r="S384">
        <f t="shared" si="34"/>
        <v>-0.481999999999999</v>
      </c>
      <c r="T384">
        <f t="shared" si="35"/>
        <v>-0.0454716981132075</v>
      </c>
    </row>
    <row r="385" spans="1:20">
      <c r="A385">
        <v>11.6</v>
      </c>
      <c r="B385">
        <v>11.33</v>
      </c>
      <c r="C385">
        <v>11.25</v>
      </c>
      <c r="D385">
        <v>10.92</v>
      </c>
      <c r="E385">
        <v>11.33</v>
      </c>
      <c r="F385">
        <v>11.38</v>
      </c>
      <c r="G385">
        <v>11.29</v>
      </c>
      <c r="H385">
        <v>11.1</v>
      </c>
      <c r="I385">
        <v>11.14</v>
      </c>
      <c r="J385">
        <v>11.29</v>
      </c>
      <c r="K385">
        <v>9.9</v>
      </c>
      <c r="L385" s="4">
        <f t="shared" si="30"/>
        <v>0.418617964258583</v>
      </c>
      <c r="M385" s="4">
        <f t="shared" si="31"/>
        <v>11.093</v>
      </c>
      <c r="N385" s="4"/>
      <c r="O385" s="4"/>
      <c r="P385" s="4">
        <f t="shared" si="32"/>
        <v>11.9302359285172</v>
      </c>
      <c r="Q385" s="4">
        <f t="shared" si="33"/>
        <v>10.2557640714828</v>
      </c>
      <c r="S385">
        <f t="shared" si="34"/>
        <v>0.507</v>
      </c>
      <c r="T385">
        <f t="shared" si="35"/>
        <v>0.0437068965517241</v>
      </c>
    </row>
    <row r="386" spans="1:20">
      <c r="A386">
        <v>10.35</v>
      </c>
      <c r="B386">
        <v>10.57</v>
      </c>
      <c r="C386">
        <v>11.18</v>
      </c>
      <c r="D386">
        <v>10.91</v>
      </c>
      <c r="E386">
        <v>10.44</v>
      </c>
      <c r="F386">
        <v>12.66</v>
      </c>
      <c r="G386">
        <v>10.79</v>
      </c>
      <c r="H386">
        <v>11.63</v>
      </c>
      <c r="I386">
        <v>10.6</v>
      </c>
      <c r="J386">
        <v>10.72</v>
      </c>
      <c r="K386">
        <v>11.48</v>
      </c>
      <c r="L386" s="4">
        <f t="shared" ref="L386:L449" si="36">STDEVP(B386:K386)</f>
        <v>0.640964897634808</v>
      </c>
      <c r="M386" s="4">
        <f t="shared" ref="M386:M449" si="37">AVERAGE(B386:K386)</f>
        <v>11.098</v>
      </c>
      <c r="N386" s="4"/>
      <c r="O386" s="4"/>
      <c r="P386" s="4">
        <f t="shared" si="32"/>
        <v>12.3799297952696</v>
      </c>
      <c r="Q386" s="4">
        <f t="shared" si="33"/>
        <v>9.81607020473038</v>
      </c>
      <c r="S386">
        <f t="shared" si="34"/>
        <v>-0.747999999999998</v>
      </c>
      <c r="T386">
        <f t="shared" si="35"/>
        <v>-0.072270531400966</v>
      </c>
    </row>
    <row r="387" spans="1:20">
      <c r="A387">
        <v>11.65</v>
      </c>
      <c r="B387">
        <v>11.15</v>
      </c>
      <c r="C387">
        <v>11.37</v>
      </c>
      <c r="D387">
        <v>10.54</v>
      </c>
      <c r="E387">
        <v>11.24</v>
      </c>
      <c r="F387">
        <v>10.45</v>
      </c>
      <c r="G387">
        <v>11.5</v>
      </c>
      <c r="H387">
        <v>11.03</v>
      </c>
      <c r="I387">
        <v>10.92</v>
      </c>
      <c r="J387">
        <v>11.36</v>
      </c>
      <c r="K387">
        <v>12.04</v>
      </c>
      <c r="L387" s="4">
        <f t="shared" si="36"/>
        <v>0.440862790446189</v>
      </c>
      <c r="M387" s="4">
        <f t="shared" si="37"/>
        <v>11.16</v>
      </c>
      <c r="N387" s="4"/>
      <c r="O387" s="4"/>
      <c r="P387" s="4">
        <f t="shared" ref="P387:P450" si="38">M387+2*L387</f>
        <v>12.0417255808924</v>
      </c>
      <c r="Q387" s="4">
        <f t="shared" ref="Q387:Q450" si="39">M387-2*L387</f>
        <v>10.2782744191076</v>
      </c>
      <c r="S387">
        <f t="shared" ref="S387:S450" si="40">A387-M387</f>
        <v>0.49</v>
      </c>
      <c r="T387">
        <f t="shared" ref="T387:T450" si="41">S387/A387</f>
        <v>0.0420600858369099</v>
      </c>
    </row>
    <row r="388" spans="1:20">
      <c r="A388">
        <v>11.8</v>
      </c>
      <c r="B388">
        <v>11.25</v>
      </c>
      <c r="C388">
        <v>11.58</v>
      </c>
      <c r="D388">
        <v>11.56</v>
      </c>
      <c r="E388">
        <v>10.47</v>
      </c>
      <c r="F388">
        <v>10.34</v>
      </c>
      <c r="G388">
        <v>11.61</v>
      </c>
      <c r="H388">
        <v>11.68</v>
      </c>
      <c r="I388">
        <v>11.02</v>
      </c>
      <c r="J388">
        <v>10.49</v>
      </c>
      <c r="K388">
        <v>11.61</v>
      </c>
      <c r="L388" s="4">
        <f t="shared" si="36"/>
        <v>0.51350657249932</v>
      </c>
      <c r="M388" s="4">
        <f t="shared" si="37"/>
        <v>11.161</v>
      </c>
      <c r="N388" s="4"/>
      <c r="O388" s="4"/>
      <c r="P388" s="4">
        <f t="shared" si="38"/>
        <v>12.1880131449986</v>
      </c>
      <c r="Q388" s="4">
        <f t="shared" si="39"/>
        <v>10.1339868550014</v>
      </c>
      <c r="S388">
        <f t="shared" si="40"/>
        <v>0.639000000000001</v>
      </c>
      <c r="T388">
        <f t="shared" si="41"/>
        <v>0.0541525423728814</v>
      </c>
    </row>
    <row r="389" spans="1:20">
      <c r="A389">
        <v>7.12</v>
      </c>
      <c r="B389">
        <v>14.42</v>
      </c>
      <c r="C389">
        <v>8.12</v>
      </c>
      <c r="D389">
        <v>11.82</v>
      </c>
      <c r="E389">
        <v>7.52</v>
      </c>
      <c r="F389">
        <v>10.91</v>
      </c>
      <c r="G389">
        <v>11.23</v>
      </c>
      <c r="H389">
        <v>11.34</v>
      </c>
      <c r="I389">
        <v>14.75</v>
      </c>
      <c r="J389">
        <v>12.22</v>
      </c>
      <c r="K389">
        <v>9.37</v>
      </c>
      <c r="L389" s="4">
        <f t="shared" si="36"/>
        <v>2.25541570447667</v>
      </c>
      <c r="M389" s="4">
        <f t="shared" si="37"/>
        <v>11.17</v>
      </c>
      <c r="N389" s="4"/>
      <c r="O389" s="4"/>
      <c r="P389" s="4">
        <f t="shared" si="38"/>
        <v>15.6808314089533</v>
      </c>
      <c r="Q389" s="4">
        <f t="shared" si="39"/>
        <v>6.65916859104666</v>
      </c>
      <c r="S389">
        <f t="shared" si="40"/>
        <v>-4.05</v>
      </c>
      <c r="T389">
        <f t="shared" si="41"/>
        <v>-0.568820224719101</v>
      </c>
    </row>
    <row r="390" spans="1:20">
      <c r="A390">
        <v>10.6</v>
      </c>
      <c r="B390">
        <v>10.67</v>
      </c>
      <c r="C390">
        <v>11.31</v>
      </c>
      <c r="D390">
        <v>12.67</v>
      </c>
      <c r="E390">
        <v>11.75</v>
      </c>
      <c r="F390">
        <v>10.62</v>
      </c>
      <c r="G390">
        <v>11.05</v>
      </c>
      <c r="H390">
        <v>11.27</v>
      </c>
      <c r="I390">
        <v>10.81</v>
      </c>
      <c r="J390">
        <v>10.61</v>
      </c>
      <c r="K390">
        <v>11.01</v>
      </c>
      <c r="L390" s="4">
        <f t="shared" si="36"/>
        <v>0.604252430694325</v>
      </c>
      <c r="M390" s="4">
        <f t="shared" si="37"/>
        <v>11.177</v>
      </c>
      <c r="N390" s="4"/>
      <c r="O390" s="4"/>
      <c r="P390" s="4">
        <f t="shared" si="38"/>
        <v>12.3855048613887</v>
      </c>
      <c r="Q390" s="4">
        <f t="shared" si="39"/>
        <v>9.96849513861135</v>
      </c>
      <c r="S390">
        <f t="shared" si="40"/>
        <v>-0.577</v>
      </c>
      <c r="T390">
        <f t="shared" si="41"/>
        <v>-0.0544339622641509</v>
      </c>
    </row>
    <row r="391" spans="1:20">
      <c r="A391">
        <v>10.25</v>
      </c>
      <c r="B391">
        <v>11.38</v>
      </c>
      <c r="C391">
        <v>11.16</v>
      </c>
      <c r="D391">
        <v>10.94</v>
      </c>
      <c r="E391">
        <v>10.87</v>
      </c>
      <c r="F391">
        <v>10.96</v>
      </c>
      <c r="G391">
        <v>11.2</v>
      </c>
      <c r="H391">
        <v>12.07</v>
      </c>
      <c r="I391">
        <v>10.97</v>
      </c>
      <c r="J391">
        <v>10.93</v>
      </c>
      <c r="K391">
        <v>11.4</v>
      </c>
      <c r="L391" s="4">
        <f t="shared" si="36"/>
        <v>0.344870990371762</v>
      </c>
      <c r="M391" s="4">
        <f t="shared" si="37"/>
        <v>11.188</v>
      </c>
      <c r="N391" s="4"/>
      <c r="O391" s="4"/>
      <c r="P391" s="4">
        <f t="shared" si="38"/>
        <v>11.8777419807435</v>
      </c>
      <c r="Q391" s="4">
        <f t="shared" si="39"/>
        <v>10.4982580192565</v>
      </c>
      <c r="S391">
        <f t="shared" si="40"/>
        <v>-0.937999999999999</v>
      </c>
      <c r="T391">
        <f t="shared" si="41"/>
        <v>-0.0915121951219511</v>
      </c>
    </row>
    <row r="392" spans="1:20">
      <c r="A392">
        <v>14.38</v>
      </c>
      <c r="B392">
        <v>11.71</v>
      </c>
      <c r="C392">
        <v>11.91</v>
      </c>
      <c r="D392">
        <v>11.28</v>
      </c>
      <c r="E392">
        <v>11.07</v>
      </c>
      <c r="F392">
        <v>9.09</v>
      </c>
      <c r="G392">
        <v>9.45</v>
      </c>
      <c r="H392">
        <v>12.05</v>
      </c>
      <c r="I392">
        <v>10.06</v>
      </c>
      <c r="J392">
        <v>13.05</v>
      </c>
      <c r="K392">
        <v>12.27</v>
      </c>
      <c r="L392" s="4">
        <f t="shared" si="36"/>
        <v>1.22029668523683</v>
      </c>
      <c r="M392" s="4">
        <f t="shared" si="37"/>
        <v>11.194</v>
      </c>
      <c r="N392" s="4"/>
      <c r="O392" s="4"/>
      <c r="P392" s="4">
        <f t="shared" si="38"/>
        <v>13.6345933704737</v>
      </c>
      <c r="Q392" s="4">
        <f t="shared" si="39"/>
        <v>8.75340662952634</v>
      </c>
      <c r="S392">
        <f t="shared" si="40"/>
        <v>3.186</v>
      </c>
      <c r="T392">
        <f t="shared" si="41"/>
        <v>0.221557719054242</v>
      </c>
    </row>
    <row r="393" spans="1:20">
      <c r="A393">
        <v>8.8</v>
      </c>
      <c r="B393">
        <v>11.46</v>
      </c>
      <c r="C393">
        <v>11.47</v>
      </c>
      <c r="D393">
        <v>11.49</v>
      </c>
      <c r="E393">
        <v>11.49</v>
      </c>
      <c r="F393">
        <v>11.46</v>
      </c>
      <c r="G393">
        <v>11.39</v>
      </c>
      <c r="H393">
        <v>11.46</v>
      </c>
      <c r="I393">
        <v>11.48</v>
      </c>
      <c r="J393">
        <v>11.42</v>
      </c>
      <c r="K393">
        <v>8.85</v>
      </c>
      <c r="L393" s="4">
        <f t="shared" si="36"/>
        <v>0.782892712956252</v>
      </c>
      <c r="M393" s="4">
        <f t="shared" si="37"/>
        <v>11.197</v>
      </c>
      <c r="N393" s="4"/>
      <c r="O393" s="4"/>
      <c r="P393" s="4">
        <f t="shared" si="38"/>
        <v>12.7627854259125</v>
      </c>
      <c r="Q393" s="4">
        <f t="shared" si="39"/>
        <v>9.6312145740875</v>
      </c>
      <c r="S393">
        <f t="shared" si="40"/>
        <v>-2.397</v>
      </c>
      <c r="T393">
        <f t="shared" si="41"/>
        <v>-0.272386363636364</v>
      </c>
    </row>
    <row r="394" spans="1:20">
      <c r="A394">
        <v>13.99</v>
      </c>
      <c r="B394">
        <v>11.71</v>
      </c>
      <c r="C394">
        <v>11.35</v>
      </c>
      <c r="D394">
        <v>12.19</v>
      </c>
      <c r="E394">
        <v>11.42</v>
      </c>
      <c r="F394">
        <v>11.25</v>
      </c>
      <c r="G394">
        <v>11.42</v>
      </c>
      <c r="H394">
        <v>10.99</v>
      </c>
      <c r="I394">
        <v>11.17</v>
      </c>
      <c r="J394">
        <v>9.2</v>
      </c>
      <c r="K394">
        <v>11.55</v>
      </c>
      <c r="L394" s="4">
        <f t="shared" si="36"/>
        <v>0.743185710303959</v>
      </c>
      <c r="M394" s="4">
        <f t="shared" si="37"/>
        <v>11.225</v>
      </c>
      <c r="N394" s="4"/>
      <c r="O394" s="4"/>
      <c r="P394" s="4">
        <f t="shared" si="38"/>
        <v>12.7113714206079</v>
      </c>
      <c r="Q394" s="4">
        <f t="shared" si="39"/>
        <v>9.73862857939208</v>
      </c>
      <c r="S394">
        <f t="shared" si="40"/>
        <v>2.765</v>
      </c>
      <c r="T394">
        <f t="shared" si="41"/>
        <v>0.197641172265904</v>
      </c>
    </row>
    <row r="395" spans="1:20">
      <c r="A395">
        <v>10.7</v>
      </c>
      <c r="B395">
        <v>11.46</v>
      </c>
      <c r="C395">
        <v>11.62</v>
      </c>
      <c r="D395">
        <v>11.17</v>
      </c>
      <c r="E395">
        <v>11.36</v>
      </c>
      <c r="F395">
        <v>11.33</v>
      </c>
      <c r="G395">
        <v>11.3</v>
      </c>
      <c r="H395">
        <v>11.31</v>
      </c>
      <c r="I395">
        <v>11.41</v>
      </c>
      <c r="J395">
        <v>10.38</v>
      </c>
      <c r="K395">
        <v>10.95</v>
      </c>
      <c r="L395" s="4">
        <f t="shared" si="36"/>
        <v>0.328647227281777</v>
      </c>
      <c r="M395" s="4">
        <f t="shared" si="37"/>
        <v>11.229</v>
      </c>
      <c r="N395" s="4"/>
      <c r="O395" s="4"/>
      <c r="P395" s="4">
        <f t="shared" si="38"/>
        <v>11.8862944545636</v>
      </c>
      <c r="Q395" s="4">
        <f t="shared" si="39"/>
        <v>10.5717055454364</v>
      </c>
      <c r="S395">
        <f t="shared" si="40"/>
        <v>-0.529</v>
      </c>
      <c r="T395">
        <f t="shared" si="41"/>
        <v>-0.0494392523364486</v>
      </c>
    </row>
    <row r="396" spans="1:20">
      <c r="A396">
        <v>11.9</v>
      </c>
      <c r="B396">
        <v>11.65</v>
      </c>
      <c r="C396">
        <v>11.73</v>
      </c>
      <c r="D396">
        <v>11.3</v>
      </c>
      <c r="E396">
        <v>10.24</v>
      </c>
      <c r="F396">
        <v>11.51</v>
      </c>
      <c r="G396">
        <v>11.54</v>
      </c>
      <c r="H396">
        <v>11.51</v>
      </c>
      <c r="I396">
        <v>11.44</v>
      </c>
      <c r="J396">
        <v>10.21</v>
      </c>
      <c r="K396">
        <v>11.82</v>
      </c>
      <c r="L396" s="4">
        <f t="shared" si="36"/>
        <v>0.552688881740894</v>
      </c>
      <c r="M396" s="4">
        <f t="shared" si="37"/>
        <v>11.295</v>
      </c>
      <c r="N396" s="4"/>
      <c r="O396" s="4"/>
      <c r="P396" s="4">
        <f t="shared" si="38"/>
        <v>12.4003777634818</v>
      </c>
      <c r="Q396" s="4">
        <f t="shared" si="39"/>
        <v>10.1896222365182</v>
      </c>
      <c r="S396">
        <f t="shared" si="40"/>
        <v>0.605000000000002</v>
      </c>
      <c r="T396">
        <f t="shared" si="41"/>
        <v>0.0508403361344539</v>
      </c>
    </row>
    <row r="397" spans="1:20">
      <c r="A397">
        <v>11.4</v>
      </c>
      <c r="B397">
        <v>11.37</v>
      </c>
      <c r="C397">
        <v>11.15</v>
      </c>
      <c r="D397">
        <v>11.44</v>
      </c>
      <c r="E397">
        <v>11.52</v>
      </c>
      <c r="F397">
        <v>11.24</v>
      </c>
      <c r="G397">
        <v>11.35</v>
      </c>
      <c r="H397">
        <v>11.53</v>
      </c>
      <c r="I397">
        <v>10.78</v>
      </c>
      <c r="J397">
        <v>11.45</v>
      </c>
      <c r="K397">
        <v>11.46</v>
      </c>
      <c r="L397" s="4">
        <f t="shared" si="36"/>
        <v>0.215520300667942</v>
      </c>
      <c r="M397" s="4">
        <f t="shared" si="37"/>
        <v>11.329</v>
      </c>
      <c r="N397" s="4"/>
      <c r="O397" s="4"/>
      <c r="P397" s="4">
        <f t="shared" si="38"/>
        <v>11.7600406013359</v>
      </c>
      <c r="Q397" s="4">
        <f t="shared" si="39"/>
        <v>10.8979593986641</v>
      </c>
      <c r="S397">
        <f t="shared" si="40"/>
        <v>0.070999999999998</v>
      </c>
      <c r="T397">
        <f t="shared" si="41"/>
        <v>0.00622807017543842</v>
      </c>
    </row>
    <row r="398" spans="1:20">
      <c r="A398">
        <v>11.69</v>
      </c>
      <c r="B398">
        <v>11.42</v>
      </c>
      <c r="C398">
        <v>11.4</v>
      </c>
      <c r="D398">
        <v>11.44</v>
      </c>
      <c r="E398">
        <v>11.62</v>
      </c>
      <c r="F398">
        <v>11.51</v>
      </c>
      <c r="G398">
        <v>11.45</v>
      </c>
      <c r="H398">
        <v>11.43</v>
      </c>
      <c r="I398">
        <v>10.37</v>
      </c>
      <c r="J398">
        <v>11.67</v>
      </c>
      <c r="K398">
        <v>11.46</v>
      </c>
      <c r="L398" s="4">
        <f t="shared" si="36"/>
        <v>0.346122810574513</v>
      </c>
      <c r="M398" s="4">
        <f t="shared" si="37"/>
        <v>11.377</v>
      </c>
      <c r="N398" s="4"/>
      <c r="O398" s="4"/>
      <c r="P398" s="4">
        <f t="shared" si="38"/>
        <v>12.069245621149</v>
      </c>
      <c r="Q398" s="4">
        <f t="shared" si="39"/>
        <v>10.684754378851</v>
      </c>
      <c r="S398">
        <f t="shared" si="40"/>
        <v>0.313000000000001</v>
      </c>
      <c r="T398">
        <f t="shared" si="41"/>
        <v>0.0267750213857999</v>
      </c>
    </row>
    <row r="399" spans="1:20">
      <c r="A399">
        <v>10.7</v>
      </c>
      <c r="B399">
        <v>11.2</v>
      </c>
      <c r="C399">
        <v>11.2</v>
      </c>
      <c r="D399">
        <v>11.2</v>
      </c>
      <c r="E399">
        <v>12.12</v>
      </c>
      <c r="F399">
        <v>11.22</v>
      </c>
      <c r="G399">
        <v>11.21</v>
      </c>
      <c r="H399">
        <v>11.21</v>
      </c>
      <c r="I399">
        <v>12.18</v>
      </c>
      <c r="J399">
        <v>11.21</v>
      </c>
      <c r="K399">
        <v>11.2</v>
      </c>
      <c r="L399" s="4">
        <f t="shared" si="36"/>
        <v>0.377789623997272</v>
      </c>
      <c r="M399" s="4">
        <f t="shared" si="37"/>
        <v>11.395</v>
      </c>
      <c r="N399" s="4"/>
      <c r="O399" s="4"/>
      <c r="P399" s="4">
        <f t="shared" si="38"/>
        <v>12.1505792479945</v>
      </c>
      <c r="Q399" s="4">
        <f t="shared" si="39"/>
        <v>10.6394207520055</v>
      </c>
      <c r="S399">
        <f t="shared" si="40"/>
        <v>-0.695</v>
      </c>
      <c r="T399">
        <f t="shared" si="41"/>
        <v>-0.0649532710280374</v>
      </c>
    </row>
    <row r="400" spans="1:20">
      <c r="A400">
        <v>10.09</v>
      </c>
      <c r="B400">
        <v>11.91</v>
      </c>
      <c r="C400">
        <v>9.92</v>
      </c>
      <c r="D400">
        <v>10.69</v>
      </c>
      <c r="E400">
        <v>13.99</v>
      </c>
      <c r="F400">
        <v>9.89</v>
      </c>
      <c r="G400">
        <v>10.01</v>
      </c>
      <c r="H400">
        <v>12.15</v>
      </c>
      <c r="I400">
        <v>11.13</v>
      </c>
      <c r="J400">
        <v>14.14</v>
      </c>
      <c r="K400">
        <v>10.76</v>
      </c>
      <c r="L400" s="4">
        <f t="shared" si="36"/>
        <v>1.4964187248227</v>
      </c>
      <c r="M400" s="4">
        <f t="shared" si="37"/>
        <v>11.459</v>
      </c>
      <c r="N400" s="4"/>
      <c r="O400" s="4"/>
      <c r="P400" s="4">
        <f t="shared" si="38"/>
        <v>14.4518374496454</v>
      </c>
      <c r="Q400" s="4">
        <f t="shared" si="39"/>
        <v>8.4661625503546</v>
      </c>
      <c r="S400">
        <f t="shared" si="40"/>
        <v>-1.369</v>
      </c>
      <c r="T400">
        <f t="shared" si="41"/>
        <v>-0.135678889990089</v>
      </c>
    </row>
    <row r="401" spans="1:20">
      <c r="A401">
        <v>8.1</v>
      </c>
      <c r="B401">
        <v>11.76</v>
      </c>
      <c r="C401">
        <v>11.49</v>
      </c>
      <c r="D401">
        <v>11.52</v>
      </c>
      <c r="E401">
        <v>11.29</v>
      </c>
      <c r="F401">
        <v>11.4</v>
      </c>
      <c r="G401">
        <v>11.43</v>
      </c>
      <c r="H401">
        <v>11.2</v>
      </c>
      <c r="I401">
        <v>11.59</v>
      </c>
      <c r="J401">
        <v>11.48</v>
      </c>
      <c r="K401">
        <v>11.62</v>
      </c>
      <c r="L401" s="4">
        <f t="shared" si="36"/>
        <v>0.153349274533661</v>
      </c>
      <c r="M401" s="4">
        <f t="shared" si="37"/>
        <v>11.478</v>
      </c>
      <c r="N401" s="4"/>
      <c r="O401" s="4"/>
      <c r="P401" s="4">
        <f t="shared" si="38"/>
        <v>11.7846985490673</v>
      </c>
      <c r="Q401" s="4">
        <f t="shared" si="39"/>
        <v>11.1713014509327</v>
      </c>
      <c r="S401">
        <f t="shared" si="40"/>
        <v>-3.378</v>
      </c>
      <c r="T401">
        <f t="shared" si="41"/>
        <v>-0.417037037037037</v>
      </c>
    </row>
    <row r="402" spans="1:20">
      <c r="A402">
        <v>16.3</v>
      </c>
      <c r="B402">
        <v>11.03</v>
      </c>
      <c r="C402">
        <v>12.34</v>
      </c>
      <c r="D402">
        <v>11.44</v>
      </c>
      <c r="E402">
        <v>10.97</v>
      </c>
      <c r="F402">
        <v>11.42</v>
      </c>
      <c r="G402">
        <v>11.53</v>
      </c>
      <c r="H402">
        <v>11.51</v>
      </c>
      <c r="I402">
        <v>11.58</v>
      </c>
      <c r="J402">
        <v>11.88</v>
      </c>
      <c r="K402">
        <v>11.23</v>
      </c>
      <c r="L402" s="4">
        <f t="shared" si="36"/>
        <v>0.379685396084706</v>
      </c>
      <c r="M402" s="4">
        <f t="shared" si="37"/>
        <v>11.493</v>
      </c>
      <c r="N402" s="4"/>
      <c r="O402" s="4"/>
      <c r="P402" s="4">
        <f t="shared" si="38"/>
        <v>12.2523707921694</v>
      </c>
      <c r="Q402" s="4">
        <f t="shared" si="39"/>
        <v>10.7336292078306</v>
      </c>
      <c r="S402">
        <f t="shared" si="40"/>
        <v>4.807</v>
      </c>
      <c r="T402">
        <f t="shared" si="41"/>
        <v>0.294907975460123</v>
      </c>
    </row>
    <row r="403" spans="1:20">
      <c r="A403">
        <v>11.39</v>
      </c>
      <c r="B403">
        <v>11.57</v>
      </c>
      <c r="C403">
        <v>11.36</v>
      </c>
      <c r="D403">
        <v>11.32</v>
      </c>
      <c r="E403">
        <v>11.55</v>
      </c>
      <c r="F403">
        <v>11.71</v>
      </c>
      <c r="G403">
        <v>11.54</v>
      </c>
      <c r="H403">
        <v>11.79</v>
      </c>
      <c r="I403">
        <v>11.94</v>
      </c>
      <c r="J403">
        <v>11.74</v>
      </c>
      <c r="K403">
        <v>11.4</v>
      </c>
      <c r="L403" s="4">
        <f t="shared" si="36"/>
        <v>0.191248529406111</v>
      </c>
      <c r="M403" s="4">
        <f t="shared" si="37"/>
        <v>11.592</v>
      </c>
      <c r="N403" s="4"/>
      <c r="O403" s="4"/>
      <c r="P403" s="4">
        <f t="shared" si="38"/>
        <v>11.9744970588122</v>
      </c>
      <c r="Q403" s="4">
        <f t="shared" si="39"/>
        <v>11.2095029411878</v>
      </c>
      <c r="S403">
        <f t="shared" si="40"/>
        <v>-0.202</v>
      </c>
      <c r="T403">
        <f t="shared" si="41"/>
        <v>-0.0177348551360843</v>
      </c>
    </row>
    <row r="404" spans="1:20">
      <c r="A404">
        <v>10.69</v>
      </c>
      <c r="B404">
        <v>11.16</v>
      </c>
      <c r="C404">
        <v>11.29</v>
      </c>
      <c r="D404">
        <v>13.28</v>
      </c>
      <c r="E404">
        <v>10.9</v>
      </c>
      <c r="F404">
        <v>11.53</v>
      </c>
      <c r="G404">
        <v>11.3</v>
      </c>
      <c r="H404">
        <v>12.21</v>
      </c>
      <c r="I404">
        <v>11.81</v>
      </c>
      <c r="J404">
        <v>11.77</v>
      </c>
      <c r="K404">
        <v>11.63</v>
      </c>
      <c r="L404" s="4">
        <f t="shared" si="36"/>
        <v>0.637617440162987</v>
      </c>
      <c r="M404" s="4">
        <f t="shared" si="37"/>
        <v>11.688</v>
      </c>
      <c r="N404" s="4"/>
      <c r="O404" s="4"/>
      <c r="P404" s="4">
        <f t="shared" si="38"/>
        <v>12.963234880326</v>
      </c>
      <c r="Q404" s="4">
        <f t="shared" si="39"/>
        <v>10.412765119674</v>
      </c>
      <c r="S404">
        <f t="shared" si="40"/>
        <v>-0.997999999999999</v>
      </c>
      <c r="T404">
        <f t="shared" si="41"/>
        <v>-0.093358278765201</v>
      </c>
    </row>
    <row r="405" spans="1:20">
      <c r="A405">
        <v>12.55</v>
      </c>
      <c r="B405">
        <v>11.74</v>
      </c>
      <c r="C405">
        <v>11.74</v>
      </c>
      <c r="D405">
        <v>11.76</v>
      </c>
      <c r="E405">
        <v>13.43</v>
      </c>
      <c r="F405">
        <v>11.97</v>
      </c>
      <c r="G405">
        <v>12.09</v>
      </c>
      <c r="H405">
        <v>11.22</v>
      </c>
      <c r="I405">
        <v>9.96</v>
      </c>
      <c r="J405">
        <v>11.29</v>
      </c>
      <c r="K405">
        <v>11.79</v>
      </c>
      <c r="L405" s="4">
        <f t="shared" si="36"/>
        <v>0.816020220337707</v>
      </c>
      <c r="M405" s="4">
        <f t="shared" si="37"/>
        <v>11.699</v>
      </c>
      <c r="N405" s="4"/>
      <c r="O405" s="4"/>
      <c r="P405" s="4">
        <f t="shared" si="38"/>
        <v>13.3310404406754</v>
      </c>
      <c r="Q405" s="4">
        <f t="shared" si="39"/>
        <v>10.0669595593246</v>
      </c>
      <c r="S405">
        <f t="shared" si="40"/>
        <v>0.851000000000003</v>
      </c>
      <c r="T405">
        <f t="shared" si="41"/>
        <v>0.0678087649402393</v>
      </c>
    </row>
    <row r="406" spans="1:20">
      <c r="A406">
        <v>10.38</v>
      </c>
      <c r="B406">
        <v>12.02</v>
      </c>
      <c r="C406">
        <v>11.99</v>
      </c>
      <c r="D406">
        <v>11.59</v>
      </c>
      <c r="E406">
        <v>11.92</v>
      </c>
      <c r="F406">
        <v>11.5</v>
      </c>
      <c r="G406">
        <v>11.8</v>
      </c>
      <c r="H406">
        <v>11.65</v>
      </c>
      <c r="I406">
        <v>11.64</v>
      </c>
      <c r="J406">
        <v>11.55</v>
      </c>
      <c r="K406">
        <v>11.49</v>
      </c>
      <c r="L406" s="4">
        <f t="shared" si="36"/>
        <v>0.191689853669932</v>
      </c>
      <c r="M406" s="4">
        <f t="shared" si="37"/>
        <v>11.715</v>
      </c>
      <c r="N406" s="4"/>
      <c r="O406" s="4"/>
      <c r="P406" s="4">
        <f t="shared" si="38"/>
        <v>12.0983797073399</v>
      </c>
      <c r="Q406" s="4">
        <f t="shared" si="39"/>
        <v>11.3316202926601</v>
      </c>
      <c r="S406">
        <f t="shared" si="40"/>
        <v>-1.335</v>
      </c>
      <c r="T406">
        <f t="shared" si="41"/>
        <v>-0.128612716763006</v>
      </c>
    </row>
    <row r="407" spans="1:20">
      <c r="A407">
        <v>11.7</v>
      </c>
      <c r="B407">
        <v>11.82</v>
      </c>
      <c r="C407">
        <v>11.77</v>
      </c>
      <c r="D407">
        <v>11.77</v>
      </c>
      <c r="E407">
        <v>11.75</v>
      </c>
      <c r="F407">
        <v>11.78</v>
      </c>
      <c r="G407">
        <v>11.8</v>
      </c>
      <c r="H407">
        <v>11.82</v>
      </c>
      <c r="I407">
        <v>11.75</v>
      </c>
      <c r="J407">
        <v>11.8</v>
      </c>
      <c r="K407">
        <v>12.18</v>
      </c>
      <c r="L407" s="4">
        <f t="shared" si="36"/>
        <v>0.121095004025765</v>
      </c>
      <c r="M407" s="4">
        <f t="shared" si="37"/>
        <v>11.824</v>
      </c>
      <c r="N407" s="4"/>
      <c r="O407" s="4"/>
      <c r="P407" s="4">
        <f t="shared" si="38"/>
        <v>12.0661900080515</v>
      </c>
      <c r="Q407" s="4">
        <f t="shared" si="39"/>
        <v>11.5818099919485</v>
      </c>
      <c r="S407">
        <f t="shared" si="40"/>
        <v>-0.123999999999999</v>
      </c>
      <c r="T407">
        <f t="shared" si="41"/>
        <v>-0.0105982905982905</v>
      </c>
    </row>
    <row r="408" spans="1:20">
      <c r="A408">
        <v>11.74</v>
      </c>
      <c r="B408">
        <v>11.75</v>
      </c>
      <c r="C408">
        <v>11.83</v>
      </c>
      <c r="D408">
        <v>11.83</v>
      </c>
      <c r="E408">
        <v>11.78</v>
      </c>
      <c r="F408">
        <v>11.86</v>
      </c>
      <c r="G408">
        <v>11.82</v>
      </c>
      <c r="H408">
        <v>11.71</v>
      </c>
      <c r="I408">
        <v>11.83</v>
      </c>
      <c r="J408">
        <v>11.86</v>
      </c>
      <c r="K408">
        <v>12.13</v>
      </c>
      <c r="L408" s="4">
        <f t="shared" si="36"/>
        <v>0.10686440005914</v>
      </c>
      <c r="M408" s="4">
        <f t="shared" si="37"/>
        <v>11.84</v>
      </c>
      <c r="N408" s="4"/>
      <c r="O408" s="4"/>
      <c r="P408" s="4">
        <f t="shared" si="38"/>
        <v>12.0537288001183</v>
      </c>
      <c r="Q408" s="4">
        <f t="shared" si="39"/>
        <v>11.6262711998817</v>
      </c>
      <c r="S408">
        <f t="shared" si="40"/>
        <v>-0.0999999999999996</v>
      </c>
      <c r="T408">
        <f t="shared" si="41"/>
        <v>-0.00851788756388412</v>
      </c>
    </row>
    <row r="409" spans="1:20">
      <c r="A409">
        <v>11.6</v>
      </c>
      <c r="B409">
        <v>11.81</v>
      </c>
      <c r="C409">
        <v>11.79</v>
      </c>
      <c r="D409">
        <v>11.73</v>
      </c>
      <c r="E409">
        <v>11.87</v>
      </c>
      <c r="F409">
        <v>11.79</v>
      </c>
      <c r="G409">
        <v>11.79</v>
      </c>
      <c r="H409">
        <v>12.01</v>
      </c>
      <c r="I409">
        <v>11.88</v>
      </c>
      <c r="J409">
        <v>12.01</v>
      </c>
      <c r="K409">
        <v>12.14</v>
      </c>
      <c r="L409" s="4">
        <f t="shared" si="36"/>
        <v>0.12375782803524</v>
      </c>
      <c r="M409" s="4">
        <f t="shared" si="37"/>
        <v>11.882</v>
      </c>
      <c r="N409" s="4"/>
      <c r="O409" s="4"/>
      <c r="P409" s="4">
        <f t="shared" si="38"/>
        <v>12.1295156560705</v>
      </c>
      <c r="Q409" s="4">
        <f t="shared" si="39"/>
        <v>11.6344843439295</v>
      </c>
      <c r="S409">
        <f t="shared" si="40"/>
        <v>-0.282000000000002</v>
      </c>
      <c r="T409">
        <f t="shared" si="41"/>
        <v>-0.0243103448275864</v>
      </c>
    </row>
    <row r="410" spans="1:20">
      <c r="A410">
        <v>11.57</v>
      </c>
      <c r="B410">
        <v>11.8</v>
      </c>
      <c r="C410">
        <v>11.8</v>
      </c>
      <c r="D410">
        <v>11.86</v>
      </c>
      <c r="E410">
        <v>11.96</v>
      </c>
      <c r="F410">
        <v>11.92</v>
      </c>
      <c r="G410">
        <v>11.88</v>
      </c>
      <c r="H410">
        <v>12.1</v>
      </c>
      <c r="I410">
        <v>11.75</v>
      </c>
      <c r="J410">
        <v>11.81</v>
      </c>
      <c r="K410">
        <v>12</v>
      </c>
      <c r="L410" s="4">
        <f t="shared" si="36"/>
        <v>0.102547549946354</v>
      </c>
      <c r="M410" s="4">
        <f t="shared" si="37"/>
        <v>11.888</v>
      </c>
      <c r="N410" s="4"/>
      <c r="O410" s="4"/>
      <c r="P410" s="4">
        <f t="shared" si="38"/>
        <v>12.0930950998927</v>
      </c>
      <c r="Q410" s="4">
        <f t="shared" si="39"/>
        <v>11.6829049001073</v>
      </c>
      <c r="S410">
        <f t="shared" si="40"/>
        <v>-0.318</v>
      </c>
      <c r="T410">
        <f t="shared" si="41"/>
        <v>-0.0274848746758859</v>
      </c>
    </row>
    <row r="411" spans="1:20">
      <c r="A411">
        <v>12.9</v>
      </c>
      <c r="B411">
        <v>12.82</v>
      </c>
      <c r="C411">
        <v>12.19</v>
      </c>
      <c r="D411">
        <v>11.23</v>
      </c>
      <c r="E411">
        <v>11.4</v>
      </c>
      <c r="F411">
        <v>10.84</v>
      </c>
      <c r="G411">
        <v>12.96</v>
      </c>
      <c r="H411">
        <v>12.33</v>
      </c>
      <c r="I411">
        <v>11</v>
      </c>
      <c r="J411">
        <v>11.68</v>
      </c>
      <c r="K411">
        <v>12.44</v>
      </c>
      <c r="L411" s="4">
        <f t="shared" si="36"/>
        <v>0.721823385600661</v>
      </c>
      <c r="M411" s="4">
        <f t="shared" si="37"/>
        <v>11.889</v>
      </c>
      <c r="N411" s="4"/>
      <c r="O411" s="4"/>
      <c r="P411" s="4">
        <f t="shared" si="38"/>
        <v>13.3326467712013</v>
      </c>
      <c r="Q411" s="4">
        <f t="shared" si="39"/>
        <v>10.4453532287987</v>
      </c>
      <c r="S411">
        <f t="shared" si="40"/>
        <v>1.011</v>
      </c>
      <c r="T411">
        <f t="shared" si="41"/>
        <v>0.0783720930232558</v>
      </c>
    </row>
    <row r="412" spans="1:20">
      <c r="A412">
        <v>10.7</v>
      </c>
      <c r="B412">
        <v>11.89</v>
      </c>
      <c r="C412">
        <v>11.94</v>
      </c>
      <c r="D412">
        <v>11.89</v>
      </c>
      <c r="E412">
        <v>11.68</v>
      </c>
      <c r="F412">
        <v>11.95</v>
      </c>
      <c r="G412">
        <v>12.21</v>
      </c>
      <c r="H412">
        <v>11.86</v>
      </c>
      <c r="I412">
        <v>11.85</v>
      </c>
      <c r="J412">
        <v>11.92</v>
      </c>
      <c r="K412">
        <v>11.95</v>
      </c>
      <c r="L412" s="4">
        <f t="shared" si="36"/>
        <v>0.124032253869709</v>
      </c>
      <c r="M412" s="4">
        <f t="shared" si="37"/>
        <v>11.914</v>
      </c>
      <c r="N412" s="4"/>
      <c r="O412" s="4"/>
      <c r="P412" s="4">
        <f t="shared" si="38"/>
        <v>12.1620645077394</v>
      </c>
      <c r="Q412" s="4">
        <f t="shared" si="39"/>
        <v>11.6659354922606</v>
      </c>
      <c r="S412">
        <f t="shared" si="40"/>
        <v>-1.214</v>
      </c>
      <c r="T412">
        <f t="shared" si="41"/>
        <v>-0.113457943925234</v>
      </c>
    </row>
    <row r="413" spans="1:20">
      <c r="A413">
        <v>13</v>
      </c>
      <c r="B413">
        <v>12.7</v>
      </c>
      <c r="C413">
        <v>11.95</v>
      </c>
      <c r="D413">
        <v>12.19</v>
      </c>
      <c r="E413">
        <v>12.42</v>
      </c>
      <c r="F413">
        <v>10.84</v>
      </c>
      <c r="G413">
        <v>12.52</v>
      </c>
      <c r="H413">
        <v>11.39</v>
      </c>
      <c r="I413">
        <v>10.93</v>
      </c>
      <c r="J413">
        <v>12.55</v>
      </c>
      <c r="K413">
        <v>11.72</v>
      </c>
      <c r="L413" s="4">
        <f t="shared" si="36"/>
        <v>0.644708461244305</v>
      </c>
      <c r="M413" s="4">
        <f t="shared" si="37"/>
        <v>11.921</v>
      </c>
      <c r="N413" s="4"/>
      <c r="O413" s="4"/>
      <c r="P413" s="4">
        <f t="shared" si="38"/>
        <v>13.2104169224886</v>
      </c>
      <c r="Q413" s="4">
        <f t="shared" si="39"/>
        <v>10.6315830775114</v>
      </c>
      <c r="S413">
        <f t="shared" si="40"/>
        <v>1.079</v>
      </c>
      <c r="T413">
        <f t="shared" si="41"/>
        <v>0.083</v>
      </c>
    </row>
    <row r="414" spans="1:20">
      <c r="A414">
        <v>9.18</v>
      </c>
      <c r="B414">
        <v>12.97</v>
      </c>
      <c r="C414">
        <v>11.12</v>
      </c>
      <c r="D414">
        <v>10.75</v>
      </c>
      <c r="E414">
        <v>13.87</v>
      </c>
      <c r="F414">
        <v>11.17</v>
      </c>
      <c r="G414">
        <v>11.19</v>
      </c>
      <c r="H414">
        <v>11.07</v>
      </c>
      <c r="I414">
        <v>12.44</v>
      </c>
      <c r="J414">
        <v>15.21</v>
      </c>
      <c r="K414">
        <v>9.82</v>
      </c>
      <c r="L414" s="4">
        <f t="shared" si="36"/>
        <v>1.55626122485912</v>
      </c>
      <c r="M414" s="4">
        <f t="shared" si="37"/>
        <v>11.961</v>
      </c>
      <c r="N414" s="4"/>
      <c r="O414" s="4"/>
      <c r="P414" s="4">
        <f t="shared" si="38"/>
        <v>15.0735224497182</v>
      </c>
      <c r="Q414" s="4">
        <f t="shared" si="39"/>
        <v>8.84847755028177</v>
      </c>
      <c r="S414">
        <f t="shared" si="40"/>
        <v>-2.781</v>
      </c>
      <c r="T414">
        <f t="shared" si="41"/>
        <v>-0.302941176470588</v>
      </c>
    </row>
    <row r="415" spans="1:20">
      <c r="A415">
        <v>14.7</v>
      </c>
      <c r="B415">
        <v>12.07</v>
      </c>
      <c r="C415">
        <v>12.37</v>
      </c>
      <c r="D415">
        <v>12.38</v>
      </c>
      <c r="E415">
        <v>12.39</v>
      </c>
      <c r="F415">
        <v>12.33</v>
      </c>
      <c r="G415">
        <v>12.3</v>
      </c>
      <c r="H415">
        <v>12.32</v>
      </c>
      <c r="I415">
        <v>12.23</v>
      </c>
      <c r="J415">
        <v>9.12</v>
      </c>
      <c r="K415">
        <v>12.37</v>
      </c>
      <c r="L415" s="4">
        <f t="shared" si="36"/>
        <v>0.96033119287046</v>
      </c>
      <c r="M415" s="4">
        <f t="shared" si="37"/>
        <v>11.988</v>
      </c>
      <c r="N415" s="4"/>
      <c r="O415" s="4"/>
      <c r="P415" s="4">
        <f t="shared" si="38"/>
        <v>13.9086623857409</v>
      </c>
      <c r="Q415" s="4">
        <f t="shared" si="39"/>
        <v>10.0673376142591</v>
      </c>
      <c r="S415">
        <f t="shared" si="40"/>
        <v>2.712</v>
      </c>
      <c r="T415">
        <f t="shared" si="41"/>
        <v>0.184489795918367</v>
      </c>
    </row>
    <row r="416" spans="1:20">
      <c r="A416">
        <v>12.8</v>
      </c>
      <c r="B416">
        <v>11.7</v>
      </c>
      <c r="C416">
        <v>11.51</v>
      </c>
      <c r="D416">
        <v>11.41</v>
      </c>
      <c r="E416">
        <v>12.46</v>
      </c>
      <c r="F416">
        <v>12.53</v>
      </c>
      <c r="G416">
        <v>11.55</v>
      </c>
      <c r="H416">
        <v>12.61</v>
      </c>
      <c r="I416">
        <v>12.05</v>
      </c>
      <c r="J416">
        <v>12.52</v>
      </c>
      <c r="K416">
        <v>11.79</v>
      </c>
      <c r="L416" s="4">
        <f t="shared" si="36"/>
        <v>0.453939423271432</v>
      </c>
      <c r="M416" s="4">
        <f t="shared" si="37"/>
        <v>12.013</v>
      </c>
      <c r="N416" s="4"/>
      <c r="O416" s="4"/>
      <c r="P416" s="4">
        <f t="shared" si="38"/>
        <v>12.9208788465429</v>
      </c>
      <c r="Q416" s="4">
        <f t="shared" si="39"/>
        <v>11.1051211534571</v>
      </c>
      <c r="S416">
        <f t="shared" si="40"/>
        <v>0.787000000000001</v>
      </c>
      <c r="T416">
        <f t="shared" si="41"/>
        <v>0.0614843750000001</v>
      </c>
    </row>
    <row r="417" spans="1:20">
      <c r="A417">
        <v>11.9</v>
      </c>
      <c r="B417">
        <v>12.68</v>
      </c>
      <c r="C417">
        <v>12.24</v>
      </c>
      <c r="D417">
        <v>11.92</v>
      </c>
      <c r="E417">
        <v>11.81</v>
      </c>
      <c r="F417">
        <v>11.42</v>
      </c>
      <c r="G417">
        <v>10.6</v>
      </c>
      <c r="H417">
        <v>11.55</v>
      </c>
      <c r="I417">
        <v>12.99</v>
      </c>
      <c r="J417">
        <v>12.61</v>
      </c>
      <c r="K417">
        <v>12.71</v>
      </c>
      <c r="L417" s="4">
        <f t="shared" si="36"/>
        <v>0.699257463313764</v>
      </c>
      <c r="M417" s="4">
        <f t="shared" si="37"/>
        <v>12.053</v>
      </c>
      <c r="N417" s="4"/>
      <c r="O417" s="4"/>
      <c r="P417" s="4">
        <f t="shared" si="38"/>
        <v>13.4515149266275</v>
      </c>
      <c r="Q417" s="4">
        <f t="shared" si="39"/>
        <v>10.6544850733725</v>
      </c>
      <c r="S417">
        <f t="shared" si="40"/>
        <v>-0.153</v>
      </c>
      <c r="T417">
        <f t="shared" si="41"/>
        <v>-0.0128571428571429</v>
      </c>
    </row>
    <row r="418" spans="1:20">
      <c r="A418">
        <v>12</v>
      </c>
      <c r="B418">
        <v>10.88</v>
      </c>
      <c r="C418">
        <v>14.44</v>
      </c>
      <c r="D418">
        <v>11.01</v>
      </c>
      <c r="E418">
        <v>11.46</v>
      </c>
      <c r="F418">
        <v>10.85</v>
      </c>
      <c r="G418">
        <v>17.46</v>
      </c>
      <c r="H418">
        <v>11.19</v>
      </c>
      <c r="I418">
        <v>11.3</v>
      </c>
      <c r="J418">
        <v>10.88</v>
      </c>
      <c r="K418">
        <v>11.76</v>
      </c>
      <c r="L418" s="4">
        <f t="shared" si="36"/>
        <v>2.04745231934714</v>
      </c>
      <c r="M418" s="4">
        <f t="shared" si="37"/>
        <v>12.123</v>
      </c>
      <c r="N418" s="4"/>
      <c r="O418" s="4"/>
      <c r="P418" s="4">
        <f t="shared" si="38"/>
        <v>16.2179046386943</v>
      </c>
      <c r="Q418" s="4">
        <f t="shared" si="39"/>
        <v>8.02809536130571</v>
      </c>
      <c r="S418">
        <f t="shared" si="40"/>
        <v>-0.122999999999999</v>
      </c>
      <c r="T418">
        <f t="shared" si="41"/>
        <v>-0.0102499999999999</v>
      </c>
    </row>
    <row r="419" spans="1:20">
      <c r="A419">
        <v>10.9</v>
      </c>
      <c r="B419">
        <v>13.61</v>
      </c>
      <c r="C419">
        <v>12.88</v>
      </c>
      <c r="D419">
        <v>11.62</v>
      </c>
      <c r="E419">
        <v>11.24</v>
      </c>
      <c r="F419">
        <v>11.54</v>
      </c>
      <c r="G419">
        <v>11.77</v>
      </c>
      <c r="H419">
        <v>14.4</v>
      </c>
      <c r="I419">
        <v>12.62</v>
      </c>
      <c r="J419">
        <v>9.94</v>
      </c>
      <c r="K419">
        <v>12.47</v>
      </c>
      <c r="L419" s="4">
        <f t="shared" si="36"/>
        <v>1.20520081314277</v>
      </c>
      <c r="M419" s="4">
        <f t="shared" si="37"/>
        <v>12.209</v>
      </c>
      <c r="N419" s="4"/>
      <c r="O419" s="4"/>
      <c r="P419" s="4">
        <f t="shared" si="38"/>
        <v>14.6194016262855</v>
      </c>
      <c r="Q419" s="4">
        <f t="shared" si="39"/>
        <v>9.79859837371446</v>
      </c>
      <c r="S419">
        <f t="shared" si="40"/>
        <v>-1.309</v>
      </c>
      <c r="T419">
        <f t="shared" si="41"/>
        <v>-0.120091743119266</v>
      </c>
    </row>
    <row r="420" spans="1:20">
      <c r="A420">
        <v>14.8</v>
      </c>
      <c r="B420">
        <v>12.41</v>
      </c>
      <c r="C420">
        <v>12.57</v>
      </c>
      <c r="D420">
        <v>12.42</v>
      </c>
      <c r="E420">
        <v>12.34</v>
      </c>
      <c r="F420">
        <v>12.09</v>
      </c>
      <c r="G420">
        <v>12.07</v>
      </c>
      <c r="H420">
        <v>12.09</v>
      </c>
      <c r="I420">
        <v>12.37</v>
      </c>
      <c r="J420">
        <v>11.97</v>
      </c>
      <c r="K420">
        <v>12.33</v>
      </c>
      <c r="L420" s="4">
        <f t="shared" si="36"/>
        <v>0.185806350806424</v>
      </c>
      <c r="M420" s="4">
        <f t="shared" si="37"/>
        <v>12.266</v>
      </c>
      <c r="N420" s="4"/>
      <c r="O420" s="4"/>
      <c r="P420" s="4">
        <f t="shared" si="38"/>
        <v>12.6376127016129</v>
      </c>
      <c r="Q420" s="4">
        <f t="shared" si="39"/>
        <v>11.8943872983872</v>
      </c>
      <c r="S420">
        <f t="shared" si="40"/>
        <v>2.534</v>
      </c>
      <c r="T420">
        <f t="shared" si="41"/>
        <v>0.171216216216216</v>
      </c>
    </row>
    <row r="421" spans="1:20">
      <c r="A421">
        <v>12.87</v>
      </c>
      <c r="B421">
        <v>12.12</v>
      </c>
      <c r="C421">
        <v>12.17</v>
      </c>
      <c r="D421">
        <v>11.68</v>
      </c>
      <c r="E421">
        <v>12.66</v>
      </c>
      <c r="F421">
        <v>12.7</v>
      </c>
      <c r="G421">
        <v>11.78</v>
      </c>
      <c r="H421">
        <v>12.56</v>
      </c>
      <c r="I421">
        <v>12.61</v>
      </c>
      <c r="J421">
        <v>12.62</v>
      </c>
      <c r="K421">
        <v>12.01</v>
      </c>
      <c r="L421" s="4">
        <f t="shared" si="36"/>
        <v>0.366481923155836</v>
      </c>
      <c r="M421" s="4">
        <f t="shared" si="37"/>
        <v>12.291</v>
      </c>
      <c r="N421" s="4"/>
      <c r="O421" s="4"/>
      <c r="P421" s="4">
        <f t="shared" si="38"/>
        <v>13.0239638463117</v>
      </c>
      <c r="Q421" s="4">
        <f t="shared" si="39"/>
        <v>11.5580361536883</v>
      </c>
      <c r="S421">
        <f t="shared" si="40"/>
        <v>0.578999999999999</v>
      </c>
      <c r="T421">
        <f t="shared" si="41"/>
        <v>0.0449883449883449</v>
      </c>
    </row>
    <row r="422" spans="1:20">
      <c r="A422">
        <v>16.1</v>
      </c>
      <c r="B422">
        <v>11.91</v>
      </c>
      <c r="C422">
        <v>12</v>
      </c>
      <c r="D422">
        <v>12.56</v>
      </c>
      <c r="E422">
        <v>12.19</v>
      </c>
      <c r="F422">
        <v>12.23</v>
      </c>
      <c r="G422">
        <v>12.18</v>
      </c>
      <c r="H422">
        <v>13.13</v>
      </c>
      <c r="I422">
        <v>12.85</v>
      </c>
      <c r="J422">
        <v>11.91</v>
      </c>
      <c r="K422">
        <v>12.85</v>
      </c>
      <c r="L422" s="4">
        <f t="shared" si="36"/>
        <v>0.414908423631047</v>
      </c>
      <c r="M422" s="4">
        <f t="shared" si="37"/>
        <v>12.381</v>
      </c>
      <c r="N422" s="4"/>
      <c r="O422" s="4"/>
      <c r="P422" s="4">
        <f t="shared" si="38"/>
        <v>13.2108168472621</v>
      </c>
      <c r="Q422" s="4">
        <f t="shared" si="39"/>
        <v>11.5511831527379</v>
      </c>
      <c r="S422">
        <f t="shared" si="40"/>
        <v>3.719</v>
      </c>
      <c r="T422">
        <f t="shared" si="41"/>
        <v>0.230993788819876</v>
      </c>
    </row>
    <row r="423" spans="1:20">
      <c r="A423">
        <v>12.58</v>
      </c>
      <c r="B423">
        <v>11.85</v>
      </c>
      <c r="C423">
        <v>12.6</v>
      </c>
      <c r="D423">
        <v>12.47</v>
      </c>
      <c r="E423">
        <v>13.5</v>
      </c>
      <c r="F423">
        <v>12.49</v>
      </c>
      <c r="G423">
        <v>12.48</v>
      </c>
      <c r="H423">
        <v>12.53</v>
      </c>
      <c r="I423">
        <v>12.52</v>
      </c>
      <c r="J423">
        <v>11.26</v>
      </c>
      <c r="K423">
        <v>12.49</v>
      </c>
      <c r="L423" s="4">
        <f t="shared" si="36"/>
        <v>0.539192915383724</v>
      </c>
      <c r="M423" s="4">
        <f t="shared" si="37"/>
        <v>12.419</v>
      </c>
      <c r="N423" s="4"/>
      <c r="O423" s="4"/>
      <c r="P423" s="4">
        <f t="shared" si="38"/>
        <v>13.4973858307674</v>
      </c>
      <c r="Q423" s="4">
        <f t="shared" si="39"/>
        <v>11.3406141692326</v>
      </c>
      <c r="S423">
        <f t="shared" si="40"/>
        <v>0.161</v>
      </c>
      <c r="T423">
        <f t="shared" si="41"/>
        <v>0.0127980922098569</v>
      </c>
    </row>
    <row r="424" spans="1:20">
      <c r="A424">
        <v>12.6</v>
      </c>
      <c r="B424">
        <v>12.78</v>
      </c>
      <c r="C424">
        <v>12.81</v>
      </c>
      <c r="D424">
        <v>12.88</v>
      </c>
      <c r="E424">
        <v>12.91</v>
      </c>
      <c r="F424">
        <v>12.93</v>
      </c>
      <c r="G424">
        <v>12.53</v>
      </c>
      <c r="H424">
        <v>10.84</v>
      </c>
      <c r="I424">
        <v>11.04</v>
      </c>
      <c r="J424">
        <v>13.27</v>
      </c>
      <c r="K424">
        <v>12.71</v>
      </c>
      <c r="L424" s="4">
        <f t="shared" si="36"/>
        <v>0.786638417571886</v>
      </c>
      <c r="M424" s="4">
        <f t="shared" si="37"/>
        <v>12.47</v>
      </c>
      <c r="N424" s="4"/>
      <c r="O424" s="4"/>
      <c r="P424" s="4">
        <f t="shared" si="38"/>
        <v>14.0432768351438</v>
      </c>
      <c r="Q424" s="4">
        <f t="shared" si="39"/>
        <v>10.8967231648562</v>
      </c>
      <c r="S424">
        <f t="shared" si="40"/>
        <v>0.130000000000001</v>
      </c>
      <c r="T424">
        <f t="shared" si="41"/>
        <v>0.0103174603174604</v>
      </c>
    </row>
    <row r="425" spans="1:20">
      <c r="A425">
        <v>13.61</v>
      </c>
      <c r="B425">
        <v>12.53</v>
      </c>
      <c r="C425">
        <v>12.51</v>
      </c>
      <c r="D425">
        <v>12.68</v>
      </c>
      <c r="E425">
        <v>12.23</v>
      </c>
      <c r="F425">
        <v>12.8</v>
      </c>
      <c r="G425">
        <v>12.66</v>
      </c>
      <c r="H425">
        <v>12.37</v>
      </c>
      <c r="I425">
        <v>11.96</v>
      </c>
      <c r="J425">
        <v>12.8</v>
      </c>
      <c r="K425">
        <v>12.62</v>
      </c>
      <c r="L425" s="4">
        <f t="shared" si="36"/>
        <v>0.251443830705786</v>
      </c>
      <c r="M425" s="4">
        <f t="shared" si="37"/>
        <v>12.516</v>
      </c>
      <c r="N425" s="4"/>
      <c r="O425" s="4"/>
      <c r="P425" s="4">
        <f t="shared" si="38"/>
        <v>13.0188876614116</v>
      </c>
      <c r="Q425" s="4">
        <f t="shared" si="39"/>
        <v>12.0131123385884</v>
      </c>
      <c r="S425">
        <f t="shared" si="40"/>
        <v>1.094</v>
      </c>
      <c r="T425">
        <f t="shared" si="41"/>
        <v>0.080382072005878</v>
      </c>
    </row>
    <row r="426" spans="1:20">
      <c r="A426">
        <v>10.5</v>
      </c>
      <c r="B426">
        <v>13.62</v>
      </c>
      <c r="C426">
        <v>12.98</v>
      </c>
      <c r="D426">
        <v>12.37</v>
      </c>
      <c r="E426">
        <v>13.88</v>
      </c>
      <c r="F426">
        <v>11.44</v>
      </c>
      <c r="G426">
        <v>10.07</v>
      </c>
      <c r="H426">
        <v>13.17</v>
      </c>
      <c r="I426">
        <v>11.98</v>
      </c>
      <c r="J426">
        <v>12.9</v>
      </c>
      <c r="K426">
        <v>14.1</v>
      </c>
      <c r="L426" s="4">
        <f t="shared" si="36"/>
        <v>1.16815623955017</v>
      </c>
      <c r="M426" s="4">
        <f t="shared" si="37"/>
        <v>12.651</v>
      </c>
      <c r="N426" s="4"/>
      <c r="O426" s="4"/>
      <c r="P426" s="4">
        <f t="shared" si="38"/>
        <v>14.9873124791003</v>
      </c>
      <c r="Q426" s="4">
        <f t="shared" si="39"/>
        <v>10.3146875208997</v>
      </c>
      <c r="S426">
        <f t="shared" si="40"/>
        <v>-2.151</v>
      </c>
      <c r="T426">
        <f t="shared" si="41"/>
        <v>-0.204857142857143</v>
      </c>
    </row>
    <row r="427" spans="1:20">
      <c r="A427">
        <v>7.5</v>
      </c>
      <c r="B427">
        <v>12.07</v>
      </c>
      <c r="C427">
        <v>13.97</v>
      </c>
      <c r="D427">
        <v>12.04</v>
      </c>
      <c r="E427">
        <v>11.83</v>
      </c>
      <c r="F427">
        <v>12.04</v>
      </c>
      <c r="G427">
        <v>16.69</v>
      </c>
      <c r="H427">
        <v>12.09</v>
      </c>
      <c r="I427">
        <v>12.08</v>
      </c>
      <c r="J427">
        <v>12.11</v>
      </c>
      <c r="K427">
        <v>11.93</v>
      </c>
      <c r="L427" s="4">
        <f t="shared" si="36"/>
        <v>1.45784944352975</v>
      </c>
      <c r="M427" s="4">
        <f t="shared" si="37"/>
        <v>12.685</v>
      </c>
      <c r="N427" s="4"/>
      <c r="O427" s="4"/>
      <c r="P427" s="4">
        <f t="shared" si="38"/>
        <v>15.6006988870595</v>
      </c>
      <c r="Q427" s="4">
        <f t="shared" si="39"/>
        <v>9.7693011129405</v>
      </c>
      <c r="S427">
        <f t="shared" si="40"/>
        <v>-5.185</v>
      </c>
      <c r="T427">
        <f t="shared" si="41"/>
        <v>-0.691333333333333</v>
      </c>
    </row>
    <row r="428" spans="1:20">
      <c r="A428">
        <v>11.5</v>
      </c>
      <c r="B428">
        <v>12.31</v>
      </c>
      <c r="C428">
        <v>11.92</v>
      </c>
      <c r="D428">
        <v>13.14</v>
      </c>
      <c r="E428">
        <v>12.73</v>
      </c>
      <c r="F428">
        <v>12.92</v>
      </c>
      <c r="G428">
        <v>14.46</v>
      </c>
      <c r="H428">
        <v>12.95</v>
      </c>
      <c r="I428">
        <v>13</v>
      </c>
      <c r="J428">
        <v>12.52</v>
      </c>
      <c r="K428">
        <v>12.97</v>
      </c>
      <c r="L428" s="4">
        <f t="shared" si="36"/>
        <v>0.631677132718923</v>
      </c>
      <c r="M428" s="4">
        <f t="shared" si="37"/>
        <v>12.892</v>
      </c>
      <c r="N428" s="4"/>
      <c r="O428" s="4"/>
      <c r="P428" s="4">
        <f t="shared" si="38"/>
        <v>14.1553542654378</v>
      </c>
      <c r="Q428" s="4">
        <f t="shared" si="39"/>
        <v>11.6286457345622</v>
      </c>
      <c r="S428">
        <f t="shared" si="40"/>
        <v>-1.392</v>
      </c>
      <c r="T428">
        <f t="shared" si="41"/>
        <v>-0.12104347826087</v>
      </c>
    </row>
    <row r="429" spans="1:20">
      <c r="A429">
        <v>15</v>
      </c>
      <c r="B429">
        <v>13.03</v>
      </c>
      <c r="C429">
        <v>12.86</v>
      </c>
      <c r="D429">
        <v>15.36</v>
      </c>
      <c r="E429">
        <v>12.82</v>
      </c>
      <c r="F429">
        <v>13.02</v>
      </c>
      <c r="G429">
        <v>13.11</v>
      </c>
      <c r="H429">
        <v>12.54</v>
      </c>
      <c r="I429">
        <v>12.15</v>
      </c>
      <c r="J429">
        <v>12.71</v>
      </c>
      <c r="K429">
        <v>11.79</v>
      </c>
      <c r="L429" s="4">
        <f t="shared" si="36"/>
        <v>0.898893208340123</v>
      </c>
      <c r="M429" s="4">
        <f t="shared" si="37"/>
        <v>12.939</v>
      </c>
      <c r="N429" s="4"/>
      <c r="O429" s="4"/>
      <c r="P429" s="4">
        <f t="shared" si="38"/>
        <v>14.7367864166802</v>
      </c>
      <c r="Q429" s="4">
        <f t="shared" si="39"/>
        <v>11.1412135833198</v>
      </c>
      <c r="S429">
        <f t="shared" si="40"/>
        <v>2.061</v>
      </c>
      <c r="T429">
        <f t="shared" si="41"/>
        <v>0.1374</v>
      </c>
    </row>
    <row r="430" spans="1:20">
      <c r="A430">
        <v>12.96</v>
      </c>
      <c r="B430">
        <v>12.96</v>
      </c>
      <c r="C430">
        <v>13.05</v>
      </c>
      <c r="D430">
        <v>13</v>
      </c>
      <c r="E430">
        <v>13.07</v>
      </c>
      <c r="F430">
        <v>12.92</v>
      </c>
      <c r="G430">
        <v>13.01</v>
      </c>
      <c r="H430">
        <v>13.16</v>
      </c>
      <c r="I430">
        <v>13.01</v>
      </c>
      <c r="J430">
        <v>13.02</v>
      </c>
      <c r="K430">
        <v>12.62</v>
      </c>
      <c r="L430" s="4">
        <f t="shared" si="36"/>
        <v>0.13518875692897</v>
      </c>
      <c r="M430" s="4">
        <f t="shared" si="37"/>
        <v>12.982</v>
      </c>
      <c r="N430" s="4"/>
      <c r="O430" s="4"/>
      <c r="P430" s="4">
        <f t="shared" si="38"/>
        <v>13.2523775138579</v>
      </c>
      <c r="Q430" s="4">
        <f t="shared" si="39"/>
        <v>12.7116224861421</v>
      </c>
      <c r="S430">
        <f t="shared" si="40"/>
        <v>-0.0219999999999985</v>
      </c>
      <c r="T430">
        <f t="shared" si="41"/>
        <v>-0.00169753086419742</v>
      </c>
    </row>
    <row r="431" spans="1:20">
      <c r="A431">
        <v>12.8</v>
      </c>
      <c r="B431">
        <v>13.28</v>
      </c>
      <c r="C431">
        <v>12.21</v>
      </c>
      <c r="D431">
        <v>12.84</v>
      </c>
      <c r="E431">
        <v>12.8</v>
      </c>
      <c r="F431">
        <v>13.14</v>
      </c>
      <c r="G431">
        <v>14.35</v>
      </c>
      <c r="H431">
        <v>13.09</v>
      </c>
      <c r="I431">
        <v>13.24</v>
      </c>
      <c r="J431">
        <v>11.92</v>
      </c>
      <c r="K431">
        <v>13.11</v>
      </c>
      <c r="L431" s="4">
        <f t="shared" si="36"/>
        <v>0.620834921698192</v>
      </c>
      <c r="M431" s="4">
        <f t="shared" si="37"/>
        <v>12.998</v>
      </c>
      <c r="N431" s="4"/>
      <c r="O431" s="4"/>
      <c r="P431" s="4">
        <f t="shared" si="38"/>
        <v>14.2396698433964</v>
      </c>
      <c r="Q431" s="4">
        <f t="shared" si="39"/>
        <v>11.7563301566036</v>
      </c>
      <c r="S431">
        <f t="shared" si="40"/>
        <v>-0.197999999999999</v>
      </c>
      <c r="T431">
        <f t="shared" si="41"/>
        <v>-0.0154687499999999</v>
      </c>
    </row>
    <row r="432" spans="1:20">
      <c r="A432">
        <v>13</v>
      </c>
      <c r="B432">
        <v>12.89</v>
      </c>
      <c r="C432">
        <v>12.7</v>
      </c>
      <c r="D432">
        <v>12.89</v>
      </c>
      <c r="E432">
        <v>13.16</v>
      </c>
      <c r="F432">
        <v>13.11</v>
      </c>
      <c r="G432">
        <v>12.72</v>
      </c>
      <c r="H432">
        <v>13.19</v>
      </c>
      <c r="I432">
        <v>12.81</v>
      </c>
      <c r="J432">
        <v>13.64</v>
      </c>
      <c r="K432">
        <v>12.96</v>
      </c>
      <c r="L432" s="4">
        <f t="shared" si="36"/>
        <v>0.267059918370391</v>
      </c>
      <c r="M432" s="4">
        <f t="shared" si="37"/>
        <v>13.007</v>
      </c>
      <c r="N432" s="4"/>
      <c r="O432" s="4"/>
      <c r="P432" s="4">
        <f t="shared" si="38"/>
        <v>13.5411198367408</v>
      </c>
      <c r="Q432" s="4">
        <f t="shared" si="39"/>
        <v>12.4728801632592</v>
      </c>
      <c r="S432">
        <f t="shared" si="40"/>
        <v>-0.00699999999999967</v>
      </c>
      <c r="T432">
        <f t="shared" si="41"/>
        <v>-0.000538461538461513</v>
      </c>
    </row>
    <row r="433" spans="1:20">
      <c r="A433">
        <v>13.53</v>
      </c>
      <c r="B433">
        <v>11.69</v>
      </c>
      <c r="C433">
        <v>15.43</v>
      </c>
      <c r="D433">
        <v>12.07</v>
      </c>
      <c r="E433">
        <v>14.23</v>
      </c>
      <c r="F433">
        <v>11.87</v>
      </c>
      <c r="G433">
        <v>12.21</v>
      </c>
      <c r="H433">
        <v>11.8</v>
      </c>
      <c r="I433">
        <v>12.29</v>
      </c>
      <c r="J433">
        <v>12.64</v>
      </c>
      <c r="K433">
        <v>15.87</v>
      </c>
      <c r="L433" s="4">
        <f t="shared" si="36"/>
        <v>1.49028185253663</v>
      </c>
      <c r="M433" s="4">
        <f t="shared" si="37"/>
        <v>13.01</v>
      </c>
      <c r="N433" s="4"/>
      <c r="O433" s="4"/>
      <c r="P433" s="4">
        <f t="shared" si="38"/>
        <v>15.9905637050733</v>
      </c>
      <c r="Q433" s="4">
        <f t="shared" si="39"/>
        <v>10.0294362949267</v>
      </c>
      <c r="S433">
        <f t="shared" si="40"/>
        <v>0.52</v>
      </c>
      <c r="T433">
        <f t="shared" si="41"/>
        <v>0.0384331116038433</v>
      </c>
    </row>
    <row r="434" spans="1:20">
      <c r="A434">
        <v>15.5</v>
      </c>
      <c r="B434">
        <v>12.74</v>
      </c>
      <c r="C434">
        <v>12.91</v>
      </c>
      <c r="D434">
        <v>12.92</v>
      </c>
      <c r="E434">
        <v>12.91</v>
      </c>
      <c r="F434">
        <v>12.79</v>
      </c>
      <c r="G434">
        <v>13.1</v>
      </c>
      <c r="H434">
        <v>12.96</v>
      </c>
      <c r="I434">
        <v>13.4</v>
      </c>
      <c r="J434">
        <v>12.85</v>
      </c>
      <c r="K434">
        <v>13.56</v>
      </c>
      <c r="L434" s="4">
        <f t="shared" si="36"/>
        <v>0.252990118384098</v>
      </c>
      <c r="M434" s="4">
        <f t="shared" si="37"/>
        <v>13.014</v>
      </c>
      <c r="N434" s="4"/>
      <c r="O434" s="4"/>
      <c r="P434" s="4">
        <f t="shared" si="38"/>
        <v>13.5199802367682</v>
      </c>
      <c r="Q434" s="4">
        <f t="shared" si="39"/>
        <v>12.5080197632318</v>
      </c>
      <c r="S434">
        <f t="shared" si="40"/>
        <v>2.486</v>
      </c>
      <c r="T434">
        <f t="shared" si="41"/>
        <v>0.160387096774194</v>
      </c>
    </row>
    <row r="435" spans="1:20">
      <c r="A435">
        <v>13.3</v>
      </c>
      <c r="B435">
        <v>13.13</v>
      </c>
      <c r="C435">
        <v>13.1</v>
      </c>
      <c r="D435">
        <v>13.31</v>
      </c>
      <c r="E435">
        <v>13.18</v>
      </c>
      <c r="F435">
        <v>13.16</v>
      </c>
      <c r="G435">
        <v>13.11</v>
      </c>
      <c r="H435">
        <v>12.3</v>
      </c>
      <c r="I435">
        <v>12.53</v>
      </c>
      <c r="J435">
        <v>13.25</v>
      </c>
      <c r="K435">
        <v>13.3</v>
      </c>
      <c r="L435" s="4">
        <f t="shared" si="36"/>
        <v>0.322925688046027</v>
      </c>
      <c r="M435" s="4">
        <f t="shared" si="37"/>
        <v>13.037</v>
      </c>
      <c r="N435" s="4"/>
      <c r="O435" s="4"/>
      <c r="P435" s="4">
        <f t="shared" si="38"/>
        <v>13.6828513760921</v>
      </c>
      <c r="Q435" s="4">
        <f t="shared" si="39"/>
        <v>12.3911486239079</v>
      </c>
      <c r="S435">
        <f t="shared" si="40"/>
        <v>0.263</v>
      </c>
      <c r="T435">
        <f t="shared" si="41"/>
        <v>0.0197744360902256</v>
      </c>
    </row>
    <row r="436" spans="1:20">
      <c r="A436">
        <v>13</v>
      </c>
      <c r="B436">
        <v>13.08</v>
      </c>
      <c r="C436">
        <v>13.07</v>
      </c>
      <c r="D436">
        <v>13.02</v>
      </c>
      <c r="E436">
        <v>12.96</v>
      </c>
      <c r="F436">
        <v>13</v>
      </c>
      <c r="G436">
        <v>13.07</v>
      </c>
      <c r="H436">
        <v>13.17</v>
      </c>
      <c r="I436">
        <v>12.99</v>
      </c>
      <c r="J436">
        <v>13.09</v>
      </c>
      <c r="K436">
        <v>13.01</v>
      </c>
      <c r="L436" s="4">
        <f t="shared" si="36"/>
        <v>0.0585149553533111</v>
      </c>
      <c r="M436" s="4">
        <f t="shared" si="37"/>
        <v>13.046</v>
      </c>
      <c r="N436" s="4"/>
      <c r="O436" s="4"/>
      <c r="P436" s="4">
        <f t="shared" si="38"/>
        <v>13.1630299107066</v>
      </c>
      <c r="Q436" s="4">
        <f t="shared" si="39"/>
        <v>12.9289700892934</v>
      </c>
      <c r="S436">
        <f t="shared" si="40"/>
        <v>-0.0459999999999976</v>
      </c>
      <c r="T436">
        <f t="shared" si="41"/>
        <v>-0.00353846153846135</v>
      </c>
    </row>
    <row r="437" spans="1:20">
      <c r="A437">
        <v>13.3</v>
      </c>
      <c r="B437">
        <v>13.13</v>
      </c>
      <c r="C437">
        <v>13.13</v>
      </c>
      <c r="D437">
        <v>13.16</v>
      </c>
      <c r="E437">
        <v>13.26</v>
      </c>
      <c r="F437">
        <v>13.11</v>
      </c>
      <c r="G437">
        <v>13.12</v>
      </c>
      <c r="H437">
        <v>12.39</v>
      </c>
      <c r="I437">
        <v>12.46</v>
      </c>
      <c r="J437">
        <v>13.59</v>
      </c>
      <c r="K437">
        <v>13.61</v>
      </c>
      <c r="L437" s="4">
        <f t="shared" si="36"/>
        <v>0.380163122882796</v>
      </c>
      <c r="M437" s="4">
        <f t="shared" si="37"/>
        <v>13.096</v>
      </c>
      <c r="N437" s="4"/>
      <c r="O437" s="4"/>
      <c r="P437" s="4">
        <f t="shared" si="38"/>
        <v>13.8563262457656</v>
      </c>
      <c r="Q437" s="4">
        <f t="shared" si="39"/>
        <v>12.3356737542344</v>
      </c>
      <c r="S437">
        <f t="shared" si="40"/>
        <v>0.204000000000002</v>
      </c>
      <c r="T437">
        <f t="shared" si="41"/>
        <v>0.0153383458646618</v>
      </c>
    </row>
    <row r="438" spans="1:20">
      <c r="A438">
        <v>8</v>
      </c>
      <c r="B438">
        <v>13.11</v>
      </c>
      <c r="C438">
        <v>11.12</v>
      </c>
      <c r="D438">
        <v>12.66</v>
      </c>
      <c r="E438">
        <v>13.89</v>
      </c>
      <c r="F438">
        <v>13.33</v>
      </c>
      <c r="G438">
        <v>13.95</v>
      </c>
      <c r="H438">
        <v>15.19</v>
      </c>
      <c r="I438">
        <v>11.67</v>
      </c>
      <c r="J438">
        <v>12.53</v>
      </c>
      <c r="K438">
        <v>13.51</v>
      </c>
      <c r="L438" s="4">
        <f t="shared" si="36"/>
        <v>1.11442541248843</v>
      </c>
      <c r="M438" s="4">
        <f t="shared" si="37"/>
        <v>13.096</v>
      </c>
      <c r="N438" s="4"/>
      <c r="O438" s="4"/>
      <c r="P438" s="4">
        <f t="shared" si="38"/>
        <v>15.3248508249769</v>
      </c>
      <c r="Q438" s="4">
        <f t="shared" si="39"/>
        <v>10.8671491750231</v>
      </c>
      <c r="S438">
        <f t="shared" si="40"/>
        <v>-5.096</v>
      </c>
      <c r="T438">
        <f t="shared" si="41"/>
        <v>-0.637</v>
      </c>
    </row>
    <row r="439" spans="1:20">
      <c r="A439">
        <v>13</v>
      </c>
      <c r="B439">
        <v>13.04</v>
      </c>
      <c r="C439">
        <v>13.06</v>
      </c>
      <c r="D439">
        <v>13.02</v>
      </c>
      <c r="E439">
        <v>13.4</v>
      </c>
      <c r="F439">
        <v>13.02</v>
      </c>
      <c r="G439">
        <v>12.97</v>
      </c>
      <c r="H439">
        <v>13.65</v>
      </c>
      <c r="I439">
        <v>12.92</v>
      </c>
      <c r="J439">
        <v>12.95</v>
      </c>
      <c r="K439">
        <v>13.09</v>
      </c>
      <c r="L439" s="4">
        <f t="shared" si="36"/>
        <v>0.219308002589965</v>
      </c>
      <c r="M439" s="4">
        <f t="shared" si="37"/>
        <v>13.112</v>
      </c>
      <c r="N439" s="4"/>
      <c r="O439" s="4"/>
      <c r="P439" s="4">
        <f t="shared" si="38"/>
        <v>13.5506160051799</v>
      </c>
      <c r="Q439" s="4">
        <f t="shared" si="39"/>
        <v>12.6733839948201</v>
      </c>
      <c r="S439">
        <f t="shared" si="40"/>
        <v>-0.112</v>
      </c>
      <c r="T439">
        <f t="shared" si="41"/>
        <v>-0.00861538461538462</v>
      </c>
    </row>
    <row r="440" spans="1:20">
      <c r="A440">
        <v>12.96</v>
      </c>
      <c r="B440">
        <v>12.84</v>
      </c>
      <c r="C440">
        <v>13.11</v>
      </c>
      <c r="D440">
        <v>13.08</v>
      </c>
      <c r="E440">
        <v>13.35</v>
      </c>
      <c r="F440">
        <v>13.33</v>
      </c>
      <c r="G440">
        <v>12.82</v>
      </c>
      <c r="H440">
        <v>13.63</v>
      </c>
      <c r="I440">
        <v>13.69</v>
      </c>
      <c r="J440">
        <v>13.07</v>
      </c>
      <c r="K440">
        <v>12.93</v>
      </c>
      <c r="L440" s="4">
        <f t="shared" si="36"/>
        <v>0.29128165064075</v>
      </c>
      <c r="M440" s="4">
        <f t="shared" si="37"/>
        <v>13.185</v>
      </c>
      <c r="N440" s="4"/>
      <c r="O440" s="4"/>
      <c r="P440" s="4">
        <f t="shared" si="38"/>
        <v>13.7675633012815</v>
      </c>
      <c r="Q440" s="4">
        <f t="shared" si="39"/>
        <v>12.6024366987185</v>
      </c>
      <c r="S440">
        <f t="shared" si="40"/>
        <v>-0.224999999999998</v>
      </c>
      <c r="T440">
        <f t="shared" si="41"/>
        <v>-0.017361111111111</v>
      </c>
    </row>
    <row r="441" spans="1:20">
      <c r="A441">
        <v>21</v>
      </c>
      <c r="B441">
        <v>13.21</v>
      </c>
      <c r="C441">
        <v>13.66</v>
      </c>
      <c r="D441">
        <v>14.73</v>
      </c>
      <c r="E441">
        <v>12.64</v>
      </c>
      <c r="F441">
        <v>11.91</v>
      </c>
      <c r="G441">
        <v>11.66</v>
      </c>
      <c r="H441">
        <v>15.55</v>
      </c>
      <c r="I441">
        <v>12.66</v>
      </c>
      <c r="J441">
        <v>15.1</v>
      </c>
      <c r="K441">
        <v>13.36</v>
      </c>
      <c r="L441" s="4">
        <f t="shared" si="36"/>
        <v>1.25445446310338</v>
      </c>
      <c r="M441" s="4">
        <f t="shared" si="37"/>
        <v>13.448</v>
      </c>
      <c r="N441" s="4"/>
      <c r="O441" s="4"/>
      <c r="P441" s="4">
        <f t="shared" si="38"/>
        <v>15.9569089262068</v>
      </c>
      <c r="Q441" s="4">
        <f t="shared" si="39"/>
        <v>10.9390910737932</v>
      </c>
      <c r="S441">
        <f t="shared" si="40"/>
        <v>7.552</v>
      </c>
      <c r="T441">
        <f t="shared" si="41"/>
        <v>0.359619047619048</v>
      </c>
    </row>
    <row r="442" spans="1:20">
      <c r="A442">
        <v>12.21</v>
      </c>
      <c r="B442">
        <v>13.32</v>
      </c>
      <c r="C442">
        <v>14.33</v>
      </c>
      <c r="D442">
        <v>13.55</v>
      </c>
      <c r="E442">
        <v>14.34</v>
      </c>
      <c r="F442">
        <v>14.34</v>
      </c>
      <c r="G442">
        <v>14.35</v>
      </c>
      <c r="H442">
        <v>14.31</v>
      </c>
      <c r="I442">
        <v>14.35</v>
      </c>
      <c r="J442">
        <v>9.06</v>
      </c>
      <c r="K442">
        <v>14.31</v>
      </c>
      <c r="L442" s="4">
        <f t="shared" si="36"/>
        <v>1.56355492388339</v>
      </c>
      <c r="M442" s="4">
        <f t="shared" si="37"/>
        <v>13.626</v>
      </c>
      <c r="N442" s="4"/>
      <c r="O442" s="4"/>
      <c r="P442" s="4">
        <f t="shared" si="38"/>
        <v>16.7531098477668</v>
      </c>
      <c r="Q442" s="4">
        <f t="shared" si="39"/>
        <v>10.4988901522332</v>
      </c>
      <c r="S442">
        <f t="shared" si="40"/>
        <v>-1.416</v>
      </c>
      <c r="T442">
        <f t="shared" si="41"/>
        <v>-0.115970515970516</v>
      </c>
    </row>
    <row r="443" spans="1:20">
      <c r="A443">
        <v>11.55</v>
      </c>
      <c r="B443">
        <v>13.29</v>
      </c>
      <c r="C443">
        <v>13.51</v>
      </c>
      <c r="D443">
        <v>13.39</v>
      </c>
      <c r="E443">
        <v>13.09</v>
      </c>
      <c r="F443">
        <v>13.39</v>
      </c>
      <c r="G443">
        <v>13.4</v>
      </c>
      <c r="H443">
        <v>13.4</v>
      </c>
      <c r="I443">
        <v>12.97</v>
      </c>
      <c r="J443">
        <v>17.35</v>
      </c>
      <c r="K443">
        <v>12.98</v>
      </c>
      <c r="L443" s="4">
        <f t="shared" si="36"/>
        <v>1.23761908517928</v>
      </c>
      <c r="M443" s="4">
        <f t="shared" si="37"/>
        <v>13.677</v>
      </c>
      <c r="N443" s="4"/>
      <c r="O443" s="4"/>
      <c r="P443" s="4">
        <f t="shared" si="38"/>
        <v>16.1522381703586</v>
      </c>
      <c r="Q443" s="4">
        <f t="shared" si="39"/>
        <v>11.2017618296414</v>
      </c>
      <c r="S443">
        <f t="shared" si="40"/>
        <v>-2.127</v>
      </c>
      <c r="T443">
        <f t="shared" si="41"/>
        <v>-0.184155844155844</v>
      </c>
    </row>
    <row r="444" spans="1:20">
      <c r="A444">
        <v>14.2</v>
      </c>
      <c r="B444">
        <v>14.05</v>
      </c>
      <c r="C444">
        <v>14.03</v>
      </c>
      <c r="D444">
        <v>14.06</v>
      </c>
      <c r="E444">
        <v>13.36</v>
      </c>
      <c r="F444">
        <v>13.76</v>
      </c>
      <c r="G444">
        <v>14.04</v>
      </c>
      <c r="H444">
        <v>14.03</v>
      </c>
      <c r="I444">
        <v>13.48</v>
      </c>
      <c r="J444">
        <v>13.63</v>
      </c>
      <c r="K444">
        <v>13.67</v>
      </c>
      <c r="L444" s="4">
        <f t="shared" si="36"/>
        <v>0.252128935269239</v>
      </c>
      <c r="M444" s="4">
        <f t="shared" si="37"/>
        <v>13.811</v>
      </c>
      <c r="N444" s="4"/>
      <c r="O444" s="4"/>
      <c r="P444" s="4">
        <f t="shared" si="38"/>
        <v>14.3152578705385</v>
      </c>
      <c r="Q444" s="4">
        <f t="shared" si="39"/>
        <v>13.3067421294615</v>
      </c>
      <c r="S444">
        <f t="shared" si="40"/>
        <v>0.388999999999998</v>
      </c>
      <c r="T444">
        <f t="shared" si="41"/>
        <v>0.027394366197183</v>
      </c>
    </row>
    <row r="445" spans="1:20">
      <c r="A445">
        <v>14.17</v>
      </c>
      <c r="B445">
        <v>13.96</v>
      </c>
      <c r="C445">
        <v>14.07</v>
      </c>
      <c r="D445">
        <v>14</v>
      </c>
      <c r="E445">
        <v>13.26</v>
      </c>
      <c r="F445">
        <v>14</v>
      </c>
      <c r="G445">
        <v>14.05</v>
      </c>
      <c r="H445">
        <v>14.1</v>
      </c>
      <c r="I445">
        <v>14.04</v>
      </c>
      <c r="J445">
        <v>14.03</v>
      </c>
      <c r="K445">
        <v>14.14</v>
      </c>
      <c r="L445" s="4">
        <f t="shared" si="36"/>
        <v>0.240093731696602</v>
      </c>
      <c r="M445" s="4">
        <f t="shared" si="37"/>
        <v>13.965</v>
      </c>
      <c r="N445" s="4"/>
      <c r="O445" s="4"/>
      <c r="P445" s="4">
        <f t="shared" si="38"/>
        <v>14.4451874633932</v>
      </c>
      <c r="Q445" s="4">
        <f t="shared" si="39"/>
        <v>13.4848125366068</v>
      </c>
      <c r="S445">
        <f t="shared" si="40"/>
        <v>0.205000000000002</v>
      </c>
      <c r="T445">
        <f t="shared" si="41"/>
        <v>0.014467184191955</v>
      </c>
    </row>
    <row r="446" spans="1:20">
      <c r="A446">
        <v>14.5</v>
      </c>
      <c r="B446">
        <v>14.32</v>
      </c>
      <c r="C446">
        <v>14.16</v>
      </c>
      <c r="D446">
        <v>13.53</v>
      </c>
      <c r="E446">
        <v>13.67</v>
      </c>
      <c r="F446">
        <v>14.25</v>
      </c>
      <c r="G446">
        <v>14.1</v>
      </c>
      <c r="H446">
        <v>13.65</v>
      </c>
      <c r="I446">
        <v>14.29</v>
      </c>
      <c r="J446">
        <v>14.27</v>
      </c>
      <c r="K446">
        <v>13.61</v>
      </c>
      <c r="L446" s="4">
        <f t="shared" si="36"/>
        <v>0.309782181540514</v>
      </c>
      <c r="M446" s="4">
        <f t="shared" si="37"/>
        <v>13.985</v>
      </c>
      <c r="N446" s="4"/>
      <c r="O446" s="4"/>
      <c r="P446" s="4">
        <f t="shared" si="38"/>
        <v>14.604564363081</v>
      </c>
      <c r="Q446" s="4">
        <f t="shared" si="39"/>
        <v>13.365435636919</v>
      </c>
      <c r="S446">
        <f t="shared" si="40"/>
        <v>0.515000000000001</v>
      </c>
      <c r="T446">
        <f t="shared" si="41"/>
        <v>0.0355172413793104</v>
      </c>
    </row>
    <row r="447" spans="1:20">
      <c r="A447">
        <v>14</v>
      </c>
      <c r="B447">
        <v>13.97</v>
      </c>
      <c r="C447">
        <v>14.03</v>
      </c>
      <c r="D447">
        <v>14</v>
      </c>
      <c r="E447">
        <v>13.84</v>
      </c>
      <c r="F447">
        <v>14</v>
      </c>
      <c r="G447">
        <v>14.15</v>
      </c>
      <c r="H447">
        <v>13.97</v>
      </c>
      <c r="I447">
        <v>13.99</v>
      </c>
      <c r="J447">
        <v>14</v>
      </c>
      <c r="K447">
        <v>14.01</v>
      </c>
      <c r="L447" s="4">
        <f t="shared" si="36"/>
        <v>0.0713021738799036</v>
      </c>
      <c r="M447" s="4">
        <f t="shared" si="37"/>
        <v>13.996</v>
      </c>
      <c r="N447" s="4"/>
      <c r="O447" s="4"/>
      <c r="P447" s="4">
        <f t="shared" si="38"/>
        <v>14.1386043477598</v>
      </c>
      <c r="Q447" s="4">
        <f t="shared" si="39"/>
        <v>13.8533956522402</v>
      </c>
      <c r="S447">
        <f t="shared" si="40"/>
        <v>0.00399999999999956</v>
      </c>
      <c r="T447">
        <f t="shared" si="41"/>
        <v>0.000285714285714254</v>
      </c>
    </row>
    <row r="448" spans="1:20">
      <c r="A448">
        <v>14</v>
      </c>
      <c r="B448">
        <v>14.04</v>
      </c>
      <c r="C448">
        <v>13.99</v>
      </c>
      <c r="D448">
        <v>13.98</v>
      </c>
      <c r="E448">
        <v>13.98</v>
      </c>
      <c r="F448">
        <v>14</v>
      </c>
      <c r="G448">
        <v>14.01</v>
      </c>
      <c r="H448">
        <v>13.99</v>
      </c>
      <c r="I448">
        <v>14.01</v>
      </c>
      <c r="J448">
        <v>14.13</v>
      </c>
      <c r="K448">
        <v>14.06</v>
      </c>
      <c r="L448" s="4">
        <f t="shared" si="36"/>
        <v>0.0443734154646677</v>
      </c>
      <c r="M448" s="4">
        <f t="shared" si="37"/>
        <v>14.019</v>
      </c>
      <c r="N448" s="4"/>
      <c r="O448" s="4"/>
      <c r="P448" s="4">
        <f t="shared" si="38"/>
        <v>14.1077468309293</v>
      </c>
      <c r="Q448" s="4">
        <f t="shared" si="39"/>
        <v>13.9302531690707</v>
      </c>
      <c r="S448">
        <f t="shared" si="40"/>
        <v>-0.0190000000000001</v>
      </c>
      <c r="T448">
        <f t="shared" si="41"/>
        <v>-0.00135714285714286</v>
      </c>
    </row>
    <row r="449" spans="1:20">
      <c r="A449">
        <v>14.48</v>
      </c>
      <c r="B449">
        <v>14.3</v>
      </c>
      <c r="C449">
        <v>14.34</v>
      </c>
      <c r="D449">
        <v>13.58</v>
      </c>
      <c r="E449">
        <v>13.7</v>
      </c>
      <c r="F449">
        <v>14.39</v>
      </c>
      <c r="G449">
        <v>14.45</v>
      </c>
      <c r="H449">
        <v>13.85</v>
      </c>
      <c r="I449">
        <v>14.37</v>
      </c>
      <c r="J449">
        <v>14.21</v>
      </c>
      <c r="K449">
        <v>13.64</v>
      </c>
      <c r="L449" s="4">
        <f t="shared" si="36"/>
        <v>0.330274128565954</v>
      </c>
      <c r="M449" s="4">
        <f t="shared" si="37"/>
        <v>14.083</v>
      </c>
      <c r="N449" s="4"/>
      <c r="O449" s="4"/>
      <c r="P449" s="4">
        <f t="shared" si="38"/>
        <v>14.7435482571319</v>
      </c>
      <c r="Q449" s="4">
        <f t="shared" si="39"/>
        <v>13.4224517428681</v>
      </c>
      <c r="S449">
        <f t="shared" si="40"/>
        <v>0.397000000000002</v>
      </c>
      <c r="T449">
        <f t="shared" si="41"/>
        <v>0.0274171270718233</v>
      </c>
    </row>
    <row r="450" spans="1:20">
      <c r="A450">
        <v>15.85</v>
      </c>
      <c r="B450">
        <v>13.93</v>
      </c>
      <c r="C450">
        <v>14.06</v>
      </c>
      <c r="D450">
        <v>14.13</v>
      </c>
      <c r="E450">
        <v>14.04</v>
      </c>
      <c r="F450">
        <v>15.1</v>
      </c>
      <c r="G450">
        <v>13.96</v>
      </c>
      <c r="H450">
        <v>13.8</v>
      </c>
      <c r="I450">
        <v>13.99</v>
      </c>
      <c r="J450">
        <v>14</v>
      </c>
      <c r="K450">
        <v>13.97</v>
      </c>
      <c r="L450" s="4">
        <f t="shared" ref="L450:L513" si="42">STDEVP(B450:K450)</f>
        <v>0.344029068539273</v>
      </c>
      <c r="M450" s="4">
        <f t="shared" ref="M450:M513" si="43">AVERAGE(B450:K450)</f>
        <v>14.098</v>
      </c>
      <c r="N450" s="4"/>
      <c r="O450" s="4"/>
      <c r="P450" s="4">
        <f t="shared" si="38"/>
        <v>14.7860581370785</v>
      </c>
      <c r="Q450" s="4">
        <f t="shared" si="39"/>
        <v>13.4099418629215</v>
      </c>
      <c r="S450">
        <f t="shared" si="40"/>
        <v>1.752</v>
      </c>
      <c r="T450">
        <f t="shared" si="41"/>
        <v>0.110536277602524</v>
      </c>
    </row>
    <row r="451" spans="1:20">
      <c r="A451">
        <v>13.69</v>
      </c>
      <c r="B451">
        <v>14.53</v>
      </c>
      <c r="C451">
        <v>14.67</v>
      </c>
      <c r="D451">
        <v>14.66</v>
      </c>
      <c r="E451">
        <v>15.49</v>
      </c>
      <c r="F451">
        <v>13.94</v>
      </c>
      <c r="G451">
        <v>14.82</v>
      </c>
      <c r="H451">
        <v>13.88</v>
      </c>
      <c r="I451">
        <v>13.84</v>
      </c>
      <c r="J451">
        <v>15.47</v>
      </c>
      <c r="K451">
        <v>13.7</v>
      </c>
      <c r="L451" s="4">
        <f t="shared" si="42"/>
        <v>0.620677049680428</v>
      </c>
      <c r="M451" s="4">
        <f t="shared" si="43"/>
        <v>14.5</v>
      </c>
      <c r="N451" s="4"/>
      <c r="O451" s="4"/>
      <c r="P451" s="4">
        <f t="shared" ref="P451:P514" si="44">M451+2*L451</f>
        <v>15.7413540993609</v>
      </c>
      <c r="Q451" s="4">
        <f t="shared" ref="Q451:Q514" si="45">M451-2*L451</f>
        <v>13.2586459006391</v>
      </c>
      <c r="S451">
        <f t="shared" ref="S451:S514" si="46">A451-M451</f>
        <v>-0.81</v>
      </c>
      <c r="T451">
        <f t="shared" ref="T451:T514" si="47">S451/A451</f>
        <v>-0.0591672753834916</v>
      </c>
    </row>
    <row r="452" spans="1:20">
      <c r="A452">
        <v>16.43</v>
      </c>
      <c r="B452">
        <v>14.52</v>
      </c>
      <c r="C452">
        <v>14.42</v>
      </c>
      <c r="D452">
        <v>14.43</v>
      </c>
      <c r="E452">
        <v>14.51</v>
      </c>
      <c r="F452">
        <v>14.54</v>
      </c>
      <c r="G452">
        <v>15.6</v>
      </c>
      <c r="H452">
        <v>14.37</v>
      </c>
      <c r="I452">
        <v>14.64</v>
      </c>
      <c r="J452">
        <v>15.66</v>
      </c>
      <c r="K452">
        <v>14.34</v>
      </c>
      <c r="L452" s="4">
        <f t="shared" si="42"/>
        <v>0.471063689961347</v>
      </c>
      <c r="M452" s="4">
        <f t="shared" si="43"/>
        <v>14.703</v>
      </c>
      <c r="N452" s="4"/>
      <c r="O452" s="4"/>
      <c r="P452" s="4">
        <f t="shared" si="44"/>
        <v>15.6451273799227</v>
      </c>
      <c r="Q452" s="4">
        <f t="shared" si="45"/>
        <v>13.7608726200773</v>
      </c>
      <c r="S452">
        <f t="shared" si="46"/>
        <v>1.727</v>
      </c>
      <c r="T452">
        <f t="shared" si="47"/>
        <v>0.105112598904443</v>
      </c>
    </row>
    <row r="453" spans="1:20">
      <c r="A453">
        <v>15.51</v>
      </c>
      <c r="B453">
        <v>14.86</v>
      </c>
      <c r="C453">
        <v>15.03</v>
      </c>
      <c r="D453">
        <v>15.17</v>
      </c>
      <c r="E453">
        <v>15.15</v>
      </c>
      <c r="F453">
        <v>15.14</v>
      </c>
      <c r="G453">
        <v>15.16</v>
      </c>
      <c r="H453">
        <v>15.17</v>
      </c>
      <c r="I453">
        <v>15.13</v>
      </c>
      <c r="J453">
        <v>15.17</v>
      </c>
      <c r="K453">
        <v>12.61</v>
      </c>
      <c r="L453" s="4">
        <f t="shared" si="42"/>
        <v>0.755320461790888</v>
      </c>
      <c r="M453" s="4">
        <f t="shared" si="43"/>
        <v>14.859</v>
      </c>
      <c r="N453" s="4"/>
      <c r="O453" s="4"/>
      <c r="P453" s="4">
        <f t="shared" si="44"/>
        <v>16.3696409235818</v>
      </c>
      <c r="Q453" s="4">
        <f t="shared" si="45"/>
        <v>13.3483590764182</v>
      </c>
      <c r="S453">
        <f t="shared" si="46"/>
        <v>0.651000000000002</v>
      </c>
      <c r="T453">
        <f t="shared" si="47"/>
        <v>0.0419729206963251</v>
      </c>
    </row>
    <row r="454" spans="1:20">
      <c r="A454">
        <v>11.63</v>
      </c>
      <c r="B454">
        <v>14.91</v>
      </c>
      <c r="C454">
        <v>14.82</v>
      </c>
      <c r="D454">
        <v>15.16</v>
      </c>
      <c r="E454">
        <v>14.98</v>
      </c>
      <c r="F454">
        <v>14.98</v>
      </c>
      <c r="G454">
        <v>14.91</v>
      </c>
      <c r="H454">
        <v>14.88</v>
      </c>
      <c r="I454">
        <v>14.62</v>
      </c>
      <c r="J454">
        <v>14.78</v>
      </c>
      <c r="K454">
        <v>14.85</v>
      </c>
      <c r="L454" s="4">
        <f t="shared" si="42"/>
        <v>0.134718224453858</v>
      </c>
      <c r="M454" s="4">
        <f t="shared" si="43"/>
        <v>14.889</v>
      </c>
      <c r="N454" s="4"/>
      <c r="O454" s="4"/>
      <c r="P454" s="4">
        <f t="shared" si="44"/>
        <v>15.1584364489077</v>
      </c>
      <c r="Q454" s="4">
        <f t="shared" si="45"/>
        <v>14.6195635510923</v>
      </c>
      <c r="S454">
        <f t="shared" si="46"/>
        <v>-3.259</v>
      </c>
      <c r="T454">
        <f t="shared" si="47"/>
        <v>-0.280223559759243</v>
      </c>
    </row>
    <row r="455" spans="1:20">
      <c r="A455">
        <v>19.18</v>
      </c>
      <c r="B455">
        <v>15.2</v>
      </c>
      <c r="C455">
        <v>15.36</v>
      </c>
      <c r="D455">
        <v>15.21</v>
      </c>
      <c r="E455">
        <v>14.92</v>
      </c>
      <c r="F455">
        <v>15.15</v>
      </c>
      <c r="G455">
        <v>15.1</v>
      </c>
      <c r="H455">
        <v>14.9</v>
      </c>
      <c r="I455">
        <v>12.74</v>
      </c>
      <c r="J455">
        <v>15.26</v>
      </c>
      <c r="K455">
        <v>15.2</v>
      </c>
      <c r="L455" s="4">
        <f t="shared" si="42"/>
        <v>0.733869198154548</v>
      </c>
      <c r="M455" s="4">
        <f t="shared" si="43"/>
        <v>14.904</v>
      </c>
      <c r="N455" s="4"/>
      <c r="O455" s="4"/>
      <c r="P455" s="4">
        <f t="shared" si="44"/>
        <v>16.3717383963091</v>
      </c>
      <c r="Q455" s="4">
        <f t="shared" si="45"/>
        <v>13.4362616036909</v>
      </c>
      <c r="S455">
        <f t="shared" si="46"/>
        <v>4.276</v>
      </c>
      <c r="T455">
        <f t="shared" si="47"/>
        <v>0.222940563086548</v>
      </c>
    </row>
    <row r="456" spans="1:20">
      <c r="A456">
        <v>18.25</v>
      </c>
      <c r="B456">
        <v>15.03</v>
      </c>
      <c r="C456">
        <v>16.28</v>
      </c>
      <c r="D456">
        <v>15.15</v>
      </c>
      <c r="E456">
        <v>20.11</v>
      </c>
      <c r="F456">
        <v>14.4</v>
      </c>
      <c r="G456">
        <v>20.1</v>
      </c>
      <c r="H456">
        <v>11.31</v>
      </c>
      <c r="I456">
        <v>11.65</v>
      </c>
      <c r="J456">
        <v>15.86</v>
      </c>
      <c r="K456">
        <v>10.3</v>
      </c>
      <c r="L456" s="4">
        <f t="shared" si="42"/>
        <v>3.19074427054253</v>
      </c>
      <c r="M456" s="4">
        <f t="shared" si="43"/>
        <v>15.019</v>
      </c>
      <c r="N456" s="4"/>
      <c r="O456" s="4"/>
      <c r="P456" s="4">
        <f t="shared" si="44"/>
        <v>21.4004885410851</v>
      </c>
      <c r="Q456" s="4">
        <f t="shared" si="45"/>
        <v>8.63751145891494</v>
      </c>
      <c r="S456">
        <f t="shared" si="46"/>
        <v>3.231</v>
      </c>
      <c r="T456">
        <f t="shared" si="47"/>
        <v>0.177041095890411</v>
      </c>
    </row>
    <row r="457" spans="1:20">
      <c r="A457">
        <v>15.5</v>
      </c>
      <c r="B457">
        <v>14.79</v>
      </c>
      <c r="C457">
        <v>15.51</v>
      </c>
      <c r="D457">
        <v>15.37</v>
      </c>
      <c r="E457">
        <v>15.53</v>
      </c>
      <c r="F457">
        <v>15.33</v>
      </c>
      <c r="G457">
        <v>15.38</v>
      </c>
      <c r="H457">
        <v>15.52</v>
      </c>
      <c r="I457">
        <v>15.51</v>
      </c>
      <c r="J457">
        <v>15.46</v>
      </c>
      <c r="K457">
        <v>12.57</v>
      </c>
      <c r="L457" s="4">
        <f t="shared" si="42"/>
        <v>0.867652580241654</v>
      </c>
      <c r="M457" s="4">
        <f t="shared" si="43"/>
        <v>15.097</v>
      </c>
      <c r="N457" s="4"/>
      <c r="O457" s="4"/>
      <c r="P457" s="4">
        <f t="shared" si="44"/>
        <v>16.8323051604833</v>
      </c>
      <c r="Q457" s="4">
        <f t="shared" si="45"/>
        <v>13.3616948395167</v>
      </c>
      <c r="S457">
        <f t="shared" si="46"/>
        <v>0.403</v>
      </c>
      <c r="T457">
        <f t="shared" si="47"/>
        <v>0.026</v>
      </c>
    </row>
    <row r="458" spans="1:20">
      <c r="A458">
        <v>14.5</v>
      </c>
      <c r="B458">
        <v>15.46</v>
      </c>
      <c r="C458">
        <v>15.32</v>
      </c>
      <c r="D458">
        <v>15.23</v>
      </c>
      <c r="E458">
        <v>15.28</v>
      </c>
      <c r="F458">
        <v>15.49</v>
      </c>
      <c r="G458">
        <v>18.08</v>
      </c>
      <c r="H458">
        <v>15.68</v>
      </c>
      <c r="I458">
        <v>14.58</v>
      </c>
      <c r="J458">
        <v>11.7</v>
      </c>
      <c r="K458">
        <v>15.58</v>
      </c>
      <c r="L458" s="4">
        <f t="shared" si="42"/>
        <v>1.46495733726276</v>
      </c>
      <c r="M458" s="4">
        <f t="shared" si="43"/>
        <v>15.24</v>
      </c>
      <c r="N458" s="4"/>
      <c r="O458" s="4"/>
      <c r="P458" s="4">
        <f t="shared" si="44"/>
        <v>18.1699146745255</v>
      </c>
      <c r="Q458" s="4">
        <f t="shared" si="45"/>
        <v>12.3100853254745</v>
      </c>
      <c r="S458">
        <f t="shared" si="46"/>
        <v>-0.74</v>
      </c>
      <c r="T458">
        <f t="shared" si="47"/>
        <v>-0.0510344827586207</v>
      </c>
    </row>
    <row r="459" spans="1:20">
      <c r="A459">
        <v>12.56</v>
      </c>
      <c r="B459">
        <v>15.35</v>
      </c>
      <c r="C459">
        <v>15.15</v>
      </c>
      <c r="D459">
        <v>15.39</v>
      </c>
      <c r="E459">
        <v>15.38</v>
      </c>
      <c r="F459">
        <v>14.83</v>
      </c>
      <c r="G459">
        <v>15.36</v>
      </c>
      <c r="H459">
        <v>15.51</v>
      </c>
      <c r="I459">
        <v>15.51</v>
      </c>
      <c r="J459">
        <v>15.32</v>
      </c>
      <c r="K459">
        <v>15.11</v>
      </c>
      <c r="L459" s="4">
        <f t="shared" si="42"/>
        <v>0.196949232037091</v>
      </c>
      <c r="M459" s="4">
        <f t="shared" si="43"/>
        <v>15.291</v>
      </c>
      <c r="N459" s="4"/>
      <c r="O459" s="4"/>
      <c r="P459" s="4">
        <f t="shared" si="44"/>
        <v>15.6848984640742</v>
      </c>
      <c r="Q459" s="4">
        <f t="shared" si="45"/>
        <v>14.8971015359258</v>
      </c>
      <c r="S459">
        <f t="shared" si="46"/>
        <v>-2.731</v>
      </c>
      <c r="T459">
        <f t="shared" si="47"/>
        <v>-0.217436305732484</v>
      </c>
    </row>
    <row r="460" spans="1:20">
      <c r="A460">
        <v>11.5</v>
      </c>
      <c r="B460">
        <v>16.12</v>
      </c>
      <c r="C460">
        <v>17.65</v>
      </c>
      <c r="D460">
        <v>12.9</v>
      </c>
      <c r="E460">
        <v>16.15</v>
      </c>
      <c r="F460">
        <v>16.05</v>
      </c>
      <c r="G460">
        <v>16.22</v>
      </c>
      <c r="H460">
        <v>13.29</v>
      </c>
      <c r="I460">
        <v>16.15</v>
      </c>
      <c r="J460">
        <v>15.87</v>
      </c>
      <c r="K460">
        <v>12.53</v>
      </c>
      <c r="L460" s="4">
        <f t="shared" si="42"/>
        <v>1.63848130901759</v>
      </c>
      <c r="M460" s="4">
        <f t="shared" si="43"/>
        <v>15.293</v>
      </c>
      <c r="N460" s="4"/>
      <c r="O460" s="4"/>
      <c r="P460" s="4">
        <f t="shared" si="44"/>
        <v>18.5699626180352</v>
      </c>
      <c r="Q460" s="4">
        <f t="shared" si="45"/>
        <v>12.0160373819648</v>
      </c>
      <c r="S460">
        <f t="shared" si="46"/>
        <v>-3.793</v>
      </c>
      <c r="T460">
        <f t="shared" si="47"/>
        <v>-0.329826086956522</v>
      </c>
    </row>
    <row r="461" spans="1:20">
      <c r="A461">
        <v>13.45</v>
      </c>
      <c r="B461">
        <v>15.65</v>
      </c>
      <c r="C461">
        <v>15.98</v>
      </c>
      <c r="D461">
        <v>16.04</v>
      </c>
      <c r="E461">
        <v>15.55</v>
      </c>
      <c r="F461">
        <v>13.39</v>
      </c>
      <c r="G461">
        <v>16.08</v>
      </c>
      <c r="H461">
        <v>16.28</v>
      </c>
      <c r="I461">
        <v>12.17</v>
      </c>
      <c r="J461">
        <v>18.1</v>
      </c>
      <c r="K461">
        <v>14.99</v>
      </c>
      <c r="L461" s="4">
        <f t="shared" si="42"/>
        <v>1.54898708839035</v>
      </c>
      <c r="M461" s="4">
        <f t="shared" si="43"/>
        <v>15.423</v>
      </c>
      <c r="N461" s="4"/>
      <c r="O461" s="4"/>
      <c r="P461" s="4">
        <f t="shared" si="44"/>
        <v>18.5209741767807</v>
      </c>
      <c r="Q461" s="4">
        <f t="shared" si="45"/>
        <v>12.3250258232193</v>
      </c>
      <c r="S461">
        <f t="shared" si="46"/>
        <v>-1.973</v>
      </c>
      <c r="T461">
        <f t="shared" si="47"/>
        <v>-0.146691449814126</v>
      </c>
    </row>
    <row r="462" spans="1:20">
      <c r="A462">
        <v>15.63</v>
      </c>
      <c r="B462">
        <v>15.87</v>
      </c>
      <c r="C462">
        <v>14.78</v>
      </c>
      <c r="D462">
        <v>16.32</v>
      </c>
      <c r="E462">
        <v>15.95</v>
      </c>
      <c r="F462">
        <v>15.19</v>
      </c>
      <c r="G462">
        <v>15.64</v>
      </c>
      <c r="H462">
        <v>15.04</v>
      </c>
      <c r="I462">
        <v>16.34</v>
      </c>
      <c r="J462">
        <v>16.14</v>
      </c>
      <c r="K462">
        <v>14.53</v>
      </c>
      <c r="L462" s="4">
        <f t="shared" si="42"/>
        <v>0.62045144854372</v>
      </c>
      <c r="M462" s="4">
        <f t="shared" si="43"/>
        <v>15.58</v>
      </c>
      <c r="N462" s="4"/>
      <c r="O462" s="4"/>
      <c r="P462" s="4">
        <f t="shared" si="44"/>
        <v>16.8209028970874</v>
      </c>
      <c r="Q462" s="4">
        <f t="shared" si="45"/>
        <v>14.3390971029126</v>
      </c>
      <c r="S462">
        <f t="shared" si="46"/>
        <v>0.0500000000000025</v>
      </c>
      <c r="T462">
        <f t="shared" si="47"/>
        <v>0.00319897632757534</v>
      </c>
    </row>
    <row r="463" spans="1:20">
      <c r="A463">
        <v>14.16</v>
      </c>
      <c r="B463">
        <v>14.46</v>
      </c>
      <c r="C463">
        <v>16</v>
      </c>
      <c r="D463">
        <v>16.21</v>
      </c>
      <c r="E463">
        <v>16.18</v>
      </c>
      <c r="F463">
        <v>14.45</v>
      </c>
      <c r="G463">
        <v>16.05</v>
      </c>
      <c r="H463">
        <v>16.23</v>
      </c>
      <c r="I463">
        <v>14.56</v>
      </c>
      <c r="J463">
        <v>16.23</v>
      </c>
      <c r="K463">
        <v>16.24</v>
      </c>
      <c r="L463" s="4">
        <f t="shared" si="42"/>
        <v>0.770771691228992</v>
      </c>
      <c r="M463" s="4">
        <f t="shared" si="43"/>
        <v>15.661</v>
      </c>
      <c r="N463" s="4"/>
      <c r="O463" s="4"/>
      <c r="P463" s="4">
        <f t="shared" si="44"/>
        <v>17.202543382458</v>
      </c>
      <c r="Q463" s="4">
        <f t="shared" si="45"/>
        <v>14.119456617542</v>
      </c>
      <c r="S463">
        <f t="shared" si="46"/>
        <v>-1.501</v>
      </c>
      <c r="T463">
        <f t="shared" si="47"/>
        <v>-0.106002824858757</v>
      </c>
    </row>
    <row r="464" spans="1:20">
      <c r="A464">
        <v>14.3</v>
      </c>
      <c r="B464">
        <v>17.19</v>
      </c>
      <c r="C464">
        <v>13.78</v>
      </c>
      <c r="D464">
        <v>14.86</v>
      </c>
      <c r="E464">
        <v>16.84</v>
      </c>
      <c r="F464">
        <v>15.08</v>
      </c>
      <c r="G464">
        <v>15.68</v>
      </c>
      <c r="H464">
        <v>15.72</v>
      </c>
      <c r="I464">
        <v>15.34</v>
      </c>
      <c r="J464">
        <v>17.06</v>
      </c>
      <c r="K464">
        <v>15.82</v>
      </c>
      <c r="L464" s="4">
        <f t="shared" si="42"/>
        <v>1.01374602342007</v>
      </c>
      <c r="M464" s="4">
        <f t="shared" si="43"/>
        <v>15.737</v>
      </c>
      <c r="N464" s="4"/>
      <c r="O464" s="4"/>
      <c r="P464" s="4">
        <f t="shared" si="44"/>
        <v>17.7644920468401</v>
      </c>
      <c r="Q464" s="4">
        <f t="shared" si="45"/>
        <v>13.7095079531599</v>
      </c>
      <c r="S464">
        <f t="shared" si="46"/>
        <v>-1.437</v>
      </c>
      <c r="T464">
        <f t="shared" si="47"/>
        <v>-0.10048951048951</v>
      </c>
    </row>
    <row r="465" spans="1:20">
      <c r="A465">
        <v>16.65</v>
      </c>
      <c r="B465">
        <v>17.17</v>
      </c>
      <c r="C465">
        <v>14.98</v>
      </c>
      <c r="D465">
        <v>15.21</v>
      </c>
      <c r="E465">
        <v>15.82</v>
      </c>
      <c r="F465">
        <v>16.01</v>
      </c>
      <c r="G465">
        <v>15.1</v>
      </c>
      <c r="H465">
        <v>15.49</v>
      </c>
      <c r="I465">
        <v>15.99</v>
      </c>
      <c r="J465">
        <v>18.6</v>
      </c>
      <c r="K465">
        <v>15.98</v>
      </c>
      <c r="L465" s="4">
        <f t="shared" si="42"/>
        <v>1.04327609001644</v>
      </c>
      <c r="M465" s="4">
        <f t="shared" si="43"/>
        <v>16.035</v>
      </c>
      <c r="N465" s="4"/>
      <c r="O465" s="4"/>
      <c r="P465" s="4">
        <f t="shared" si="44"/>
        <v>18.1215521800329</v>
      </c>
      <c r="Q465" s="4">
        <f t="shared" si="45"/>
        <v>13.9484478199671</v>
      </c>
      <c r="S465">
        <f t="shared" si="46"/>
        <v>0.614999999999998</v>
      </c>
      <c r="T465">
        <f t="shared" si="47"/>
        <v>0.0369369369369368</v>
      </c>
    </row>
    <row r="466" spans="1:20">
      <c r="A466">
        <v>6.85</v>
      </c>
      <c r="B466">
        <v>14.3</v>
      </c>
      <c r="C466">
        <v>17.67</v>
      </c>
      <c r="D466">
        <v>15.7</v>
      </c>
      <c r="E466">
        <v>17.33</v>
      </c>
      <c r="F466">
        <v>17.69</v>
      </c>
      <c r="G466">
        <v>16.03</v>
      </c>
      <c r="H466">
        <v>12.83</v>
      </c>
      <c r="I466">
        <v>14.37</v>
      </c>
      <c r="J466">
        <v>16.43</v>
      </c>
      <c r="K466">
        <v>18.65</v>
      </c>
      <c r="L466" s="4">
        <f t="shared" si="42"/>
        <v>1.73804487859203</v>
      </c>
      <c r="M466" s="4">
        <f t="shared" si="43"/>
        <v>16.1</v>
      </c>
      <c r="N466" s="4"/>
      <c r="O466" s="4"/>
      <c r="P466" s="4">
        <f t="shared" si="44"/>
        <v>19.5760897571841</v>
      </c>
      <c r="Q466" s="4">
        <f t="shared" si="45"/>
        <v>12.6239102428159</v>
      </c>
      <c r="S466">
        <f t="shared" si="46"/>
        <v>-9.25</v>
      </c>
      <c r="T466">
        <f t="shared" si="47"/>
        <v>-1.35036496350365</v>
      </c>
    </row>
    <row r="467" spans="1:20">
      <c r="A467">
        <v>15.3</v>
      </c>
      <c r="B467">
        <v>17.09</v>
      </c>
      <c r="C467">
        <v>15.35</v>
      </c>
      <c r="D467">
        <v>15.03</v>
      </c>
      <c r="E467">
        <v>18.19</v>
      </c>
      <c r="F467">
        <v>15.4</v>
      </c>
      <c r="G467">
        <v>17.23</v>
      </c>
      <c r="H467">
        <v>18.69</v>
      </c>
      <c r="I467">
        <v>13.82</v>
      </c>
      <c r="J467">
        <v>15.36</v>
      </c>
      <c r="K467">
        <v>15.02</v>
      </c>
      <c r="L467" s="4">
        <f t="shared" si="42"/>
        <v>1.49799065417645</v>
      </c>
      <c r="M467" s="4">
        <f t="shared" si="43"/>
        <v>16.118</v>
      </c>
      <c r="N467" s="4"/>
      <c r="O467" s="4"/>
      <c r="P467" s="4">
        <f t="shared" si="44"/>
        <v>19.1139813083529</v>
      </c>
      <c r="Q467" s="4">
        <f t="shared" si="45"/>
        <v>13.1220186916471</v>
      </c>
      <c r="S467">
        <f t="shared" si="46"/>
        <v>-0.818000000000001</v>
      </c>
      <c r="T467">
        <f t="shared" si="47"/>
        <v>-0.0534640522875818</v>
      </c>
    </row>
    <row r="468" spans="1:20">
      <c r="A468">
        <v>13.43</v>
      </c>
      <c r="B468">
        <v>19.2</v>
      </c>
      <c r="C468">
        <v>16.53</v>
      </c>
      <c r="D468">
        <v>19.25</v>
      </c>
      <c r="E468">
        <v>13.98</v>
      </c>
      <c r="F468">
        <v>14.75</v>
      </c>
      <c r="G468">
        <v>16.19</v>
      </c>
      <c r="H468">
        <v>13.9</v>
      </c>
      <c r="I468">
        <v>20.53</v>
      </c>
      <c r="J468">
        <v>11.06</v>
      </c>
      <c r="K468">
        <v>15.87</v>
      </c>
      <c r="L468" s="4">
        <f t="shared" si="42"/>
        <v>2.75599419447865</v>
      </c>
      <c r="M468" s="4">
        <f t="shared" si="43"/>
        <v>16.126</v>
      </c>
      <c r="N468" s="4"/>
      <c r="O468" s="4"/>
      <c r="P468" s="4">
        <f t="shared" si="44"/>
        <v>21.6379883889573</v>
      </c>
      <c r="Q468" s="4">
        <f t="shared" si="45"/>
        <v>10.6140116110427</v>
      </c>
      <c r="S468">
        <f t="shared" si="46"/>
        <v>-2.696</v>
      </c>
      <c r="T468">
        <f t="shared" si="47"/>
        <v>-0.200744601638124</v>
      </c>
    </row>
    <row r="469" spans="1:20">
      <c r="A469">
        <v>22.77</v>
      </c>
      <c r="B469">
        <v>16.55</v>
      </c>
      <c r="C469">
        <v>16.33</v>
      </c>
      <c r="D469">
        <v>16.58</v>
      </c>
      <c r="E469">
        <v>17.42</v>
      </c>
      <c r="F469">
        <v>16.21</v>
      </c>
      <c r="G469">
        <v>13.98</v>
      </c>
      <c r="H469">
        <v>17.38</v>
      </c>
      <c r="I469">
        <v>16.29</v>
      </c>
      <c r="J469">
        <v>14.4</v>
      </c>
      <c r="K469">
        <v>16.45</v>
      </c>
      <c r="L469" s="4">
        <f t="shared" si="42"/>
        <v>1.06709371659663</v>
      </c>
      <c r="M469" s="4">
        <f t="shared" si="43"/>
        <v>16.159</v>
      </c>
      <c r="N469" s="4"/>
      <c r="O469" s="4"/>
      <c r="P469" s="4">
        <f t="shared" si="44"/>
        <v>18.2931874331932</v>
      </c>
      <c r="Q469" s="4">
        <f t="shared" si="45"/>
        <v>14.0248125668067</v>
      </c>
      <c r="S469">
        <f t="shared" si="46"/>
        <v>6.611</v>
      </c>
      <c r="T469">
        <f t="shared" si="47"/>
        <v>0.290338164251208</v>
      </c>
    </row>
    <row r="470" spans="1:20">
      <c r="A470">
        <v>12.57</v>
      </c>
      <c r="B470">
        <v>12.31</v>
      </c>
      <c r="C470">
        <v>20.65</v>
      </c>
      <c r="D470">
        <v>14.71</v>
      </c>
      <c r="E470">
        <v>17.12</v>
      </c>
      <c r="F470">
        <v>16.6</v>
      </c>
      <c r="G470">
        <v>12.9</v>
      </c>
      <c r="H470">
        <v>18.5</v>
      </c>
      <c r="I470">
        <v>19.41</v>
      </c>
      <c r="J470">
        <v>15.37</v>
      </c>
      <c r="K470">
        <v>15.02</v>
      </c>
      <c r="L470" s="4">
        <f t="shared" si="42"/>
        <v>2.58247342677519</v>
      </c>
      <c r="M470" s="4">
        <f t="shared" si="43"/>
        <v>16.259</v>
      </c>
      <c r="N470" s="4"/>
      <c r="O470" s="4"/>
      <c r="P470" s="4">
        <f t="shared" si="44"/>
        <v>21.4239468535504</v>
      </c>
      <c r="Q470" s="4">
        <f t="shared" si="45"/>
        <v>11.0940531464496</v>
      </c>
      <c r="S470">
        <f t="shared" si="46"/>
        <v>-3.689</v>
      </c>
      <c r="T470">
        <f t="shared" si="47"/>
        <v>-0.293476531424025</v>
      </c>
    </row>
    <row r="471" spans="1:20">
      <c r="A471">
        <v>15.56</v>
      </c>
      <c r="B471">
        <v>16.52</v>
      </c>
      <c r="C471">
        <v>16.39</v>
      </c>
      <c r="D471">
        <v>16.28</v>
      </c>
      <c r="E471">
        <v>16.8</v>
      </c>
      <c r="F471">
        <v>16.6</v>
      </c>
      <c r="G471">
        <v>15.35</v>
      </c>
      <c r="H471">
        <v>15.33</v>
      </c>
      <c r="I471">
        <v>16.7</v>
      </c>
      <c r="J471">
        <v>16.33</v>
      </c>
      <c r="K471">
        <v>16.59</v>
      </c>
      <c r="L471" s="4">
        <f t="shared" si="42"/>
        <v>0.498406460632284</v>
      </c>
      <c r="M471" s="4">
        <f t="shared" si="43"/>
        <v>16.289</v>
      </c>
      <c r="N471" s="4"/>
      <c r="O471" s="4"/>
      <c r="P471" s="4">
        <f t="shared" si="44"/>
        <v>17.2858129212646</v>
      </c>
      <c r="Q471" s="4">
        <f t="shared" si="45"/>
        <v>15.2921870787354</v>
      </c>
      <c r="S471">
        <f t="shared" si="46"/>
        <v>-0.729000000000001</v>
      </c>
      <c r="T471">
        <f t="shared" si="47"/>
        <v>-0.0468508997429307</v>
      </c>
    </row>
    <row r="472" spans="1:20">
      <c r="A472">
        <v>13.57</v>
      </c>
      <c r="B472">
        <v>16.68</v>
      </c>
      <c r="C472">
        <v>16.36</v>
      </c>
      <c r="D472">
        <v>15.15</v>
      </c>
      <c r="E472">
        <v>16.66</v>
      </c>
      <c r="F472">
        <v>15.49</v>
      </c>
      <c r="G472">
        <v>16.28</v>
      </c>
      <c r="H472">
        <v>16.39</v>
      </c>
      <c r="I472">
        <v>15.7</v>
      </c>
      <c r="J472">
        <v>18.38</v>
      </c>
      <c r="K472">
        <v>16.2</v>
      </c>
      <c r="L472" s="4">
        <f t="shared" si="42"/>
        <v>0.833827919897145</v>
      </c>
      <c r="M472" s="4">
        <f t="shared" si="43"/>
        <v>16.329</v>
      </c>
      <c r="N472" s="4"/>
      <c r="O472" s="4"/>
      <c r="P472" s="4">
        <f t="shared" si="44"/>
        <v>17.9966558397943</v>
      </c>
      <c r="Q472" s="4">
        <f t="shared" si="45"/>
        <v>14.6613441602057</v>
      </c>
      <c r="S472">
        <f t="shared" si="46"/>
        <v>-2.759</v>
      </c>
      <c r="T472">
        <f t="shared" si="47"/>
        <v>-0.203316138540899</v>
      </c>
    </row>
    <row r="473" spans="1:20">
      <c r="A473">
        <v>16.08</v>
      </c>
      <c r="B473">
        <v>16.3</v>
      </c>
      <c r="C473">
        <v>16.66</v>
      </c>
      <c r="D473">
        <v>16.69</v>
      </c>
      <c r="E473">
        <v>16.67</v>
      </c>
      <c r="F473">
        <v>16.4</v>
      </c>
      <c r="G473">
        <v>15.74</v>
      </c>
      <c r="H473">
        <v>16.52</v>
      </c>
      <c r="I473">
        <v>16.52</v>
      </c>
      <c r="J473">
        <v>16.84</v>
      </c>
      <c r="K473">
        <v>15.77</v>
      </c>
      <c r="L473" s="4">
        <f t="shared" si="42"/>
        <v>0.358927569294976</v>
      </c>
      <c r="M473" s="4">
        <f t="shared" si="43"/>
        <v>16.411</v>
      </c>
      <c r="N473" s="4"/>
      <c r="O473" s="4"/>
      <c r="P473" s="4">
        <f t="shared" si="44"/>
        <v>17.12885513859</v>
      </c>
      <c r="Q473" s="4">
        <f t="shared" si="45"/>
        <v>15.69314486141</v>
      </c>
      <c r="S473">
        <f t="shared" si="46"/>
        <v>-0.331000000000003</v>
      </c>
      <c r="T473">
        <f t="shared" si="47"/>
        <v>-0.0205845771144281</v>
      </c>
    </row>
    <row r="474" spans="1:20">
      <c r="A474">
        <v>17.18</v>
      </c>
      <c r="B474">
        <v>14.89</v>
      </c>
      <c r="C474">
        <v>17.54</v>
      </c>
      <c r="D474">
        <v>16.46</v>
      </c>
      <c r="E474">
        <v>19.03</v>
      </c>
      <c r="F474">
        <v>16.2</v>
      </c>
      <c r="G474">
        <v>19.02</v>
      </c>
      <c r="H474">
        <v>14.61</v>
      </c>
      <c r="I474">
        <v>13.8</v>
      </c>
      <c r="J474">
        <v>16.64</v>
      </c>
      <c r="K474">
        <v>16.03</v>
      </c>
      <c r="L474" s="4">
        <f t="shared" si="42"/>
        <v>1.66007108281543</v>
      </c>
      <c r="M474" s="4">
        <f t="shared" si="43"/>
        <v>16.422</v>
      </c>
      <c r="N474" s="4"/>
      <c r="O474" s="4"/>
      <c r="P474" s="4">
        <f t="shared" si="44"/>
        <v>19.7421421656309</v>
      </c>
      <c r="Q474" s="4">
        <f t="shared" si="45"/>
        <v>13.1018578343691</v>
      </c>
      <c r="S474">
        <f t="shared" si="46"/>
        <v>0.757999999999999</v>
      </c>
      <c r="T474">
        <f t="shared" si="47"/>
        <v>0.0441210710128055</v>
      </c>
    </row>
    <row r="475" spans="1:20">
      <c r="A475">
        <v>23</v>
      </c>
      <c r="B475">
        <v>14.53</v>
      </c>
      <c r="C475">
        <v>18.13</v>
      </c>
      <c r="D475">
        <v>17.99</v>
      </c>
      <c r="E475">
        <v>18.1</v>
      </c>
      <c r="F475">
        <v>14.5</v>
      </c>
      <c r="G475">
        <v>18.09</v>
      </c>
      <c r="H475">
        <v>14.92</v>
      </c>
      <c r="I475">
        <v>18.36</v>
      </c>
      <c r="J475">
        <v>13.49</v>
      </c>
      <c r="K475">
        <v>18.2</v>
      </c>
      <c r="L475" s="4">
        <f t="shared" si="42"/>
        <v>1.88627914159066</v>
      </c>
      <c r="M475" s="4">
        <f t="shared" si="43"/>
        <v>16.631</v>
      </c>
      <c r="N475" s="4"/>
      <c r="O475" s="4"/>
      <c r="P475" s="4">
        <f t="shared" si="44"/>
        <v>20.4035582831813</v>
      </c>
      <c r="Q475" s="4">
        <f t="shared" si="45"/>
        <v>12.8584417168187</v>
      </c>
      <c r="S475">
        <f t="shared" si="46"/>
        <v>6.369</v>
      </c>
      <c r="T475">
        <f t="shared" si="47"/>
        <v>0.276913043478261</v>
      </c>
    </row>
    <row r="476" spans="1:20">
      <c r="A476">
        <v>18.6</v>
      </c>
      <c r="B476">
        <v>17.44</v>
      </c>
      <c r="C476">
        <v>16.96</v>
      </c>
      <c r="D476">
        <v>16.35</v>
      </c>
      <c r="E476">
        <v>16.27</v>
      </c>
      <c r="F476">
        <v>16.64</v>
      </c>
      <c r="G476">
        <v>16.97</v>
      </c>
      <c r="H476">
        <v>17.06</v>
      </c>
      <c r="I476">
        <v>18.26</v>
      </c>
      <c r="J476">
        <v>15.38</v>
      </c>
      <c r="K476">
        <v>17.36</v>
      </c>
      <c r="L476" s="4">
        <f t="shared" si="42"/>
        <v>0.738558731584699</v>
      </c>
      <c r="M476" s="4">
        <f t="shared" si="43"/>
        <v>16.869</v>
      </c>
      <c r="N476" s="4"/>
      <c r="O476" s="4"/>
      <c r="P476" s="4">
        <f t="shared" si="44"/>
        <v>18.3461174631694</v>
      </c>
      <c r="Q476" s="4">
        <f t="shared" si="45"/>
        <v>15.3918825368306</v>
      </c>
      <c r="S476">
        <f t="shared" si="46"/>
        <v>1.731</v>
      </c>
      <c r="T476">
        <f t="shared" si="47"/>
        <v>0.0930645161290323</v>
      </c>
    </row>
    <row r="477" spans="1:20">
      <c r="A477">
        <v>18.5</v>
      </c>
      <c r="B477">
        <v>14.51</v>
      </c>
      <c r="C477">
        <v>18.85</v>
      </c>
      <c r="D477">
        <v>18.78</v>
      </c>
      <c r="E477">
        <v>18.66</v>
      </c>
      <c r="F477">
        <v>14.56</v>
      </c>
      <c r="G477">
        <v>19.29</v>
      </c>
      <c r="H477">
        <v>14.2</v>
      </c>
      <c r="I477">
        <v>18.72</v>
      </c>
      <c r="J477">
        <v>12.75</v>
      </c>
      <c r="K477">
        <v>19.02</v>
      </c>
      <c r="L477" s="4">
        <f t="shared" si="42"/>
        <v>2.44217198411578</v>
      </c>
      <c r="M477" s="4">
        <f t="shared" si="43"/>
        <v>16.934</v>
      </c>
      <c r="N477" s="4"/>
      <c r="O477" s="4"/>
      <c r="P477" s="4">
        <f t="shared" si="44"/>
        <v>21.8183439682316</v>
      </c>
      <c r="Q477" s="4">
        <f t="shared" si="45"/>
        <v>12.0496560317684</v>
      </c>
      <c r="S477">
        <f t="shared" si="46"/>
        <v>1.566</v>
      </c>
      <c r="T477">
        <f t="shared" si="47"/>
        <v>0.0846486486486487</v>
      </c>
    </row>
    <row r="478" spans="1:20">
      <c r="A478">
        <v>13.32</v>
      </c>
      <c r="B478">
        <v>16.98</v>
      </c>
      <c r="C478">
        <v>18.18</v>
      </c>
      <c r="D478">
        <v>16.23</v>
      </c>
      <c r="E478">
        <v>16.53</v>
      </c>
      <c r="F478">
        <v>17.29</v>
      </c>
      <c r="G478">
        <v>17.79</v>
      </c>
      <c r="H478">
        <v>15.73</v>
      </c>
      <c r="I478">
        <v>17.05</v>
      </c>
      <c r="J478">
        <v>16.47</v>
      </c>
      <c r="K478">
        <v>17.25</v>
      </c>
      <c r="L478" s="4">
        <f t="shared" si="42"/>
        <v>0.696318892462354</v>
      </c>
      <c r="M478" s="4">
        <f t="shared" si="43"/>
        <v>16.95</v>
      </c>
      <c r="N478" s="4"/>
      <c r="O478" s="4"/>
      <c r="P478" s="4">
        <f t="shared" si="44"/>
        <v>18.3426377849247</v>
      </c>
      <c r="Q478" s="4">
        <f t="shared" si="45"/>
        <v>15.5573622150753</v>
      </c>
      <c r="S478">
        <f t="shared" si="46"/>
        <v>-3.63</v>
      </c>
      <c r="T478">
        <f t="shared" si="47"/>
        <v>-0.272522522522523</v>
      </c>
    </row>
    <row r="479" spans="1:20">
      <c r="A479">
        <v>19.09</v>
      </c>
      <c r="B479">
        <v>17.29</v>
      </c>
      <c r="C479">
        <v>14.64</v>
      </c>
      <c r="D479">
        <v>12.74</v>
      </c>
      <c r="E479">
        <v>17.37</v>
      </c>
      <c r="F479">
        <v>16.91</v>
      </c>
      <c r="G479">
        <v>20.01</v>
      </c>
      <c r="H479">
        <v>16.65</v>
      </c>
      <c r="I479">
        <v>20.09</v>
      </c>
      <c r="J479">
        <v>17.53</v>
      </c>
      <c r="K479">
        <v>16.84</v>
      </c>
      <c r="L479" s="4">
        <f t="shared" si="42"/>
        <v>2.07323442958099</v>
      </c>
      <c r="M479" s="4">
        <f t="shared" si="43"/>
        <v>17.007</v>
      </c>
      <c r="N479" s="4"/>
      <c r="O479" s="4"/>
      <c r="P479" s="4">
        <f t="shared" si="44"/>
        <v>21.153468859162</v>
      </c>
      <c r="Q479" s="4">
        <f t="shared" si="45"/>
        <v>12.860531140838</v>
      </c>
      <c r="S479">
        <f t="shared" si="46"/>
        <v>2.083</v>
      </c>
      <c r="T479">
        <f t="shared" si="47"/>
        <v>0.109114719748559</v>
      </c>
    </row>
    <row r="480" spans="1:20">
      <c r="A480">
        <v>20.52</v>
      </c>
      <c r="B480">
        <v>17.89</v>
      </c>
      <c r="C480">
        <v>18.82</v>
      </c>
      <c r="D480">
        <v>18.55</v>
      </c>
      <c r="E480">
        <v>18.22</v>
      </c>
      <c r="F480">
        <v>18.07</v>
      </c>
      <c r="G480">
        <v>18.44</v>
      </c>
      <c r="H480">
        <v>14.22</v>
      </c>
      <c r="I480">
        <v>14.65</v>
      </c>
      <c r="J480">
        <v>19.23</v>
      </c>
      <c r="K480">
        <v>12.8</v>
      </c>
      <c r="L480" s="4">
        <f t="shared" si="42"/>
        <v>2.16791351303506</v>
      </c>
      <c r="M480" s="4">
        <f t="shared" si="43"/>
        <v>17.089</v>
      </c>
      <c r="N480" s="4"/>
      <c r="O480" s="4"/>
      <c r="P480" s="4">
        <f t="shared" si="44"/>
        <v>21.4248270260701</v>
      </c>
      <c r="Q480" s="4">
        <f t="shared" si="45"/>
        <v>12.7531729739299</v>
      </c>
      <c r="S480">
        <f t="shared" si="46"/>
        <v>3.431</v>
      </c>
      <c r="T480">
        <f t="shared" si="47"/>
        <v>0.167202729044834</v>
      </c>
    </row>
    <row r="481" spans="1:20">
      <c r="A481">
        <v>17.58</v>
      </c>
      <c r="B481">
        <v>16.62</v>
      </c>
      <c r="C481">
        <v>17.88</v>
      </c>
      <c r="D481">
        <v>18.25</v>
      </c>
      <c r="E481">
        <v>17.84</v>
      </c>
      <c r="F481">
        <v>16.43</v>
      </c>
      <c r="G481">
        <v>17.14</v>
      </c>
      <c r="H481">
        <v>18.21</v>
      </c>
      <c r="I481">
        <v>17.75</v>
      </c>
      <c r="J481">
        <v>17.77</v>
      </c>
      <c r="K481">
        <v>13.44</v>
      </c>
      <c r="L481" s="4">
        <f t="shared" si="42"/>
        <v>1.36556252145407</v>
      </c>
      <c r="M481" s="4">
        <f t="shared" si="43"/>
        <v>17.133</v>
      </c>
      <c r="N481" s="4"/>
      <c r="O481" s="4"/>
      <c r="P481" s="4">
        <f t="shared" si="44"/>
        <v>19.8641250429081</v>
      </c>
      <c r="Q481" s="4">
        <f t="shared" si="45"/>
        <v>14.4018749570919</v>
      </c>
      <c r="S481">
        <f t="shared" si="46"/>
        <v>0.446999999999996</v>
      </c>
      <c r="T481">
        <f t="shared" si="47"/>
        <v>0.0254266211604093</v>
      </c>
    </row>
    <row r="482" spans="1:20">
      <c r="A482">
        <v>19</v>
      </c>
      <c r="B482">
        <v>17.49</v>
      </c>
      <c r="C482">
        <v>17.25</v>
      </c>
      <c r="D482">
        <v>16.73</v>
      </c>
      <c r="E482">
        <v>16.77</v>
      </c>
      <c r="F482">
        <v>17.65</v>
      </c>
      <c r="G482">
        <v>16.66</v>
      </c>
      <c r="H482">
        <v>17.21</v>
      </c>
      <c r="I482">
        <v>17.18</v>
      </c>
      <c r="J482">
        <v>17.22</v>
      </c>
      <c r="K482">
        <v>17.67</v>
      </c>
      <c r="L482" s="4">
        <f t="shared" si="42"/>
        <v>0.347190149629853</v>
      </c>
      <c r="M482" s="4">
        <f t="shared" si="43"/>
        <v>17.183</v>
      </c>
      <c r="N482" s="4"/>
      <c r="O482" s="4"/>
      <c r="P482" s="4">
        <f t="shared" si="44"/>
        <v>17.8773802992597</v>
      </c>
      <c r="Q482" s="4">
        <f t="shared" si="45"/>
        <v>16.4886197007403</v>
      </c>
      <c r="S482">
        <f t="shared" si="46"/>
        <v>1.817</v>
      </c>
      <c r="T482">
        <f t="shared" si="47"/>
        <v>0.0956315789473684</v>
      </c>
    </row>
    <row r="483" spans="1:20">
      <c r="A483">
        <v>17.22</v>
      </c>
      <c r="B483">
        <v>17.46</v>
      </c>
      <c r="C483">
        <v>16.79</v>
      </c>
      <c r="D483">
        <v>16.84</v>
      </c>
      <c r="E483">
        <v>17.09</v>
      </c>
      <c r="F483">
        <v>17.6</v>
      </c>
      <c r="G483">
        <v>17.96</v>
      </c>
      <c r="H483">
        <v>16.55</v>
      </c>
      <c r="I483">
        <v>17.44</v>
      </c>
      <c r="J483">
        <v>18.69</v>
      </c>
      <c r="K483">
        <v>16.73</v>
      </c>
      <c r="L483" s="4">
        <f t="shared" si="42"/>
        <v>0.624807970499737</v>
      </c>
      <c r="M483" s="4">
        <f t="shared" si="43"/>
        <v>17.315</v>
      </c>
      <c r="N483" s="4"/>
      <c r="O483" s="4"/>
      <c r="P483" s="4">
        <f t="shared" si="44"/>
        <v>18.5646159409995</v>
      </c>
      <c r="Q483" s="4">
        <f t="shared" si="45"/>
        <v>16.0653840590005</v>
      </c>
      <c r="S483">
        <f t="shared" si="46"/>
        <v>-0.0950000000000024</v>
      </c>
      <c r="T483">
        <f t="shared" si="47"/>
        <v>-0.00551684088269468</v>
      </c>
    </row>
    <row r="484" spans="1:20">
      <c r="A484">
        <v>18.02</v>
      </c>
      <c r="B484">
        <v>18.26</v>
      </c>
      <c r="C484">
        <v>18.07</v>
      </c>
      <c r="D484">
        <v>17.88</v>
      </c>
      <c r="E484">
        <v>17.53</v>
      </c>
      <c r="F484">
        <v>18.05</v>
      </c>
      <c r="G484">
        <v>15.96</v>
      </c>
      <c r="H484">
        <v>18.44</v>
      </c>
      <c r="I484">
        <v>17.42</v>
      </c>
      <c r="J484">
        <v>16.12</v>
      </c>
      <c r="K484">
        <v>16.53</v>
      </c>
      <c r="L484" s="4">
        <f t="shared" si="42"/>
        <v>0.860374337134715</v>
      </c>
      <c r="M484" s="4">
        <f t="shared" si="43"/>
        <v>17.426</v>
      </c>
      <c r="N484" s="4"/>
      <c r="O484" s="4"/>
      <c r="P484" s="4">
        <f t="shared" si="44"/>
        <v>19.1467486742694</v>
      </c>
      <c r="Q484" s="4">
        <f t="shared" si="45"/>
        <v>15.7052513257306</v>
      </c>
      <c r="S484">
        <f t="shared" si="46"/>
        <v>0.593999999999998</v>
      </c>
      <c r="T484">
        <f t="shared" si="47"/>
        <v>0.0329633740288567</v>
      </c>
    </row>
    <row r="485" spans="1:20">
      <c r="A485">
        <v>17.36</v>
      </c>
      <c r="B485">
        <v>15</v>
      </c>
      <c r="C485">
        <v>19.01</v>
      </c>
      <c r="D485">
        <v>16.44</v>
      </c>
      <c r="E485">
        <v>15.57</v>
      </c>
      <c r="F485">
        <v>18.15</v>
      </c>
      <c r="G485">
        <v>18.64</v>
      </c>
      <c r="H485">
        <v>17.11</v>
      </c>
      <c r="I485">
        <v>18.96</v>
      </c>
      <c r="J485">
        <v>17.24</v>
      </c>
      <c r="K485">
        <v>18.36</v>
      </c>
      <c r="L485" s="4">
        <f t="shared" si="42"/>
        <v>1.34775962248466</v>
      </c>
      <c r="M485" s="4">
        <f t="shared" si="43"/>
        <v>17.448</v>
      </c>
      <c r="N485" s="4"/>
      <c r="O485" s="4"/>
      <c r="P485" s="4">
        <f t="shared" si="44"/>
        <v>20.1435192449693</v>
      </c>
      <c r="Q485" s="4">
        <f t="shared" si="45"/>
        <v>14.7524807550307</v>
      </c>
      <c r="S485">
        <f t="shared" si="46"/>
        <v>-0.088000000000001</v>
      </c>
      <c r="T485">
        <f t="shared" si="47"/>
        <v>-0.00506912442396319</v>
      </c>
    </row>
    <row r="486" spans="1:20">
      <c r="A486">
        <v>14.66</v>
      </c>
      <c r="B486">
        <v>17.37</v>
      </c>
      <c r="C486">
        <v>17.29</v>
      </c>
      <c r="D486">
        <v>18.71</v>
      </c>
      <c r="E486">
        <v>17.29</v>
      </c>
      <c r="F486">
        <v>18.66</v>
      </c>
      <c r="G486">
        <v>16.97</v>
      </c>
      <c r="H486">
        <v>17.25</v>
      </c>
      <c r="I486">
        <v>17.4</v>
      </c>
      <c r="J486">
        <v>16.67</v>
      </c>
      <c r="K486">
        <v>17.39</v>
      </c>
      <c r="L486" s="4">
        <f t="shared" si="42"/>
        <v>0.630015872815916</v>
      </c>
      <c r="M486" s="4">
        <f t="shared" si="43"/>
        <v>17.5</v>
      </c>
      <c r="N486" s="4"/>
      <c r="O486" s="4"/>
      <c r="P486" s="4">
        <f t="shared" si="44"/>
        <v>18.7600317456318</v>
      </c>
      <c r="Q486" s="4">
        <f t="shared" si="45"/>
        <v>16.2399682543682</v>
      </c>
      <c r="S486">
        <f t="shared" si="46"/>
        <v>-2.84</v>
      </c>
      <c r="T486">
        <f t="shared" si="47"/>
        <v>-0.193724420190996</v>
      </c>
    </row>
    <row r="487" spans="1:20">
      <c r="A487">
        <v>18.98</v>
      </c>
      <c r="B487">
        <v>17.39</v>
      </c>
      <c r="C487">
        <v>17.45</v>
      </c>
      <c r="D487">
        <v>17.29</v>
      </c>
      <c r="E487">
        <v>16.39</v>
      </c>
      <c r="F487">
        <v>20.6</v>
      </c>
      <c r="G487">
        <v>17.39</v>
      </c>
      <c r="H487">
        <v>15.1</v>
      </c>
      <c r="I487">
        <v>17.85</v>
      </c>
      <c r="J487">
        <v>18.57</v>
      </c>
      <c r="K487">
        <v>18.28</v>
      </c>
      <c r="L487" s="4">
        <f t="shared" si="42"/>
        <v>1.35562125979198</v>
      </c>
      <c r="M487" s="4">
        <f t="shared" si="43"/>
        <v>17.631</v>
      </c>
      <c r="N487" s="4"/>
      <c r="O487" s="4"/>
      <c r="P487" s="4">
        <f t="shared" si="44"/>
        <v>20.342242519584</v>
      </c>
      <c r="Q487" s="4">
        <f t="shared" si="45"/>
        <v>14.919757480416</v>
      </c>
      <c r="S487">
        <f t="shared" si="46"/>
        <v>1.349</v>
      </c>
      <c r="T487">
        <f t="shared" si="47"/>
        <v>0.0710748155953635</v>
      </c>
    </row>
    <row r="488" spans="1:20">
      <c r="A488">
        <v>19.05</v>
      </c>
      <c r="B488">
        <v>18.12</v>
      </c>
      <c r="C488">
        <v>18.31</v>
      </c>
      <c r="D488">
        <v>18.07</v>
      </c>
      <c r="E488">
        <v>18</v>
      </c>
      <c r="F488">
        <v>18.14</v>
      </c>
      <c r="G488">
        <v>17.96</v>
      </c>
      <c r="H488">
        <v>17.82</v>
      </c>
      <c r="I488">
        <v>17.65</v>
      </c>
      <c r="J488">
        <v>17.47</v>
      </c>
      <c r="K488">
        <v>17.92</v>
      </c>
      <c r="L488" s="4">
        <f t="shared" si="42"/>
        <v>0.234444023169711</v>
      </c>
      <c r="M488" s="4">
        <f t="shared" si="43"/>
        <v>17.946</v>
      </c>
      <c r="N488" s="4"/>
      <c r="O488" s="4"/>
      <c r="P488" s="4">
        <f t="shared" si="44"/>
        <v>18.4148880463394</v>
      </c>
      <c r="Q488" s="4">
        <f t="shared" si="45"/>
        <v>17.4771119536606</v>
      </c>
      <c r="S488">
        <f t="shared" si="46"/>
        <v>1.104</v>
      </c>
      <c r="T488">
        <f t="shared" si="47"/>
        <v>0.0579527559055118</v>
      </c>
    </row>
    <row r="489" spans="1:20">
      <c r="A489">
        <v>17.58</v>
      </c>
      <c r="B489">
        <v>17.85</v>
      </c>
      <c r="C489">
        <v>17.73</v>
      </c>
      <c r="D489">
        <v>17.84</v>
      </c>
      <c r="E489">
        <v>18.63</v>
      </c>
      <c r="F489">
        <v>17.67</v>
      </c>
      <c r="G489">
        <v>18</v>
      </c>
      <c r="H489">
        <v>18.16</v>
      </c>
      <c r="I489">
        <v>18.7</v>
      </c>
      <c r="J489">
        <v>17.49</v>
      </c>
      <c r="K489">
        <v>18.12</v>
      </c>
      <c r="L489" s="4">
        <f t="shared" si="42"/>
        <v>0.375937494804655</v>
      </c>
      <c r="M489" s="4">
        <f t="shared" si="43"/>
        <v>18.019</v>
      </c>
      <c r="N489" s="4"/>
      <c r="O489" s="4"/>
      <c r="P489" s="4">
        <f t="shared" si="44"/>
        <v>18.7708749896093</v>
      </c>
      <c r="Q489" s="4">
        <f t="shared" si="45"/>
        <v>17.2671250103907</v>
      </c>
      <c r="S489">
        <f t="shared" si="46"/>
        <v>-0.439</v>
      </c>
      <c r="T489">
        <f t="shared" si="47"/>
        <v>-0.024971558589306</v>
      </c>
    </row>
    <row r="490" spans="1:20">
      <c r="A490">
        <v>16.03</v>
      </c>
      <c r="B490">
        <v>18.48</v>
      </c>
      <c r="C490">
        <v>19.13</v>
      </c>
      <c r="D490">
        <v>18.36</v>
      </c>
      <c r="E490">
        <v>19.09</v>
      </c>
      <c r="F490">
        <v>18.34</v>
      </c>
      <c r="G490">
        <v>19.1</v>
      </c>
      <c r="H490">
        <v>18.29</v>
      </c>
      <c r="I490">
        <v>13</v>
      </c>
      <c r="J490">
        <v>18.05</v>
      </c>
      <c r="K490">
        <v>18.61</v>
      </c>
      <c r="L490" s="4">
        <f t="shared" si="42"/>
        <v>1.72014679606131</v>
      </c>
      <c r="M490" s="4">
        <f t="shared" si="43"/>
        <v>18.045</v>
      </c>
      <c r="N490" s="4"/>
      <c r="O490" s="4"/>
      <c r="P490" s="4">
        <f t="shared" si="44"/>
        <v>21.4852935921226</v>
      </c>
      <c r="Q490" s="4">
        <f t="shared" si="45"/>
        <v>14.6047064078774</v>
      </c>
      <c r="S490">
        <f t="shared" si="46"/>
        <v>-2.015</v>
      </c>
      <c r="T490">
        <f t="shared" si="47"/>
        <v>-0.125701809107923</v>
      </c>
    </row>
    <row r="491" spans="1:20">
      <c r="A491">
        <v>11.69</v>
      </c>
      <c r="B491">
        <v>20.06</v>
      </c>
      <c r="C491">
        <v>16.73</v>
      </c>
      <c r="D491">
        <v>18.58</v>
      </c>
      <c r="E491">
        <v>18.75</v>
      </c>
      <c r="F491">
        <v>20.09</v>
      </c>
      <c r="G491">
        <v>20.53</v>
      </c>
      <c r="H491">
        <v>13.52</v>
      </c>
      <c r="I491">
        <v>17.85</v>
      </c>
      <c r="J491">
        <v>14.66</v>
      </c>
      <c r="K491">
        <v>20.65</v>
      </c>
      <c r="L491" s="4">
        <f t="shared" si="42"/>
        <v>2.35783290332458</v>
      </c>
      <c r="M491" s="4">
        <f t="shared" si="43"/>
        <v>18.142</v>
      </c>
      <c r="N491" s="4"/>
      <c r="O491" s="4"/>
      <c r="P491" s="4">
        <f t="shared" si="44"/>
        <v>22.8576658066492</v>
      </c>
      <c r="Q491" s="4">
        <f t="shared" si="45"/>
        <v>13.4263341933509</v>
      </c>
      <c r="S491">
        <f t="shared" si="46"/>
        <v>-6.452</v>
      </c>
      <c r="T491">
        <f t="shared" si="47"/>
        <v>-0.551924721984602</v>
      </c>
    </row>
    <row r="492" spans="1:20">
      <c r="A492">
        <v>16.5</v>
      </c>
      <c r="B492">
        <v>18.62</v>
      </c>
      <c r="C492">
        <v>18.76</v>
      </c>
      <c r="D492">
        <v>18.85</v>
      </c>
      <c r="E492">
        <v>18.89</v>
      </c>
      <c r="F492">
        <v>18.81</v>
      </c>
      <c r="G492">
        <v>18.9</v>
      </c>
      <c r="H492">
        <v>18.88</v>
      </c>
      <c r="I492">
        <v>18.85</v>
      </c>
      <c r="J492">
        <v>18.77</v>
      </c>
      <c r="K492">
        <v>17.67</v>
      </c>
      <c r="L492" s="4">
        <f t="shared" si="42"/>
        <v>0.352335067797685</v>
      </c>
      <c r="M492" s="4">
        <f t="shared" si="43"/>
        <v>18.7</v>
      </c>
      <c r="N492" s="4"/>
      <c r="O492" s="4"/>
      <c r="P492" s="4">
        <f t="shared" si="44"/>
        <v>19.4046701355954</v>
      </c>
      <c r="Q492" s="4">
        <f t="shared" si="45"/>
        <v>17.9953298644046</v>
      </c>
      <c r="S492">
        <f t="shared" si="46"/>
        <v>-2.2</v>
      </c>
      <c r="T492">
        <f t="shared" si="47"/>
        <v>-0.133333333333333</v>
      </c>
    </row>
    <row r="493" spans="1:20">
      <c r="A493">
        <v>8.69</v>
      </c>
      <c r="B493">
        <v>18.4</v>
      </c>
      <c r="C493">
        <v>18.44</v>
      </c>
      <c r="D493">
        <v>18.36</v>
      </c>
      <c r="E493">
        <v>19.4</v>
      </c>
      <c r="F493">
        <v>18.38</v>
      </c>
      <c r="G493">
        <v>20.14</v>
      </c>
      <c r="H493">
        <v>18.42</v>
      </c>
      <c r="I493">
        <v>18.65</v>
      </c>
      <c r="J493">
        <v>18.57</v>
      </c>
      <c r="K493">
        <v>18.33</v>
      </c>
      <c r="L493" s="4">
        <f t="shared" si="42"/>
        <v>0.563301872888774</v>
      </c>
      <c r="M493" s="4">
        <f t="shared" si="43"/>
        <v>18.709</v>
      </c>
      <c r="N493" s="4"/>
      <c r="O493" s="4"/>
      <c r="P493" s="4">
        <f t="shared" si="44"/>
        <v>19.8356037457775</v>
      </c>
      <c r="Q493" s="4">
        <f t="shared" si="45"/>
        <v>17.5823962542224</v>
      </c>
      <c r="S493">
        <f t="shared" si="46"/>
        <v>-10.019</v>
      </c>
      <c r="T493">
        <f t="shared" si="47"/>
        <v>-1.15293440736479</v>
      </c>
    </row>
    <row r="494" spans="1:20">
      <c r="A494">
        <v>19.98</v>
      </c>
      <c r="B494">
        <v>18.05</v>
      </c>
      <c r="C494">
        <v>18.2</v>
      </c>
      <c r="D494">
        <v>18.27</v>
      </c>
      <c r="E494">
        <v>17.94</v>
      </c>
      <c r="F494">
        <v>19.18</v>
      </c>
      <c r="G494">
        <v>19.48</v>
      </c>
      <c r="H494">
        <v>18.27</v>
      </c>
      <c r="I494">
        <v>19.64</v>
      </c>
      <c r="J494">
        <v>19.21</v>
      </c>
      <c r="K494">
        <v>19.28</v>
      </c>
      <c r="L494" s="4">
        <f t="shared" si="42"/>
        <v>0.625440644665823</v>
      </c>
      <c r="M494" s="4">
        <f t="shared" si="43"/>
        <v>18.752</v>
      </c>
      <c r="N494" s="4"/>
      <c r="O494" s="4"/>
      <c r="P494" s="4">
        <f t="shared" si="44"/>
        <v>20.0028812893316</v>
      </c>
      <c r="Q494" s="4">
        <f t="shared" si="45"/>
        <v>17.5011187106684</v>
      </c>
      <c r="S494">
        <f t="shared" si="46"/>
        <v>1.228</v>
      </c>
      <c r="T494">
        <f t="shared" si="47"/>
        <v>0.0614614614614615</v>
      </c>
    </row>
    <row r="495" spans="1:20">
      <c r="A495">
        <v>20.37</v>
      </c>
      <c r="B495">
        <v>17.96</v>
      </c>
      <c r="C495">
        <v>18.5</v>
      </c>
      <c r="D495">
        <v>19.3</v>
      </c>
      <c r="E495">
        <v>18.52</v>
      </c>
      <c r="F495">
        <v>18.35</v>
      </c>
      <c r="G495">
        <v>19.6</v>
      </c>
      <c r="H495">
        <v>18.56</v>
      </c>
      <c r="I495">
        <v>18.34</v>
      </c>
      <c r="J495">
        <v>19.03</v>
      </c>
      <c r="K495">
        <v>19.45</v>
      </c>
      <c r="L495" s="4">
        <f t="shared" si="42"/>
        <v>0.51921960671762</v>
      </c>
      <c r="M495" s="4">
        <f t="shared" si="43"/>
        <v>18.761</v>
      </c>
      <c r="N495" s="4"/>
      <c r="O495" s="4"/>
      <c r="P495" s="4">
        <f t="shared" si="44"/>
        <v>19.7994392134352</v>
      </c>
      <c r="Q495" s="4">
        <f t="shared" si="45"/>
        <v>17.7225607865648</v>
      </c>
      <c r="S495">
        <f t="shared" si="46"/>
        <v>1.609</v>
      </c>
      <c r="T495">
        <f t="shared" si="47"/>
        <v>0.0789887088856161</v>
      </c>
    </row>
    <row r="496" spans="1:20">
      <c r="A496">
        <v>19.4</v>
      </c>
      <c r="B496">
        <v>18.53</v>
      </c>
      <c r="C496">
        <v>18.55</v>
      </c>
      <c r="D496">
        <v>18.76</v>
      </c>
      <c r="E496">
        <v>17.98</v>
      </c>
      <c r="F496">
        <v>19.92</v>
      </c>
      <c r="G496">
        <v>19.5</v>
      </c>
      <c r="H496">
        <v>17.66</v>
      </c>
      <c r="I496">
        <v>18.45</v>
      </c>
      <c r="J496">
        <v>20.26</v>
      </c>
      <c r="K496">
        <v>18.63</v>
      </c>
      <c r="L496" s="4">
        <f t="shared" si="42"/>
        <v>0.782984035597151</v>
      </c>
      <c r="M496" s="4">
        <f t="shared" si="43"/>
        <v>18.824</v>
      </c>
      <c r="N496" s="4"/>
      <c r="O496" s="4"/>
      <c r="P496" s="4">
        <f t="shared" si="44"/>
        <v>20.3899680711943</v>
      </c>
      <c r="Q496" s="4">
        <f t="shared" si="45"/>
        <v>17.2580319288057</v>
      </c>
      <c r="S496">
        <f t="shared" si="46"/>
        <v>0.576000000000001</v>
      </c>
      <c r="T496">
        <f t="shared" si="47"/>
        <v>0.0296907216494846</v>
      </c>
    </row>
    <row r="497" spans="1:20">
      <c r="A497">
        <v>17.57</v>
      </c>
      <c r="B497">
        <v>19.11</v>
      </c>
      <c r="C497">
        <v>18.91</v>
      </c>
      <c r="D497">
        <v>19.27</v>
      </c>
      <c r="E497">
        <v>18.95</v>
      </c>
      <c r="F497">
        <v>19.1</v>
      </c>
      <c r="G497">
        <v>18.01</v>
      </c>
      <c r="H497">
        <v>18.73</v>
      </c>
      <c r="I497">
        <v>18.28</v>
      </c>
      <c r="J497">
        <v>20.07</v>
      </c>
      <c r="K497">
        <v>18.2</v>
      </c>
      <c r="L497" s="4">
        <f t="shared" si="42"/>
        <v>0.572207130329568</v>
      </c>
      <c r="M497" s="4">
        <f t="shared" si="43"/>
        <v>18.863</v>
      </c>
      <c r="N497" s="4"/>
      <c r="O497" s="4"/>
      <c r="P497" s="4">
        <f t="shared" si="44"/>
        <v>20.0074142606591</v>
      </c>
      <c r="Q497" s="4">
        <f t="shared" si="45"/>
        <v>17.7185857393409</v>
      </c>
      <c r="S497">
        <f t="shared" si="46"/>
        <v>-1.293</v>
      </c>
      <c r="T497">
        <f t="shared" si="47"/>
        <v>-0.0735913488901537</v>
      </c>
    </row>
    <row r="498" spans="1:20">
      <c r="A498">
        <v>20.3</v>
      </c>
      <c r="B498">
        <v>19.8</v>
      </c>
      <c r="C498">
        <v>19.58</v>
      </c>
      <c r="D498">
        <v>19.61</v>
      </c>
      <c r="E498">
        <v>18.57</v>
      </c>
      <c r="F498">
        <v>19.51</v>
      </c>
      <c r="G498">
        <v>19.78</v>
      </c>
      <c r="H498">
        <v>17.91</v>
      </c>
      <c r="I498">
        <v>19.69</v>
      </c>
      <c r="J498">
        <v>19.8</v>
      </c>
      <c r="K498">
        <v>18.89</v>
      </c>
      <c r="L498" s="4">
        <f t="shared" si="42"/>
        <v>0.610920616774389</v>
      </c>
      <c r="M498" s="4">
        <f t="shared" si="43"/>
        <v>19.314</v>
      </c>
      <c r="N498" s="4"/>
      <c r="O498" s="4"/>
      <c r="P498" s="4">
        <f t="shared" si="44"/>
        <v>20.5358412335488</v>
      </c>
      <c r="Q498" s="4">
        <f t="shared" si="45"/>
        <v>18.0921587664512</v>
      </c>
      <c r="S498">
        <f t="shared" si="46"/>
        <v>0.985999999999997</v>
      </c>
      <c r="T498">
        <f t="shared" si="47"/>
        <v>0.0485714285714284</v>
      </c>
    </row>
    <row r="499" spans="1:20">
      <c r="A499">
        <v>23.8</v>
      </c>
      <c r="B499">
        <v>20.6</v>
      </c>
      <c r="C499">
        <v>19.96</v>
      </c>
      <c r="D499">
        <v>19.11</v>
      </c>
      <c r="E499">
        <v>19.1</v>
      </c>
      <c r="F499">
        <v>20.54</v>
      </c>
      <c r="G499">
        <v>21.22</v>
      </c>
      <c r="H499">
        <v>20.64</v>
      </c>
      <c r="I499">
        <v>20.47</v>
      </c>
      <c r="J499">
        <v>18.05</v>
      </c>
      <c r="K499">
        <v>20.73</v>
      </c>
      <c r="L499" s="4">
        <f t="shared" si="42"/>
        <v>0.932306816450464</v>
      </c>
      <c r="M499" s="4">
        <f t="shared" si="43"/>
        <v>20.042</v>
      </c>
      <c r="N499" s="4"/>
      <c r="O499" s="4"/>
      <c r="P499" s="4">
        <f t="shared" si="44"/>
        <v>21.9066136329009</v>
      </c>
      <c r="Q499" s="4">
        <f t="shared" si="45"/>
        <v>18.1773863670991</v>
      </c>
      <c r="S499">
        <f t="shared" si="46"/>
        <v>3.758</v>
      </c>
      <c r="T499">
        <f t="shared" si="47"/>
        <v>0.157899159663866</v>
      </c>
    </row>
    <row r="500" spans="1:20">
      <c r="A500">
        <v>18.4</v>
      </c>
      <c r="B500">
        <v>19.08</v>
      </c>
      <c r="C500">
        <v>19.88</v>
      </c>
      <c r="D500">
        <v>21.1</v>
      </c>
      <c r="E500">
        <v>20.5</v>
      </c>
      <c r="F500">
        <v>22.18</v>
      </c>
      <c r="G500">
        <v>19.82</v>
      </c>
      <c r="H500">
        <v>19.41</v>
      </c>
      <c r="I500">
        <v>20.05</v>
      </c>
      <c r="J500">
        <v>20.31</v>
      </c>
      <c r="K500">
        <v>19.62</v>
      </c>
      <c r="L500" s="4">
        <f t="shared" si="42"/>
        <v>0.855362496255243</v>
      </c>
      <c r="M500" s="4">
        <f t="shared" si="43"/>
        <v>20.195</v>
      </c>
      <c r="N500" s="4"/>
      <c r="O500" s="4"/>
      <c r="P500" s="4">
        <f t="shared" si="44"/>
        <v>21.9057249925105</v>
      </c>
      <c r="Q500" s="4">
        <f t="shared" si="45"/>
        <v>18.4842750074895</v>
      </c>
      <c r="S500">
        <f t="shared" si="46"/>
        <v>-1.795</v>
      </c>
      <c r="T500">
        <f t="shared" si="47"/>
        <v>-0.097554347826087</v>
      </c>
    </row>
    <row r="501" spans="1:20">
      <c r="A501">
        <v>20.65</v>
      </c>
      <c r="B501">
        <v>20.49</v>
      </c>
      <c r="C501">
        <v>20.52</v>
      </c>
      <c r="D501">
        <v>20.4</v>
      </c>
      <c r="E501">
        <v>20.5</v>
      </c>
      <c r="F501">
        <v>19.75</v>
      </c>
      <c r="G501">
        <v>20.34</v>
      </c>
      <c r="H501">
        <v>18.9</v>
      </c>
      <c r="I501">
        <v>20.43</v>
      </c>
      <c r="J501">
        <v>20.35</v>
      </c>
      <c r="K501">
        <v>20.38</v>
      </c>
      <c r="L501" s="4">
        <f t="shared" si="42"/>
        <v>0.483325976955512</v>
      </c>
      <c r="M501" s="4">
        <f t="shared" si="43"/>
        <v>20.206</v>
      </c>
      <c r="N501" s="4"/>
      <c r="O501" s="4"/>
      <c r="P501" s="4">
        <f t="shared" si="44"/>
        <v>21.172651953911</v>
      </c>
      <c r="Q501" s="4">
        <f t="shared" si="45"/>
        <v>19.239348046089</v>
      </c>
      <c r="S501">
        <f t="shared" si="46"/>
        <v>0.443999999999999</v>
      </c>
      <c r="T501">
        <f t="shared" si="47"/>
        <v>0.021501210653753</v>
      </c>
    </row>
    <row r="502" spans="1:20">
      <c r="A502">
        <v>20.7</v>
      </c>
      <c r="B502">
        <v>20.62</v>
      </c>
      <c r="C502">
        <v>20.53</v>
      </c>
      <c r="D502">
        <v>20.91</v>
      </c>
      <c r="E502">
        <v>19.86</v>
      </c>
      <c r="F502">
        <v>20.63</v>
      </c>
      <c r="G502">
        <v>20.46</v>
      </c>
      <c r="H502">
        <v>21.01</v>
      </c>
      <c r="I502">
        <v>19.66</v>
      </c>
      <c r="J502">
        <v>20.34</v>
      </c>
      <c r="K502">
        <v>19.58</v>
      </c>
      <c r="L502" s="4">
        <f t="shared" si="42"/>
        <v>0.474678838795243</v>
      </c>
      <c r="M502" s="4">
        <f t="shared" si="43"/>
        <v>20.36</v>
      </c>
      <c r="N502" s="4"/>
      <c r="O502" s="4"/>
      <c r="P502" s="4">
        <f t="shared" si="44"/>
        <v>21.3093576775905</v>
      </c>
      <c r="Q502" s="4">
        <f t="shared" si="45"/>
        <v>19.4106423224095</v>
      </c>
      <c r="S502">
        <f t="shared" si="46"/>
        <v>0.340000000000003</v>
      </c>
      <c r="T502">
        <f t="shared" si="47"/>
        <v>0.016425120772947</v>
      </c>
    </row>
    <row r="503" spans="1:20">
      <c r="A503">
        <v>19.07</v>
      </c>
      <c r="B503">
        <v>20.95</v>
      </c>
      <c r="C503">
        <v>17.76</v>
      </c>
      <c r="D503">
        <v>20.58</v>
      </c>
      <c r="E503">
        <v>20.81</v>
      </c>
      <c r="F503">
        <v>22.41</v>
      </c>
      <c r="G503">
        <v>20.87</v>
      </c>
      <c r="H503">
        <v>20.8</v>
      </c>
      <c r="I503">
        <v>20.87</v>
      </c>
      <c r="J503">
        <v>20.38</v>
      </c>
      <c r="K503">
        <v>20.92</v>
      </c>
      <c r="L503" s="4">
        <f t="shared" si="42"/>
        <v>1.08779823496823</v>
      </c>
      <c r="M503" s="4">
        <f t="shared" si="43"/>
        <v>20.635</v>
      </c>
      <c r="N503" s="4"/>
      <c r="O503" s="4"/>
      <c r="P503" s="4">
        <f t="shared" si="44"/>
        <v>22.8105964699365</v>
      </c>
      <c r="Q503" s="4">
        <f t="shared" si="45"/>
        <v>18.4594035300635</v>
      </c>
      <c r="S503">
        <f t="shared" si="46"/>
        <v>-1.565</v>
      </c>
      <c r="T503">
        <f t="shared" si="47"/>
        <v>-0.0820660723649712</v>
      </c>
    </row>
    <row r="504" spans="1:20">
      <c r="A504">
        <v>21.67</v>
      </c>
      <c r="B504">
        <v>19.91</v>
      </c>
      <c r="C504">
        <v>20.65</v>
      </c>
      <c r="D504">
        <v>19.9</v>
      </c>
      <c r="E504">
        <v>21.59</v>
      </c>
      <c r="F504">
        <v>21.94</v>
      </c>
      <c r="G504">
        <v>19.9</v>
      </c>
      <c r="H504">
        <v>21.14</v>
      </c>
      <c r="I504">
        <v>20.21</v>
      </c>
      <c r="J504">
        <v>20.25</v>
      </c>
      <c r="K504">
        <v>21.28</v>
      </c>
      <c r="L504" s="4">
        <f t="shared" si="42"/>
        <v>0.721360520128459</v>
      </c>
      <c r="M504" s="4">
        <f t="shared" si="43"/>
        <v>20.677</v>
      </c>
      <c r="N504" s="4"/>
      <c r="O504" s="4"/>
      <c r="P504" s="4">
        <f t="shared" si="44"/>
        <v>22.1197210402569</v>
      </c>
      <c r="Q504" s="4">
        <f t="shared" si="45"/>
        <v>19.2342789597431</v>
      </c>
      <c r="S504">
        <f t="shared" si="46"/>
        <v>0.993000000000002</v>
      </c>
      <c r="T504">
        <f t="shared" si="47"/>
        <v>0.0458237194277804</v>
      </c>
    </row>
    <row r="505" spans="1:20">
      <c r="A505">
        <v>17.91</v>
      </c>
      <c r="B505">
        <v>20.62</v>
      </c>
      <c r="C505">
        <v>21.57</v>
      </c>
      <c r="D505">
        <v>20.75</v>
      </c>
      <c r="E505">
        <v>21.33</v>
      </c>
      <c r="F505">
        <v>20.78</v>
      </c>
      <c r="G505">
        <v>20.53</v>
      </c>
      <c r="H505">
        <v>21.13</v>
      </c>
      <c r="I505">
        <v>21.04</v>
      </c>
      <c r="J505">
        <v>21.58</v>
      </c>
      <c r="K505">
        <v>18.81</v>
      </c>
      <c r="L505" s="4">
        <f t="shared" si="42"/>
        <v>0.755978835682587</v>
      </c>
      <c r="M505" s="4">
        <f t="shared" si="43"/>
        <v>20.814</v>
      </c>
      <c r="N505" s="4"/>
      <c r="O505" s="4"/>
      <c r="P505" s="4">
        <f t="shared" si="44"/>
        <v>22.3259576713652</v>
      </c>
      <c r="Q505" s="4">
        <f t="shared" si="45"/>
        <v>19.3020423286348</v>
      </c>
      <c r="S505">
        <f t="shared" si="46"/>
        <v>-2.904</v>
      </c>
      <c r="T505">
        <f t="shared" si="47"/>
        <v>-0.16214405360134</v>
      </c>
    </row>
    <row r="506" spans="1:20">
      <c r="A506">
        <v>22.1</v>
      </c>
      <c r="B506">
        <v>20.97</v>
      </c>
      <c r="C506">
        <v>21.01</v>
      </c>
      <c r="D506">
        <v>19.4</v>
      </c>
      <c r="E506">
        <v>19.21</v>
      </c>
      <c r="F506">
        <v>22.66</v>
      </c>
      <c r="G506">
        <v>20.55</v>
      </c>
      <c r="H506">
        <v>21.15</v>
      </c>
      <c r="I506">
        <v>20.19</v>
      </c>
      <c r="J506">
        <v>21.31</v>
      </c>
      <c r="K506">
        <v>21.87</v>
      </c>
      <c r="L506" s="4">
        <f t="shared" si="42"/>
        <v>0.998627057514466</v>
      </c>
      <c r="M506" s="4">
        <f t="shared" si="43"/>
        <v>20.832</v>
      </c>
      <c r="N506" s="4"/>
      <c r="O506" s="4"/>
      <c r="P506" s="4">
        <f t="shared" si="44"/>
        <v>22.8292541150289</v>
      </c>
      <c r="Q506" s="4">
        <f t="shared" si="45"/>
        <v>18.8347458849711</v>
      </c>
      <c r="S506">
        <f t="shared" si="46"/>
        <v>1.268</v>
      </c>
      <c r="T506">
        <f t="shared" si="47"/>
        <v>0.0573755656108597</v>
      </c>
    </row>
    <row r="507" spans="1:20">
      <c r="A507">
        <v>30.2</v>
      </c>
      <c r="B507">
        <v>21.65</v>
      </c>
      <c r="C507">
        <v>22.13</v>
      </c>
      <c r="D507">
        <v>17.05</v>
      </c>
      <c r="E507">
        <v>21.9</v>
      </c>
      <c r="F507">
        <v>20.41</v>
      </c>
      <c r="G507">
        <v>21.11</v>
      </c>
      <c r="H507">
        <v>22.58</v>
      </c>
      <c r="I507">
        <v>22.75</v>
      </c>
      <c r="J507">
        <v>22.16</v>
      </c>
      <c r="K507">
        <v>20.65</v>
      </c>
      <c r="L507" s="4">
        <f t="shared" si="42"/>
        <v>1.57885686495008</v>
      </c>
      <c r="M507" s="4">
        <f t="shared" si="43"/>
        <v>21.239</v>
      </c>
      <c r="N507" s="4"/>
      <c r="O507" s="4"/>
      <c r="P507" s="4">
        <f t="shared" si="44"/>
        <v>24.3967137299002</v>
      </c>
      <c r="Q507" s="4">
        <f t="shared" si="45"/>
        <v>18.0812862700998</v>
      </c>
      <c r="S507">
        <f t="shared" si="46"/>
        <v>8.961</v>
      </c>
      <c r="T507">
        <f t="shared" si="47"/>
        <v>0.296721854304636</v>
      </c>
    </row>
    <row r="508" spans="1:20">
      <c r="A508">
        <v>21.88</v>
      </c>
      <c r="B508">
        <v>20.47</v>
      </c>
      <c r="C508">
        <v>21.81</v>
      </c>
      <c r="D508">
        <v>21.85</v>
      </c>
      <c r="E508">
        <v>21.78</v>
      </c>
      <c r="F508">
        <v>21.8</v>
      </c>
      <c r="G508">
        <v>22.15</v>
      </c>
      <c r="H508">
        <v>21.79</v>
      </c>
      <c r="I508">
        <v>21.75</v>
      </c>
      <c r="J508">
        <v>21.8</v>
      </c>
      <c r="K508">
        <v>21.78</v>
      </c>
      <c r="L508" s="4">
        <f t="shared" si="42"/>
        <v>0.423480814205319</v>
      </c>
      <c r="M508" s="4">
        <f t="shared" si="43"/>
        <v>21.698</v>
      </c>
      <c r="N508" s="4"/>
      <c r="O508" s="4"/>
      <c r="P508" s="4">
        <f t="shared" si="44"/>
        <v>22.5449616284106</v>
      </c>
      <c r="Q508" s="4">
        <f t="shared" si="45"/>
        <v>20.8510383715894</v>
      </c>
      <c r="S508">
        <f t="shared" si="46"/>
        <v>0.181999999999999</v>
      </c>
      <c r="T508">
        <f t="shared" si="47"/>
        <v>0.00831809872029246</v>
      </c>
    </row>
    <row r="509" spans="1:20">
      <c r="A509">
        <v>19.62</v>
      </c>
      <c r="B509">
        <v>20.97</v>
      </c>
      <c r="C509">
        <v>21.58</v>
      </c>
      <c r="D509">
        <v>21.5</v>
      </c>
      <c r="E509">
        <v>22.62</v>
      </c>
      <c r="F509">
        <v>20.94</v>
      </c>
      <c r="G509">
        <v>22.64</v>
      </c>
      <c r="H509">
        <v>20.65</v>
      </c>
      <c r="I509">
        <v>23.14</v>
      </c>
      <c r="J509">
        <v>22.29</v>
      </c>
      <c r="K509">
        <v>22.68</v>
      </c>
      <c r="L509" s="4">
        <f t="shared" si="42"/>
        <v>0.835193989441974</v>
      </c>
      <c r="M509" s="4">
        <f t="shared" si="43"/>
        <v>21.901</v>
      </c>
      <c r="N509" s="4"/>
      <c r="O509" s="4"/>
      <c r="P509" s="4">
        <f t="shared" si="44"/>
        <v>23.571387978884</v>
      </c>
      <c r="Q509" s="4">
        <f t="shared" si="45"/>
        <v>20.2306120211161</v>
      </c>
      <c r="S509">
        <f t="shared" si="46"/>
        <v>-2.281</v>
      </c>
      <c r="T509">
        <f t="shared" si="47"/>
        <v>-0.116258919469929</v>
      </c>
    </row>
    <row r="510" spans="1:20">
      <c r="A510">
        <v>22.01</v>
      </c>
      <c r="B510">
        <v>21.73</v>
      </c>
      <c r="C510">
        <v>22.33</v>
      </c>
      <c r="D510">
        <v>21.93</v>
      </c>
      <c r="E510">
        <v>21.83</v>
      </c>
      <c r="F510">
        <v>22.58</v>
      </c>
      <c r="G510">
        <v>21.83</v>
      </c>
      <c r="H510">
        <v>22.13</v>
      </c>
      <c r="I510">
        <v>21.82</v>
      </c>
      <c r="J510">
        <v>21.8</v>
      </c>
      <c r="K510">
        <v>22.3</v>
      </c>
      <c r="L510" s="4">
        <f t="shared" si="42"/>
        <v>0.274291815408334</v>
      </c>
      <c r="M510" s="4">
        <f t="shared" si="43"/>
        <v>22.028</v>
      </c>
      <c r="N510" s="4"/>
      <c r="O510" s="4"/>
      <c r="P510" s="4">
        <f t="shared" si="44"/>
        <v>22.5765836308167</v>
      </c>
      <c r="Q510" s="4">
        <f t="shared" si="45"/>
        <v>21.4794163691833</v>
      </c>
      <c r="S510">
        <f t="shared" si="46"/>
        <v>-0.0180000000000007</v>
      </c>
      <c r="T510">
        <f t="shared" si="47"/>
        <v>-0.00081781008632443</v>
      </c>
    </row>
    <row r="511" spans="1:20">
      <c r="A511">
        <v>19.4</v>
      </c>
      <c r="B511">
        <v>22.3</v>
      </c>
      <c r="C511">
        <v>22.29</v>
      </c>
      <c r="D511">
        <v>22.27</v>
      </c>
      <c r="E511">
        <v>22.3</v>
      </c>
      <c r="F511">
        <v>22.36</v>
      </c>
      <c r="G511">
        <v>22.01</v>
      </c>
      <c r="H511">
        <v>22.13</v>
      </c>
      <c r="I511">
        <v>22.21</v>
      </c>
      <c r="J511">
        <v>22.39</v>
      </c>
      <c r="K511">
        <v>22.02</v>
      </c>
      <c r="L511" s="4">
        <f t="shared" si="42"/>
        <v>0.126633328946214</v>
      </c>
      <c r="M511" s="4">
        <f t="shared" si="43"/>
        <v>22.228</v>
      </c>
      <c r="N511" s="4"/>
      <c r="O511" s="4"/>
      <c r="P511" s="4">
        <f t="shared" si="44"/>
        <v>22.4812666578924</v>
      </c>
      <c r="Q511" s="4">
        <f t="shared" si="45"/>
        <v>21.9747333421076</v>
      </c>
      <c r="S511">
        <f t="shared" si="46"/>
        <v>-2.828</v>
      </c>
      <c r="T511">
        <f t="shared" si="47"/>
        <v>-0.145773195876289</v>
      </c>
    </row>
    <row r="512" spans="1:20">
      <c r="A512">
        <v>23.84</v>
      </c>
      <c r="B512">
        <v>23.96</v>
      </c>
      <c r="C512">
        <v>22.25</v>
      </c>
      <c r="D512">
        <v>22.1</v>
      </c>
      <c r="E512">
        <v>22.48</v>
      </c>
      <c r="F512">
        <v>22.12</v>
      </c>
      <c r="G512">
        <v>22.63</v>
      </c>
      <c r="H512">
        <v>20.6</v>
      </c>
      <c r="I512">
        <v>21.8</v>
      </c>
      <c r="J512">
        <v>23.03</v>
      </c>
      <c r="K512">
        <v>23.61</v>
      </c>
      <c r="L512" s="4">
        <f t="shared" si="42"/>
        <v>0.900619786591434</v>
      </c>
      <c r="M512" s="4">
        <f t="shared" si="43"/>
        <v>22.458</v>
      </c>
      <c r="N512" s="4"/>
      <c r="O512" s="4"/>
      <c r="P512" s="4">
        <f t="shared" si="44"/>
        <v>24.2592395731829</v>
      </c>
      <c r="Q512" s="4">
        <f t="shared" si="45"/>
        <v>20.6567604268171</v>
      </c>
      <c r="S512">
        <f t="shared" si="46"/>
        <v>1.38199999999999</v>
      </c>
      <c r="T512">
        <f t="shared" si="47"/>
        <v>0.0579697986577177</v>
      </c>
    </row>
    <row r="513" spans="1:20">
      <c r="A513">
        <v>25.13</v>
      </c>
      <c r="B513">
        <v>22.88</v>
      </c>
      <c r="C513">
        <v>24.9</v>
      </c>
      <c r="D513">
        <v>14.73</v>
      </c>
      <c r="E513">
        <v>23.4</v>
      </c>
      <c r="F513">
        <v>23.49</v>
      </c>
      <c r="G513">
        <v>23.05</v>
      </c>
      <c r="H513">
        <v>23.83</v>
      </c>
      <c r="I513">
        <v>23.11</v>
      </c>
      <c r="J513">
        <v>23.57</v>
      </c>
      <c r="K513">
        <v>22.81</v>
      </c>
      <c r="L513" s="4">
        <f t="shared" si="42"/>
        <v>2.67754757193966</v>
      </c>
      <c r="M513" s="4">
        <f t="shared" si="43"/>
        <v>22.577</v>
      </c>
      <c r="N513" s="4"/>
      <c r="O513" s="4"/>
      <c r="P513" s="4">
        <f t="shared" si="44"/>
        <v>27.9320951438793</v>
      </c>
      <c r="Q513" s="4">
        <f t="shared" si="45"/>
        <v>17.2219048561207</v>
      </c>
      <c r="S513">
        <f t="shared" si="46"/>
        <v>2.553</v>
      </c>
      <c r="T513">
        <f t="shared" si="47"/>
        <v>0.101591723040191</v>
      </c>
    </row>
    <row r="514" spans="1:20">
      <c r="A514">
        <v>23.55</v>
      </c>
      <c r="B514">
        <v>23.58</v>
      </c>
      <c r="C514">
        <v>23.24</v>
      </c>
      <c r="D514">
        <v>21.84</v>
      </c>
      <c r="E514">
        <v>22.37</v>
      </c>
      <c r="F514">
        <v>22.99</v>
      </c>
      <c r="G514">
        <v>23.44</v>
      </c>
      <c r="H514">
        <v>23.24</v>
      </c>
      <c r="I514">
        <v>22.21</v>
      </c>
      <c r="J514">
        <v>23.05</v>
      </c>
      <c r="K514">
        <v>21.96</v>
      </c>
      <c r="L514" s="4">
        <f t="shared" ref="L514:L542" si="48">STDEVP(B514:K514)</f>
        <v>0.605256970220087</v>
      </c>
      <c r="M514" s="4">
        <f t="shared" ref="M514:M542" si="49">AVERAGE(B514:K514)</f>
        <v>22.792</v>
      </c>
      <c r="N514" s="4"/>
      <c r="O514" s="4"/>
      <c r="P514" s="4">
        <f t="shared" si="44"/>
        <v>24.0025139404402</v>
      </c>
      <c r="Q514" s="4">
        <f t="shared" si="45"/>
        <v>21.5814860595598</v>
      </c>
      <c r="S514">
        <f t="shared" si="46"/>
        <v>0.757999999999996</v>
      </c>
      <c r="T514">
        <f t="shared" si="47"/>
        <v>0.0321868365180465</v>
      </c>
    </row>
    <row r="515" spans="1:20">
      <c r="A515">
        <v>25.86</v>
      </c>
      <c r="B515">
        <v>23.48</v>
      </c>
      <c r="C515">
        <v>23.34</v>
      </c>
      <c r="D515">
        <v>22.79</v>
      </c>
      <c r="E515">
        <v>23.43</v>
      </c>
      <c r="F515">
        <v>23.49</v>
      </c>
      <c r="G515">
        <v>23.64</v>
      </c>
      <c r="H515">
        <v>23.28</v>
      </c>
      <c r="I515">
        <v>23.43</v>
      </c>
      <c r="J515">
        <v>23.36</v>
      </c>
      <c r="K515">
        <v>23.63</v>
      </c>
      <c r="L515" s="4">
        <f t="shared" si="48"/>
        <v>0.227334555226433</v>
      </c>
      <c r="M515" s="4">
        <f t="shared" si="49"/>
        <v>23.387</v>
      </c>
      <c r="N515" s="4"/>
      <c r="O515" s="4"/>
      <c r="P515" s="4">
        <f t="shared" ref="P515:P542" si="50">M515+2*L515</f>
        <v>23.8416691104529</v>
      </c>
      <c r="Q515" s="4">
        <f t="shared" ref="Q515:Q542" si="51">M515-2*L515</f>
        <v>22.9323308895471</v>
      </c>
      <c r="S515">
        <f t="shared" ref="S515:S542" si="52">A515-M515</f>
        <v>2.473</v>
      </c>
      <c r="T515">
        <f>S515/A515</f>
        <v>0.095630317092034</v>
      </c>
    </row>
    <row r="516" spans="1:20">
      <c r="A516">
        <v>25.8</v>
      </c>
      <c r="B516">
        <v>24.04</v>
      </c>
      <c r="C516">
        <v>23.99</v>
      </c>
      <c r="D516">
        <v>25.08</v>
      </c>
      <c r="E516">
        <v>22.69</v>
      </c>
      <c r="F516">
        <v>23.28</v>
      </c>
      <c r="G516">
        <v>23.58</v>
      </c>
      <c r="H516">
        <v>23.32</v>
      </c>
      <c r="I516">
        <v>23.45</v>
      </c>
      <c r="J516">
        <v>24.24</v>
      </c>
      <c r="K516">
        <v>22.51</v>
      </c>
      <c r="L516" s="4">
        <f t="shared" si="48"/>
        <v>0.718495650647934</v>
      </c>
      <c r="M516" s="4">
        <f t="shared" si="49"/>
        <v>23.618</v>
      </c>
      <c r="N516" s="4"/>
      <c r="O516" s="4"/>
      <c r="P516" s="4">
        <f t="shared" si="50"/>
        <v>25.0549913012959</v>
      </c>
      <c r="Q516" s="4">
        <f t="shared" si="51"/>
        <v>22.1810086987041</v>
      </c>
      <c r="S516">
        <f t="shared" si="52"/>
        <v>2.182</v>
      </c>
      <c r="T516">
        <f>S516/A516</f>
        <v>0.0845736434108527</v>
      </c>
    </row>
    <row r="517" spans="1:20">
      <c r="A517">
        <v>24.75</v>
      </c>
      <c r="B517">
        <v>23.44</v>
      </c>
      <c r="C517">
        <v>23.28</v>
      </c>
      <c r="D517">
        <v>23.29</v>
      </c>
      <c r="E517">
        <v>23.46</v>
      </c>
      <c r="F517">
        <v>24.47</v>
      </c>
      <c r="G517">
        <v>23.48</v>
      </c>
      <c r="H517">
        <v>24.02</v>
      </c>
      <c r="I517">
        <v>23.43</v>
      </c>
      <c r="J517">
        <v>23.79</v>
      </c>
      <c r="K517">
        <v>23.61</v>
      </c>
      <c r="L517" s="4">
        <f t="shared" si="48"/>
        <v>0.353441650064052</v>
      </c>
      <c r="M517" s="4">
        <f t="shared" si="49"/>
        <v>23.627</v>
      </c>
      <c r="N517" s="4"/>
      <c r="O517" s="4"/>
      <c r="P517" s="4">
        <f t="shared" si="50"/>
        <v>24.3338833001281</v>
      </c>
      <c r="Q517" s="4">
        <f t="shared" si="51"/>
        <v>22.9201166998719</v>
      </c>
      <c r="S517">
        <f t="shared" si="52"/>
        <v>1.123</v>
      </c>
      <c r="T517">
        <f>S517/A517</f>
        <v>0.0453737373737374</v>
      </c>
    </row>
    <row r="518" spans="1:20">
      <c r="A518">
        <v>23.85</v>
      </c>
      <c r="B518">
        <v>23.64</v>
      </c>
      <c r="C518">
        <v>23.78</v>
      </c>
      <c r="D518">
        <v>24.4</v>
      </c>
      <c r="E518">
        <v>23.82</v>
      </c>
      <c r="F518">
        <v>23.84</v>
      </c>
      <c r="G518">
        <v>23.85</v>
      </c>
      <c r="H518">
        <v>21.75</v>
      </c>
      <c r="I518">
        <v>23.84</v>
      </c>
      <c r="J518">
        <v>23.83</v>
      </c>
      <c r="K518">
        <v>23.84</v>
      </c>
      <c r="L518" s="4">
        <f t="shared" si="48"/>
        <v>0.663196049445411</v>
      </c>
      <c r="M518" s="4">
        <f t="shared" si="49"/>
        <v>23.659</v>
      </c>
      <c r="N518" s="4"/>
      <c r="O518" s="4"/>
      <c r="P518" s="4">
        <f t="shared" si="50"/>
        <v>24.9853920988908</v>
      </c>
      <c r="Q518" s="4">
        <f t="shared" si="51"/>
        <v>22.3326079011092</v>
      </c>
      <c r="S518">
        <f t="shared" si="52"/>
        <v>0.191000000000003</v>
      </c>
      <c r="T518">
        <f>S518/A518</f>
        <v>0.00800838574423493</v>
      </c>
    </row>
    <row r="519" spans="1:20">
      <c r="A519">
        <v>25.1</v>
      </c>
      <c r="B519">
        <v>25.37</v>
      </c>
      <c r="C519">
        <v>22.17</v>
      </c>
      <c r="D519">
        <v>25.07</v>
      </c>
      <c r="E519">
        <v>25.08</v>
      </c>
      <c r="F519">
        <v>23.91</v>
      </c>
      <c r="G519">
        <v>22.12</v>
      </c>
      <c r="H519">
        <v>23.82</v>
      </c>
      <c r="I519">
        <v>22.72</v>
      </c>
      <c r="J519">
        <v>25.04</v>
      </c>
      <c r="K519">
        <v>23.96</v>
      </c>
      <c r="L519" s="4">
        <f t="shared" si="48"/>
        <v>1.17383303753132</v>
      </c>
      <c r="M519" s="4">
        <f t="shared" si="49"/>
        <v>23.926</v>
      </c>
      <c r="N519" s="4"/>
      <c r="O519" s="4"/>
      <c r="P519" s="4">
        <f t="shared" si="50"/>
        <v>26.2736660750626</v>
      </c>
      <c r="Q519" s="4">
        <f t="shared" si="51"/>
        <v>21.5783339249374</v>
      </c>
      <c r="S519">
        <f t="shared" si="52"/>
        <v>1.174</v>
      </c>
      <c r="T519">
        <f>S519/A519</f>
        <v>0.0467729083665339</v>
      </c>
    </row>
    <row r="520" spans="1:20">
      <c r="A520">
        <v>23.84</v>
      </c>
      <c r="B520">
        <v>23.64</v>
      </c>
      <c r="C520">
        <v>24.26</v>
      </c>
      <c r="D520">
        <v>24.35</v>
      </c>
      <c r="E520">
        <v>23.99</v>
      </c>
      <c r="F520">
        <v>24.17</v>
      </c>
      <c r="G520">
        <v>24.58</v>
      </c>
      <c r="H520">
        <v>23.78</v>
      </c>
      <c r="I520">
        <v>23.82</v>
      </c>
      <c r="J520">
        <v>24.4</v>
      </c>
      <c r="K520">
        <v>23.8</v>
      </c>
      <c r="L520" s="4">
        <f t="shared" si="48"/>
        <v>0.300581103863832</v>
      </c>
      <c r="M520" s="4">
        <f t="shared" si="49"/>
        <v>24.079</v>
      </c>
      <c r="N520" s="4"/>
      <c r="O520" s="4"/>
      <c r="P520" s="4">
        <f t="shared" si="50"/>
        <v>24.6801622077277</v>
      </c>
      <c r="Q520" s="4">
        <f t="shared" si="51"/>
        <v>23.4778377922723</v>
      </c>
      <c r="S520">
        <f t="shared" si="52"/>
        <v>-0.239000000000001</v>
      </c>
      <c r="T520">
        <f>S520/A520</f>
        <v>-0.0100251677852349</v>
      </c>
    </row>
    <row r="521" spans="1:20">
      <c r="A521">
        <v>20.76</v>
      </c>
      <c r="B521">
        <v>23.96</v>
      </c>
      <c r="C521">
        <v>24.15</v>
      </c>
      <c r="D521">
        <v>23.21</v>
      </c>
      <c r="E521">
        <v>23.44</v>
      </c>
      <c r="F521">
        <v>24.48</v>
      </c>
      <c r="G521">
        <v>24.35</v>
      </c>
      <c r="H521">
        <v>24.87</v>
      </c>
      <c r="I521">
        <v>24.61</v>
      </c>
      <c r="J521">
        <v>23.38</v>
      </c>
      <c r="K521">
        <v>24.94</v>
      </c>
      <c r="L521" s="4">
        <f t="shared" si="48"/>
        <v>0.593168610093285</v>
      </c>
      <c r="M521" s="4">
        <f t="shared" si="49"/>
        <v>24.139</v>
      </c>
      <c r="N521" s="4"/>
      <c r="O521" s="4"/>
      <c r="P521" s="4">
        <f t="shared" si="50"/>
        <v>25.3253372201866</v>
      </c>
      <c r="Q521" s="4">
        <f t="shared" si="51"/>
        <v>22.9526627798134</v>
      </c>
      <c r="S521">
        <f t="shared" si="52"/>
        <v>-3.379</v>
      </c>
      <c r="T521">
        <f>S521/A521</f>
        <v>-0.16276493256262</v>
      </c>
    </row>
    <row r="522" spans="1:20">
      <c r="A522">
        <v>23.16</v>
      </c>
      <c r="B522">
        <v>24.74</v>
      </c>
      <c r="C522">
        <v>24.65</v>
      </c>
      <c r="D522">
        <v>24.68</v>
      </c>
      <c r="E522">
        <v>24.44</v>
      </c>
      <c r="F522">
        <v>23.63</v>
      </c>
      <c r="G522">
        <v>24.68</v>
      </c>
      <c r="H522">
        <v>23.83</v>
      </c>
      <c r="I522">
        <v>24.72</v>
      </c>
      <c r="J522">
        <v>24.01</v>
      </c>
      <c r="K522">
        <v>24.72</v>
      </c>
      <c r="L522" s="4">
        <f t="shared" si="48"/>
        <v>0.401272974420157</v>
      </c>
      <c r="M522" s="4">
        <f t="shared" si="49"/>
        <v>24.41</v>
      </c>
      <c r="N522" s="4"/>
      <c r="O522" s="4"/>
      <c r="P522" s="4">
        <f t="shared" si="50"/>
        <v>25.2125459488403</v>
      </c>
      <c r="Q522" s="4">
        <f t="shared" si="51"/>
        <v>23.6074540511597</v>
      </c>
      <c r="S522">
        <f t="shared" si="52"/>
        <v>-1.25</v>
      </c>
      <c r="T522">
        <f>S522/A522</f>
        <v>-0.053972366148532</v>
      </c>
    </row>
    <row r="523" spans="1:20">
      <c r="A523">
        <v>23.22</v>
      </c>
      <c r="B523">
        <v>25.22</v>
      </c>
      <c r="C523">
        <v>22.6</v>
      </c>
      <c r="D523">
        <v>25.31</v>
      </c>
      <c r="E523">
        <v>25.35</v>
      </c>
      <c r="F523">
        <v>25.37</v>
      </c>
      <c r="G523">
        <v>23.2</v>
      </c>
      <c r="H523">
        <v>23.2</v>
      </c>
      <c r="I523">
        <v>25.26</v>
      </c>
      <c r="J523">
        <v>26.13</v>
      </c>
      <c r="K523">
        <v>25</v>
      </c>
      <c r="L523" s="4">
        <f t="shared" si="48"/>
        <v>1.13399470898237</v>
      </c>
      <c r="M523" s="4">
        <f t="shared" si="49"/>
        <v>24.664</v>
      </c>
      <c r="N523" s="4"/>
      <c r="O523" s="4"/>
      <c r="P523" s="4">
        <f t="shared" si="50"/>
        <v>26.9319894179647</v>
      </c>
      <c r="Q523" s="4">
        <f t="shared" si="51"/>
        <v>22.3960105820353</v>
      </c>
      <c r="S523">
        <f t="shared" si="52"/>
        <v>-1.444</v>
      </c>
      <c r="T523">
        <f>S523/A523</f>
        <v>-0.0621877691645134</v>
      </c>
    </row>
    <row r="524" spans="1:20">
      <c r="A524">
        <v>25.44</v>
      </c>
      <c r="B524">
        <v>24.96</v>
      </c>
      <c r="C524">
        <v>25.21</v>
      </c>
      <c r="D524">
        <v>24.88</v>
      </c>
      <c r="E524">
        <v>25.13</v>
      </c>
      <c r="F524">
        <v>25.22</v>
      </c>
      <c r="G524">
        <v>23.03</v>
      </c>
      <c r="H524">
        <v>24.33</v>
      </c>
      <c r="I524">
        <v>24.67</v>
      </c>
      <c r="J524">
        <v>25.17</v>
      </c>
      <c r="K524">
        <v>24.9</v>
      </c>
      <c r="L524" s="4">
        <f t="shared" si="48"/>
        <v>0.630713881248859</v>
      </c>
      <c r="M524" s="4">
        <f t="shared" si="49"/>
        <v>24.75</v>
      </c>
      <c r="N524" s="4"/>
      <c r="O524" s="4"/>
      <c r="P524" s="4">
        <f t="shared" si="50"/>
        <v>26.0114277624977</v>
      </c>
      <c r="Q524" s="4">
        <f t="shared" si="51"/>
        <v>23.4885722375023</v>
      </c>
      <c r="S524">
        <f t="shared" si="52"/>
        <v>0.689999999999998</v>
      </c>
      <c r="T524">
        <f>S524/A524</f>
        <v>0.0271226415094339</v>
      </c>
    </row>
    <row r="525" spans="1:20">
      <c r="A525">
        <v>23.5</v>
      </c>
      <c r="B525">
        <v>23.96</v>
      </c>
      <c r="C525">
        <v>24.82</v>
      </c>
      <c r="D525">
        <v>26.33</v>
      </c>
      <c r="E525">
        <v>24.81</v>
      </c>
      <c r="F525">
        <v>24.71</v>
      </c>
      <c r="G525">
        <v>23.82</v>
      </c>
      <c r="H525">
        <v>26.14</v>
      </c>
      <c r="I525">
        <v>26.29</v>
      </c>
      <c r="J525">
        <v>24.91</v>
      </c>
      <c r="K525">
        <v>24.69</v>
      </c>
      <c r="L525" s="4">
        <f t="shared" si="48"/>
        <v>0.862575214111789</v>
      </c>
      <c r="M525" s="4">
        <f t="shared" si="49"/>
        <v>25.048</v>
      </c>
      <c r="N525" s="4"/>
      <c r="O525" s="4"/>
      <c r="P525" s="4">
        <f t="shared" si="50"/>
        <v>26.7731504282236</v>
      </c>
      <c r="Q525" s="4">
        <f t="shared" si="51"/>
        <v>23.3228495717764</v>
      </c>
      <c r="S525">
        <f t="shared" si="52"/>
        <v>-1.54799999999999</v>
      </c>
      <c r="T525">
        <f>S525/A525</f>
        <v>-0.0658723404255315</v>
      </c>
    </row>
    <row r="526" spans="1:20">
      <c r="A526">
        <v>24.64</v>
      </c>
      <c r="B526">
        <v>23.63</v>
      </c>
      <c r="C526">
        <v>23.76</v>
      </c>
      <c r="D526">
        <v>26.7</v>
      </c>
      <c r="E526">
        <v>28.21</v>
      </c>
      <c r="F526">
        <v>23.48</v>
      </c>
      <c r="G526">
        <v>23.79</v>
      </c>
      <c r="H526">
        <v>26.79</v>
      </c>
      <c r="I526">
        <v>26.43</v>
      </c>
      <c r="J526">
        <v>24.17</v>
      </c>
      <c r="K526">
        <v>23.72</v>
      </c>
      <c r="L526" s="4">
        <f t="shared" si="48"/>
        <v>1.67072319670255</v>
      </c>
      <c r="M526" s="4">
        <f t="shared" si="49"/>
        <v>25.068</v>
      </c>
      <c r="N526" s="4"/>
      <c r="O526" s="4"/>
      <c r="P526" s="4">
        <f t="shared" si="50"/>
        <v>28.4094463934051</v>
      </c>
      <c r="Q526" s="4">
        <f t="shared" si="51"/>
        <v>21.7265536065949</v>
      </c>
      <c r="S526">
        <f t="shared" si="52"/>
        <v>-0.428000000000004</v>
      </c>
      <c r="T526">
        <f>S526/A526</f>
        <v>-0.01737012987013</v>
      </c>
    </row>
    <row r="527" spans="1:20">
      <c r="A527">
        <v>25.45</v>
      </c>
      <c r="B527">
        <v>25.42</v>
      </c>
      <c r="C527">
        <v>25.43</v>
      </c>
      <c r="D527">
        <v>25.36</v>
      </c>
      <c r="E527">
        <v>25.41</v>
      </c>
      <c r="F527">
        <v>25.37</v>
      </c>
      <c r="G527">
        <v>25.42</v>
      </c>
      <c r="H527">
        <v>25.37</v>
      </c>
      <c r="I527">
        <v>24.67</v>
      </c>
      <c r="J527">
        <v>25.42</v>
      </c>
      <c r="K527">
        <v>25.4</v>
      </c>
      <c r="L527" s="4">
        <f t="shared" si="48"/>
        <v>0.220274828339508</v>
      </c>
      <c r="M527" s="4">
        <f t="shared" si="49"/>
        <v>25.327</v>
      </c>
      <c r="N527" s="4"/>
      <c r="O527" s="4"/>
      <c r="P527" s="4">
        <f t="shared" si="50"/>
        <v>25.767549656679</v>
      </c>
      <c r="Q527" s="4">
        <f t="shared" si="51"/>
        <v>24.886450343321</v>
      </c>
      <c r="S527">
        <f t="shared" si="52"/>
        <v>0.122999999999994</v>
      </c>
      <c r="T527">
        <f>S527/A527</f>
        <v>0.00483300589390939</v>
      </c>
    </row>
    <row r="528" spans="1:20">
      <c r="A528">
        <v>31.25</v>
      </c>
      <c r="B528">
        <v>28.12</v>
      </c>
      <c r="C528">
        <v>27.8</v>
      </c>
      <c r="D528">
        <v>27.87</v>
      </c>
      <c r="E528">
        <v>28.17</v>
      </c>
      <c r="F528">
        <v>27.95</v>
      </c>
      <c r="G528">
        <v>28.02</v>
      </c>
      <c r="H528">
        <v>28.4</v>
      </c>
      <c r="I528">
        <v>27.32</v>
      </c>
      <c r="J528">
        <v>28.09</v>
      </c>
      <c r="K528">
        <v>28.5</v>
      </c>
      <c r="L528" s="4">
        <f t="shared" si="48"/>
        <v>0.312704333196711</v>
      </c>
      <c r="M528" s="4">
        <f t="shared" si="49"/>
        <v>28.024</v>
      </c>
      <c r="N528" s="4"/>
      <c r="O528" s="4"/>
      <c r="P528" s="4">
        <f t="shared" si="50"/>
        <v>28.6494086663934</v>
      </c>
      <c r="Q528" s="4">
        <f t="shared" si="51"/>
        <v>27.3985913336066</v>
      </c>
      <c r="S528">
        <f t="shared" si="52"/>
        <v>3.226</v>
      </c>
      <c r="T528">
        <f>S528/A528</f>
        <v>0.103232</v>
      </c>
    </row>
    <row r="529" spans="1:20">
      <c r="A529">
        <v>29.4</v>
      </c>
      <c r="B529">
        <v>28.48</v>
      </c>
      <c r="C529">
        <v>28.54</v>
      </c>
      <c r="D529">
        <v>28.86</v>
      </c>
      <c r="E529">
        <v>27.32</v>
      </c>
      <c r="F529">
        <v>28.9</v>
      </c>
      <c r="G529">
        <v>28.49</v>
      </c>
      <c r="H529">
        <v>28.84</v>
      </c>
      <c r="I529">
        <v>29.08</v>
      </c>
      <c r="J529">
        <v>29.34</v>
      </c>
      <c r="K529">
        <v>26.79</v>
      </c>
      <c r="L529" s="4">
        <f t="shared" si="48"/>
        <v>0.758474785342268</v>
      </c>
      <c r="M529" s="4">
        <f t="shared" si="49"/>
        <v>28.464</v>
      </c>
      <c r="N529" s="4"/>
      <c r="O529" s="4"/>
      <c r="P529" s="4">
        <f t="shared" si="50"/>
        <v>29.9809495706845</v>
      </c>
      <c r="Q529" s="4">
        <f t="shared" si="51"/>
        <v>26.9470504293155</v>
      </c>
      <c r="S529">
        <f t="shared" si="52"/>
        <v>0.936</v>
      </c>
      <c r="T529">
        <f>S529/A529</f>
        <v>0.0318367346938776</v>
      </c>
    </row>
    <row r="530" spans="1:20">
      <c r="A530">
        <v>29.66</v>
      </c>
      <c r="B530">
        <v>29.13</v>
      </c>
      <c r="C530">
        <v>29.62</v>
      </c>
      <c r="D530">
        <v>28.59</v>
      </c>
      <c r="E530">
        <v>28.19</v>
      </c>
      <c r="F530">
        <v>29.04</v>
      </c>
      <c r="G530">
        <v>28.93</v>
      </c>
      <c r="H530">
        <v>29.26</v>
      </c>
      <c r="I530">
        <v>29.06</v>
      </c>
      <c r="J530">
        <v>29.09</v>
      </c>
      <c r="K530">
        <v>28.98</v>
      </c>
      <c r="L530" s="4">
        <f t="shared" si="48"/>
        <v>0.362006906011474</v>
      </c>
      <c r="M530" s="4">
        <f t="shared" si="49"/>
        <v>28.989</v>
      </c>
      <c r="N530" s="4"/>
      <c r="O530" s="4"/>
      <c r="P530" s="4">
        <f t="shared" si="50"/>
        <v>29.7130138120229</v>
      </c>
      <c r="Q530" s="4">
        <f t="shared" si="51"/>
        <v>28.2649861879771</v>
      </c>
      <c r="S530">
        <f t="shared" si="52"/>
        <v>0.671000000000003</v>
      </c>
      <c r="T530">
        <f>S530/A530</f>
        <v>0.0226230613621039</v>
      </c>
    </row>
    <row r="531" spans="1:20">
      <c r="A531">
        <v>27.9</v>
      </c>
      <c r="B531">
        <v>29.57</v>
      </c>
      <c r="C531">
        <v>28.78</v>
      </c>
      <c r="D531">
        <v>29.15</v>
      </c>
      <c r="E531">
        <v>29.33</v>
      </c>
      <c r="F531">
        <v>29.44</v>
      </c>
      <c r="G531">
        <v>29.22</v>
      </c>
      <c r="H531">
        <v>28.46</v>
      </c>
      <c r="I531">
        <v>28.89</v>
      </c>
      <c r="J531">
        <v>29.26</v>
      </c>
      <c r="K531">
        <v>29.13</v>
      </c>
      <c r="L531" s="4">
        <f t="shared" si="48"/>
        <v>0.313625572936902</v>
      </c>
      <c r="M531" s="4">
        <f t="shared" si="49"/>
        <v>29.123</v>
      </c>
      <c r="N531" s="4"/>
      <c r="O531" s="4"/>
      <c r="P531" s="4">
        <f t="shared" si="50"/>
        <v>29.7502511458738</v>
      </c>
      <c r="Q531" s="4">
        <f t="shared" si="51"/>
        <v>28.4957488541262</v>
      </c>
      <c r="S531">
        <f t="shared" si="52"/>
        <v>-1.223</v>
      </c>
      <c r="T531">
        <f>S531/A531</f>
        <v>-0.0438351254480287</v>
      </c>
    </row>
    <row r="532" spans="1:20">
      <c r="A532">
        <v>31.14</v>
      </c>
      <c r="B532">
        <v>30.52</v>
      </c>
      <c r="C532">
        <v>30.96</v>
      </c>
      <c r="D532">
        <v>30.22</v>
      </c>
      <c r="E532">
        <v>28.2</v>
      </c>
      <c r="F532">
        <v>31.24</v>
      </c>
      <c r="G532">
        <v>30.51</v>
      </c>
      <c r="H532">
        <v>30.28</v>
      </c>
      <c r="I532">
        <v>29.88</v>
      </c>
      <c r="J532">
        <v>30.4</v>
      </c>
      <c r="K532">
        <v>30.57</v>
      </c>
      <c r="L532" s="4">
        <f t="shared" si="48"/>
        <v>0.779933330484087</v>
      </c>
      <c r="M532" s="4">
        <f t="shared" si="49"/>
        <v>30.278</v>
      </c>
      <c r="N532" s="4"/>
      <c r="O532" s="4"/>
      <c r="P532" s="4">
        <f t="shared" si="50"/>
        <v>31.8378666609682</v>
      </c>
      <c r="Q532" s="4">
        <f t="shared" si="51"/>
        <v>28.7181333390318</v>
      </c>
      <c r="S532">
        <f t="shared" si="52"/>
        <v>0.862000000000002</v>
      </c>
      <c r="T532">
        <f>S532/A532</f>
        <v>0.0276814386640977</v>
      </c>
    </row>
    <row r="533" spans="1:20">
      <c r="A533">
        <v>32.4</v>
      </c>
      <c r="B533">
        <v>30.74</v>
      </c>
      <c r="C533">
        <v>30.89</v>
      </c>
      <c r="D533">
        <v>30.97</v>
      </c>
      <c r="E533">
        <v>28.34</v>
      </c>
      <c r="F533">
        <v>30.93</v>
      </c>
      <c r="G533">
        <v>30.99</v>
      </c>
      <c r="H533">
        <v>30.86</v>
      </c>
      <c r="I533">
        <v>30.17</v>
      </c>
      <c r="J533">
        <v>31.12</v>
      </c>
      <c r="K533">
        <v>30.55</v>
      </c>
      <c r="L533" s="4">
        <f t="shared" si="48"/>
        <v>0.782</v>
      </c>
      <c r="M533" s="4">
        <f t="shared" si="49"/>
        <v>30.556</v>
      </c>
      <c r="N533" s="4"/>
      <c r="O533" s="4"/>
      <c r="P533" s="4">
        <f t="shared" si="50"/>
        <v>32.12</v>
      </c>
      <c r="Q533" s="4">
        <f t="shared" si="51"/>
        <v>28.992</v>
      </c>
      <c r="S533">
        <f t="shared" si="52"/>
        <v>1.84399999999999</v>
      </c>
      <c r="T533">
        <f>S533/A533</f>
        <v>0.0569135802469133</v>
      </c>
    </row>
    <row r="534" spans="1:20">
      <c r="A534">
        <v>32.74</v>
      </c>
      <c r="B534">
        <v>31.17</v>
      </c>
      <c r="C534">
        <v>31.01</v>
      </c>
      <c r="D534">
        <v>31.01</v>
      </c>
      <c r="E534">
        <v>30.96</v>
      </c>
      <c r="F534">
        <v>31.16</v>
      </c>
      <c r="G534">
        <v>31.01</v>
      </c>
      <c r="H534">
        <v>30.94</v>
      </c>
      <c r="I534">
        <v>28.74</v>
      </c>
      <c r="J534">
        <v>31.21</v>
      </c>
      <c r="K534">
        <v>31.15</v>
      </c>
      <c r="L534" s="4">
        <f t="shared" si="48"/>
        <v>0.704644591265697</v>
      </c>
      <c r="M534" s="4">
        <f t="shared" si="49"/>
        <v>30.836</v>
      </c>
      <c r="N534" s="4"/>
      <c r="O534" s="4"/>
      <c r="P534" s="4">
        <f t="shared" si="50"/>
        <v>32.2452891825314</v>
      </c>
      <c r="Q534" s="4">
        <f t="shared" si="51"/>
        <v>29.4267108174686</v>
      </c>
      <c r="S534">
        <f t="shared" si="52"/>
        <v>1.90400000000001</v>
      </c>
      <c r="T534">
        <f>S534/A534</f>
        <v>0.0581551618814908</v>
      </c>
    </row>
    <row r="535" spans="1:20">
      <c r="A535">
        <v>25.9</v>
      </c>
      <c r="B535">
        <v>31.25</v>
      </c>
      <c r="C535">
        <v>31.22</v>
      </c>
      <c r="D535">
        <v>31.21</v>
      </c>
      <c r="E535">
        <v>31.02</v>
      </c>
      <c r="F535">
        <v>31.14</v>
      </c>
      <c r="G535">
        <v>31.17</v>
      </c>
      <c r="H535">
        <v>31.19</v>
      </c>
      <c r="I535">
        <v>30.7</v>
      </c>
      <c r="J535">
        <v>31.13</v>
      </c>
      <c r="K535">
        <v>31.02</v>
      </c>
      <c r="L535" s="4">
        <f t="shared" si="48"/>
        <v>0.153964281572058</v>
      </c>
      <c r="M535" s="4">
        <f t="shared" si="49"/>
        <v>31.105</v>
      </c>
      <c r="N535" s="4"/>
      <c r="O535" s="4"/>
      <c r="P535" s="4">
        <f t="shared" si="50"/>
        <v>31.4129285631441</v>
      </c>
      <c r="Q535" s="4">
        <f t="shared" si="51"/>
        <v>30.7970714368559</v>
      </c>
      <c r="S535">
        <f t="shared" si="52"/>
        <v>-5.205</v>
      </c>
      <c r="T535">
        <f>S535/A535</f>
        <v>-0.200965250965251</v>
      </c>
    </row>
    <row r="536" spans="1:20">
      <c r="A536">
        <v>31.83</v>
      </c>
      <c r="B536">
        <v>31.1</v>
      </c>
      <c r="C536">
        <v>31.26</v>
      </c>
      <c r="D536">
        <v>31.75</v>
      </c>
      <c r="E536">
        <v>31.33</v>
      </c>
      <c r="F536">
        <v>30.37</v>
      </c>
      <c r="G536">
        <v>31.69</v>
      </c>
      <c r="H536">
        <v>31.6</v>
      </c>
      <c r="I536">
        <v>31.62</v>
      </c>
      <c r="J536">
        <v>31.78</v>
      </c>
      <c r="K536">
        <v>31.6</v>
      </c>
      <c r="L536" s="4">
        <f t="shared" si="48"/>
        <v>0.406669398897925</v>
      </c>
      <c r="M536" s="4">
        <f t="shared" si="49"/>
        <v>31.41</v>
      </c>
      <c r="N536" s="4"/>
      <c r="O536" s="4"/>
      <c r="P536" s="4">
        <f t="shared" si="50"/>
        <v>32.2233387977959</v>
      </c>
      <c r="Q536" s="4">
        <f t="shared" si="51"/>
        <v>30.5966612022042</v>
      </c>
      <c r="S536">
        <f t="shared" si="52"/>
        <v>0.419999999999995</v>
      </c>
      <c r="T536">
        <f>S536/A536</f>
        <v>0.0131950989632421</v>
      </c>
    </row>
    <row r="537" spans="1:20">
      <c r="A537">
        <v>32.94</v>
      </c>
      <c r="B537">
        <v>32.12</v>
      </c>
      <c r="C537">
        <v>31.88</v>
      </c>
      <c r="D537">
        <v>31.9</v>
      </c>
      <c r="E537">
        <v>32.17</v>
      </c>
      <c r="F537">
        <v>32.09</v>
      </c>
      <c r="G537">
        <v>32.11</v>
      </c>
      <c r="H537">
        <v>32.27</v>
      </c>
      <c r="I537">
        <v>28.13</v>
      </c>
      <c r="J537">
        <v>32.15</v>
      </c>
      <c r="K537">
        <v>31.58</v>
      </c>
      <c r="L537" s="4">
        <f t="shared" si="48"/>
        <v>1.18493037770158</v>
      </c>
      <c r="M537" s="4">
        <f t="shared" si="49"/>
        <v>31.64</v>
      </c>
      <c r="N537" s="4"/>
      <c r="O537" s="4"/>
      <c r="P537" s="4">
        <f t="shared" si="50"/>
        <v>34.0098607554032</v>
      </c>
      <c r="Q537" s="4">
        <f t="shared" si="51"/>
        <v>29.2701392445968</v>
      </c>
      <c r="S537">
        <f t="shared" si="52"/>
        <v>1.3</v>
      </c>
      <c r="T537">
        <f>S537/A537</f>
        <v>0.0394656952034001</v>
      </c>
    </row>
    <row r="538" spans="1:20">
      <c r="A538">
        <v>32.4</v>
      </c>
      <c r="B538">
        <v>31</v>
      </c>
      <c r="C538">
        <v>31.26</v>
      </c>
      <c r="D538">
        <v>31.66</v>
      </c>
      <c r="E538">
        <v>31.28</v>
      </c>
      <c r="F538">
        <v>30.45</v>
      </c>
      <c r="G538">
        <v>35.33</v>
      </c>
      <c r="H538">
        <v>31.72</v>
      </c>
      <c r="I538">
        <v>31.8</v>
      </c>
      <c r="J538">
        <v>31.78</v>
      </c>
      <c r="K538">
        <v>31.8</v>
      </c>
      <c r="L538" s="4">
        <f t="shared" si="48"/>
        <v>1.24543807553808</v>
      </c>
      <c r="M538" s="4">
        <f t="shared" si="49"/>
        <v>31.808</v>
      </c>
      <c r="N538" s="4"/>
      <c r="O538" s="4"/>
      <c r="P538" s="4">
        <f t="shared" si="50"/>
        <v>34.2988761510762</v>
      </c>
      <c r="Q538" s="4">
        <f t="shared" si="51"/>
        <v>29.3171238489238</v>
      </c>
      <c r="S538">
        <f t="shared" si="52"/>
        <v>0.591999999999995</v>
      </c>
      <c r="T538">
        <f>S538/A538</f>
        <v>0.0182716049382715</v>
      </c>
    </row>
    <row r="539" spans="1:20">
      <c r="A539">
        <v>36.73</v>
      </c>
      <c r="B539">
        <v>38.31</v>
      </c>
      <c r="C539">
        <v>33.51</v>
      </c>
      <c r="D539">
        <v>38.12</v>
      </c>
      <c r="E539">
        <v>31.75</v>
      </c>
      <c r="F539">
        <v>31.09</v>
      </c>
      <c r="G539">
        <v>33.65</v>
      </c>
      <c r="H539">
        <v>30.73</v>
      </c>
      <c r="I539">
        <v>32.41</v>
      </c>
      <c r="J539">
        <v>33.7</v>
      </c>
      <c r="K539">
        <v>34.08</v>
      </c>
      <c r="L539" s="4">
        <f t="shared" si="48"/>
        <v>2.49116137574425</v>
      </c>
      <c r="M539" s="4">
        <f t="shared" si="49"/>
        <v>33.735</v>
      </c>
      <c r="N539" s="4"/>
      <c r="O539" s="4"/>
      <c r="P539" s="4">
        <f t="shared" si="50"/>
        <v>38.7173227514885</v>
      </c>
      <c r="Q539" s="4">
        <f t="shared" si="51"/>
        <v>28.7526772485115</v>
      </c>
      <c r="S539">
        <f t="shared" si="52"/>
        <v>2.995</v>
      </c>
      <c r="T539">
        <f>S539/A539</f>
        <v>0.081540974680098</v>
      </c>
    </row>
    <row r="540" spans="1:20">
      <c r="A540">
        <v>38.44</v>
      </c>
      <c r="B540">
        <v>37.78</v>
      </c>
      <c r="C540">
        <v>38.05</v>
      </c>
      <c r="D540">
        <v>37.63</v>
      </c>
      <c r="E540">
        <v>33.55</v>
      </c>
      <c r="F540">
        <v>34</v>
      </c>
      <c r="G540">
        <v>37.35</v>
      </c>
      <c r="H540">
        <v>31.15</v>
      </c>
      <c r="I540">
        <v>35.64</v>
      </c>
      <c r="J540">
        <v>36.59</v>
      </c>
      <c r="K540">
        <v>38.02</v>
      </c>
      <c r="L540" s="4">
        <f t="shared" si="48"/>
        <v>2.2344493728881</v>
      </c>
      <c r="M540" s="4">
        <f t="shared" si="49"/>
        <v>35.976</v>
      </c>
      <c r="N540" s="4"/>
      <c r="O540" s="4"/>
      <c r="P540" s="4">
        <f t="shared" si="50"/>
        <v>40.4448987457762</v>
      </c>
      <c r="Q540" s="4">
        <f t="shared" si="51"/>
        <v>31.5071012542238</v>
      </c>
      <c r="S540">
        <f t="shared" si="52"/>
        <v>2.464</v>
      </c>
      <c r="T540">
        <f>S540/A540</f>
        <v>0.0640998959417274</v>
      </c>
    </row>
    <row r="541" spans="1:20">
      <c r="A541">
        <v>30.91</v>
      </c>
      <c r="B541">
        <v>38.13</v>
      </c>
      <c r="C541">
        <v>36.64</v>
      </c>
      <c r="D541">
        <v>37.83</v>
      </c>
      <c r="E541">
        <v>36.39</v>
      </c>
      <c r="F541">
        <v>36.73</v>
      </c>
      <c r="G541">
        <v>36.6</v>
      </c>
      <c r="H541">
        <v>36.65</v>
      </c>
      <c r="I541">
        <v>35.81</v>
      </c>
      <c r="J541">
        <v>34.29</v>
      </c>
      <c r="K541">
        <v>36.55</v>
      </c>
      <c r="L541" s="4">
        <f t="shared" si="48"/>
        <v>0.993335794180397</v>
      </c>
      <c r="M541" s="4">
        <f t="shared" si="49"/>
        <v>36.562</v>
      </c>
      <c r="N541" s="4"/>
      <c r="O541" s="4"/>
      <c r="P541" s="4">
        <f t="shared" si="50"/>
        <v>38.5486715883608</v>
      </c>
      <c r="Q541" s="4">
        <f t="shared" si="51"/>
        <v>34.5753284116392</v>
      </c>
      <c r="S541">
        <f t="shared" si="52"/>
        <v>-5.652</v>
      </c>
      <c r="T541">
        <f>S541/A541</f>
        <v>-0.182853445486897</v>
      </c>
    </row>
    <row r="542" spans="1:20">
      <c r="A542">
        <v>40.04</v>
      </c>
      <c r="B542">
        <v>38.35</v>
      </c>
      <c r="C542">
        <v>38.38</v>
      </c>
      <c r="D542">
        <v>38.25</v>
      </c>
      <c r="E542">
        <v>38.38</v>
      </c>
      <c r="F542">
        <v>38.33</v>
      </c>
      <c r="G542">
        <v>38.44</v>
      </c>
      <c r="H542">
        <v>32.33</v>
      </c>
      <c r="I542">
        <v>38.2</v>
      </c>
      <c r="J542">
        <v>36.42</v>
      </c>
      <c r="K542">
        <v>38.4</v>
      </c>
      <c r="L542" s="4">
        <f t="shared" si="48"/>
        <v>1.83244536071338</v>
      </c>
      <c r="M542" s="4">
        <f t="shared" si="49"/>
        <v>37.548</v>
      </c>
      <c r="N542" s="4"/>
      <c r="O542" s="4"/>
      <c r="P542" s="4">
        <f t="shared" si="50"/>
        <v>41.2128907214268</v>
      </c>
      <c r="Q542" s="4">
        <f t="shared" si="51"/>
        <v>33.8831092785732</v>
      </c>
      <c r="S542">
        <f t="shared" si="52"/>
        <v>2.492</v>
      </c>
      <c r="T542">
        <f>S542/A542</f>
        <v>0.0622377622377622</v>
      </c>
    </row>
  </sheetData>
  <sortState ref="A2:M542">
    <sortCondition ref="M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杨骁</cp:lastModifiedBy>
  <dcterms:created xsi:type="dcterms:W3CDTF">2025-01-22T07:55:00Z</dcterms:created>
  <dcterms:modified xsi:type="dcterms:W3CDTF">2025-01-22T14:42:40Z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ABA623D131794305BA10A146731F26A4_12</vt:lpwstr>
  </property>
  <property fmtid="{D5CDD505-2E9C-101B-9397-08002B2CF9AE}" pid="3" name="KSOProductBuildVer">
    <vt:lpwstr>2052-12.1.0.19770</vt:lpwstr>
  </property>
</Properties>
</file>