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<sst xmlns="http://schemas.openxmlformats.org/spreadsheetml/2006/main" count="16" uniqueCount="16">
  <si>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true_values</t>
  </si>
  <si>
    <t>CV_1</t>
  </si>
  <si>
    <t>CV_2</t>
  </si>
  <si>
    <t>CV_3</t>
  </si>
  <si>
    <t>CV_4</t>
  </si>
  <si>
    <t>CV_5</t>
  </si>
  <si>
    <t>CV_6</t>
  </si>
  <si>
    <t>CV_7</t>
  </si>
  <si>
    <t>CV_8</t>
  </si>
  <si>
    <t>CV_9</t>
  </si>
  <si>
    <t>CV_10</t>
  </si>
  <si>
    <t>标准差</t>
  </si>
  <si>
    <t>均值</t>
  </si>
  <si>
    <t>95.4%置信上限</t>
  </si>
  <si>
    <t>95.4%置信下限</t>
  </si>
  <si>
    <t>误差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</si>
</sst>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2"/>
  <sheetViews>
    <sheetView tabSelected="1" topLeftCell="A496" workbookViewId="0">
      <selection activeCell="T2" sqref="T2:T542"/>
    </sheetView>
  </sheetViews>
  <sheetFormatPr defaultColWidth="9" defaultRowHeight="14"/>
  <cols>
    <col min="19" max="19" width="9.54545454545454"/>
    <col min="20" max="20" width="14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/>
      <c r="O1" s="3"/>
      <c r="P1" s="3" t="s">
        <v>13</v>
      </c>
      <c r="Q1" s="3" t="s">
        <v>14</v>
      </c>
      <c r="R1" s="3"/>
      <c r="S1" s="5" t="s">
        <v>15</v>
      </c>
    </row>
    <row r="2" spans="1:20">
      <c r="A2">
        <v>0.59</v>
      </c>
      <c r="B2">
        <v>0.81</v>
      </c>
      <c r="C2">
        <v>0.25</v>
      </c>
      <c r="D2">
        <v>0.25</v>
      </c>
      <c r="E2">
        <v>0.25</v>
      </c>
      <c r="F2">
        <v>0.25</v>
      </c>
      <c r="G2">
        <v>0.25</v>
      </c>
      <c r="H2">
        <v>0.25</v>
      </c>
      <c r="I2">
        <v>0.46</v>
      </c>
      <c r="J2">
        <v>0.25</v>
      </c>
      <c r="K2">
        <v>0.47</v>
      </c>
      <c r="L2" s="4">
        <f t="shared" ref="L2:L65" si="0">STDEVP(B2:K2)</f>
        <v>0.175524927004685</v>
      </c>
      <c r="M2" s="4">
        <f t="shared" ref="M2:M65" si="1">AVERAGE(B2:K2)</f>
        <v>0.349</v>
      </c>
      <c r="N2" s="4"/>
      <c r="O2" s="4"/>
      <c r="P2" s="4">
        <f>M2+2*L2</f>
        <v>0.70004985400937</v>
      </c>
      <c r="Q2" s="4">
        <f>M2-2*L2</f>
        <v>-0.00204985400936997</v>
      </c>
      <c r="R2" s="4"/>
      <c r="S2" s="4">
        <f>A2-M2</f>
        <v>0.241</v>
      </c>
      <c r="T2">
        <f>S2/A2</f>
        <v>0.408474576271186</v>
      </c>
    </row>
    <row r="3" spans="1:20">
      <c r="A3">
        <v>0</v>
      </c>
      <c r="B3">
        <v>0.26</v>
      </c>
      <c r="C3">
        <v>0.56</v>
      </c>
      <c r="D3">
        <v>0.56</v>
      </c>
      <c r="E3">
        <v>0.4</v>
      </c>
      <c r="F3">
        <v>0.56</v>
      </c>
      <c r="G3">
        <v>0.56</v>
      </c>
      <c r="H3">
        <v>0.56</v>
      </c>
      <c r="I3">
        <v>0.56</v>
      </c>
      <c r="J3">
        <v>0.56</v>
      </c>
      <c r="K3">
        <v>0.56</v>
      </c>
      <c r="L3" s="4">
        <f t="shared" si="0"/>
        <v>0.0971802449060508</v>
      </c>
      <c r="M3" s="4">
        <f t="shared" si="1"/>
        <v>0.514</v>
      </c>
      <c r="N3" s="4"/>
      <c r="O3" s="4"/>
      <c r="P3" s="4">
        <f t="shared" ref="P3:P66" si="2">M3+2*L3</f>
        <v>0.708360489812102</v>
      </c>
      <c r="Q3" s="4">
        <f t="shared" ref="Q3:Q66" si="3">M3-2*L3</f>
        <v>0.319639510187898</v>
      </c>
      <c r="S3" s="4">
        <f t="shared" ref="S3:S66" si="4">A3-M3</f>
        <v>-0.514</v>
      </c>
      <c r="T3" t="e">
        <f t="shared" ref="T3:T66" si="5">S3/A3</f>
        <v>#DIV/0!</v>
      </c>
    </row>
    <row r="4" spans="1:20">
      <c r="A4">
        <v>0.5</v>
      </c>
      <c r="B4">
        <v>0.74</v>
      </c>
      <c r="C4">
        <v>0.91</v>
      </c>
      <c r="D4">
        <v>0.76</v>
      </c>
      <c r="E4">
        <v>0.77</v>
      </c>
      <c r="F4">
        <v>0.74</v>
      </c>
      <c r="G4">
        <v>0.74</v>
      </c>
      <c r="H4">
        <v>0.67</v>
      </c>
      <c r="I4">
        <v>0.91</v>
      </c>
      <c r="J4">
        <v>0.74</v>
      </c>
      <c r="K4">
        <v>0.74</v>
      </c>
      <c r="L4" s="4">
        <f t="shared" si="0"/>
        <v>0.0733212111192934</v>
      </c>
      <c r="M4" s="4">
        <f t="shared" si="1"/>
        <v>0.772</v>
      </c>
      <c r="N4" s="4"/>
      <c r="O4" s="4"/>
      <c r="P4" s="4">
        <f t="shared" si="2"/>
        <v>0.918642422238587</v>
      </c>
      <c r="Q4" s="4">
        <f t="shared" si="3"/>
        <v>0.625357577761413</v>
      </c>
      <c r="S4" s="4">
        <f t="shared" si="4"/>
        <v>-0.272</v>
      </c>
      <c r="T4">
        <f t="shared" si="5"/>
        <v>-0.544</v>
      </c>
    </row>
    <row r="5" spans="1:20">
      <c r="A5">
        <v>1.1</v>
      </c>
      <c r="B5">
        <v>0.85</v>
      </c>
      <c r="C5">
        <v>0.73</v>
      </c>
      <c r="D5">
        <v>1.18</v>
      </c>
      <c r="E5">
        <v>0.73</v>
      </c>
      <c r="F5">
        <v>0.73</v>
      </c>
      <c r="G5">
        <v>0.71</v>
      </c>
      <c r="H5">
        <v>0.73</v>
      </c>
      <c r="I5">
        <v>0.73</v>
      </c>
      <c r="J5">
        <v>0.73</v>
      </c>
      <c r="K5">
        <v>0.97</v>
      </c>
      <c r="L5" s="4">
        <f t="shared" si="0"/>
        <v>0.145770367359076</v>
      </c>
      <c r="M5" s="4">
        <f t="shared" si="1"/>
        <v>0.809</v>
      </c>
      <c r="N5" s="4"/>
      <c r="O5" s="4"/>
      <c r="P5" s="4">
        <f t="shared" si="2"/>
        <v>1.10054073471815</v>
      </c>
      <c r="Q5" s="4">
        <f t="shared" si="3"/>
        <v>0.517459265281848</v>
      </c>
      <c r="S5" s="4">
        <f t="shared" si="4"/>
        <v>0.291</v>
      </c>
      <c r="T5">
        <f t="shared" si="5"/>
        <v>0.264545454545455</v>
      </c>
    </row>
    <row r="6" spans="1:20">
      <c r="A6">
        <v>0.82</v>
      </c>
      <c r="B6">
        <v>0.61</v>
      </c>
      <c r="C6">
        <v>0.79</v>
      </c>
      <c r="D6">
        <v>1.01</v>
      </c>
      <c r="E6">
        <v>0.79</v>
      </c>
      <c r="F6">
        <v>0.79</v>
      </c>
      <c r="G6">
        <v>0.79</v>
      </c>
      <c r="H6">
        <v>1.12</v>
      </c>
      <c r="I6">
        <v>0.79</v>
      </c>
      <c r="J6">
        <v>0.79</v>
      </c>
      <c r="K6">
        <v>0.79</v>
      </c>
      <c r="L6" s="4">
        <f t="shared" si="0"/>
        <v>0.132668760452489</v>
      </c>
      <c r="M6" s="4">
        <f t="shared" si="1"/>
        <v>0.827</v>
      </c>
      <c r="N6" s="4"/>
      <c r="O6" s="4"/>
      <c r="P6" s="4">
        <f t="shared" si="2"/>
        <v>1.09233752090498</v>
      </c>
      <c r="Q6" s="4">
        <f t="shared" si="3"/>
        <v>0.561662479095021</v>
      </c>
      <c r="S6" s="4">
        <f t="shared" si="4"/>
        <v>-0.00700000000000001</v>
      </c>
      <c r="T6">
        <f t="shared" si="5"/>
        <v>-0.00853658536585367</v>
      </c>
    </row>
    <row r="7" spans="1:20">
      <c r="A7">
        <v>0.65</v>
      </c>
      <c r="B7">
        <v>0.81</v>
      </c>
      <c r="C7">
        <v>1.01</v>
      </c>
      <c r="D7">
        <v>0.93</v>
      </c>
      <c r="E7">
        <v>1.01</v>
      </c>
      <c r="F7">
        <v>0.81</v>
      </c>
      <c r="G7">
        <v>0.61</v>
      </c>
      <c r="H7">
        <v>0.81</v>
      </c>
      <c r="I7">
        <v>1.01</v>
      </c>
      <c r="J7">
        <v>0.81</v>
      </c>
      <c r="K7">
        <v>0.61</v>
      </c>
      <c r="L7" s="4">
        <f t="shared" si="0"/>
        <v>0.142884568795934</v>
      </c>
      <c r="M7" s="4">
        <f t="shared" si="1"/>
        <v>0.842</v>
      </c>
      <c r="N7" s="4"/>
      <c r="O7" s="4"/>
      <c r="P7" s="4">
        <f t="shared" si="2"/>
        <v>1.12776913759187</v>
      </c>
      <c r="Q7" s="4">
        <f t="shared" si="3"/>
        <v>0.556230862408132</v>
      </c>
      <c r="S7" s="4">
        <f t="shared" si="4"/>
        <v>-0.192</v>
      </c>
      <c r="T7">
        <f t="shared" si="5"/>
        <v>-0.295384615384615</v>
      </c>
    </row>
    <row r="8" spans="1:20">
      <c r="A8">
        <v>1.74</v>
      </c>
      <c r="B8">
        <v>0.97</v>
      </c>
      <c r="C8">
        <v>0.78</v>
      </c>
      <c r="D8">
        <v>0.78</v>
      </c>
      <c r="E8">
        <v>0.94</v>
      </c>
      <c r="F8">
        <v>0.94</v>
      </c>
      <c r="G8">
        <v>0.94</v>
      </c>
      <c r="H8">
        <v>0.94</v>
      </c>
      <c r="I8">
        <v>0.94</v>
      </c>
      <c r="J8">
        <v>0.94</v>
      </c>
      <c r="K8">
        <v>0.94</v>
      </c>
      <c r="L8" s="4">
        <f t="shared" si="0"/>
        <v>0.0660984114786429</v>
      </c>
      <c r="M8" s="4">
        <f t="shared" si="1"/>
        <v>0.911</v>
      </c>
      <c r="N8" s="4"/>
      <c r="O8" s="4"/>
      <c r="P8" s="4">
        <f t="shared" si="2"/>
        <v>1.04319682295729</v>
      </c>
      <c r="Q8" s="4">
        <f t="shared" si="3"/>
        <v>0.778803177042714</v>
      </c>
      <c r="S8" s="4">
        <f t="shared" si="4"/>
        <v>0.829</v>
      </c>
      <c r="T8">
        <f t="shared" si="5"/>
        <v>0.476436781609195</v>
      </c>
    </row>
    <row r="9" spans="1:20">
      <c r="A9">
        <v>1.2</v>
      </c>
      <c r="B9">
        <v>0.92</v>
      </c>
      <c r="C9">
        <v>0.92</v>
      </c>
      <c r="D9">
        <v>0.92</v>
      </c>
      <c r="E9">
        <v>0.92</v>
      </c>
      <c r="F9">
        <v>1.06</v>
      </c>
      <c r="G9">
        <v>0.86</v>
      </c>
      <c r="H9">
        <v>1.06</v>
      </c>
      <c r="I9">
        <v>0.76</v>
      </c>
      <c r="J9">
        <v>0.92</v>
      </c>
      <c r="K9">
        <v>0.92</v>
      </c>
      <c r="L9" s="4">
        <f t="shared" si="0"/>
        <v>0.0824863625092051</v>
      </c>
      <c r="M9" s="4">
        <f t="shared" si="1"/>
        <v>0.926</v>
      </c>
      <c r="N9" s="4"/>
      <c r="O9" s="4"/>
      <c r="P9" s="4">
        <f t="shared" si="2"/>
        <v>1.09097272501841</v>
      </c>
      <c r="Q9" s="4">
        <f t="shared" si="3"/>
        <v>0.76102727498159</v>
      </c>
      <c r="S9" s="4">
        <f t="shared" si="4"/>
        <v>0.274</v>
      </c>
      <c r="T9">
        <f t="shared" si="5"/>
        <v>0.228333333333333</v>
      </c>
    </row>
    <row r="10" spans="1:20">
      <c r="A10">
        <v>0.7</v>
      </c>
      <c r="B10">
        <v>1</v>
      </c>
      <c r="C10">
        <v>1.15</v>
      </c>
      <c r="D10">
        <v>0.7</v>
      </c>
      <c r="E10">
        <v>1</v>
      </c>
      <c r="F10">
        <v>1</v>
      </c>
      <c r="G10">
        <v>1.01</v>
      </c>
      <c r="H10">
        <v>1</v>
      </c>
      <c r="I10">
        <v>1.01</v>
      </c>
      <c r="J10">
        <v>0.84</v>
      </c>
      <c r="K10">
        <v>0.86</v>
      </c>
      <c r="L10" s="4">
        <f t="shared" si="0"/>
        <v>0.118072011924927</v>
      </c>
      <c r="M10" s="4">
        <f t="shared" si="1"/>
        <v>0.957</v>
      </c>
      <c r="N10" s="4"/>
      <c r="O10" s="4"/>
      <c r="P10" s="4">
        <f t="shared" si="2"/>
        <v>1.19314402384985</v>
      </c>
      <c r="Q10" s="4">
        <f t="shared" si="3"/>
        <v>0.720855976150147</v>
      </c>
      <c r="S10" s="4">
        <f t="shared" si="4"/>
        <v>-0.257</v>
      </c>
      <c r="T10">
        <f t="shared" si="5"/>
        <v>-0.367142857142857</v>
      </c>
    </row>
    <row r="11" spans="1:20">
      <c r="A11">
        <v>1.46</v>
      </c>
      <c r="B11">
        <v>0.65</v>
      </c>
      <c r="C11">
        <v>1.06</v>
      </c>
      <c r="D11">
        <v>1.26</v>
      </c>
      <c r="E11">
        <v>1.26</v>
      </c>
      <c r="F11">
        <v>1.06</v>
      </c>
      <c r="G11">
        <v>0.27</v>
      </c>
      <c r="H11">
        <v>1.26</v>
      </c>
      <c r="I11">
        <v>0.42</v>
      </c>
      <c r="J11">
        <v>1.26</v>
      </c>
      <c r="K11">
        <v>1.26</v>
      </c>
      <c r="L11" s="4">
        <f t="shared" si="0"/>
        <v>0.364861617603167</v>
      </c>
      <c r="M11" s="4">
        <f t="shared" si="1"/>
        <v>0.976</v>
      </c>
      <c r="N11" s="4"/>
      <c r="O11" s="4"/>
      <c r="P11" s="4">
        <f t="shared" si="2"/>
        <v>1.70572323520633</v>
      </c>
      <c r="Q11" s="4">
        <f t="shared" si="3"/>
        <v>0.246276764793665</v>
      </c>
      <c r="S11" s="4">
        <f t="shared" si="4"/>
        <v>0.484</v>
      </c>
      <c r="T11">
        <f t="shared" si="5"/>
        <v>0.331506849315069</v>
      </c>
    </row>
    <row r="12" spans="1:20">
      <c r="A12">
        <v>0</v>
      </c>
      <c r="B12">
        <v>0.63</v>
      </c>
      <c r="C12">
        <v>1.05</v>
      </c>
      <c r="D12">
        <v>1.17</v>
      </c>
      <c r="E12">
        <v>1.05</v>
      </c>
      <c r="F12">
        <v>1.05</v>
      </c>
      <c r="G12">
        <v>1.05</v>
      </c>
      <c r="H12">
        <v>1.05</v>
      </c>
      <c r="I12">
        <v>1.05</v>
      </c>
      <c r="J12">
        <v>1.05</v>
      </c>
      <c r="K12">
        <v>1.17</v>
      </c>
      <c r="L12" s="4">
        <f t="shared" si="0"/>
        <v>0.142112631387924</v>
      </c>
      <c r="M12" s="4">
        <f t="shared" si="1"/>
        <v>1.032</v>
      </c>
      <c r="N12" s="4"/>
      <c r="O12" s="4"/>
      <c r="P12" s="4">
        <f t="shared" si="2"/>
        <v>1.31622526277585</v>
      </c>
      <c r="Q12" s="4">
        <f t="shared" si="3"/>
        <v>0.747774737224152</v>
      </c>
      <c r="S12" s="4">
        <f t="shared" si="4"/>
        <v>-1.032</v>
      </c>
      <c r="T12" t="e">
        <f t="shared" si="5"/>
        <v>#DIV/0!</v>
      </c>
    </row>
    <row r="13" spans="1:20">
      <c r="A13">
        <v>0.8</v>
      </c>
      <c r="B13">
        <v>1.11</v>
      </c>
      <c r="C13">
        <v>1.11</v>
      </c>
      <c r="D13">
        <v>1.11</v>
      </c>
      <c r="E13">
        <v>1.11</v>
      </c>
      <c r="F13">
        <v>0.93</v>
      </c>
      <c r="G13">
        <v>1.11</v>
      </c>
      <c r="H13">
        <v>0.93</v>
      </c>
      <c r="I13">
        <v>1.11</v>
      </c>
      <c r="J13">
        <v>1.11</v>
      </c>
      <c r="K13">
        <v>1.05</v>
      </c>
      <c r="L13" s="4">
        <f t="shared" si="0"/>
        <v>0.0712460525222275</v>
      </c>
      <c r="M13" s="4">
        <f t="shared" si="1"/>
        <v>1.068</v>
      </c>
      <c r="N13" s="4"/>
      <c r="O13" s="4"/>
      <c r="P13" s="4">
        <f t="shared" si="2"/>
        <v>1.21049210504446</v>
      </c>
      <c r="Q13" s="4">
        <f t="shared" si="3"/>
        <v>0.925507894955545</v>
      </c>
      <c r="S13" s="4">
        <f t="shared" si="4"/>
        <v>-0.268</v>
      </c>
      <c r="T13">
        <f t="shared" si="5"/>
        <v>-0.335</v>
      </c>
    </row>
    <row r="14" spans="1:20">
      <c r="A14">
        <v>1.6</v>
      </c>
      <c r="B14">
        <v>1.1</v>
      </c>
      <c r="C14">
        <v>1.11</v>
      </c>
      <c r="D14">
        <v>1.11</v>
      </c>
      <c r="E14">
        <v>1.11</v>
      </c>
      <c r="F14">
        <v>1.03</v>
      </c>
      <c r="G14">
        <v>1.07</v>
      </c>
      <c r="H14">
        <v>1.07</v>
      </c>
      <c r="I14">
        <v>1.07</v>
      </c>
      <c r="J14">
        <v>1.07</v>
      </c>
      <c r="K14">
        <v>1.07</v>
      </c>
      <c r="L14" s="4">
        <f t="shared" si="0"/>
        <v>0.0246779253585062</v>
      </c>
      <c r="M14" s="4">
        <f t="shared" si="1"/>
        <v>1.081</v>
      </c>
      <c r="N14" s="4"/>
      <c r="O14" s="4"/>
      <c r="P14" s="4">
        <f t="shared" si="2"/>
        <v>1.13035585071701</v>
      </c>
      <c r="Q14" s="4">
        <f t="shared" si="3"/>
        <v>1.03164414928299</v>
      </c>
      <c r="S14" s="4">
        <f t="shared" si="4"/>
        <v>0.519</v>
      </c>
      <c r="T14">
        <f t="shared" si="5"/>
        <v>0.324375</v>
      </c>
    </row>
    <row r="15" spans="1:20">
      <c r="A15">
        <v>0.51</v>
      </c>
      <c r="B15">
        <v>1.02</v>
      </c>
      <c r="C15">
        <v>1.02</v>
      </c>
      <c r="D15">
        <v>1.02</v>
      </c>
      <c r="E15">
        <v>1.02</v>
      </c>
      <c r="F15">
        <v>1.02</v>
      </c>
      <c r="G15">
        <v>1.02</v>
      </c>
      <c r="H15">
        <v>1.02</v>
      </c>
      <c r="I15">
        <v>1.51</v>
      </c>
      <c r="J15">
        <v>1.02</v>
      </c>
      <c r="K15">
        <v>1.43</v>
      </c>
      <c r="L15" s="4">
        <f t="shared" si="0"/>
        <v>0.18088670487352</v>
      </c>
      <c r="M15" s="4">
        <f t="shared" si="1"/>
        <v>1.11</v>
      </c>
      <c r="N15" s="4"/>
      <c r="O15" s="4"/>
      <c r="P15" s="4">
        <f t="shared" si="2"/>
        <v>1.47177340974704</v>
      </c>
      <c r="Q15" s="4">
        <f t="shared" si="3"/>
        <v>0.748226590252959</v>
      </c>
      <c r="S15" s="4">
        <f t="shared" si="4"/>
        <v>-0.6</v>
      </c>
      <c r="T15">
        <f t="shared" si="5"/>
        <v>-1.17647058823529</v>
      </c>
    </row>
    <row r="16" spans="1:20">
      <c r="A16">
        <v>1.7</v>
      </c>
      <c r="B16">
        <v>0.96</v>
      </c>
      <c r="C16">
        <v>1.44</v>
      </c>
      <c r="D16">
        <v>1.08</v>
      </c>
      <c r="E16">
        <v>1.08</v>
      </c>
      <c r="F16">
        <v>1.46</v>
      </c>
      <c r="G16">
        <v>0.94</v>
      </c>
      <c r="H16">
        <v>1.08</v>
      </c>
      <c r="I16">
        <v>0.96</v>
      </c>
      <c r="J16">
        <v>1.08</v>
      </c>
      <c r="K16">
        <v>1.08</v>
      </c>
      <c r="L16" s="4">
        <f t="shared" si="0"/>
        <v>0.175909067418368</v>
      </c>
      <c r="M16" s="4">
        <f t="shared" si="1"/>
        <v>1.116</v>
      </c>
      <c r="N16" s="4"/>
      <c r="O16" s="4"/>
      <c r="P16" s="4">
        <f t="shared" si="2"/>
        <v>1.46781813483674</v>
      </c>
      <c r="Q16" s="4">
        <f t="shared" si="3"/>
        <v>0.764181865163264</v>
      </c>
      <c r="S16" s="4">
        <f t="shared" si="4"/>
        <v>0.584</v>
      </c>
      <c r="T16">
        <f t="shared" si="5"/>
        <v>0.343529411764706</v>
      </c>
    </row>
    <row r="17" spans="1:20">
      <c r="A17">
        <v>0.86</v>
      </c>
      <c r="B17">
        <v>0.92</v>
      </c>
      <c r="C17">
        <v>1.37</v>
      </c>
      <c r="D17">
        <v>0.92</v>
      </c>
      <c r="E17">
        <v>0.92</v>
      </c>
      <c r="F17">
        <v>1.09</v>
      </c>
      <c r="G17">
        <v>1.52</v>
      </c>
      <c r="H17">
        <v>0.92</v>
      </c>
      <c r="I17">
        <v>1.37</v>
      </c>
      <c r="J17">
        <v>0.92</v>
      </c>
      <c r="K17">
        <v>1.37</v>
      </c>
      <c r="L17" s="4">
        <f t="shared" si="0"/>
        <v>0.233871759731696</v>
      </c>
      <c r="M17" s="4">
        <f t="shared" si="1"/>
        <v>1.132</v>
      </c>
      <c r="N17" s="4"/>
      <c r="O17" s="4"/>
      <c r="P17" s="4">
        <f t="shared" si="2"/>
        <v>1.59974351946339</v>
      </c>
      <c r="Q17" s="4">
        <f t="shared" si="3"/>
        <v>0.664256480536609</v>
      </c>
      <c r="S17" s="4">
        <f t="shared" si="4"/>
        <v>-0.272</v>
      </c>
      <c r="T17">
        <f t="shared" si="5"/>
        <v>-0.316279069767442</v>
      </c>
    </row>
    <row r="18" spans="1:20">
      <c r="A18">
        <v>1.15</v>
      </c>
      <c r="B18">
        <v>1.16</v>
      </c>
      <c r="C18">
        <v>1.16</v>
      </c>
      <c r="D18">
        <v>1.26</v>
      </c>
      <c r="E18">
        <v>1.16</v>
      </c>
      <c r="F18">
        <v>1.16</v>
      </c>
      <c r="G18">
        <v>1.16</v>
      </c>
      <c r="H18">
        <v>1.16</v>
      </c>
      <c r="I18">
        <v>0.75</v>
      </c>
      <c r="J18">
        <v>1.26</v>
      </c>
      <c r="K18">
        <v>1.13</v>
      </c>
      <c r="L18" s="4">
        <f t="shared" si="0"/>
        <v>0.135366170072142</v>
      </c>
      <c r="M18" s="4">
        <f t="shared" si="1"/>
        <v>1.136</v>
      </c>
      <c r="N18" s="4"/>
      <c r="O18" s="4"/>
      <c r="P18" s="4">
        <f t="shared" si="2"/>
        <v>1.40673234014428</v>
      </c>
      <c r="Q18" s="4">
        <f t="shared" si="3"/>
        <v>0.865267659855716</v>
      </c>
      <c r="S18" s="4">
        <f t="shared" si="4"/>
        <v>0.014</v>
      </c>
      <c r="T18">
        <f t="shared" si="5"/>
        <v>0.0121739130434783</v>
      </c>
    </row>
    <row r="19" spans="1:20">
      <c r="A19">
        <v>1</v>
      </c>
      <c r="B19">
        <v>1.1</v>
      </c>
      <c r="C19">
        <v>1.11</v>
      </c>
      <c r="D19">
        <v>1.11</v>
      </c>
      <c r="E19">
        <v>1.11</v>
      </c>
      <c r="F19">
        <v>1.26</v>
      </c>
      <c r="G19">
        <v>1.26</v>
      </c>
      <c r="H19">
        <v>1.26</v>
      </c>
      <c r="I19">
        <v>1.26</v>
      </c>
      <c r="J19">
        <v>1.26</v>
      </c>
      <c r="K19">
        <v>1.26</v>
      </c>
      <c r="L19" s="4">
        <f t="shared" si="0"/>
        <v>0.0747596147662626</v>
      </c>
      <c r="M19" s="4">
        <f t="shared" si="1"/>
        <v>1.199</v>
      </c>
      <c r="N19" s="4"/>
      <c r="O19" s="4"/>
      <c r="P19" s="4">
        <f t="shared" si="2"/>
        <v>1.34851922953253</v>
      </c>
      <c r="Q19" s="4">
        <f t="shared" si="3"/>
        <v>1.04948077046747</v>
      </c>
      <c r="S19" s="4">
        <f t="shared" si="4"/>
        <v>-0.199</v>
      </c>
      <c r="T19">
        <f t="shared" si="5"/>
        <v>-0.199</v>
      </c>
    </row>
    <row r="20" spans="1:20">
      <c r="A20">
        <v>1</v>
      </c>
      <c r="B20">
        <v>1.37</v>
      </c>
      <c r="C20">
        <v>0.77</v>
      </c>
      <c r="D20">
        <v>0.77</v>
      </c>
      <c r="E20">
        <v>1.37</v>
      </c>
      <c r="F20">
        <v>1.37</v>
      </c>
      <c r="G20">
        <v>1.37</v>
      </c>
      <c r="H20">
        <v>1.37</v>
      </c>
      <c r="I20">
        <v>1.37</v>
      </c>
      <c r="J20">
        <v>1.42</v>
      </c>
      <c r="K20">
        <v>1.38</v>
      </c>
      <c r="L20" s="4">
        <f t="shared" si="0"/>
        <v>0.243441984875247</v>
      </c>
      <c r="M20" s="4">
        <f t="shared" si="1"/>
        <v>1.256</v>
      </c>
      <c r="N20" s="4"/>
      <c r="O20" s="4"/>
      <c r="P20" s="4">
        <f t="shared" si="2"/>
        <v>1.74288396975049</v>
      </c>
      <c r="Q20" s="4">
        <f t="shared" si="3"/>
        <v>0.769116030249506</v>
      </c>
      <c r="S20" s="4">
        <f t="shared" si="4"/>
        <v>-0.256</v>
      </c>
      <c r="T20">
        <f t="shared" si="5"/>
        <v>-0.256</v>
      </c>
    </row>
    <row r="21" spans="1:20">
      <c r="A21">
        <v>0.95</v>
      </c>
      <c r="B21">
        <v>1.21</v>
      </c>
      <c r="C21">
        <v>1.21</v>
      </c>
      <c r="D21">
        <v>1.34</v>
      </c>
      <c r="E21">
        <v>1.21</v>
      </c>
      <c r="F21">
        <v>1.55</v>
      </c>
      <c r="G21">
        <v>1.21</v>
      </c>
      <c r="H21">
        <v>1.21</v>
      </c>
      <c r="I21">
        <v>1.21</v>
      </c>
      <c r="J21">
        <v>1.21</v>
      </c>
      <c r="K21">
        <v>1.21</v>
      </c>
      <c r="L21" s="4">
        <f t="shared" si="0"/>
        <v>0.105076162853427</v>
      </c>
      <c r="M21" s="4">
        <f t="shared" si="1"/>
        <v>1.257</v>
      </c>
      <c r="N21" s="4"/>
      <c r="O21" s="4"/>
      <c r="P21" s="4">
        <f t="shared" si="2"/>
        <v>1.46715232570686</v>
      </c>
      <c r="Q21" s="4">
        <f t="shared" si="3"/>
        <v>1.04684767429315</v>
      </c>
      <c r="S21" s="4">
        <f t="shared" si="4"/>
        <v>-0.307</v>
      </c>
      <c r="T21">
        <f t="shared" si="5"/>
        <v>-0.323157894736842</v>
      </c>
    </row>
    <row r="22" spans="1:20">
      <c r="A22">
        <v>1.1</v>
      </c>
      <c r="B22">
        <v>1.29</v>
      </c>
      <c r="C22">
        <v>1.29</v>
      </c>
      <c r="D22">
        <v>1.29</v>
      </c>
      <c r="E22">
        <v>1.29</v>
      </c>
      <c r="F22">
        <v>1.01</v>
      </c>
      <c r="G22">
        <v>1.29</v>
      </c>
      <c r="H22">
        <v>1.29</v>
      </c>
      <c r="I22">
        <v>1.29</v>
      </c>
      <c r="J22">
        <v>1.29</v>
      </c>
      <c r="K22">
        <v>1.29</v>
      </c>
      <c r="L22" s="4">
        <f t="shared" si="0"/>
        <v>0.084</v>
      </c>
      <c r="M22" s="4">
        <f t="shared" si="1"/>
        <v>1.262</v>
      </c>
      <c r="N22" s="4"/>
      <c r="O22" s="4"/>
      <c r="P22" s="4">
        <f t="shared" si="2"/>
        <v>1.43</v>
      </c>
      <c r="Q22" s="4">
        <f t="shared" si="3"/>
        <v>1.094</v>
      </c>
      <c r="S22" s="4">
        <f t="shared" si="4"/>
        <v>-0.162</v>
      </c>
      <c r="T22">
        <f t="shared" si="5"/>
        <v>-0.147272727272727</v>
      </c>
    </row>
    <row r="23" spans="1:20">
      <c r="A23">
        <v>0.72</v>
      </c>
      <c r="B23">
        <v>1.57</v>
      </c>
      <c r="C23">
        <v>1.06</v>
      </c>
      <c r="D23">
        <v>1.57</v>
      </c>
      <c r="E23">
        <v>1.2</v>
      </c>
      <c r="F23">
        <v>1.06</v>
      </c>
      <c r="G23">
        <v>0.26</v>
      </c>
      <c r="H23">
        <v>1.57</v>
      </c>
      <c r="I23">
        <v>1.57</v>
      </c>
      <c r="J23">
        <v>1.57</v>
      </c>
      <c r="K23">
        <v>1.57</v>
      </c>
      <c r="L23" s="4">
        <f t="shared" si="0"/>
        <v>0.405487361085398</v>
      </c>
      <c r="M23" s="4">
        <f t="shared" si="1"/>
        <v>1.3</v>
      </c>
      <c r="N23" s="4"/>
      <c r="O23" s="4"/>
      <c r="P23" s="4">
        <f t="shared" si="2"/>
        <v>2.1109747221708</v>
      </c>
      <c r="Q23" s="4">
        <f t="shared" si="3"/>
        <v>0.489025277829204</v>
      </c>
      <c r="S23" s="4">
        <f t="shared" si="4"/>
        <v>-0.58</v>
      </c>
      <c r="T23">
        <f t="shared" si="5"/>
        <v>-0.805555555555556</v>
      </c>
    </row>
    <row r="24" spans="1:20">
      <c r="A24">
        <v>1.15</v>
      </c>
      <c r="B24">
        <v>1.37</v>
      </c>
      <c r="C24">
        <v>1.37</v>
      </c>
      <c r="D24">
        <v>1.37</v>
      </c>
      <c r="E24">
        <v>1.37</v>
      </c>
      <c r="F24">
        <v>1.48</v>
      </c>
      <c r="G24">
        <v>1.7</v>
      </c>
      <c r="H24">
        <v>0.81</v>
      </c>
      <c r="I24">
        <v>1.37</v>
      </c>
      <c r="J24">
        <v>0.81</v>
      </c>
      <c r="K24">
        <v>1.37</v>
      </c>
      <c r="L24" s="4">
        <f t="shared" si="0"/>
        <v>0.264945277368743</v>
      </c>
      <c r="M24" s="4">
        <f t="shared" si="1"/>
        <v>1.302</v>
      </c>
      <c r="N24" s="4"/>
      <c r="O24" s="4"/>
      <c r="P24" s="4">
        <f t="shared" si="2"/>
        <v>1.83189055473749</v>
      </c>
      <c r="Q24" s="4">
        <f t="shared" si="3"/>
        <v>0.772109445262515</v>
      </c>
      <c r="S24" s="4">
        <f t="shared" si="4"/>
        <v>-0.152</v>
      </c>
      <c r="T24">
        <f t="shared" si="5"/>
        <v>-0.132173913043478</v>
      </c>
    </row>
    <row r="25" spans="1:20">
      <c r="A25">
        <v>0.8</v>
      </c>
      <c r="B25">
        <v>0.76</v>
      </c>
      <c r="C25">
        <v>1.57</v>
      </c>
      <c r="D25">
        <v>1.31</v>
      </c>
      <c r="E25">
        <v>1.31</v>
      </c>
      <c r="F25">
        <v>1.31</v>
      </c>
      <c r="G25">
        <v>1.31</v>
      </c>
      <c r="H25">
        <v>1.48</v>
      </c>
      <c r="I25">
        <v>1.31</v>
      </c>
      <c r="J25">
        <v>1.31</v>
      </c>
      <c r="K25">
        <v>1.57</v>
      </c>
      <c r="L25" s="4">
        <f t="shared" si="0"/>
        <v>0.21555509736492</v>
      </c>
      <c r="M25" s="4">
        <f t="shared" si="1"/>
        <v>1.324</v>
      </c>
      <c r="N25" s="4"/>
      <c r="O25" s="4"/>
      <c r="P25" s="4">
        <f t="shared" si="2"/>
        <v>1.75511019472984</v>
      </c>
      <c r="Q25" s="4">
        <f t="shared" si="3"/>
        <v>0.892889805270161</v>
      </c>
      <c r="S25" s="4">
        <f t="shared" si="4"/>
        <v>-0.524</v>
      </c>
      <c r="T25">
        <f t="shared" si="5"/>
        <v>-0.655</v>
      </c>
    </row>
    <row r="26" spans="1:20">
      <c r="A26">
        <v>1.26</v>
      </c>
      <c r="B26">
        <v>1.32</v>
      </c>
      <c r="C26">
        <v>1.32</v>
      </c>
      <c r="D26">
        <v>1.32</v>
      </c>
      <c r="E26">
        <v>1.32</v>
      </c>
      <c r="F26">
        <v>1.66</v>
      </c>
      <c r="G26">
        <v>1.32</v>
      </c>
      <c r="H26">
        <v>1.41</v>
      </c>
      <c r="I26">
        <v>1.32</v>
      </c>
      <c r="J26">
        <v>1.32</v>
      </c>
      <c r="K26">
        <v>1.32</v>
      </c>
      <c r="L26" s="4">
        <f t="shared" si="0"/>
        <v>0.102571925983672</v>
      </c>
      <c r="M26" s="4">
        <f t="shared" si="1"/>
        <v>1.363</v>
      </c>
      <c r="N26" s="4"/>
      <c r="O26" s="4"/>
      <c r="P26" s="4">
        <f t="shared" si="2"/>
        <v>1.56814385196734</v>
      </c>
      <c r="Q26" s="4">
        <f t="shared" si="3"/>
        <v>1.15785614803266</v>
      </c>
      <c r="S26" s="4">
        <f t="shared" si="4"/>
        <v>-0.103</v>
      </c>
      <c r="T26">
        <f t="shared" si="5"/>
        <v>-0.0817460317460317</v>
      </c>
    </row>
    <row r="27" spans="1:20">
      <c r="A27">
        <v>0.56</v>
      </c>
      <c r="B27">
        <v>1.59</v>
      </c>
      <c r="C27">
        <v>0.77</v>
      </c>
      <c r="D27">
        <v>1.59</v>
      </c>
      <c r="E27">
        <v>1.59</v>
      </c>
      <c r="F27">
        <v>0.77</v>
      </c>
      <c r="G27">
        <v>1.59</v>
      </c>
      <c r="H27">
        <v>1.59</v>
      </c>
      <c r="I27">
        <v>1.59</v>
      </c>
      <c r="J27">
        <v>1</v>
      </c>
      <c r="K27">
        <v>1.59</v>
      </c>
      <c r="L27" s="4">
        <f t="shared" si="0"/>
        <v>0.345775939012535</v>
      </c>
      <c r="M27" s="4">
        <f t="shared" si="1"/>
        <v>1.367</v>
      </c>
      <c r="N27" s="4"/>
      <c r="O27" s="4"/>
      <c r="P27" s="4">
        <f t="shared" si="2"/>
        <v>2.05855187802507</v>
      </c>
      <c r="Q27" s="4">
        <f t="shared" si="3"/>
        <v>0.675448121974931</v>
      </c>
      <c r="S27" s="4">
        <f t="shared" si="4"/>
        <v>-0.807</v>
      </c>
      <c r="T27">
        <f t="shared" si="5"/>
        <v>-1.44107142857143</v>
      </c>
    </row>
    <row r="28" spans="1:20">
      <c r="A28">
        <v>2.7</v>
      </c>
      <c r="B28">
        <v>1.59</v>
      </c>
      <c r="C28">
        <v>1.35</v>
      </c>
      <c r="D28">
        <v>1.3</v>
      </c>
      <c r="E28">
        <v>1.35</v>
      </c>
      <c r="F28">
        <v>1.35</v>
      </c>
      <c r="G28">
        <v>1.35</v>
      </c>
      <c r="H28">
        <v>1.35</v>
      </c>
      <c r="I28">
        <v>1.35</v>
      </c>
      <c r="J28">
        <v>1.35</v>
      </c>
      <c r="K28">
        <v>1.35</v>
      </c>
      <c r="L28" s="4">
        <f t="shared" si="0"/>
        <v>0.0751598296964542</v>
      </c>
      <c r="M28" s="4">
        <f t="shared" si="1"/>
        <v>1.369</v>
      </c>
      <c r="N28" s="4"/>
      <c r="O28" s="4"/>
      <c r="P28" s="4">
        <f t="shared" si="2"/>
        <v>1.51931965939291</v>
      </c>
      <c r="Q28" s="4">
        <f t="shared" si="3"/>
        <v>1.21868034060709</v>
      </c>
      <c r="S28" s="4">
        <f t="shared" si="4"/>
        <v>1.331</v>
      </c>
      <c r="T28">
        <f t="shared" si="5"/>
        <v>0.492962962962963</v>
      </c>
    </row>
    <row r="29" spans="1:20">
      <c r="A29">
        <v>0.74</v>
      </c>
      <c r="B29">
        <v>1.33</v>
      </c>
      <c r="C29">
        <v>1.33</v>
      </c>
      <c r="D29">
        <v>1.33</v>
      </c>
      <c r="E29">
        <v>1.33</v>
      </c>
      <c r="F29">
        <v>1.33</v>
      </c>
      <c r="G29">
        <v>1.33</v>
      </c>
      <c r="H29">
        <v>1.33</v>
      </c>
      <c r="I29">
        <v>1.77</v>
      </c>
      <c r="J29">
        <v>1.37</v>
      </c>
      <c r="K29">
        <v>1.33</v>
      </c>
      <c r="L29" s="4">
        <f t="shared" si="0"/>
        <v>0.131209755734854</v>
      </c>
      <c r="M29" s="4">
        <f t="shared" si="1"/>
        <v>1.378</v>
      </c>
      <c r="N29" s="4"/>
      <c r="O29" s="4"/>
      <c r="P29" s="4">
        <f t="shared" si="2"/>
        <v>1.64041951146971</v>
      </c>
      <c r="Q29" s="4">
        <f t="shared" si="3"/>
        <v>1.11558048853029</v>
      </c>
      <c r="S29" s="4">
        <f t="shared" si="4"/>
        <v>-0.638</v>
      </c>
      <c r="T29">
        <f t="shared" si="5"/>
        <v>-0.862162162162162</v>
      </c>
    </row>
    <row r="30" spans="1:20">
      <c r="A30">
        <v>1.24</v>
      </c>
      <c r="B30">
        <v>1.36</v>
      </c>
      <c r="C30">
        <v>1.36</v>
      </c>
      <c r="D30">
        <v>1.36</v>
      </c>
      <c r="E30">
        <v>1.36</v>
      </c>
      <c r="F30">
        <v>1.64</v>
      </c>
      <c r="G30">
        <v>1.36</v>
      </c>
      <c r="H30">
        <v>1.36</v>
      </c>
      <c r="I30">
        <v>1.36</v>
      </c>
      <c r="J30">
        <v>1.36</v>
      </c>
      <c r="K30">
        <v>1.36</v>
      </c>
      <c r="L30" s="4">
        <f t="shared" si="0"/>
        <v>0.0839999999999999</v>
      </c>
      <c r="M30" s="4">
        <f t="shared" si="1"/>
        <v>1.388</v>
      </c>
      <c r="N30" s="4"/>
      <c r="O30" s="4"/>
      <c r="P30" s="4">
        <f t="shared" si="2"/>
        <v>1.556</v>
      </c>
      <c r="Q30" s="4">
        <f t="shared" si="3"/>
        <v>1.22</v>
      </c>
      <c r="S30" s="4">
        <f t="shared" si="4"/>
        <v>-0.148</v>
      </c>
      <c r="T30">
        <f t="shared" si="5"/>
        <v>-0.119354838709677</v>
      </c>
    </row>
    <row r="31" spans="1:20">
      <c r="A31">
        <v>1.6</v>
      </c>
      <c r="B31">
        <v>1.01</v>
      </c>
      <c r="C31">
        <v>1.52</v>
      </c>
      <c r="D31">
        <v>1.52</v>
      </c>
      <c r="E31">
        <v>1.52</v>
      </c>
      <c r="F31">
        <v>1.52</v>
      </c>
      <c r="G31">
        <v>1.52</v>
      </c>
      <c r="H31">
        <v>1.52</v>
      </c>
      <c r="I31">
        <v>1.38</v>
      </c>
      <c r="J31">
        <v>1.01</v>
      </c>
      <c r="K31">
        <v>1.38</v>
      </c>
      <c r="L31" s="4">
        <f t="shared" si="0"/>
        <v>0.197585424563655</v>
      </c>
      <c r="M31" s="4">
        <f t="shared" si="1"/>
        <v>1.39</v>
      </c>
      <c r="N31" s="4"/>
      <c r="O31" s="4"/>
      <c r="P31" s="4">
        <f t="shared" si="2"/>
        <v>1.78517084912731</v>
      </c>
      <c r="Q31" s="4">
        <f t="shared" si="3"/>
        <v>0.994829150872689</v>
      </c>
      <c r="S31" s="4">
        <f t="shared" si="4"/>
        <v>0.21</v>
      </c>
      <c r="T31">
        <f t="shared" si="5"/>
        <v>0.13125</v>
      </c>
    </row>
    <row r="32" spans="1:20">
      <c r="A32">
        <v>1.46</v>
      </c>
      <c r="B32">
        <v>1.39</v>
      </c>
      <c r="C32">
        <v>1.41</v>
      </c>
      <c r="D32">
        <v>1.41</v>
      </c>
      <c r="E32">
        <v>1.39</v>
      </c>
      <c r="F32">
        <v>1.41</v>
      </c>
      <c r="G32">
        <v>1.44</v>
      </c>
      <c r="H32">
        <v>1.41</v>
      </c>
      <c r="I32">
        <v>1.39</v>
      </c>
      <c r="J32">
        <v>1.41</v>
      </c>
      <c r="K32">
        <v>1.41</v>
      </c>
      <c r="L32" s="4">
        <f t="shared" si="0"/>
        <v>0.0141774468787578</v>
      </c>
      <c r="M32" s="4">
        <f t="shared" si="1"/>
        <v>1.407</v>
      </c>
      <c r="N32" s="4"/>
      <c r="O32" s="4"/>
      <c r="P32" s="4">
        <f t="shared" si="2"/>
        <v>1.43535489375752</v>
      </c>
      <c r="Q32" s="4">
        <f t="shared" si="3"/>
        <v>1.37864510624248</v>
      </c>
      <c r="S32" s="4">
        <f t="shared" si="4"/>
        <v>0.0529999999999999</v>
      </c>
      <c r="T32">
        <f t="shared" si="5"/>
        <v>0.0363013698630136</v>
      </c>
    </row>
    <row r="33" spans="1:20">
      <c r="A33">
        <v>1.41</v>
      </c>
      <c r="B33">
        <v>1.39</v>
      </c>
      <c r="C33">
        <v>1.46</v>
      </c>
      <c r="D33">
        <v>1.46</v>
      </c>
      <c r="E33">
        <v>1.39</v>
      </c>
      <c r="F33">
        <v>1.46</v>
      </c>
      <c r="G33">
        <v>1.44</v>
      </c>
      <c r="H33">
        <v>1.46</v>
      </c>
      <c r="I33">
        <v>1.39</v>
      </c>
      <c r="J33">
        <v>1.46</v>
      </c>
      <c r="K33">
        <v>1.46</v>
      </c>
      <c r="L33" s="4">
        <f t="shared" si="0"/>
        <v>0.0313209195267317</v>
      </c>
      <c r="M33" s="4">
        <f t="shared" si="1"/>
        <v>1.437</v>
      </c>
      <c r="N33" s="4"/>
      <c r="O33" s="4"/>
      <c r="P33" s="4">
        <f t="shared" si="2"/>
        <v>1.49964183905346</v>
      </c>
      <c r="Q33" s="4">
        <f t="shared" si="3"/>
        <v>1.37435816094654</v>
      </c>
      <c r="S33" s="4">
        <f t="shared" si="4"/>
        <v>-0.0270000000000001</v>
      </c>
      <c r="T33">
        <f t="shared" si="5"/>
        <v>-0.0191489361702128</v>
      </c>
    </row>
    <row r="34" spans="1:20">
      <c r="A34">
        <v>1.68</v>
      </c>
      <c r="B34">
        <v>1.48</v>
      </c>
      <c r="C34">
        <v>1.39</v>
      </c>
      <c r="D34">
        <v>1.48</v>
      </c>
      <c r="E34">
        <v>1.39</v>
      </c>
      <c r="F34">
        <v>1.39</v>
      </c>
      <c r="G34">
        <v>1.39</v>
      </c>
      <c r="H34">
        <v>1.48</v>
      </c>
      <c r="I34">
        <v>1.39</v>
      </c>
      <c r="J34">
        <v>1.68</v>
      </c>
      <c r="K34">
        <v>1.39</v>
      </c>
      <c r="L34" s="4">
        <f t="shared" si="0"/>
        <v>0.0877724330299668</v>
      </c>
      <c r="M34" s="4">
        <f t="shared" si="1"/>
        <v>1.446</v>
      </c>
      <c r="N34" s="4"/>
      <c r="O34" s="4"/>
      <c r="P34" s="4">
        <f t="shared" si="2"/>
        <v>1.62154486605993</v>
      </c>
      <c r="Q34" s="4">
        <f t="shared" si="3"/>
        <v>1.27045513394007</v>
      </c>
      <c r="S34" s="4">
        <f t="shared" si="4"/>
        <v>0.234</v>
      </c>
      <c r="T34">
        <f t="shared" si="5"/>
        <v>0.139285714285714</v>
      </c>
    </row>
    <row r="35" spans="1:20">
      <c r="A35">
        <v>1.38</v>
      </c>
      <c r="B35">
        <v>1.44</v>
      </c>
      <c r="C35">
        <v>1.44</v>
      </c>
      <c r="D35">
        <v>1.44</v>
      </c>
      <c r="E35">
        <v>1.44</v>
      </c>
      <c r="F35">
        <v>1.44</v>
      </c>
      <c r="G35">
        <v>1.44</v>
      </c>
      <c r="H35">
        <v>1.44</v>
      </c>
      <c r="I35">
        <v>1.44</v>
      </c>
      <c r="J35">
        <v>1.44</v>
      </c>
      <c r="K35">
        <v>1.52</v>
      </c>
      <c r="L35" s="4">
        <f t="shared" si="0"/>
        <v>0.024</v>
      </c>
      <c r="M35" s="4">
        <f t="shared" si="1"/>
        <v>1.448</v>
      </c>
      <c r="N35" s="4"/>
      <c r="O35" s="4"/>
      <c r="P35" s="4">
        <f t="shared" si="2"/>
        <v>1.496</v>
      </c>
      <c r="Q35" s="4">
        <f t="shared" si="3"/>
        <v>1.4</v>
      </c>
      <c r="S35" s="4">
        <f t="shared" si="4"/>
        <v>-0.0679999999999998</v>
      </c>
      <c r="T35">
        <f t="shared" si="5"/>
        <v>-0.0492753623188404</v>
      </c>
    </row>
    <row r="36" spans="1:20">
      <c r="A36">
        <v>1.15</v>
      </c>
      <c r="B36">
        <v>1.26</v>
      </c>
      <c r="C36">
        <v>1.26</v>
      </c>
      <c r="D36">
        <v>1.05</v>
      </c>
      <c r="E36">
        <v>1.26</v>
      </c>
      <c r="F36">
        <v>1.67</v>
      </c>
      <c r="G36">
        <v>1.26</v>
      </c>
      <c r="H36">
        <v>1.26</v>
      </c>
      <c r="I36">
        <v>2.95</v>
      </c>
      <c r="J36">
        <v>1.26</v>
      </c>
      <c r="K36">
        <v>1.26</v>
      </c>
      <c r="L36" s="4">
        <f t="shared" si="0"/>
        <v>0.520681284472565</v>
      </c>
      <c r="M36" s="4">
        <f t="shared" si="1"/>
        <v>1.449</v>
      </c>
      <c r="N36" s="4"/>
      <c r="O36" s="4"/>
      <c r="P36" s="4">
        <f t="shared" si="2"/>
        <v>2.49036256894513</v>
      </c>
      <c r="Q36" s="4">
        <f t="shared" si="3"/>
        <v>0.40763743105487</v>
      </c>
      <c r="S36" s="4">
        <f t="shared" si="4"/>
        <v>-0.299</v>
      </c>
      <c r="T36">
        <f t="shared" si="5"/>
        <v>-0.26</v>
      </c>
    </row>
    <row r="37" spans="1:20">
      <c r="A37">
        <v>1.33</v>
      </c>
      <c r="B37">
        <v>1.58</v>
      </c>
      <c r="C37">
        <v>1.58</v>
      </c>
      <c r="D37">
        <v>1.7</v>
      </c>
      <c r="E37">
        <v>1.58</v>
      </c>
      <c r="F37">
        <v>1.03</v>
      </c>
      <c r="G37">
        <v>1.03</v>
      </c>
      <c r="H37">
        <v>1.58</v>
      </c>
      <c r="I37">
        <v>1.6</v>
      </c>
      <c r="J37">
        <v>1.58</v>
      </c>
      <c r="K37">
        <v>1.58</v>
      </c>
      <c r="L37" s="4">
        <f t="shared" si="0"/>
        <v>0.22970415755924</v>
      </c>
      <c r="M37" s="4">
        <f t="shared" si="1"/>
        <v>1.484</v>
      </c>
      <c r="N37" s="4"/>
      <c r="O37" s="4"/>
      <c r="P37" s="4">
        <f t="shared" si="2"/>
        <v>1.94340831511848</v>
      </c>
      <c r="Q37" s="4">
        <f t="shared" si="3"/>
        <v>1.02459168488152</v>
      </c>
      <c r="S37" s="4">
        <f t="shared" si="4"/>
        <v>-0.154</v>
      </c>
      <c r="T37">
        <f t="shared" si="5"/>
        <v>-0.115789473684211</v>
      </c>
    </row>
    <row r="38" spans="1:20">
      <c r="A38">
        <v>1</v>
      </c>
      <c r="B38">
        <v>1.43</v>
      </c>
      <c r="C38">
        <v>1.4</v>
      </c>
      <c r="D38">
        <v>1.43</v>
      </c>
      <c r="E38">
        <v>1.43</v>
      </c>
      <c r="F38">
        <v>1.43</v>
      </c>
      <c r="G38">
        <v>2.11</v>
      </c>
      <c r="H38">
        <v>1.43</v>
      </c>
      <c r="I38">
        <v>1.43</v>
      </c>
      <c r="J38">
        <v>1.4</v>
      </c>
      <c r="K38">
        <v>1.43</v>
      </c>
      <c r="L38" s="4">
        <f t="shared" si="0"/>
        <v>0.206339526024463</v>
      </c>
      <c r="M38" s="4">
        <f t="shared" si="1"/>
        <v>1.492</v>
      </c>
      <c r="N38" s="4"/>
      <c r="O38" s="4"/>
      <c r="P38" s="4">
        <f t="shared" si="2"/>
        <v>1.90467905204893</v>
      </c>
      <c r="Q38" s="4">
        <f t="shared" si="3"/>
        <v>1.07932094795107</v>
      </c>
      <c r="S38" s="4">
        <f t="shared" si="4"/>
        <v>-0.492</v>
      </c>
      <c r="T38">
        <f t="shared" si="5"/>
        <v>-0.492</v>
      </c>
    </row>
    <row r="39" spans="1:20">
      <c r="A39">
        <v>1.89</v>
      </c>
      <c r="B39">
        <v>1.6</v>
      </c>
      <c r="C39">
        <v>1.38</v>
      </c>
      <c r="D39">
        <v>1.38</v>
      </c>
      <c r="E39">
        <v>1.38</v>
      </c>
      <c r="F39">
        <v>1.38</v>
      </c>
      <c r="G39">
        <v>1.38</v>
      </c>
      <c r="H39">
        <v>1.88</v>
      </c>
      <c r="I39">
        <v>1.38</v>
      </c>
      <c r="J39">
        <v>1.8</v>
      </c>
      <c r="K39">
        <v>1.38</v>
      </c>
      <c r="L39" s="4">
        <f t="shared" si="0"/>
        <v>0.185698680663057</v>
      </c>
      <c r="M39" s="4">
        <f t="shared" si="1"/>
        <v>1.494</v>
      </c>
      <c r="N39" s="4"/>
      <c r="O39" s="4"/>
      <c r="P39" s="4">
        <f t="shared" si="2"/>
        <v>1.86539736132611</v>
      </c>
      <c r="Q39" s="4">
        <f t="shared" si="3"/>
        <v>1.12260263867389</v>
      </c>
      <c r="S39" s="4">
        <f t="shared" si="4"/>
        <v>0.396</v>
      </c>
      <c r="T39">
        <f t="shared" si="5"/>
        <v>0.20952380952381</v>
      </c>
    </row>
    <row r="40" spans="1:20">
      <c r="A40">
        <v>1.48</v>
      </c>
      <c r="B40">
        <v>1.62</v>
      </c>
      <c r="C40">
        <v>1.62</v>
      </c>
      <c r="D40">
        <v>1.62</v>
      </c>
      <c r="E40">
        <v>1.62</v>
      </c>
      <c r="F40">
        <v>1.62</v>
      </c>
      <c r="G40">
        <v>1.65</v>
      </c>
      <c r="H40">
        <v>1.62</v>
      </c>
      <c r="I40">
        <v>1.62</v>
      </c>
      <c r="J40">
        <v>1.41</v>
      </c>
      <c r="K40">
        <v>1.41</v>
      </c>
      <c r="L40" s="4">
        <f t="shared" si="0"/>
        <v>0.0859592926913665</v>
      </c>
      <c r="M40" s="4">
        <f t="shared" si="1"/>
        <v>1.581</v>
      </c>
      <c r="N40" s="4"/>
      <c r="O40" s="4"/>
      <c r="P40" s="4">
        <f t="shared" si="2"/>
        <v>1.75291858538273</v>
      </c>
      <c r="Q40" s="4">
        <f t="shared" si="3"/>
        <v>1.40908141461727</v>
      </c>
      <c r="S40" s="4">
        <f t="shared" si="4"/>
        <v>-0.101</v>
      </c>
      <c r="T40">
        <f t="shared" si="5"/>
        <v>-0.0682432432432433</v>
      </c>
    </row>
    <row r="41" spans="1:20">
      <c r="A41">
        <v>1.33</v>
      </c>
      <c r="B41">
        <v>1.59</v>
      </c>
      <c r="C41">
        <v>1.59</v>
      </c>
      <c r="D41">
        <v>1.59</v>
      </c>
      <c r="E41">
        <v>1.59</v>
      </c>
      <c r="F41">
        <v>1.59</v>
      </c>
      <c r="G41">
        <v>1.59</v>
      </c>
      <c r="H41">
        <v>1.59</v>
      </c>
      <c r="I41">
        <v>1.91</v>
      </c>
      <c r="J41">
        <v>1.65</v>
      </c>
      <c r="K41">
        <v>1.77</v>
      </c>
      <c r="L41" s="4">
        <f t="shared" si="0"/>
        <v>0.10346013725102</v>
      </c>
      <c r="M41" s="4">
        <f t="shared" si="1"/>
        <v>1.646</v>
      </c>
      <c r="N41" s="4"/>
      <c r="O41" s="4"/>
      <c r="P41" s="4">
        <f t="shared" si="2"/>
        <v>1.85292027450204</v>
      </c>
      <c r="Q41" s="4">
        <f t="shared" si="3"/>
        <v>1.43907972549796</v>
      </c>
      <c r="S41" s="4">
        <f t="shared" si="4"/>
        <v>-0.316</v>
      </c>
      <c r="T41">
        <f t="shared" si="5"/>
        <v>-0.237593984962406</v>
      </c>
    </row>
    <row r="42" spans="1:20">
      <c r="A42">
        <v>1.82</v>
      </c>
      <c r="B42">
        <v>1.7</v>
      </c>
      <c r="C42">
        <v>1.25</v>
      </c>
      <c r="D42">
        <v>1.9</v>
      </c>
      <c r="E42">
        <v>1.21</v>
      </c>
      <c r="F42">
        <v>1.7</v>
      </c>
      <c r="G42">
        <v>1.7</v>
      </c>
      <c r="H42">
        <v>1.7</v>
      </c>
      <c r="I42">
        <v>1.7</v>
      </c>
      <c r="J42">
        <v>2.11</v>
      </c>
      <c r="K42">
        <v>1.7</v>
      </c>
      <c r="L42" s="4">
        <f t="shared" si="0"/>
        <v>0.252944657978776</v>
      </c>
      <c r="M42" s="4">
        <f t="shared" si="1"/>
        <v>1.667</v>
      </c>
      <c r="N42" s="4"/>
      <c r="O42" s="4"/>
      <c r="P42" s="4">
        <f t="shared" si="2"/>
        <v>2.17288931595755</v>
      </c>
      <c r="Q42" s="4">
        <f t="shared" si="3"/>
        <v>1.16111068404245</v>
      </c>
      <c r="S42" s="4">
        <f t="shared" si="4"/>
        <v>0.153</v>
      </c>
      <c r="T42">
        <f t="shared" si="5"/>
        <v>0.0840659340659341</v>
      </c>
    </row>
    <row r="43" spans="1:20">
      <c r="A43">
        <v>1.5</v>
      </c>
      <c r="B43">
        <v>1.64</v>
      </c>
      <c r="C43">
        <v>1.45</v>
      </c>
      <c r="D43">
        <v>1.64</v>
      </c>
      <c r="E43">
        <v>1.64</v>
      </c>
      <c r="F43">
        <v>1.64</v>
      </c>
      <c r="G43">
        <v>1.64</v>
      </c>
      <c r="H43">
        <v>1.64</v>
      </c>
      <c r="I43">
        <v>2.15</v>
      </c>
      <c r="J43">
        <v>1.64</v>
      </c>
      <c r="K43">
        <v>1.86</v>
      </c>
      <c r="L43" s="4">
        <f t="shared" si="0"/>
        <v>0.177606306194347</v>
      </c>
      <c r="M43" s="4">
        <f t="shared" si="1"/>
        <v>1.694</v>
      </c>
      <c r="N43" s="4"/>
      <c r="O43" s="4"/>
      <c r="P43" s="4">
        <f t="shared" si="2"/>
        <v>2.04921261238869</v>
      </c>
      <c r="Q43" s="4">
        <f t="shared" si="3"/>
        <v>1.33878738761131</v>
      </c>
      <c r="S43" s="4">
        <f t="shared" si="4"/>
        <v>-0.194</v>
      </c>
      <c r="T43">
        <f t="shared" si="5"/>
        <v>-0.129333333333333</v>
      </c>
    </row>
    <row r="44" spans="1:20">
      <c r="A44">
        <v>1.89</v>
      </c>
      <c r="B44">
        <v>1.27</v>
      </c>
      <c r="C44">
        <v>1.27</v>
      </c>
      <c r="D44">
        <v>1.24</v>
      </c>
      <c r="E44">
        <v>1.27</v>
      </c>
      <c r="F44">
        <v>1.07</v>
      </c>
      <c r="G44">
        <v>1.07</v>
      </c>
      <c r="H44">
        <v>1.27</v>
      </c>
      <c r="I44">
        <v>6.52</v>
      </c>
      <c r="J44">
        <v>1.27</v>
      </c>
      <c r="K44">
        <v>1.27</v>
      </c>
      <c r="L44" s="4">
        <f t="shared" si="0"/>
        <v>1.59123097003546</v>
      </c>
      <c r="M44" s="4">
        <f t="shared" si="1"/>
        <v>1.752</v>
      </c>
      <c r="N44" s="4"/>
      <c r="O44" s="4"/>
      <c r="P44" s="4">
        <f t="shared" si="2"/>
        <v>4.93446194007093</v>
      </c>
      <c r="Q44" s="4">
        <f t="shared" si="3"/>
        <v>-1.43046194007093</v>
      </c>
      <c r="S44" s="4">
        <f t="shared" si="4"/>
        <v>0.138</v>
      </c>
      <c r="T44">
        <f t="shared" si="5"/>
        <v>0.073015873015873</v>
      </c>
    </row>
    <row r="45" spans="1:20">
      <c r="A45">
        <v>2.62</v>
      </c>
      <c r="B45">
        <v>1.8</v>
      </c>
      <c r="C45">
        <v>1.8</v>
      </c>
      <c r="D45">
        <v>1.43</v>
      </c>
      <c r="E45">
        <v>1.8</v>
      </c>
      <c r="F45">
        <v>1.8</v>
      </c>
      <c r="G45">
        <v>1.8</v>
      </c>
      <c r="H45">
        <v>1.8</v>
      </c>
      <c r="I45">
        <v>1.8</v>
      </c>
      <c r="J45">
        <v>1.8</v>
      </c>
      <c r="K45">
        <v>1.8</v>
      </c>
      <c r="L45" s="4">
        <f t="shared" si="0"/>
        <v>0.111</v>
      </c>
      <c r="M45" s="4">
        <f t="shared" si="1"/>
        <v>1.763</v>
      </c>
      <c r="N45" s="4"/>
      <c r="O45" s="4"/>
      <c r="P45" s="4">
        <f t="shared" si="2"/>
        <v>1.985</v>
      </c>
      <c r="Q45" s="4">
        <f t="shared" si="3"/>
        <v>1.541</v>
      </c>
      <c r="S45" s="4">
        <f t="shared" si="4"/>
        <v>0.857</v>
      </c>
      <c r="T45">
        <f t="shared" si="5"/>
        <v>0.327099236641221</v>
      </c>
    </row>
    <row r="46" spans="1:20">
      <c r="A46">
        <v>2.39</v>
      </c>
      <c r="B46">
        <v>1.84</v>
      </c>
      <c r="C46">
        <v>1.78</v>
      </c>
      <c r="D46">
        <v>1.84</v>
      </c>
      <c r="E46">
        <v>1.47</v>
      </c>
      <c r="F46">
        <v>1.55</v>
      </c>
      <c r="G46">
        <v>1.84</v>
      </c>
      <c r="H46">
        <v>1.84</v>
      </c>
      <c r="I46">
        <v>1.84</v>
      </c>
      <c r="J46">
        <v>1.84</v>
      </c>
      <c r="K46">
        <v>1.84</v>
      </c>
      <c r="L46" s="4">
        <f t="shared" si="0"/>
        <v>0.131438198405182</v>
      </c>
      <c r="M46" s="4">
        <f t="shared" si="1"/>
        <v>1.768</v>
      </c>
      <c r="N46" s="4"/>
      <c r="O46" s="4"/>
      <c r="P46" s="4">
        <f t="shared" si="2"/>
        <v>2.03087639681036</v>
      </c>
      <c r="Q46" s="4">
        <f t="shared" si="3"/>
        <v>1.50512360318964</v>
      </c>
      <c r="S46" s="4">
        <f t="shared" si="4"/>
        <v>0.622</v>
      </c>
      <c r="T46">
        <f t="shared" si="5"/>
        <v>0.260251046025105</v>
      </c>
    </row>
    <row r="47" spans="1:20">
      <c r="A47">
        <v>1.71</v>
      </c>
      <c r="B47">
        <v>1.77</v>
      </c>
      <c r="C47">
        <v>1.8</v>
      </c>
      <c r="D47">
        <v>1.77</v>
      </c>
      <c r="E47">
        <v>1.77</v>
      </c>
      <c r="F47">
        <v>1.76</v>
      </c>
      <c r="G47">
        <v>1.77</v>
      </c>
      <c r="H47">
        <v>1.77</v>
      </c>
      <c r="I47">
        <v>1.77</v>
      </c>
      <c r="J47">
        <v>1.77</v>
      </c>
      <c r="K47">
        <v>1.77</v>
      </c>
      <c r="L47" s="4">
        <f t="shared" si="0"/>
        <v>0.00979795897113272</v>
      </c>
      <c r="M47" s="4">
        <f t="shared" si="1"/>
        <v>1.772</v>
      </c>
      <c r="N47" s="4"/>
      <c r="O47" s="4"/>
      <c r="P47" s="4">
        <f t="shared" si="2"/>
        <v>1.79159591794227</v>
      </c>
      <c r="Q47" s="4">
        <f t="shared" si="3"/>
        <v>1.75240408205773</v>
      </c>
      <c r="S47" s="4">
        <f t="shared" si="4"/>
        <v>-0.0619999999999998</v>
      </c>
      <c r="T47">
        <f t="shared" si="5"/>
        <v>-0.0362573099415203</v>
      </c>
    </row>
    <row r="48" spans="1:20">
      <c r="A48">
        <v>3.36</v>
      </c>
      <c r="B48">
        <v>1.99</v>
      </c>
      <c r="C48">
        <v>1.99</v>
      </c>
      <c r="D48">
        <v>1.99</v>
      </c>
      <c r="E48">
        <v>1.99</v>
      </c>
      <c r="F48">
        <v>1.99</v>
      </c>
      <c r="G48">
        <v>1.99</v>
      </c>
      <c r="H48">
        <v>1.26</v>
      </c>
      <c r="I48">
        <v>1.99</v>
      </c>
      <c r="J48">
        <v>1.99</v>
      </c>
      <c r="K48">
        <v>1.26</v>
      </c>
      <c r="L48" s="4">
        <f t="shared" si="0"/>
        <v>0.292</v>
      </c>
      <c r="M48" s="4">
        <f t="shared" si="1"/>
        <v>1.844</v>
      </c>
      <c r="N48" s="4"/>
      <c r="O48" s="4"/>
      <c r="P48" s="4">
        <f t="shared" si="2"/>
        <v>2.428</v>
      </c>
      <c r="Q48" s="4">
        <f t="shared" si="3"/>
        <v>1.26</v>
      </c>
      <c r="S48" s="4">
        <f t="shared" si="4"/>
        <v>1.516</v>
      </c>
      <c r="T48">
        <f t="shared" si="5"/>
        <v>0.451190476190476</v>
      </c>
    </row>
    <row r="49" spans="1:20">
      <c r="A49">
        <v>1.92</v>
      </c>
      <c r="B49">
        <v>1.6</v>
      </c>
      <c r="C49">
        <v>4.27</v>
      </c>
      <c r="D49">
        <v>1.6</v>
      </c>
      <c r="E49">
        <v>1.6</v>
      </c>
      <c r="F49">
        <v>1.6</v>
      </c>
      <c r="G49">
        <v>1.68</v>
      </c>
      <c r="H49">
        <v>1.6</v>
      </c>
      <c r="I49">
        <v>1.6</v>
      </c>
      <c r="J49">
        <v>1.57</v>
      </c>
      <c r="K49">
        <v>1.57</v>
      </c>
      <c r="L49" s="4">
        <f t="shared" si="0"/>
        <v>0.800842681180268</v>
      </c>
      <c r="M49" s="4">
        <f t="shared" si="1"/>
        <v>1.869</v>
      </c>
      <c r="N49" s="4"/>
      <c r="O49" s="4"/>
      <c r="P49" s="4">
        <f t="shared" si="2"/>
        <v>3.47068536236053</v>
      </c>
      <c r="Q49" s="4">
        <f t="shared" si="3"/>
        <v>0.267314637639465</v>
      </c>
      <c r="S49" s="4">
        <f t="shared" si="4"/>
        <v>0.0510000000000002</v>
      </c>
      <c r="T49">
        <f t="shared" si="5"/>
        <v>0.0265625000000001</v>
      </c>
    </row>
    <row r="50" spans="1:20">
      <c r="A50">
        <v>2.11</v>
      </c>
      <c r="B50">
        <v>1.77</v>
      </c>
      <c r="C50">
        <v>2.89</v>
      </c>
      <c r="D50">
        <v>1.77</v>
      </c>
      <c r="E50">
        <v>1.77</v>
      </c>
      <c r="F50">
        <v>1.77</v>
      </c>
      <c r="G50">
        <v>1.77</v>
      </c>
      <c r="H50">
        <v>1.77</v>
      </c>
      <c r="I50">
        <v>1.77</v>
      </c>
      <c r="J50">
        <v>1.77</v>
      </c>
      <c r="K50">
        <v>1.77</v>
      </c>
      <c r="L50" s="4">
        <f t="shared" si="0"/>
        <v>0.336</v>
      </c>
      <c r="M50" s="4">
        <f t="shared" si="1"/>
        <v>1.882</v>
      </c>
      <c r="N50" s="4"/>
      <c r="O50" s="4"/>
      <c r="P50" s="4">
        <f t="shared" si="2"/>
        <v>2.554</v>
      </c>
      <c r="Q50" s="4">
        <f t="shared" si="3"/>
        <v>1.21</v>
      </c>
      <c r="S50" s="4">
        <f t="shared" si="4"/>
        <v>0.228</v>
      </c>
      <c r="T50">
        <f t="shared" si="5"/>
        <v>0.108056872037915</v>
      </c>
    </row>
    <row r="51" spans="1:20">
      <c r="A51">
        <v>3.44</v>
      </c>
      <c r="B51">
        <v>1.76</v>
      </c>
      <c r="C51">
        <v>1.76</v>
      </c>
      <c r="D51">
        <v>1.76</v>
      </c>
      <c r="E51">
        <v>1.76</v>
      </c>
      <c r="F51">
        <v>1.76</v>
      </c>
      <c r="G51">
        <v>2.4</v>
      </c>
      <c r="H51">
        <v>1.76</v>
      </c>
      <c r="I51">
        <v>1.76</v>
      </c>
      <c r="J51">
        <v>1.76</v>
      </c>
      <c r="K51">
        <v>2.4</v>
      </c>
      <c r="L51" s="4">
        <f t="shared" si="0"/>
        <v>0.256</v>
      </c>
      <c r="M51" s="4">
        <f t="shared" si="1"/>
        <v>1.888</v>
      </c>
      <c r="N51" s="4"/>
      <c r="O51" s="4"/>
      <c r="P51" s="4">
        <f t="shared" si="2"/>
        <v>2.4</v>
      </c>
      <c r="Q51" s="4">
        <f t="shared" si="3"/>
        <v>1.376</v>
      </c>
      <c r="S51" s="4">
        <f t="shared" si="4"/>
        <v>1.552</v>
      </c>
      <c r="T51">
        <f t="shared" si="5"/>
        <v>0.451162790697674</v>
      </c>
    </row>
    <row r="52" spans="1:20">
      <c r="A52">
        <v>1.6</v>
      </c>
      <c r="B52">
        <v>1.6</v>
      </c>
      <c r="C52">
        <v>5.09</v>
      </c>
      <c r="D52">
        <v>1.64</v>
      </c>
      <c r="E52">
        <v>1.64</v>
      </c>
      <c r="F52">
        <v>1.4</v>
      </c>
      <c r="G52">
        <v>1.64</v>
      </c>
      <c r="H52">
        <v>1.4</v>
      </c>
      <c r="I52">
        <v>1.64</v>
      </c>
      <c r="J52">
        <v>1.64</v>
      </c>
      <c r="K52">
        <v>1.64</v>
      </c>
      <c r="L52" s="4">
        <f t="shared" si="0"/>
        <v>1.05644734842774</v>
      </c>
      <c r="M52" s="4">
        <f t="shared" si="1"/>
        <v>1.933</v>
      </c>
      <c r="N52" s="4"/>
      <c r="O52" s="4"/>
      <c r="P52" s="4">
        <f t="shared" si="2"/>
        <v>4.04589469685548</v>
      </c>
      <c r="Q52" s="4">
        <f t="shared" si="3"/>
        <v>-0.179894696855476</v>
      </c>
      <c r="S52" s="4">
        <f t="shared" si="4"/>
        <v>-0.333</v>
      </c>
      <c r="T52">
        <f t="shared" si="5"/>
        <v>-0.208125</v>
      </c>
    </row>
    <row r="53" spans="1:20">
      <c r="A53">
        <v>1.95</v>
      </c>
      <c r="B53">
        <v>1.87</v>
      </c>
      <c r="C53">
        <v>1.87</v>
      </c>
      <c r="D53">
        <v>2.08</v>
      </c>
      <c r="E53">
        <v>1.87</v>
      </c>
      <c r="F53">
        <v>1.87</v>
      </c>
      <c r="G53">
        <v>2.66</v>
      </c>
      <c r="H53">
        <v>2.08</v>
      </c>
      <c r="I53">
        <v>1.87</v>
      </c>
      <c r="J53">
        <v>1.87</v>
      </c>
      <c r="K53">
        <v>1.87</v>
      </c>
      <c r="L53" s="4">
        <f t="shared" si="0"/>
        <v>0.237884425719718</v>
      </c>
      <c r="M53" s="4">
        <f t="shared" si="1"/>
        <v>1.991</v>
      </c>
      <c r="N53" s="4"/>
      <c r="O53" s="4"/>
      <c r="P53" s="4">
        <f t="shared" si="2"/>
        <v>2.46676885143944</v>
      </c>
      <c r="Q53" s="4">
        <f t="shared" si="3"/>
        <v>1.51523114856056</v>
      </c>
      <c r="S53" s="4">
        <f t="shared" si="4"/>
        <v>-0.0410000000000004</v>
      </c>
      <c r="T53">
        <f t="shared" si="5"/>
        <v>-0.0210256410256412</v>
      </c>
    </row>
    <row r="54" spans="1:20">
      <c r="A54">
        <v>1.4</v>
      </c>
      <c r="B54">
        <v>1.55</v>
      </c>
      <c r="C54">
        <v>1.55</v>
      </c>
      <c r="D54">
        <v>3.8</v>
      </c>
      <c r="E54">
        <v>1.55</v>
      </c>
      <c r="F54">
        <v>2.8</v>
      </c>
      <c r="G54">
        <v>1.55</v>
      </c>
      <c r="H54">
        <v>2.8</v>
      </c>
      <c r="I54">
        <v>1.55</v>
      </c>
      <c r="J54">
        <v>1.55</v>
      </c>
      <c r="K54">
        <v>1.55</v>
      </c>
      <c r="L54" s="4">
        <f t="shared" si="0"/>
        <v>0.770146090037468</v>
      </c>
      <c r="M54" s="4">
        <f t="shared" si="1"/>
        <v>2.025</v>
      </c>
      <c r="N54" s="4"/>
      <c r="O54" s="4"/>
      <c r="P54" s="4">
        <f t="shared" si="2"/>
        <v>3.56529218007494</v>
      </c>
      <c r="Q54" s="4">
        <f t="shared" si="3"/>
        <v>0.484707819925064</v>
      </c>
      <c r="S54" s="4">
        <f t="shared" si="4"/>
        <v>-0.625</v>
      </c>
      <c r="T54">
        <f t="shared" si="5"/>
        <v>-0.446428571428571</v>
      </c>
    </row>
    <row r="55" spans="1:20">
      <c r="A55">
        <v>1.95</v>
      </c>
      <c r="B55">
        <v>2.06</v>
      </c>
      <c r="C55">
        <v>2.19</v>
      </c>
      <c r="D55">
        <v>1.44</v>
      </c>
      <c r="E55">
        <v>2.06</v>
      </c>
      <c r="F55">
        <v>2.06</v>
      </c>
      <c r="G55">
        <v>2.06</v>
      </c>
      <c r="H55">
        <v>2.06</v>
      </c>
      <c r="I55">
        <v>2.39</v>
      </c>
      <c r="J55">
        <v>2.06</v>
      </c>
      <c r="K55">
        <v>2.06</v>
      </c>
      <c r="L55" s="4">
        <f t="shared" si="0"/>
        <v>0.225308677152035</v>
      </c>
      <c r="M55" s="4">
        <f t="shared" si="1"/>
        <v>2.044</v>
      </c>
      <c r="N55" s="4"/>
      <c r="O55" s="4"/>
      <c r="P55" s="4">
        <f t="shared" si="2"/>
        <v>2.49461735430407</v>
      </c>
      <c r="Q55" s="4">
        <f t="shared" si="3"/>
        <v>1.59338264569593</v>
      </c>
      <c r="S55" s="4">
        <f t="shared" si="4"/>
        <v>-0.0939999999999996</v>
      </c>
      <c r="T55">
        <f t="shared" si="5"/>
        <v>-0.048205128205128</v>
      </c>
    </row>
    <row r="56" spans="1:20">
      <c r="A56">
        <v>2.04</v>
      </c>
      <c r="B56">
        <v>1.95</v>
      </c>
      <c r="C56">
        <v>2.93</v>
      </c>
      <c r="D56">
        <v>1.95</v>
      </c>
      <c r="E56">
        <v>1.95</v>
      </c>
      <c r="F56">
        <v>1.95</v>
      </c>
      <c r="G56">
        <v>1.95</v>
      </c>
      <c r="H56">
        <v>1.95</v>
      </c>
      <c r="I56">
        <v>2.07</v>
      </c>
      <c r="J56">
        <v>1.95</v>
      </c>
      <c r="K56">
        <v>1.84</v>
      </c>
      <c r="L56" s="4">
        <f t="shared" si="0"/>
        <v>0.298142583338912</v>
      </c>
      <c r="M56" s="4">
        <f t="shared" si="1"/>
        <v>2.049</v>
      </c>
      <c r="N56" s="4"/>
      <c r="O56" s="4"/>
      <c r="P56" s="4">
        <f t="shared" si="2"/>
        <v>2.64528516667782</v>
      </c>
      <c r="Q56" s="4">
        <f t="shared" si="3"/>
        <v>1.45271483332218</v>
      </c>
      <c r="S56" s="4">
        <f t="shared" si="4"/>
        <v>-0.00899999999999945</v>
      </c>
      <c r="T56">
        <f t="shared" si="5"/>
        <v>-0.00441176470588208</v>
      </c>
    </row>
    <row r="57" spans="1:20">
      <c r="A57">
        <v>1.71</v>
      </c>
      <c r="B57">
        <v>2.07</v>
      </c>
      <c r="C57">
        <v>1.81</v>
      </c>
      <c r="D57">
        <v>2.07</v>
      </c>
      <c r="E57">
        <v>1.81</v>
      </c>
      <c r="F57">
        <v>2.07</v>
      </c>
      <c r="G57">
        <v>2.28</v>
      </c>
      <c r="H57">
        <v>2.28</v>
      </c>
      <c r="I57">
        <v>2.07</v>
      </c>
      <c r="J57">
        <v>2.28</v>
      </c>
      <c r="K57">
        <v>1.81</v>
      </c>
      <c r="L57" s="4">
        <f t="shared" si="0"/>
        <v>0.182441771532728</v>
      </c>
      <c r="M57" s="4">
        <f t="shared" si="1"/>
        <v>2.055</v>
      </c>
      <c r="N57" s="4"/>
      <c r="O57" s="4"/>
      <c r="P57" s="4">
        <f t="shared" si="2"/>
        <v>2.41988354306545</v>
      </c>
      <c r="Q57" s="4">
        <f t="shared" si="3"/>
        <v>1.69011645693454</v>
      </c>
      <c r="S57" s="4">
        <f t="shared" si="4"/>
        <v>-0.345</v>
      </c>
      <c r="T57">
        <f t="shared" si="5"/>
        <v>-0.201754385964912</v>
      </c>
    </row>
    <row r="58" spans="1:20">
      <c r="A58">
        <v>3.91</v>
      </c>
      <c r="B58">
        <v>2.1</v>
      </c>
      <c r="C58">
        <v>2.1</v>
      </c>
      <c r="D58">
        <v>2.04</v>
      </c>
      <c r="E58">
        <v>2.04</v>
      </c>
      <c r="F58">
        <v>2.04</v>
      </c>
      <c r="G58">
        <v>2.1</v>
      </c>
      <c r="H58">
        <v>2.1</v>
      </c>
      <c r="I58">
        <v>2.1</v>
      </c>
      <c r="J58">
        <v>2.04</v>
      </c>
      <c r="K58">
        <v>2.1</v>
      </c>
      <c r="L58" s="4">
        <f t="shared" si="0"/>
        <v>0.0293938769133982</v>
      </c>
      <c r="M58" s="4">
        <f t="shared" si="1"/>
        <v>2.076</v>
      </c>
      <c r="N58" s="4"/>
      <c r="O58" s="4"/>
      <c r="P58" s="4">
        <f t="shared" si="2"/>
        <v>2.1347877538268</v>
      </c>
      <c r="Q58" s="4">
        <f t="shared" si="3"/>
        <v>2.0172122461732</v>
      </c>
      <c r="S58" s="4">
        <f t="shared" si="4"/>
        <v>1.834</v>
      </c>
      <c r="T58">
        <f t="shared" si="5"/>
        <v>0.469053708439898</v>
      </c>
    </row>
    <row r="59" spans="1:20">
      <c r="A59">
        <v>1.78</v>
      </c>
      <c r="B59">
        <v>2</v>
      </c>
      <c r="C59">
        <v>2.44</v>
      </c>
      <c r="D59">
        <v>2.07</v>
      </c>
      <c r="E59">
        <v>2</v>
      </c>
      <c r="F59">
        <v>2</v>
      </c>
      <c r="G59">
        <v>2.51</v>
      </c>
      <c r="H59">
        <v>2.07</v>
      </c>
      <c r="I59">
        <v>2.01</v>
      </c>
      <c r="J59">
        <v>2</v>
      </c>
      <c r="K59">
        <v>2</v>
      </c>
      <c r="L59" s="4">
        <f t="shared" si="0"/>
        <v>0.185094570422798</v>
      </c>
      <c r="M59" s="4">
        <f t="shared" si="1"/>
        <v>2.11</v>
      </c>
      <c r="N59" s="4"/>
      <c r="O59" s="4"/>
      <c r="P59" s="4">
        <f t="shared" si="2"/>
        <v>2.4801891408456</v>
      </c>
      <c r="Q59" s="4">
        <f t="shared" si="3"/>
        <v>1.73981085915441</v>
      </c>
      <c r="S59" s="4">
        <f t="shared" si="4"/>
        <v>-0.33</v>
      </c>
      <c r="T59">
        <f t="shared" si="5"/>
        <v>-0.185393258426966</v>
      </c>
    </row>
    <row r="60" spans="1:20">
      <c r="A60">
        <v>0</v>
      </c>
      <c r="B60">
        <v>2.03</v>
      </c>
      <c r="C60">
        <v>2.03</v>
      </c>
      <c r="D60">
        <v>2.03</v>
      </c>
      <c r="E60">
        <v>2.03</v>
      </c>
      <c r="F60">
        <v>1.89</v>
      </c>
      <c r="G60">
        <v>2.03</v>
      </c>
      <c r="H60">
        <v>2.58</v>
      </c>
      <c r="I60">
        <v>2.03</v>
      </c>
      <c r="J60">
        <v>2.03</v>
      </c>
      <c r="K60">
        <v>2.58</v>
      </c>
      <c r="L60" s="4">
        <f t="shared" si="0"/>
        <v>0.230746614276353</v>
      </c>
      <c r="M60" s="4">
        <f t="shared" si="1"/>
        <v>2.126</v>
      </c>
      <c r="N60" s="4"/>
      <c r="O60" s="4"/>
      <c r="P60" s="4">
        <f t="shared" si="2"/>
        <v>2.58749322855271</v>
      </c>
      <c r="Q60" s="4">
        <f t="shared" si="3"/>
        <v>1.66450677144729</v>
      </c>
      <c r="S60" s="4">
        <f t="shared" si="4"/>
        <v>-2.126</v>
      </c>
      <c r="T60" t="e">
        <f t="shared" si="5"/>
        <v>#DIV/0!</v>
      </c>
    </row>
    <row r="61" spans="1:20">
      <c r="A61">
        <v>3.28</v>
      </c>
      <c r="B61">
        <v>2.7</v>
      </c>
      <c r="C61">
        <v>2.31</v>
      </c>
      <c r="D61">
        <v>2.7</v>
      </c>
      <c r="E61">
        <v>2.7</v>
      </c>
      <c r="F61">
        <v>2.56</v>
      </c>
      <c r="G61">
        <v>2.7</v>
      </c>
      <c r="H61">
        <v>0.85</v>
      </c>
      <c r="I61">
        <v>0.85</v>
      </c>
      <c r="J61">
        <v>2.31</v>
      </c>
      <c r="K61">
        <v>2.31</v>
      </c>
      <c r="L61" s="4">
        <f t="shared" si="0"/>
        <v>0.693605795823536</v>
      </c>
      <c r="M61" s="4">
        <f t="shared" si="1"/>
        <v>2.199</v>
      </c>
      <c r="N61" s="4"/>
      <c r="O61" s="4"/>
      <c r="P61" s="4">
        <f t="shared" si="2"/>
        <v>3.58621159164707</v>
      </c>
      <c r="Q61" s="4">
        <f t="shared" si="3"/>
        <v>0.811788408352929</v>
      </c>
      <c r="S61" s="4">
        <f t="shared" si="4"/>
        <v>1.081</v>
      </c>
      <c r="T61">
        <f t="shared" si="5"/>
        <v>0.329573170731707</v>
      </c>
    </row>
    <row r="62" spans="1:20">
      <c r="A62">
        <v>3.8</v>
      </c>
      <c r="B62">
        <v>2.29</v>
      </c>
      <c r="C62">
        <v>2.45</v>
      </c>
      <c r="D62">
        <v>2.29</v>
      </c>
      <c r="E62">
        <v>2.89</v>
      </c>
      <c r="F62">
        <v>2.29</v>
      </c>
      <c r="G62">
        <v>2.29</v>
      </c>
      <c r="H62">
        <v>1.58</v>
      </c>
      <c r="I62">
        <v>2.29</v>
      </c>
      <c r="J62">
        <v>2.29</v>
      </c>
      <c r="K62">
        <v>1.58</v>
      </c>
      <c r="L62" s="4">
        <f t="shared" si="0"/>
        <v>0.367456119829293</v>
      </c>
      <c r="M62" s="4">
        <f t="shared" si="1"/>
        <v>2.224</v>
      </c>
      <c r="N62" s="4"/>
      <c r="O62" s="4"/>
      <c r="P62" s="4">
        <f t="shared" si="2"/>
        <v>2.95891223965859</v>
      </c>
      <c r="Q62" s="4">
        <f t="shared" si="3"/>
        <v>1.48908776034141</v>
      </c>
      <c r="S62" s="4">
        <f t="shared" si="4"/>
        <v>1.576</v>
      </c>
      <c r="T62">
        <f t="shared" si="5"/>
        <v>0.414736842105263</v>
      </c>
    </row>
    <row r="63" spans="1:20">
      <c r="A63">
        <v>1.9</v>
      </c>
      <c r="B63">
        <v>4.54</v>
      </c>
      <c r="C63">
        <v>1.65</v>
      </c>
      <c r="D63">
        <v>1.65</v>
      </c>
      <c r="E63">
        <v>1.65</v>
      </c>
      <c r="F63">
        <v>1.65</v>
      </c>
      <c r="G63">
        <v>4.54</v>
      </c>
      <c r="H63">
        <v>1.65</v>
      </c>
      <c r="I63">
        <v>1.65</v>
      </c>
      <c r="J63">
        <v>1.65</v>
      </c>
      <c r="K63">
        <v>1.65</v>
      </c>
      <c r="L63" s="4">
        <f t="shared" si="0"/>
        <v>1.156</v>
      </c>
      <c r="M63" s="4">
        <f t="shared" si="1"/>
        <v>2.228</v>
      </c>
      <c r="N63" s="4"/>
      <c r="O63" s="4"/>
      <c r="P63" s="4">
        <f t="shared" si="2"/>
        <v>4.54</v>
      </c>
      <c r="Q63" s="4">
        <f t="shared" si="3"/>
        <v>-0.0840000000000005</v>
      </c>
      <c r="S63" s="4">
        <f t="shared" si="4"/>
        <v>-0.327999999999999</v>
      </c>
      <c r="T63">
        <f t="shared" si="5"/>
        <v>-0.172631578947368</v>
      </c>
    </row>
    <row r="64" spans="1:20">
      <c r="A64">
        <v>0</v>
      </c>
      <c r="B64">
        <v>1.62</v>
      </c>
      <c r="C64">
        <v>9.97</v>
      </c>
      <c r="D64">
        <v>0.97</v>
      </c>
      <c r="E64">
        <v>1</v>
      </c>
      <c r="F64">
        <v>1.62</v>
      </c>
      <c r="G64">
        <v>0.97</v>
      </c>
      <c r="H64">
        <v>1.62</v>
      </c>
      <c r="I64">
        <v>1.62</v>
      </c>
      <c r="J64">
        <v>1.62</v>
      </c>
      <c r="K64">
        <v>1.62</v>
      </c>
      <c r="L64" s="4">
        <f t="shared" si="0"/>
        <v>2.58490638128347</v>
      </c>
      <c r="M64" s="4">
        <f t="shared" si="1"/>
        <v>2.263</v>
      </c>
      <c r="N64" s="4"/>
      <c r="O64" s="4"/>
      <c r="P64" s="4">
        <f t="shared" si="2"/>
        <v>7.43281276256694</v>
      </c>
      <c r="Q64" s="4">
        <f t="shared" si="3"/>
        <v>-2.90681276256694</v>
      </c>
      <c r="S64" s="4">
        <f t="shared" si="4"/>
        <v>-2.263</v>
      </c>
      <c r="T64" t="e">
        <f t="shared" si="5"/>
        <v>#DIV/0!</v>
      </c>
    </row>
    <row r="65" spans="1:20">
      <c r="A65">
        <v>0.9</v>
      </c>
      <c r="B65">
        <v>1.67</v>
      </c>
      <c r="C65">
        <v>2.05</v>
      </c>
      <c r="D65">
        <v>4.33</v>
      </c>
      <c r="E65">
        <v>2.05</v>
      </c>
      <c r="F65">
        <v>2.92</v>
      </c>
      <c r="G65">
        <v>1.67</v>
      </c>
      <c r="H65">
        <v>2.92</v>
      </c>
      <c r="I65">
        <v>1.67</v>
      </c>
      <c r="J65">
        <v>1.67</v>
      </c>
      <c r="K65">
        <v>2.05</v>
      </c>
      <c r="L65" s="4">
        <f t="shared" si="0"/>
        <v>0.816382263403609</v>
      </c>
      <c r="M65" s="4">
        <f t="shared" si="1"/>
        <v>2.3</v>
      </c>
      <c r="N65" s="4"/>
      <c r="O65" s="4"/>
      <c r="P65" s="4">
        <f t="shared" si="2"/>
        <v>3.93276452680722</v>
      </c>
      <c r="Q65" s="4">
        <f t="shared" si="3"/>
        <v>0.667235473192782</v>
      </c>
      <c r="S65" s="4">
        <f t="shared" si="4"/>
        <v>-1.4</v>
      </c>
      <c r="T65">
        <f t="shared" si="5"/>
        <v>-1.55555555555556</v>
      </c>
    </row>
    <row r="66" spans="1:20">
      <c r="A66">
        <v>2.2</v>
      </c>
      <c r="B66">
        <v>2.66</v>
      </c>
      <c r="C66">
        <v>2.13</v>
      </c>
      <c r="D66">
        <v>2.16</v>
      </c>
      <c r="E66">
        <v>2.16</v>
      </c>
      <c r="F66">
        <v>2.16</v>
      </c>
      <c r="G66">
        <v>2.66</v>
      </c>
      <c r="H66">
        <v>2.16</v>
      </c>
      <c r="I66">
        <v>2.66</v>
      </c>
      <c r="J66">
        <v>2.16</v>
      </c>
      <c r="K66">
        <v>2.16</v>
      </c>
      <c r="L66" s="4">
        <f t="shared" ref="L66:L129" si="6">STDEVP(B66:K66)</f>
        <v>0.231259594395562</v>
      </c>
      <c r="M66" s="4">
        <f t="shared" ref="M66:M129" si="7">AVERAGE(B66:K66)</f>
        <v>2.307</v>
      </c>
      <c r="N66" s="4"/>
      <c r="O66" s="4"/>
      <c r="P66" s="4">
        <f t="shared" si="2"/>
        <v>2.76951918879112</v>
      </c>
      <c r="Q66" s="4">
        <f t="shared" si="3"/>
        <v>1.84448081120888</v>
      </c>
      <c r="S66" s="4">
        <f t="shared" si="4"/>
        <v>-0.107</v>
      </c>
      <c r="T66">
        <f t="shared" si="5"/>
        <v>-0.0486363636363636</v>
      </c>
    </row>
    <row r="67" spans="1:20">
      <c r="A67">
        <v>2.1</v>
      </c>
      <c r="B67">
        <v>2.64</v>
      </c>
      <c r="C67">
        <v>2.23</v>
      </c>
      <c r="D67">
        <v>2.23</v>
      </c>
      <c r="E67">
        <v>2.23</v>
      </c>
      <c r="F67">
        <v>2.32</v>
      </c>
      <c r="G67">
        <v>2.64</v>
      </c>
      <c r="H67">
        <v>2.25</v>
      </c>
      <c r="I67">
        <v>2.64</v>
      </c>
      <c r="J67">
        <v>2.23</v>
      </c>
      <c r="K67">
        <v>2.23</v>
      </c>
      <c r="L67" s="4">
        <f t="shared" si="6"/>
        <v>0.182548623659561</v>
      </c>
      <c r="M67" s="4">
        <f t="shared" si="7"/>
        <v>2.364</v>
      </c>
      <c r="N67" s="4"/>
      <c r="O67" s="4"/>
      <c r="P67" s="4">
        <f t="shared" ref="P67:P130" si="8">M67+2*L67</f>
        <v>2.72909724731912</v>
      </c>
      <c r="Q67" s="4">
        <f t="shared" ref="Q67:Q130" si="9">M67-2*L67</f>
        <v>1.99890275268088</v>
      </c>
      <c r="S67" s="4">
        <f t="shared" ref="S67:S130" si="10">A67-M67</f>
        <v>-0.264</v>
      </c>
      <c r="T67">
        <f t="shared" ref="T67:T130" si="11">S67/A67</f>
        <v>-0.125714285714286</v>
      </c>
    </row>
    <row r="68" spans="1:20">
      <c r="A68">
        <v>2.89</v>
      </c>
      <c r="B68">
        <v>2.62</v>
      </c>
      <c r="C68">
        <v>1.85</v>
      </c>
      <c r="D68">
        <v>1.85</v>
      </c>
      <c r="E68">
        <v>1.85</v>
      </c>
      <c r="F68">
        <v>2.62</v>
      </c>
      <c r="G68">
        <v>2.62</v>
      </c>
      <c r="H68">
        <v>2.62</v>
      </c>
      <c r="I68">
        <v>2.62</v>
      </c>
      <c r="J68">
        <v>2.62</v>
      </c>
      <c r="K68">
        <v>2.62</v>
      </c>
      <c r="L68" s="4">
        <f t="shared" si="6"/>
        <v>0.3528583285116</v>
      </c>
      <c r="M68" s="4">
        <f t="shared" si="7"/>
        <v>2.389</v>
      </c>
      <c r="N68" s="4"/>
      <c r="O68" s="4"/>
      <c r="P68" s="4">
        <f t="shared" si="8"/>
        <v>3.0947166570232</v>
      </c>
      <c r="Q68" s="4">
        <f t="shared" si="9"/>
        <v>1.6832833429768</v>
      </c>
      <c r="S68" s="4">
        <f t="shared" si="10"/>
        <v>0.501</v>
      </c>
      <c r="T68">
        <f t="shared" si="11"/>
        <v>0.173356401384083</v>
      </c>
    </row>
    <row r="69" spans="1:20">
      <c r="A69">
        <v>1.76</v>
      </c>
      <c r="B69">
        <v>2.16</v>
      </c>
      <c r="C69">
        <v>2.16</v>
      </c>
      <c r="D69">
        <v>2.16</v>
      </c>
      <c r="E69">
        <v>2.16</v>
      </c>
      <c r="F69">
        <v>2.19</v>
      </c>
      <c r="G69">
        <v>2.96</v>
      </c>
      <c r="H69">
        <v>2.96</v>
      </c>
      <c r="I69">
        <v>2.16</v>
      </c>
      <c r="J69">
        <v>2.96</v>
      </c>
      <c r="K69">
        <v>2.16</v>
      </c>
      <c r="L69" s="4">
        <f t="shared" si="6"/>
        <v>0.364747858115712</v>
      </c>
      <c r="M69" s="4">
        <f t="shared" si="7"/>
        <v>2.403</v>
      </c>
      <c r="N69" s="4"/>
      <c r="O69" s="4"/>
      <c r="P69" s="4">
        <f t="shared" si="8"/>
        <v>3.13249571623142</v>
      </c>
      <c r="Q69" s="4">
        <f t="shared" si="9"/>
        <v>1.67350428376858</v>
      </c>
      <c r="S69" s="4">
        <f t="shared" si="10"/>
        <v>-0.643</v>
      </c>
      <c r="T69">
        <f t="shared" si="11"/>
        <v>-0.365340909090909</v>
      </c>
    </row>
    <row r="70" spans="1:20">
      <c r="A70">
        <v>1.64</v>
      </c>
      <c r="B70">
        <v>4.54</v>
      </c>
      <c r="C70">
        <v>1.91</v>
      </c>
      <c r="D70">
        <v>1.91</v>
      </c>
      <c r="E70">
        <v>1.91</v>
      </c>
      <c r="F70">
        <v>1.91</v>
      </c>
      <c r="G70">
        <v>4.54</v>
      </c>
      <c r="H70">
        <v>1.91</v>
      </c>
      <c r="I70">
        <v>1.91</v>
      </c>
      <c r="J70">
        <v>1.91</v>
      </c>
      <c r="K70">
        <v>1.91</v>
      </c>
      <c r="L70" s="4">
        <f t="shared" si="6"/>
        <v>1.052</v>
      </c>
      <c r="M70" s="4">
        <f t="shared" si="7"/>
        <v>2.436</v>
      </c>
      <c r="N70" s="4"/>
      <c r="O70" s="4"/>
      <c r="P70" s="4">
        <f t="shared" si="8"/>
        <v>4.54</v>
      </c>
      <c r="Q70" s="4">
        <f t="shared" si="9"/>
        <v>0.332</v>
      </c>
      <c r="S70" s="4">
        <f t="shared" si="10"/>
        <v>-0.796</v>
      </c>
      <c r="T70">
        <f t="shared" si="11"/>
        <v>-0.485365853658537</v>
      </c>
    </row>
    <row r="71" spans="1:20">
      <c r="A71">
        <v>1.48</v>
      </c>
      <c r="B71">
        <v>2.21</v>
      </c>
      <c r="C71">
        <v>6.6</v>
      </c>
      <c r="D71">
        <v>3.44</v>
      </c>
      <c r="E71">
        <v>0.94</v>
      </c>
      <c r="F71">
        <v>2.18</v>
      </c>
      <c r="G71">
        <v>3.47</v>
      </c>
      <c r="H71">
        <v>2.21</v>
      </c>
      <c r="I71">
        <v>0.94</v>
      </c>
      <c r="J71">
        <v>0.94</v>
      </c>
      <c r="K71">
        <v>2.21</v>
      </c>
      <c r="L71" s="4">
        <f t="shared" si="6"/>
        <v>1.62135868949471</v>
      </c>
      <c r="M71" s="4">
        <f t="shared" si="7"/>
        <v>2.514</v>
      </c>
      <c r="N71" s="4"/>
      <c r="O71" s="4"/>
      <c r="P71" s="4">
        <f t="shared" si="8"/>
        <v>5.75671737898942</v>
      </c>
      <c r="Q71" s="4">
        <f t="shared" si="9"/>
        <v>-0.728717378989418</v>
      </c>
      <c r="S71" s="4">
        <f t="shared" si="10"/>
        <v>-1.034</v>
      </c>
      <c r="T71">
        <f t="shared" si="11"/>
        <v>-0.698648648648649</v>
      </c>
    </row>
    <row r="72" spans="1:20">
      <c r="A72">
        <v>2.2</v>
      </c>
      <c r="B72">
        <v>2.7</v>
      </c>
      <c r="C72">
        <v>2.7</v>
      </c>
      <c r="D72">
        <v>2.7</v>
      </c>
      <c r="E72">
        <v>2.7</v>
      </c>
      <c r="F72">
        <v>2.7</v>
      </c>
      <c r="G72">
        <v>1.23</v>
      </c>
      <c r="H72">
        <v>2.7</v>
      </c>
      <c r="I72">
        <v>2.7</v>
      </c>
      <c r="J72">
        <v>2.7</v>
      </c>
      <c r="K72">
        <v>2.7</v>
      </c>
      <c r="L72" s="4">
        <f t="shared" si="6"/>
        <v>0.441</v>
      </c>
      <c r="M72" s="4">
        <f t="shared" si="7"/>
        <v>2.553</v>
      </c>
      <c r="N72" s="4"/>
      <c r="O72" s="4"/>
      <c r="P72" s="4">
        <f t="shared" si="8"/>
        <v>3.435</v>
      </c>
      <c r="Q72" s="4">
        <f t="shared" si="9"/>
        <v>1.671</v>
      </c>
      <c r="S72" s="4">
        <f t="shared" si="10"/>
        <v>-0.353</v>
      </c>
      <c r="T72">
        <f t="shared" si="11"/>
        <v>-0.160454545454545</v>
      </c>
    </row>
    <row r="73" spans="1:20">
      <c r="A73">
        <v>6.29</v>
      </c>
      <c r="B73">
        <v>2.45</v>
      </c>
      <c r="C73">
        <v>2.45</v>
      </c>
      <c r="D73">
        <v>1.98</v>
      </c>
      <c r="E73">
        <v>2.45</v>
      </c>
      <c r="F73">
        <v>2.45</v>
      </c>
      <c r="G73">
        <v>1.88</v>
      </c>
      <c r="H73">
        <v>3.29</v>
      </c>
      <c r="I73">
        <v>3.29</v>
      </c>
      <c r="J73">
        <v>2.77</v>
      </c>
      <c r="K73">
        <v>2.77</v>
      </c>
      <c r="L73" s="4">
        <f t="shared" si="6"/>
        <v>0.446985458376444</v>
      </c>
      <c r="M73" s="4">
        <f t="shared" si="7"/>
        <v>2.578</v>
      </c>
      <c r="N73" s="4"/>
      <c r="O73" s="4"/>
      <c r="P73" s="4">
        <f t="shared" si="8"/>
        <v>3.47197091675289</v>
      </c>
      <c r="Q73" s="4">
        <f t="shared" si="9"/>
        <v>1.68402908324711</v>
      </c>
      <c r="S73" s="4">
        <f t="shared" si="10"/>
        <v>3.712</v>
      </c>
      <c r="T73">
        <f t="shared" si="11"/>
        <v>0.590143084260731</v>
      </c>
    </row>
    <row r="74" spans="1:20">
      <c r="A74">
        <v>0</v>
      </c>
      <c r="B74">
        <v>2.59</v>
      </c>
      <c r="C74">
        <v>2.59</v>
      </c>
      <c r="D74">
        <v>2.59</v>
      </c>
      <c r="E74">
        <v>3.75</v>
      </c>
      <c r="F74">
        <v>2.59</v>
      </c>
      <c r="G74">
        <v>2.59</v>
      </c>
      <c r="H74">
        <v>2.59</v>
      </c>
      <c r="I74">
        <v>2.59</v>
      </c>
      <c r="J74">
        <v>2.59</v>
      </c>
      <c r="K74">
        <v>2.59</v>
      </c>
      <c r="L74" s="4">
        <f t="shared" si="6"/>
        <v>0.348</v>
      </c>
      <c r="M74" s="4">
        <f t="shared" si="7"/>
        <v>2.706</v>
      </c>
      <c r="N74" s="4"/>
      <c r="O74" s="4"/>
      <c r="P74" s="4">
        <f t="shared" si="8"/>
        <v>3.402</v>
      </c>
      <c r="Q74" s="4">
        <f t="shared" si="9"/>
        <v>2.01</v>
      </c>
      <c r="S74" s="4">
        <f t="shared" si="10"/>
        <v>-2.706</v>
      </c>
      <c r="T74" t="e">
        <f t="shared" si="11"/>
        <v>#DIV/0!</v>
      </c>
    </row>
    <row r="75" spans="1:20">
      <c r="A75">
        <v>1.9</v>
      </c>
      <c r="B75">
        <v>2.74</v>
      </c>
      <c r="C75">
        <v>2.74</v>
      </c>
      <c r="D75">
        <v>2.74</v>
      </c>
      <c r="E75">
        <v>2.74</v>
      </c>
      <c r="F75">
        <v>2.74</v>
      </c>
      <c r="G75">
        <v>2.74</v>
      </c>
      <c r="H75">
        <v>2.74</v>
      </c>
      <c r="I75">
        <v>2.74</v>
      </c>
      <c r="J75">
        <v>2.74</v>
      </c>
      <c r="K75">
        <v>2.44</v>
      </c>
      <c r="L75" s="4">
        <f t="shared" si="6"/>
        <v>0.0900000000000001</v>
      </c>
      <c r="M75" s="4">
        <f t="shared" si="7"/>
        <v>2.71</v>
      </c>
      <c r="N75" s="4"/>
      <c r="O75" s="4"/>
      <c r="P75" s="4">
        <f t="shared" si="8"/>
        <v>2.89</v>
      </c>
      <c r="Q75" s="4">
        <f t="shared" si="9"/>
        <v>2.53</v>
      </c>
      <c r="S75" s="4">
        <f t="shared" si="10"/>
        <v>-0.81</v>
      </c>
      <c r="T75">
        <f t="shared" si="11"/>
        <v>-0.426315789473684</v>
      </c>
    </row>
    <row r="76" spans="1:20">
      <c r="A76">
        <v>2.5</v>
      </c>
      <c r="B76">
        <v>3.47</v>
      </c>
      <c r="C76">
        <v>2.8</v>
      </c>
      <c r="D76">
        <v>2.5</v>
      </c>
      <c r="E76">
        <v>2.5</v>
      </c>
      <c r="F76">
        <v>2.5</v>
      </c>
      <c r="G76">
        <v>2.5</v>
      </c>
      <c r="H76">
        <v>2.5</v>
      </c>
      <c r="I76">
        <v>2.75</v>
      </c>
      <c r="J76">
        <v>3.5</v>
      </c>
      <c r="K76">
        <v>2.5</v>
      </c>
      <c r="L76" s="4">
        <f t="shared" si="6"/>
        <v>0.38188479938327</v>
      </c>
      <c r="M76" s="4">
        <f t="shared" si="7"/>
        <v>2.752</v>
      </c>
      <c r="N76" s="4"/>
      <c r="O76" s="4"/>
      <c r="P76" s="4">
        <f t="shared" si="8"/>
        <v>3.51576959876654</v>
      </c>
      <c r="Q76" s="4">
        <f t="shared" si="9"/>
        <v>1.98823040123346</v>
      </c>
      <c r="S76" s="4">
        <f t="shared" si="10"/>
        <v>-0.252</v>
      </c>
      <c r="T76">
        <f t="shared" si="11"/>
        <v>-0.1008</v>
      </c>
    </row>
    <row r="77" spans="1:20">
      <c r="A77">
        <v>1.68</v>
      </c>
      <c r="B77">
        <v>2.6</v>
      </c>
      <c r="C77">
        <v>2.6</v>
      </c>
      <c r="D77">
        <v>2.6</v>
      </c>
      <c r="E77">
        <v>2.04</v>
      </c>
      <c r="F77">
        <v>2.6</v>
      </c>
      <c r="G77">
        <v>2.6</v>
      </c>
      <c r="H77">
        <v>2.6</v>
      </c>
      <c r="I77">
        <v>2.6</v>
      </c>
      <c r="J77">
        <v>2.55</v>
      </c>
      <c r="K77">
        <v>5.04</v>
      </c>
      <c r="L77" s="4">
        <f t="shared" si="6"/>
        <v>0.770377180347393</v>
      </c>
      <c r="M77" s="4">
        <f t="shared" si="7"/>
        <v>2.783</v>
      </c>
      <c r="N77" s="4"/>
      <c r="O77" s="4"/>
      <c r="P77" s="4">
        <f t="shared" si="8"/>
        <v>4.32375436069479</v>
      </c>
      <c r="Q77" s="4">
        <f t="shared" si="9"/>
        <v>1.24224563930521</v>
      </c>
      <c r="S77" s="4">
        <f t="shared" si="10"/>
        <v>-1.103</v>
      </c>
      <c r="T77">
        <f t="shared" si="11"/>
        <v>-0.656547619047619</v>
      </c>
    </row>
    <row r="78" spans="1:20">
      <c r="A78">
        <v>2.1</v>
      </c>
      <c r="B78">
        <v>3.05</v>
      </c>
      <c r="C78">
        <v>3.05</v>
      </c>
      <c r="D78">
        <v>3.05</v>
      </c>
      <c r="E78">
        <v>3.05</v>
      </c>
      <c r="F78">
        <v>3.05</v>
      </c>
      <c r="G78">
        <v>3.05</v>
      </c>
      <c r="H78">
        <v>3.05</v>
      </c>
      <c r="I78">
        <v>2.31</v>
      </c>
      <c r="J78">
        <v>1.99</v>
      </c>
      <c r="K78">
        <v>2.32</v>
      </c>
      <c r="L78" s="4">
        <f t="shared" si="6"/>
        <v>0.395475662968026</v>
      </c>
      <c r="M78" s="4">
        <f t="shared" si="7"/>
        <v>2.797</v>
      </c>
      <c r="N78" s="4"/>
      <c r="O78" s="4"/>
      <c r="P78" s="4">
        <f t="shared" si="8"/>
        <v>3.58795132593605</v>
      </c>
      <c r="Q78" s="4">
        <f t="shared" si="9"/>
        <v>2.00604867406395</v>
      </c>
      <c r="S78" s="4">
        <f t="shared" si="10"/>
        <v>-0.697</v>
      </c>
      <c r="T78">
        <f t="shared" si="11"/>
        <v>-0.331904761904762</v>
      </c>
    </row>
    <row r="79" spans="1:20">
      <c r="A79">
        <v>4.62</v>
      </c>
      <c r="B79">
        <v>2.72</v>
      </c>
      <c r="C79">
        <v>2.72</v>
      </c>
      <c r="D79">
        <v>2.72</v>
      </c>
      <c r="E79">
        <v>2.72</v>
      </c>
      <c r="F79">
        <v>2.72</v>
      </c>
      <c r="G79">
        <v>2.72</v>
      </c>
      <c r="H79">
        <v>2.72</v>
      </c>
      <c r="I79">
        <v>4.38</v>
      </c>
      <c r="J79">
        <v>2.72</v>
      </c>
      <c r="K79">
        <v>2.72</v>
      </c>
      <c r="L79" s="4">
        <f t="shared" si="6"/>
        <v>0.498</v>
      </c>
      <c r="M79" s="4">
        <f t="shared" si="7"/>
        <v>2.886</v>
      </c>
      <c r="N79" s="4"/>
      <c r="O79" s="4"/>
      <c r="P79" s="4">
        <f t="shared" si="8"/>
        <v>3.882</v>
      </c>
      <c r="Q79" s="4">
        <f t="shared" si="9"/>
        <v>1.89</v>
      </c>
      <c r="S79" s="4">
        <f t="shared" si="10"/>
        <v>1.734</v>
      </c>
      <c r="T79">
        <f t="shared" si="11"/>
        <v>0.375324675324675</v>
      </c>
    </row>
    <row r="80" spans="1:20">
      <c r="A80">
        <v>3.04</v>
      </c>
      <c r="B80">
        <v>2.87</v>
      </c>
      <c r="C80">
        <v>2.87</v>
      </c>
      <c r="D80">
        <v>2.87</v>
      </c>
      <c r="E80">
        <v>2.87</v>
      </c>
      <c r="F80">
        <v>2.87</v>
      </c>
      <c r="G80">
        <v>2.87</v>
      </c>
      <c r="H80">
        <v>2.87</v>
      </c>
      <c r="I80">
        <v>2.87</v>
      </c>
      <c r="J80">
        <v>2.87</v>
      </c>
      <c r="K80">
        <v>3.08</v>
      </c>
      <c r="L80" s="4">
        <f t="shared" si="6"/>
        <v>0.063</v>
      </c>
      <c r="M80" s="4">
        <f t="shared" si="7"/>
        <v>2.891</v>
      </c>
      <c r="N80" s="4"/>
      <c r="O80" s="4"/>
      <c r="P80" s="4">
        <f t="shared" si="8"/>
        <v>3.017</v>
      </c>
      <c r="Q80" s="4">
        <f t="shared" si="9"/>
        <v>2.765</v>
      </c>
      <c r="S80" s="4">
        <f t="shared" si="10"/>
        <v>0.149</v>
      </c>
      <c r="T80">
        <f t="shared" si="11"/>
        <v>0.0490131578947368</v>
      </c>
    </row>
    <row r="81" spans="1:20">
      <c r="A81">
        <v>2.04</v>
      </c>
      <c r="B81">
        <v>2.41</v>
      </c>
      <c r="C81">
        <v>2.7</v>
      </c>
      <c r="D81">
        <v>2.7</v>
      </c>
      <c r="E81">
        <v>2.7</v>
      </c>
      <c r="F81">
        <v>2.7</v>
      </c>
      <c r="G81">
        <v>2.7</v>
      </c>
      <c r="H81">
        <v>2.7</v>
      </c>
      <c r="I81">
        <v>2.7</v>
      </c>
      <c r="J81">
        <v>2.7</v>
      </c>
      <c r="K81">
        <v>5.06</v>
      </c>
      <c r="L81" s="4">
        <f t="shared" si="6"/>
        <v>0.722856140597837</v>
      </c>
      <c r="M81" s="4">
        <f t="shared" si="7"/>
        <v>2.907</v>
      </c>
      <c r="N81" s="4"/>
      <c r="O81" s="4"/>
      <c r="P81" s="4">
        <f t="shared" si="8"/>
        <v>4.35271228119567</v>
      </c>
      <c r="Q81" s="4">
        <f t="shared" si="9"/>
        <v>1.46128771880433</v>
      </c>
      <c r="S81" s="4">
        <f t="shared" si="10"/>
        <v>-0.867</v>
      </c>
      <c r="T81">
        <f t="shared" si="11"/>
        <v>-0.425</v>
      </c>
    </row>
    <row r="82" spans="1:20">
      <c r="A82">
        <v>2</v>
      </c>
      <c r="B82">
        <v>3.56</v>
      </c>
      <c r="C82">
        <v>2.67</v>
      </c>
      <c r="D82">
        <v>2.67</v>
      </c>
      <c r="E82">
        <v>2.67</v>
      </c>
      <c r="F82">
        <v>2.67</v>
      </c>
      <c r="G82">
        <v>2.98</v>
      </c>
      <c r="H82">
        <v>2.98</v>
      </c>
      <c r="I82">
        <v>2.67</v>
      </c>
      <c r="J82">
        <v>3.67</v>
      </c>
      <c r="K82">
        <v>2.67</v>
      </c>
      <c r="L82" s="4">
        <f t="shared" si="6"/>
        <v>0.368006793415556</v>
      </c>
      <c r="M82" s="4">
        <f t="shared" si="7"/>
        <v>2.921</v>
      </c>
      <c r="N82" s="4"/>
      <c r="O82" s="4"/>
      <c r="P82" s="4">
        <f t="shared" si="8"/>
        <v>3.65701358683111</v>
      </c>
      <c r="Q82" s="4">
        <f t="shared" si="9"/>
        <v>2.18498641316889</v>
      </c>
      <c r="S82" s="4">
        <f t="shared" si="10"/>
        <v>-0.921</v>
      </c>
      <c r="T82">
        <f t="shared" si="11"/>
        <v>-0.4605</v>
      </c>
    </row>
    <row r="83" spans="1:20">
      <c r="A83">
        <v>1.99</v>
      </c>
      <c r="B83">
        <v>2.99</v>
      </c>
      <c r="C83">
        <v>2.99</v>
      </c>
      <c r="D83">
        <v>3.16</v>
      </c>
      <c r="E83">
        <v>2.99</v>
      </c>
      <c r="F83">
        <v>2.99</v>
      </c>
      <c r="G83">
        <v>2.99</v>
      </c>
      <c r="H83">
        <v>2.24</v>
      </c>
      <c r="I83">
        <v>2.99</v>
      </c>
      <c r="J83">
        <v>2.99</v>
      </c>
      <c r="K83">
        <v>2.99</v>
      </c>
      <c r="L83" s="4">
        <f t="shared" si="6"/>
        <v>0.236169430706008</v>
      </c>
      <c r="M83" s="4">
        <f t="shared" si="7"/>
        <v>2.932</v>
      </c>
      <c r="N83" s="4"/>
      <c r="O83" s="4"/>
      <c r="P83" s="4">
        <f t="shared" si="8"/>
        <v>3.40433886141202</v>
      </c>
      <c r="Q83" s="4">
        <f t="shared" si="9"/>
        <v>2.45966113858798</v>
      </c>
      <c r="S83" s="4">
        <f t="shared" si="10"/>
        <v>-0.942000000000001</v>
      </c>
      <c r="T83">
        <f t="shared" si="11"/>
        <v>-0.473366834170855</v>
      </c>
    </row>
    <row r="84" spans="1:20">
      <c r="A84">
        <v>0.56</v>
      </c>
      <c r="B84">
        <v>3.51</v>
      </c>
      <c r="C84">
        <v>1.73</v>
      </c>
      <c r="D84">
        <v>1.73</v>
      </c>
      <c r="E84">
        <v>3.51</v>
      </c>
      <c r="F84">
        <v>1.73</v>
      </c>
      <c r="G84">
        <v>3.51</v>
      </c>
      <c r="H84">
        <v>3.51</v>
      </c>
      <c r="I84">
        <v>3.51</v>
      </c>
      <c r="J84">
        <v>3.51</v>
      </c>
      <c r="K84">
        <v>3.51</v>
      </c>
      <c r="L84" s="4">
        <f t="shared" si="6"/>
        <v>0.815698473702139</v>
      </c>
      <c r="M84" s="4">
        <f t="shared" si="7"/>
        <v>2.976</v>
      </c>
      <c r="N84" s="4"/>
      <c r="O84" s="4"/>
      <c r="P84" s="4">
        <f t="shared" si="8"/>
        <v>4.60739694740428</v>
      </c>
      <c r="Q84" s="4">
        <f t="shared" si="9"/>
        <v>1.34460305259572</v>
      </c>
      <c r="S84" s="4">
        <f t="shared" si="10"/>
        <v>-2.416</v>
      </c>
      <c r="T84">
        <f t="shared" si="11"/>
        <v>-4.31428571428571</v>
      </c>
    </row>
    <row r="85" spans="1:20">
      <c r="A85">
        <v>1.09</v>
      </c>
      <c r="B85">
        <v>2.82</v>
      </c>
      <c r="C85">
        <v>2.82</v>
      </c>
      <c r="D85">
        <v>2.82</v>
      </c>
      <c r="E85">
        <v>3.15</v>
      </c>
      <c r="F85">
        <v>3.47</v>
      </c>
      <c r="G85">
        <v>3.47</v>
      </c>
      <c r="H85">
        <v>2.82</v>
      </c>
      <c r="I85">
        <v>2.82</v>
      </c>
      <c r="J85">
        <v>2.82</v>
      </c>
      <c r="K85">
        <v>2.82</v>
      </c>
      <c r="L85" s="4">
        <f t="shared" si="6"/>
        <v>0.262337568792577</v>
      </c>
      <c r="M85" s="4">
        <f t="shared" si="7"/>
        <v>2.983</v>
      </c>
      <c r="N85" s="4"/>
      <c r="O85" s="4"/>
      <c r="P85" s="4">
        <f t="shared" si="8"/>
        <v>3.50767513758515</v>
      </c>
      <c r="Q85" s="4">
        <f t="shared" si="9"/>
        <v>2.45832486241485</v>
      </c>
      <c r="S85" s="4">
        <f t="shared" si="10"/>
        <v>-1.893</v>
      </c>
      <c r="T85">
        <f t="shared" si="11"/>
        <v>-1.73669724770642</v>
      </c>
    </row>
    <row r="86" spans="1:20">
      <c r="A86">
        <v>1.75</v>
      </c>
      <c r="B86">
        <v>2.9</v>
      </c>
      <c r="C86">
        <v>2</v>
      </c>
      <c r="D86">
        <v>2.9</v>
      </c>
      <c r="E86">
        <v>3.2</v>
      </c>
      <c r="F86">
        <v>3.69</v>
      </c>
      <c r="G86">
        <v>3.69</v>
      </c>
      <c r="H86">
        <v>2.9</v>
      </c>
      <c r="I86">
        <v>2.9</v>
      </c>
      <c r="J86">
        <v>2.9</v>
      </c>
      <c r="K86">
        <v>2.9</v>
      </c>
      <c r="L86" s="4">
        <f t="shared" si="6"/>
        <v>0.453007726203428</v>
      </c>
      <c r="M86" s="4">
        <f t="shared" si="7"/>
        <v>2.998</v>
      </c>
      <c r="N86" s="4"/>
      <c r="O86" s="4"/>
      <c r="P86" s="4">
        <f t="shared" si="8"/>
        <v>3.90401545240686</v>
      </c>
      <c r="Q86" s="4">
        <f t="shared" si="9"/>
        <v>2.09198454759314</v>
      </c>
      <c r="S86" s="4">
        <f t="shared" si="10"/>
        <v>-1.248</v>
      </c>
      <c r="T86">
        <f t="shared" si="11"/>
        <v>-0.713142857142857</v>
      </c>
    </row>
    <row r="87" spans="1:20">
      <c r="A87">
        <v>1.48</v>
      </c>
      <c r="B87">
        <v>3.46</v>
      </c>
      <c r="C87">
        <v>2.32</v>
      </c>
      <c r="D87">
        <v>3.46</v>
      </c>
      <c r="E87">
        <v>3.46</v>
      </c>
      <c r="F87">
        <v>2.61</v>
      </c>
      <c r="G87">
        <v>3.46</v>
      </c>
      <c r="H87">
        <v>3.46</v>
      </c>
      <c r="I87">
        <v>3.46</v>
      </c>
      <c r="J87">
        <v>2.32</v>
      </c>
      <c r="K87">
        <v>2.32</v>
      </c>
      <c r="L87" s="4">
        <f t="shared" si="6"/>
        <v>0.528962191465515</v>
      </c>
      <c r="M87" s="4">
        <f t="shared" si="7"/>
        <v>3.033</v>
      </c>
      <c r="N87" s="4"/>
      <c r="O87" s="4"/>
      <c r="P87" s="4">
        <f t="shared" si="8"/>
        <v>4.09092438293103</v>
      </c>
      <c r="Q87" s="4">
        <f t="shared" si="9"/>
        <v>1.97507561706897</v>
      </c>
      <c r="S87" s="4">
        <f t="shared" si="10"/>
        <v>-1.553</v>
      </c>
      <c r="T87">
        <f t="shared" si="11"/>
        <v>-1.04932432432432</v>
      </c>
    </row>
    <row r="88" spans="1:20">
      <c r="A88">
        <v>2.13</v>
      </c>
      <c r="B88">
        <v>2.98</v>
      </c>
      <c r="C88">
        <v>3.42</v>
      </c>
      <c r="D88">
        <v>2.98</v>
      </c>
      <c r="E88">
        <v>2.98</v>
      </c>
      <c r="F88">
        <v>2.98</v>
      </c>
      <c r="G88">
        <v>2.98</v>
      </c>
      <c r="H88">
        <v>2.98</v>
      </c>
      <c r="I88">
        <v>2.98</v>
      </c>
      <c r="J88">
        <v>2.98</v>
      </c>
      <c r="K88">
        <v>3.2</v>
      </c>
      <c r="L88" s="4">
        <f t="shared" si="6"/>
        <v>0.140868733223523</v>
      </c>
      <c r="M88" s="4">
        <f t="shared" si="7"/>
        <v>3.046</v>
      </c>
      <c r="N88" s="4"/>
      <c r="O88" s="4"/>
      <c r="P88" s="4">
        <f t="shared" si="8"/>
        <v>3.32773746644705</v>
      </c>
      <c r="Q88" s="4">
        <f t="shared" si="9"/>
        <v>2.76426253355295</v>
      </c>
      <c r="S88" s="4">
        <f t="shared" si="10"/>
        <v>-0.916</v>
      </c>
      <c r="T88">
        <f t="shared" si="11"/>
        <v>-0.430046948356808</v>
      </c>
    </row>
    <row r="89" spans="1:20">
      <c r="A89">
        <v>2.8</v>
      </c>
      <c r="B89">
        <v>2.47</v>
      </c>
      <c r="C89">
        <v>2.85</v>
      </c>
      <c r="D89">
        <v>4.3</v>
      </c>
      <c r="E89">
        <v>4.3</v>
      </c>
      <c r="F89">
        <v>4.3</v>
      </c>
      <c r="G89">
        <v>2.47</v>
      </c>
      <c r="H89">
        <v>2.47</v>
      </c>
      <c r="I89">
        <v>2.47</v>
      </c>
      <c r="J89">
        <v>2.47</v>
      </c>
      <c r="K89">
        <v>2.47</v>
      </c>
      <c r="L89" s="4">
        <f t="shared" si="6"/>
        <v>0.821304450249723</v>
      </c>
      <c r="M89" s="4">
        <f t="shared" si="7"/>
        <v>3.057</v>
      </c>
      <c r="N89" s="4"/>
      <c r="O89" s="4"/>
      <c r="P89" s="4">
        <f t="shared" si="8"/>
        <v>4.69960890049945</v>
      </c>
      <c r="Q89" s="4">
        <f t="shared" si="9"/>
        <v>1.41439109950055</v>
      </c>
      <c r="S89" s="4">
        <f t="shared" si="10"/>
        <v>-0.257</v>
      </c>
      <c r="T89">
        <f t="shared" si="11"/>
        <v>-0.0917857142857143</v>
      </c>
    </row>
    <row r="90" spans="1:20">
      <c r="A90">
        <v>2.5</v>
      </c>
      <c r="B90">
        <v>2.97</v>
      </c>
      <c r="C90">
        <v>2.74</v>
      </c>
      <c r="D90">
        <v>3.4</v>
      </c>
      <c r="E90">
        <v>3.4</v>
      </c>
      <c r="F90">
        <v>4.2</v>
      </c>
      <c r="G90">
        <v>2.74</v>
      </c>
      <c r="H90">
        <v>2.97</v>
      </c>
      <c r="I90">
        <v>2.97</v>
      </c>
      <c r="J90">
        <v>2.97</v>
      </c>
      <c r="K90">
        <v>2.74</v>
      </c>
      <c r="L90" s="4">
        <f t="shared" si="6"/>
        <v>0.429581191394595</v>
      </c>
      <c r="M90" s="4">
        <f t="shared" si="7"/>
        <v>3.11</v>
      </c>
      <c r="N90" s="4"/>
      <c r="O90" s="4"/>
      <c r="P90" s="4">
        <f t="shared" si="8"/>
        <v>3.96916238278919</v>
      </c>
      <c r="Q90" s="4">
        <f t="shared" si="9"/>
        <v>2.25083761721081</v>
      </c>
      <c r="S90" s="4">
        <f t="shared" si="10"/>
        <v>-0.61</v>
      </c>
      <c r="T90">
        <f t="shared" si="11"/>
        <v>-0.244</v>
      </c>
    </row>
    <row r="91" spans="1:20">
      <c r="A91">
        <v>3.77</v>
      </c>
      <c r="B91">
        <v>2.42</v>
      </c>
      <c r="C91">
        <v>3.42</v>
      </c>
      <c r="D91">
        <v>2.42</v>
      </c>
      <c r="E91">
        <v>3.42</v>
      </c>
      <c r="F91">
        <v>2.42</v>
      </c>
      <c r="G91">
        <v>3.42</v>
      </c>
      <c r="H91">
        <v>3.42</v>
      </c>
      <c r="I91">
        <v>3.29</v>
      </c>
      <c r="J91">
        <v>3.7</v>
      </c>
      <c r="K91">
        <v>3.29</v>
      </c>
      <c r="L91" s="4">
        <f t="shared" si="6"/>
        <v>0.471610008375564</v>
      </c>
      <c r="M91" s="4">
        <f t="shared" si="7"/>
        <v>3.122</v>
      </c>
      <c r="N91" s="4"/>
      <c r="O91" s="4"/>
      <c r="P91" s="4">
        <f t="shared" si="8"/>
        <v>4.06522001675113</v>
      </c>
      <c r="Q91" s="4">
        <f t="shared" si="9"/>
        <v>2.17877998324887</v>
      </c>
      <c r="S91" s="4">
        <f t="shared" si="10"/>
        <v>0.648000000000001</v>
      </c>
      <c r="T91">
        <f t="shared" si="11"/>
        <v>0.171883289124669</v>
      </c>
    </row>
    <row r="92" spans="1:20">
      <c r="A92">
        <v>3.7</v>
      </c>
      <c r="B92">
        <v>2.14</v>
      </c>
      <c r="C92">
        <v>4.58</v>
      </c>
      <c r="D92">
        <v>4.58</v>
      </c>
      <c r="E92">
        <v>2.14</v>
      </c>
      <c r="F92">
        <v>4.62</v>
      </c>
      <c r="G92">
        <v>2.14</v>
      </c>
      <c r="H92">
        <v>3.46</v>
      </c>
      <c r="I92">
        <v>3.46</v>
      </c>
      <c r="J92">
        <v>2.14</v>
      </c>
      <c r="K92">
        <v>2.14</v>
      </c>
      <c r="L92" s="4">
        <f t="shared" si="6"/>
        <v>1.0743556208258</v>
      </c>
      <c r="M92" s="4">
        <f t="shared" si="7"/>
        <v>3.14</v>
      </c>
      <c r="N92" s="4"/>
      <c r="O92" s="4"/>
      <c r="P92" s="4">
        <f t="shared" si="8"/>
        <v>5.28871124165161</v>
      </c>
      <c r="Q92" s="4">
        <f t="shared" si="9"/>
        <v>0.991288758348392</v>
      </c>
      <c r="S92" s="4">
        <f t="shared" si="10"/>
        <v>0.56</v>
      </c>
      <c r="T92">
        <f t="shared" si="11"/>
        <v>0.151351351351351</v>
      </c>
    </row>
    <row r="93" spans="1:20">
      <c r="A93">
        <v>4.15</v>
      </c>
      <c r="B93">
        <v>3.1</v>
      </c>
      <c r="C93">
        <v>3.1</v>
      </c>
      <c r="D93">
        <v>2.82</v>
      </c>
      <c r="E93">
        <v>3.48</v>
      </c>
      <c r="F93">
        <v>3.1</v>
      </c>
      <c r="G93">
        <v>3.1</v>
      </c>
      <c r="H93">
        <v>3.48</v>
      </c>
      <c r="I93">
        <v>3.1</v>
      </c>
      <c r="J93">
        <v>3.1</v>
      </c>
      <c r="K93">
        <v>3.1</v>
      </c>
      <c r="L93" s="4">
        <f t="shared" si="6"/>
        <v>0.185515498004884</v>
      </c>
      <c r="M93" s="4">
        <f t="shared" si="7"/>
        <v>3.148</v>
      </c>
      <c r="N93" s="4"/>
      <c r="O93" s="4"/>
      <c r="P93" s="4">
        <f t="shared" si="8"/>
        <v>3.51903099600977</v>
      </c>
      <c r="Q93" s="4">
        <f t="shared" si="9"/>
        <v>2.77696900399023</v>
      </c>
      <c r="S93" s="4">
        <f t="shared" si="10"/>
        <v>1.002</v>
      </c>
      <c r="T93">
        <f t="shared" si="11"/>
        <v>0.24144578313253</v>
      </c>
    </row>
    <row r="94" spans="1:20">
      <c r="A94">
        <v>4.42</v>
      </c>
      <c r="B94">
        <v>3.32</v>
      </c>
      <c r="C94">
        <v>2.97</v>
      </c>
      <c r="D94">
        <v>2.97</v>
      </c>
      <c r="E94">
        <v>2.97</v>
      </c>
      <c r="F94">
        <v>3.32</v>
      </c>
      <c r="G94">
        <v>3.32</v>
      </c>
      <c r="H94">
        <v>2.97</v>
      </c>
      <c r="I94">
        <v>3.42</v>
      </c>
      <c r="J94">
        <v>3.32</v>
      </c>
      <c r="K94">
        <v>3.32</v>
      </c>
      <c r="L94" s="4">
        <f t="shared" si="6"/>
        <v>0.181934053986602</v>
      </c>
      <c r="M94" s="4">
        <f t="shared" si="7"/>
        <v>3.19</v>
      </c>
      <c r="N94" s="4"/>
      <c r="O94" s="4"/>
      <c r="P94" s="4">
        <f t="shared" si="8"/>
        <v>3.5538681079732</v>
      </c>
      <c r="Q94" s="4">
        <f t="shared" si="9"/>
        <v>2.8261318920268</v>
      </c>
      <c r="S94" s="4">
        <f t="shared" si="10"/>
        <v>1.23</v>
      </c>
      <c r="T94">
        <f t="shared" si="11"/>
        <v>0.278280542986425</v>
      </c>
    </row>
    <row r="95" spans="1:20">
      <c r="A95">
        <v>4.32</v>
      </c>
      <c r="B95">
        <v>3.2</v>
      </c>
      <c r="C95">
        <v>3.2</v>
      </c>
      <c r="D95">
        <v>3.2</v>
      </c>
      <c r="E95">
        <v>3.2</v>
      </c>
      <c r="F95">
        <v>3.2</v>
      </c>
      <c r="G95">
        <v>3.2</v>
      </c>
      <c r="H95">
        <v>3.2</v>
      </c>
      <c r="I95">
        <v>3.2</v>
      </c>
      <c r="J95">
        <v>3.2</v>
      </c>
      <c r="K95">
        <v>3.2</v>
      </c>
      <c r="L95" s="4">
        <f t="shared" si="6"/>
        <v>0</v>
      </c>
      <c r="M95" s="4">
        <f t="shared" si="7"/>
        <v>3.2</v>
      </c>
      <c r="N95" s="4"/>
      <c r="O95" s="4"/>
      <c r="P95" s="4">
        <f t="shared" si="8"/>
        <v>3.2</v>
      </c>
      <c r="Q95" s="4">
        <f t="shared" si="9"/>
        <v>3.2</v>
      </c>
      <c r="S95" s="4">
        <f t="shared" si="10"/>
        <v>1.12</v>
      </c>
      <c r="T95">
        <f t="shared" si="11"/>
        <v>0.259259259259259</v>
      </c>
    </row>
    <row r="96" spans="1:20">
      <c r="A96">
        <v>2.56</v>
      </c>
      <c r="B96">
        <v>3.44</v>
      </c>
      <c r="C96">
        <v>2.71</v>
      </c>
      <c r="D96">
        <v>3.44</v>
      </c>
      <c r="E96">
        <v>2.71</v>
      </c>
      <c r="F96">
        <v>3.44</v>
      </c>
      <c r="G96">
        <v>3.44</v>
      </c>
      <c r="H96">
        <v>2.71</v>
      </c>
      <c r="I96">
        <v>3.44</v>
      </c>
      <c r="J96">
        <v>3.44</v>
      </c>
      <c r="K96">
        <v>3.44</v>
      </c>
      <c r="L96" s="4">
        <f t="shared" si="6"/>
        <v>0.334528025731776</v>
      </c>
      <c r="M96" s="4">
        <f t="shared" si="7"/>
        <v>3.221</v>
      </c>
      <c r="N96" s="4"/>
      <c r="O96" s="4"/>
      <c r="P96" s="4">
        <f t="shared" si="8"/>
        <v>3.89005605146355</v>
      </c>
      <c r="Q96" s="4">
        <f t="shared" si="9"/>
        <v>2.55194394853645</v>
      </c>
      <c r="S96" s="4">
        <f t="shared" si="10"/>
        <v>-0.661</v>
      </c>
      <c r="T96">
        <f t="shared" si="11"/>
        <v>-0.258203125</v>
      </c>
    </row>
    <row r="97" spans="1:20">
      <c r="A97">
        <v>2.37</v>
      </c>
      <c r="B97">
        <v>3.27</v>
      </c>
      <c r="C97">
        <v>3.27</v>
      </c>
      <c r="D97">
        <v>3.94</v>
      </c>
      <c r="E97">
        <v>2.74</v>
      </c>
      <c r="F97">
        <v>3.27</v>
      </c>
      <c r="G97">
        <v>3.27</v>
      </c>
      <c r="H97">
        <v>2.74</v>
      </c>
      <c r="I97">
        <v>3.27</v>
      </c>
      <c r="J97">
        <v>3.27</v>
      </c>
      <c r="K97">
        <v>3.27</v>
      </c>
      <c r="L97" s="4">
        <f t="shared" si="6"/>
        <v>0.315513866573246</v>
      </c>
      <c r="M97" s="4">
        <f t="shared" si="7"/>
        <v>3.231</v>
      </c>
      <c r="N97" s="4"/>
      <c r="O97" s="4"/>
      <c r="P97" s="4">
        <f t="shared" si="8"/>
        <v>3.86202773314649</v>
      </c>
      <c r="Q97" s="4">
        <f t="shared" si="9"/>
        <v>2.59997226685351</v>
      </c>
      <c r="S97" s="4">
        <f t="shared" si="10"/>
        <v>-0.861</v>
      </c>
      <c r="T97">
        <f t="shared" si="11"/>
        <v>-0.363291139240506</v>
      </c>
    </row>
    <row r="98" spans="1:20">
      <c r="A98">
        <v>3.42</v>
      </c>
      <c r="B98">
        <v>3.41</v>
      </c>
      <c r="C98">
        <v>3.41</v>
      </c>
      <c r="D98">
        <v>3.78</v>
      </c>
      <c r="E98">
        <v>3.41</v>
      </c>
      <c r="F98">
        <v>2.42</v>
      </c>
      <c r="G98">
        <v>3.41</v>
      </c>
      <c r="H98">
        <v>3.78</v>
      </c>
      <c r="I98">
        <v>2.87</v>
      </c>
      <c r="J98">
        <v>3.41</v>
      </c>
      <c r="K98">
        <v>2.42</v>
      </c>
      <c r="L98" s="4">
        <f t="shared" si="6"/>
        <v>0.469974467391581</v>
      </c>
      <c r="M98" s="4">
        <f t="shared" si="7"/>
        <v>3.232</v>
      </c>
      <c r="N98" s="4"/>
      <c r="O98" s="4"/>
      <c r="P98" s="4">
        <f t="shared" si="8"/>
        <v>4.17194893478316</v>
      </c>
      <c r="Q98" s="4">
        <f t="shared" si="9"/>
        <v>2.29205106521684</v>
      </c>
      <c r="S98" s="4">
        <f t="shared" si="10"/>
        <v>0.188</v>
      </c>
      <c r="T98">
        <f t="shared" si="11"/>
        <v>0.0549707602339181</v>
      </c>
    </row>
    <row r="99" spans="1:20">
      <c r="A99">
        <v>1.48</v>
      </c>
      <c r="B99">
        <v>3.38</v>
      </c>
      <c r="C99">
        <v>3.38</v>
      </c>
      <c r="D99">
        <v>3.38</v>
      </c>
      <c r="E99">
        <v>3.12</v>
      </c>
      <c r="F99">
        <v>3.12</v>
      </c>
      <c r="G99">
        <v>2.27</v>
      </c>
      <c r="H99">
        <v>5.1</v>
      </c>
      <c r="I99">
        <v>3.12</v>
      </c>
      <c r="J99">
        <v>3.38</v>
      </c>
      <c r="K99">
        <v>2.27</v>
      </c>
      <c r="L99" s="4">
        <f t="shared" si="6"/>
        <v>0.739023680270125</v>
      </c>
      <c r="M99" s="4">
        <f t="shared" si="7"/>
        <v>3.252</v>
      </c>
      <c r="N99" s="4"/>
      <c r="O99" s="4"/>
      <c r="P99" s="4">
        <f t="shared" si="8"/>
        <v>4.73004736054025</v>
      </c>
      <c r="Q99" s="4">
        <f t="shared" si="9"/>
        <v>1.77395263945975</v>
      </c>
      <c r="S99" s="4">
        <f t="shared" si="10"/>
        <v>-1.772</v>
      </c>
      <c r="T99">
        <f t="shared" si="11"/>
        <v>-1.1972972972973</v>
      </c>
    </row>
    <row r="100" spans="1:20">
      <c r="A100">
        <v>2</v>
      </c>
      <c r="B100">
        <v>3.09</v>
      </c>
      <c r="C100">
        <v>3.05</v>
      </c>
      <c r="D100">
        <v>3.09</v>
      </c>
      <c r="E100">
        <v>3.09</v>
      </c>
      <c r="F100">
        <v>3.95</v>
      </c>
      <c r="G100">
        <v>3.05</v>
      </c>
      <c r="H100">
        <v>3.09</v>
      </c>
      <c r="I100">
        <v>4.2</v>
      </c>
      <c r="J100">
        <v>3.09</v>
      </c>
      <c r="K100">
        <v>3.09</v>
      </c>
      <c r="L100" s="4">
        <f t="shared" si="6"/>
        <v>0.402205171523192</v>
      </c>
      <c r="M100" s="4">
        <f t="shared" si="7"/>
        <v>3.279</v>
      </c>
      <c r="N100" s="4"/>
      <c r="O100" s="4"/>
      <c r="P100" s="4">
        <f t="shared" si="8"/>
        <v>4.08341034304638</v>
      </c>
      <c r="Q100" s="4">
        <f t="shared" si="9"/>
        <v>2.47458965695362</v>
      </c>
      <c r="S100" s="4">
        <f t="shared" si="10"/>
        <v>-1.279</v>
      </c>
      <c r="T100">
        <f t="shared" si="11"/>
        <v>-0.6395</v>
      </c>
    </row>
    <row r="101" spans="1:20">
      <c r="A101">
        <v>3.32</v>
      </c>
      <c r="B101">
        <v>3.1</v>
      </c>
      <c r="C101">
        <v>3.1</v>
      </c>
      <c r="D101">
        <v>4.46</v>
      </c>
      <c r="E101">
        <v>4.12</v>
      </c>
      <c r="F101">
        <v>3.1</v>
      </c>
      <c r="G101">
        <v>3.1</v>
      </c>
      <c r="H101">
        <v>3.1</v>
      </c>
      <c r="I101">
        <v>3.1</v>
      </c>
      <c r="J101">
        <v>3.1</v>
      </c>
      <c r="K101">
        <v>3.1</v>
      </c>
      <c r="L101" s="4">
        <f t="shared" si="6"/>
        <v>0.482033193877766</v>
      </c>
      <c r="M101" s="4">
        <f t="shared" si="7"/>
        <v>3.338</v>
      </c>
      <c r="N101" s="4"/>
      <c r="O101" s="4"/>
      <c r="P101" s="4">
        <f t="shared" si="8"/>
        <v>4.30206638775553</v>
      </c>
      <c r="Q101" s="4">
        <f t="shared" si="9"/>
        <v>2.37393361224447</v>
      </c>
      <c r="S101" s="4">
        <f t="shared" si="10"/>
        <v>-0.0180000000000011</v>
      </c>
      <c r="T101">
        <f t="shared" si="11"/>
        <v>-0.00542168674698828</v>
      </c>
    </row>
    <row r="102" spans="1:20">
      <c r="A102">
        <v>3.72</v>
      </c>
      <c r="B102">
        <v>3.14</v>
      </c>
      <c r="C102">
        <v>3.7</v>
      </c>
      <c r="D102">
        <v>1.92</v>
      </c>
      <c r="E102">
        <v>2.04</v>
      </c>
      <c r="F102">
        <v>3.7</v>
      </c>
      <c r="G102">
        <v>3.7</v>
      </c>
      <c r="H102">
        <v>3.7</v>
      </c>
      <c r="I102">
        <v>3.7</v>
      </c>
      <c r="J102">
        <v>2.9</v>
      </c>
      <c r="K102">
        <v>5.11</v>
      </c>
      <c r="L102" s="4">
        <f t="shared" si="6"/>
        <v>0.878435541175333</v>
      </c>
      <c r="M102" s="4">
        <f t="shared" si="7"/>
        <v>3.361</v>
      </c>
      <c r="N102" s="4"/>
      <c r="O102" s="4"/>
      <c r="P102" s="4">
        <f t="shared" si="8"/>
        <v>5.11787108235067</v>
      </c>
      <c r="Q102" s="4">
        <f t="shared" si="9"/>
        <v>1.60412891764933</v>
      </c>
      <c r="S102" s="4">
        <f t="shared" si="10"/>
        <v>0.359</v>
      </c>
      <c r="T102">
        <f t="shared" si="11"/>
        <v>0.096505376344086</v>
      </c>
    </row>
    <row r="103" spans="1:20">
      <c r="A103">
        <v>3.98</v>
      </c>
      <c r="B103">
        <v>3.44</v>
      </c>
      <c r="C103">
        <v>3.39</v>
      </c>
      <c r="D103">
        <v>3.39</v>
      </c>
      <c r="E103">
        <v>3.39</v>
      </c>
      <c r="F103">
        <v>3.39</v>
      </c>
      <c r="G103">
        <v>3.39</v>
      </c>
      <c r="H103">
        <v>3.39</v>
      </c>
      <c r="I103">
        <v>3.39</v>
      </c>
      <c r="J103">
        <v>3.44</v>
      </c>
      <c r="K103">
        <v>3.39</v>
      </c>
      <c r="L103" s="4">
        <f t="shared" si="6"/>
        <v>0.0199999999999999</v>
      </c>
      <c r="M103" s="4">
        <f t="shared" si="7"/>
        <v>3.4</v>
      </c>
      <c r="N103" s="4"/>
      <c r="O103" s="4"/>
      <c r="P103" s="4">
        <f t="shared" si="8"/>
        <v>3.44</v>
      </c>
      <c r="Q103" s="4">
        <f t="shared" si="9"/>
        <v>3.36</v>
      </c>
      <c r="S103" s="4">
        <f t="shared" si="10"/>
        <v>0.58</v>
      </c>
      <c r="T103">
        <f t="shared" si="11"/>
        <v>0.14572864321608</v>
      </c>
    </row>
    <row r="104" spans="1:20">
      <c r="A104">
        <v>5.68</v>
      </c>
      <c r="B104">
        <v>3.42</v>
      </c>
      <c r="C104">
        <v>3.42</v>
      </c>
      <c r="D104">
        <v>3.42</v>
      </c>
      <c r="E104">
        <v>3.8</v>
      </c>
      <c r="F104">
        <v>3.42</v>
      </c>
      <c r="G104">
        <v>3.42</v>
      </c>
      <c r="H104">
        <v>3.19</v>
      </c>
      <c r="I104">
        <v>3.42</v>
      </c>
      <c r="J104">
        <v>3.42</v>
      </c>
      <c r="K104">
        <v>3.42</v>
      </c>
      <c r="L104" s="4">
        <f t="shared" si="6"/>
        <v>0.139660302162067</v>
      </c>
      <c r="M104" s="4">
        <f t="shared" si="7"/>
        <v>3.435</v>
      </c>
      <c r="N104" s="4"/>
      <c r="O104" s="4"/>
      <c r="P104" s="4">
        <f t="shared" si="8"/>
        <v>3.71432060432413</v>
      </c>
      <c r="Q104" s="4">
        <f t="shared" si="9"/>
        <v>3.15567939567586</v>
      </c>
      <c r="S104" s="4">
        <f t="shared" si="10"/>
        <v>2.245</v>
      </c>
      <c r="T104">
        <f t="shared" si="11"/>
        <v>0.395246478873239</v>
      </c>
    </row>
    <row r="105" spans="1:20">
      <c r="A105">
        <v>5</v>
      </c>
      <c r="B105">
        <v>3.3</v>
      </c>
      <c r="C105">
        <v>6.26</v>
      </c>
      <c r="D105">
        <v>3.3</v>
      </c>
      <c r="E105">
        <v>3.3</v>
      </c>
      <c r="F105">
        <v>3.3</v>
      </c>
      <c r="G105">
        <v>3.3</v>
      </c>
      <c r="H105">
        <v>3.3</v>
      </c>
      <c r="I105">
        <v>2.77</v>
      </c>
      <c r="J105">
        <v>2.86</v>
      </c>
      <c r="K105">
        <v>2.77</v>
      </c>
      <c r="L105" s="4">
        <f t="shared" si="6"/>
        <v>0.964564150277212</v>
      </c>
      <c r="M105" s="4">
        <f t="shared" si="7"/>
        <v>3.446</v>
      </c>
      <c r="N105" s="4"/>
      <c r="O105" s="4"/>
      <c r="P105" s="4">
        <f t="shared" si="8"/>
        <v>5.37512830055442</v>
      </c>
      <c r="Q105" s="4">
        <f t="shared" si="9"/>
        <v>1.51687169944558</v>
      </c>
      <c r="S105" s="4">
        <f t="shared" si="10"/>
        <v>1.554</v>
      </c>
      <c r="T105">
        <f t="shared" si="11"/>
        <v>0.3108</v>
      </c>
    </row>
    <row r="106" spans="1:20">
      <c r="A106">
        <v>4.37</v>
      </c>
      <c r="B106">
        <v>3.94</v>
      </c>
      <c r="C106">
        <v>3.07</v>
      </c>
      <c r="D106">
        <v>3.07</v>
      </c>
      <c r="E106">
        <v>3.07</v>
      </c>
      <c r="F106">
        <v>3.45</v>
      </c>
      <c r="G106">
        <v>3.94</v>
      </c>
      <c r="H106">
        <v>3.07</v>
      </c>
      <c r="I106">
        <v>3.95</v>
      </c>
      <c r="J106">
        <v>3.45</v>
      </c>
      <c r="K106">
        <v>3.45</v>
      </c>
      <c r="L106" s="4">
        <f t="shared" si="6"/>
        <v>0.361613052861757</v>
      </c>
      <c r="M106" s="4">
        <f t="shared" si="7"/>
        <v>3.446</v>
      </c>
      <c r="N106" s="4"/>
      <c r="O106" s="4"/>
      <c r="P106" s="4">
        <f t="shared" si="8"/>
        <v>4.16922610572351</v>
      </c>
      <c r="Q106" s="4">
        <f t="shared" si="9"/>
        <v>2.72277389427649</v>
      </c>
      <c r="S106" s="4">
        <f t="shared" si="10"/>
        <v>0.924</v>
      </c>
      <c r="T106">
        <f t="shared" si="11"/>
        <v>0.211441647597254</v>
      </c>
    </row>
    <row r="107" spans="1:20">
      <c r="A107">
        <v>3</v>
      </c>
      <c r="B107">
        <v>3.45</v>
      </c>
      <c r="C107">
        <v>3.6</v>
      </c>
      <c r="D107">
        <v>3.45</v>
      </c>
      <c r="E107">
        <v>3.45</v>
      </c>
      <c r="F107">
        <v>3.45</v>
      </c>
      <c r="G107">
        <v>3.45</v>
      </c>
      <c r="H107">
        <v>3.45</v>
      </c>
      <c r="I107">
        <v>3.5</v>
      </c>
      <c r="J107">
        <v>3.45</v>
      </c>
      <c r="K107">
        <v>3.45</v>
      </c>
      <c r="L107" s="4">
        <f t="shared" si="6"/>
        <v>0.0458257569495584</v>
      </c>
      <c r="M107" s="4">
        <f t="shared" si="7"/>
        <v>3.47</v>
      </c>
      <c r="N107" s="4"/>
      <c r="O107" s="4"/>
      <c r="P107" s="4">
        <f t="shared" si="8"/>
        <v>3.56165151389912</v>
      </c>
      <c r="Q107" s="4">
        <f t="shared" si="9"/>
        <v>3.37834848610088</v>
      </c>
      <c r="S107" s="4">
        <f t="shared" si="10"/>
        <v>-0.47</v>
      </c>
      <c r="T107">
        <f t="shared" si="11"/>
        <v>-0.156666666666667</v>
      </c>
    </row>
    <row r="108" spans="1:20">
      <c r="A108">
        <v>3.89</v>
      </c>
      <c r="B108">
        <v>3.61</v>
      </c>
      <c r="C108">
        <v>3.61</v>
      </c>
      <c r="D108">
        <v>3.61</v>
      </c>
      <c r="E108">
        <v>4.62</v>
      </c>
      <c r="F108">
        <v>3.61</v>
      </c>
      <c r="G108">
        <v>3.61</v>
      </c>
      <c r="H108">
        <v>2.97</v>
      </c>
      <c r="I108">
        <v>3.61</v>
      </c>
      <c r="J108">
        <v>2.97</v>
      </c>
      <c r="K108">
        <v>2.97</v>
      </c>
      <c r="L108" s="4">
        <f t="shared" si="6"/>
        <v>0.465412720066824</v>
      </c>
      <c r="M108" s="4">
        <f t="shared" si="7"/>
        <v>3.519</v>
      </c>
      <c r="N108" s="4"/>
      <c r="O108" s="4"/>
      <c r="P108" s="4">
        <f t="shared" si="8"/>
        <v>4.44982544013365</v>
      </c>
      <c r="Q108" s="4">
        <f t="shared" si="9"/>
        <v>2.58817455986635</v>
      </c>
      <c r="S108" s="4">
        <f t="shared" si="10"/>
        <v>0.371</v>
      </c>
      <c r="T108">
        <f t="shared" si="11"/>
        <v>0.0953727506426735</v>
      </c>
    </row>
    <row r="109" spans="1:20">
      <c r="A109">
        <v>3.96</v>
      </c>
      <c r="B109">
        <v>3.21</v>
      </c>
      <c r="C109">
        <v>3.21</v>
      </c>
      <c r="D109">
        <v>4.14</v>
      </c>
      <c r="E109">
        <v>4.35</v>
      </c>
      <c r="F109">
        <v>3.21</v>
      </c>
      <c r="G109">
        <v>4.35</v>
      </c>
      <c r="H109">
        <v>3.21</v>
      </c>
      <c r="I109">
        <v>3.21</v>
      </c>
      <c r="J109">
        <v>3.21</v>
      </c>
      <c r="K109">
        <v>3.21</v>
      </c>
      <c r="L109" s="4">
        <f t="shared" si="6"/>
        <v>0.49332443685672</v>
      </c>
      <c r="M109" s="4">
        <f t="shared" si="7"/>
        <v>3.531</v>
      </c>
      <c r="N109" s="4"/>
      <c r="O109" s="4"/>
      <c r="P109" s="4">
        <f t="shared" si="8"/>
        <v>4.51764887371344</v>
      </c>
      <c r="Q109" s="4">
        <f t="shared" si="9"/>
        <v>2.54435112628656</v>
      </c>
      <c r="S109" s="4">
        <f t="shared" si="10"/>
        <v>0.429</v>
      </c>
      <c r="T109">
        <f t="shared" si="11"/>
        <v>0.108333333333333</v>
      </c>
    </row>
    <row r="110" spans="1:20">
      <c r="A110">
        <v>3.75</v>
      </c>
      <c r="B110">
        <v>3.53</v>
      </c>
      <c r="C110">
        <v>4.52</v>
      </c>
      <c r="D110">
        <v>3.26</v>
      </c>
      <c r="E110">
        <v>3.26</v>
      </c>
      <c r="F110">
        <v>3.96</v>
      </c>
      <c r="G110">
        <v>4.52</v>
      </c>
      <c r="H110">
        <v>3.26</v>
      </c>
      <c r="I110">
        <v>3.26</v>
      </c>
      <c r="J110">
        <v>3.26</v>
      </c>
      <c r="K110">
        <v>3.26</v>
      </c>
      <c r="L110" s="4">
        <f t="shared" si="6"/>
        <v>0.502004980054979</v>
      </c>
      <c r="M110" s="4">
        <f t="shared" si="7"/>
        <v>3.609</v>
      </c>
      <c r="N110" s="4"/>
      <c r="O110" s="4"/>
      <c r="P110" s="4">
        <f t="shared" si="8"/>
        <v>4.61300996010996</v>
      </c>
      <c r="Q110" s="4">
        <f t="shared" si="9"/>
        <v>2.60499003989004</v>
      </c>
      <c r="S110" s="4">
        <f t="shared" si="10"/>
        <v>0.141000000000001</v>
      </c>
      <c r="T110">
        <f t="shared" si="11"/>
        <v>0.0376000000000003</v>
      </c>
    </row>
    <row r="111" spans="1:20">
      <c r="A111">
        <v>3.59</v>
      </c>
      <c r="B111">
        <v>3.6</v>
      </c>
      <c r="C111">
        <v>3.55</v>
      </c>
      <c r="D111">
        <v>3.55</v>
      </c>
      <c r="E111">
        <v>3.55</v>
      </c>
      <c r="F111">
        <v>3.55</v>
      </c>
      <c r="G111">
        <v>4.06</v>
      </c>
      <c r="H111">
        <v>3.55</v>
      </c>
      <c r="I111">
        <v>3.55</v>
      </c>
      <c r="J111">
        <v>3.6</v>
      </c>
      <c r="K111">
        <v>3.55</v>
      </c>
      <c r="L111" s="4">
        <f t="shared" si="6"/>
        <v>0.150960259671213</v>
      </c>
      <c r="M111" s="4">
        <f t="shared" si="7"/>
        <v>3.611</v>
      </c>
      <c r="N111" s="4"/>
      <c r="O111" s="4"/>
      <c r="P111" s="4">
        <f t="shared" si="8"/>
        <v>3.91292051934243</v>
      </c>
      <c r="Q111" s="4">
        <f t="shared" si="9"/>
        <v>3.30907948065757</v>
      </c>
      <c r="S111" s="4">
        <f t="shared" si="10"/>
        <v>-0.0209999999999999</v>
      </c>
      <c r="T111">
        <f t="shared" si="11"/>
        <v>-0.00584958217270192</v>
      </c>
    </row>
    <row r="112" spans="1:20">
      <c r="A112">
        <v>8.14</v>
      </c>
      <c r="B112">
        <v>3.14</v>
      </c>
      <c r="C112">
        <v>3.14</v>
      </c>
      <c r="D112">
        <v>3.14</v>
      </c>
      <c r="E112">
        <v>3.32</v>
      </c>
      <c r="F112">
        <v>3.14</v>
      </c>
      <c r="G112">
        <v>5.66</v>
      </c>
      <c r="H112">
        <v>5.66</v>
      </c>
      <c r="I112">
        <v>3.14</v>
      </c>
      <c r="J112">
        <v>3.14</v>
      </c>
      <c r="K112">
        <v>3.14</v>
      </c>
      <c r="L112" s="4">
        <f t="shared" si="6"/>
        <v>1.0004179126745</v>
      </c>
      <c r="M112" s="4">
        <f t="shared" si="7"/>
        <v>3.662</v>
      </c>
      <c r="N112" s="4"/>
      <c r="O112" s="4"/>
      <c r="P112" s="4">
        <f t="shared" si="8"/>
        <v>5.662835825349</v>
      </c>
      <c r="Q112" s="4">
        <f t="shared" si="9"/>
        <v>1.661164174651</v>
      </c>
      <c r="S112" s="4">
        <f t="shared" si="10"/>
        <v>4.478</v>
      </c>
      <c r="T112">
        <f t="shared" si="11"/>
        <v>0.55012285012285</v>
      </c>
    </row>
    <row r="113" spans="1:20">
      <c r="A113">
        <v>6.74</v>
      </c>
      <c r="B113">
        <v>4.52</v>
      </c>
      <c r="C113">
        <v>1.99</v>
      </c>
      <c r="D113">
        <v>4.52</v>
      </c>
      <c r="E113">
        <v>4.52</v>
      </c>
      <c r="F113">
        <v>4.52</v>
      </c>
      <c r="G113">
        <v>4.52</v>
      </c>
      <c r="H113">
        <v>4.52</v>
      </c>
      <c r="I113">
        <v>4.52</v>
      </c>
      <c r="J113">
        <v>1.59</v>
      </c>
      <c r="K113">
        <v>1.59</v>
      </c>
      <c r="L113" s="4">
        <f t="shared" si="6"/>
        <v>1.2857484201818</v>
      </c>
      <c r="M113" s="4">
        <f t="shared" si="7"/>
        <v>3.681</v>
      </c>
      <c r="N113" s="4"/>
      <c r="O113" s="4"/>
      <c r="P113" s="4">
        <f t="shared" si="8"/>
        <v>6.2524968403636</v>
      </c>
      <c r="Q113" s="4">
        <f t="shared" si="9"/>
        <v>1.1095031596364</v>
      </c>
      <c r="S113" s="4">
        <f t="shared" si="10"/>
        <v>3.059</v>
      </c>
      <c r="T113">
        <f t="shared" si="11"/>
        <v>0.453857566765579</v>
      </c>
    </row>
    <row r="114" spans="1:20">
      <c r="A114">
        <v>5.36</v>
      </c>
      <c r="B114">
        <v>3.88</v>
      </c>
      <c r="C114">
        <v>3.16</v>
      </c>
      <c r="D114">
        <v>3.75</v>
      </c>
      <c r="E114">
        <v>2.04</v>
      </c>
      <c r="F114">
        <v>4.17</v>
      </c>
      <c r="G114">
        <v>4.17</v>
      </c>
      <c r="H114">
        <v>4.17</v>
      </c>
      <c r="I114">
        <v>4.17</v>
      </c>
      <c r="J114">
        <v>3.75</v>
      </c>
      <c r="K114">
        <v>4.17</v>
      </c>
      <c r="L114" s="4">
        <f t="shared" si="6"/>
        <v>0.64580260141935</v>
      </c>
      <c r="M114" s="4">
        <f t="shared" si="7"/>
        <v>3.743</v>
      </c>
      <c r="N114" s="4"/>
      <c r="O114" s="4"/>
      <c r="P114" s="4">
        <f t="shared" si="8"/>
        <v>5.0346052028387</v>
      </c>
      <c r="Q114" s="4">
        <f t="shared" si="9"/>
        <v>2.4513947971613</v>
      </c>
      <c r="S114" s="4">
        <f t="shared" si="10"/>
        <v>1.617</v>
      </c>
      <c r="T114">
        <f t="shared" si="11"/>
        <v>0.301679104477612</v>
      </c>
    </row>
    <row r="115" spans="1:20">
      <c r="A115">
        <v>3.43</v>
      </c>
      <c r="B115">
        <v>3.74</v>
      </c>
      <c r="C115">
        <v>4.14</v>
      </c>
      <c r="D115">
        <v>3.74</v>
      </c>
      <c r="E115">
        <v>3.74</v>
      </c>
      <c r="F115">
        <v>3.74</v>
      </c>
      <c r="G115">
        <v>3.74</v>
      </c>
      <c r="H115">
        <v>3.74</v>
      </c>
      <c r="I115">
        <v>3.74</v>
      </c>
      <c r="J115">
        <v>3.74</v>
      </c>
      <c r="K115">
        <v>3.74</v>
      </c>
      <c r="L115" s="4">
        <f t="shared" si="6"/>
        <v>0.12</v>
      </c>
      <c r="M115" s="4">
        <f t="shared" si="7"/>
        <v>3.78</v>
      </c>
      <c r="N115" s="4"/>
      <c r="O115" s="4"/>
      <c r="P115" s="4">
        <f t="shared" si="8"/>
        <v>4.02</v>
      </c>
      <c r="Q115" s="4">
        <f t="shared" si="9"/>
        <v>3.54</v>
      </c>
      <c r="S115" s="4">
        <f t="shared" si="10"/>
        <v>-0.350000000000001</v>
      </c>
      <c r="T115">
        <f t="shared" si="11"/>
        <v>-0.102040816326531</v>
      </c>
    </row>
    <row r="116" spans="1:20">
      <c r="A116">
        <v>0</v>
      </c>
      <c r="B116">
        <v>4.05</v>
      </c>
      <c r="C116">
        <v>1.68</v>
      </c>
      <c r="D116">
        <v>4.05</v>
      </c>
      <c r="E116">
        <v>4.05</v>
      </c>
      <c r="F116">
        <v>4.05</v>
      </c>
      <c r="G116">
        <v>4.05</v>
      </c>
      <c r="H116">
        <v>4.05</v>
      </c>
      <c r="I116">
        <v>4.05</v>
      </c>
      <c r="J116">
        <v>4.05</v>
      </c>
      <c r="K116">
        <v>4.05</v>
      </c>
      <c r="L116" s="4">
        <f t="shared" si="6"/>
        <v>0.711</v>
      </c>
      <c r="M116" s="4">
        <f t="shared" si="7"/>
        <v>3.813</v>
      </c>
      <c r="N116" s="4"/>
      <c r="O116" s="4"/>
      <c r="P116" s="4">
        <f t="shared" si="8"/>
        <v>5.235</v>
      </c>
      <c r="Q116" s="4">
        <f t="shared" si="9"/>
        <v>2.391</v>
      </c>
      <c r="S116" s="4">
        <f t="shared" si="10"/>
        <v>-3.813</v>
      </c>
      <c r="T116" t="e">
        <f t="shared" si="11"/>
        <v>#DIV/0!</v>
      </c>
    </row>
    <row r="117" spans="1:20">
      <c r="A117">
        <v>3.3</v>
      </c>
      <c r="B117">
        <v>3.82</v>
      </c>
      <c r="C117">
        <v>3.82</v>
      </c>
      <c r="D117">
        <v>3.82</v>
      </c>
      <c r="E117">
        <v>3.82</v>
      </c>
      <c r="F117">
        <v>3.82</v>
      </c>
      <c r="G117">
        <v>4.01</v>
      </c>
      <c r="H117">
        <v>3.82</v>
      </c>
      <c r="I117">
        <v>3.82</v>
      </c>
      <c r="J117">
        <v>3.82</v>
      </c>
      <c r="K117">
        <v>3.82</v>
      </c>
      <c r="L117" s="4">
        <f t="shared" si="6"/>
        <v>0.057</v>
      </c>
      <c r="M117" s="4">
        <f t="shared" si="7"/>
        <v>3.839</v>
      </c>
      <c r="N117" s="4"/>
      <c r="O117" s="4"/>
      <c r="P117" s="4">
        <f t="shared" si="8"/>
        <v>3.953</v>
      </c>
      <c r="Q117" s="4">
        <f t="shared" si="9"/>
        <v>3.725</v>
      </c>
      <c r="S117" s="4">
        <f t="shared" si="10"/>
        <v>-0.539</v>
      </c>
      <c r="T117">
        <f t="shared" si="11"/>
        <v>-0.163333333333333</v>
      </c>
    </row>
    <row r="118" spans="1:20">
      <c r="A118">
        <v>4.7</v>
      </c>
      <c r="B118">
        <v>3.7</v>
      </c>
      <c r="C118">
        <v>3.7</v>
      </c>
      <c r="D118">
        <v>5.4</v>
      </c>
      <c r="E118">
        <v>3.7</v>
      </c>
      <c r="F118">
        <v>3.7</v>
      </c>
      <c r="G118">
        <v>3.7</v>
      </c>
      <c r="H118">
        <v>3.7</v>
      </c>
      <c r="I118">
        <v>3.7</v>
      </c>
      <c r="J118">
        <v>3.7</v>
      </c>
      <c r="K118">
        <v>3.7</v>
      </c>
      <c r="L118" s="4">
        <f t="shared" si="6"/>
        <v>0.51</v>
      </c>
      <c r="M118" s="4">
        <f t="shared" si="7"/>
        <v>3.87</v>
      </c>
      <c r="N118" s="4"/>
      <c r="O118" s="4"/>
      <c r="P118" s="4">
        <f t="shared" si="8"/>
        <v>4.89</v>
      </c>
      <c r="Q118" s="4">
        <f t="shared" si="9"/>
        <v>2.85</v>
      </c>
      <c r="S118" s="4">
        <f t="shared" si="10"/>
        <v>0.83</v>
      </c>
      <c r="T118">
        <f t="shared" si="11"/>
        <v>0.176595744680851</v>
      </c>
    </row>
    <row r="119" spans="1:20">
      <c r="A119">
        <v>3.46</v>
      </c>
      <c r="B119">
        <v>2.71</v>
      </c>
      <c r="C119">
        <v>4.75</v>
      </c>
      <c r="D119">
        <v>3.85</v>
      </c>
      <c r="E119">
        <v>4.5</v>
      </c>
      <c r="F119">
        <v>3.85</v>
      </c>
      <c r="G119">
        <v>3.85</v>
      </c>
      <c r="H119">
        <v>4.11</v>
      </c>
      <c r="I119">
        <v>3.85</v>
      </c>
      <c r="J119">
        <v>3.85</v>
      </c>
      <c r="K119">
        <v>3.85</v>
      </c>
      <c r="L119" s="4">
        <f t="shared" si="6"/>
        <v>0.505451283508114</v>
      </c>
      <c r="M119" s="4">
        <f t="shared" si="7"/>
        <v>3.917</v>
      </c>
      <c r="N119" s="4"/>
      <c r="O119" s="4"/>
      <c r="P119" s="4">
        <f t="shared" si="8"/>
        <v>4.92790256701623</v>
      </c>
      <c r="Q119" s="4">
        <f t="shared" si="9"/>
        <v>2.90609743298377</v>
      </c>
      <c r="S119" s="4">
        <f t="shared" si="10"/>
        <v>-0.457</v>
      </c>
      <c r="T119">
        <f t="shared" si="11"/>
        <v>-0.132080924855491</v>
      </c>
    </row>
    <row r="120" spans="1:20">
      <c r="A120">
        <v>5</v>
      </c>
      <c r="B120">
        <v>3.93</v>
      </c>
      <c r="C120">
        <v>3.93</v>
      </c>
      <c r="D120">
        <v>3.93</v>
      </c>
      <c r="E120">
        <v>3.92</v>
      </c>
      <c r="F120">
        <v>3.93</v>
      </c>
      <c r="G120">
        <v>3.93</v>
      </c>
      <c r="H120">
        <v>3.93</v>
      </c>
      <c r="I120">
        <v>3.93</v>
      </c>
      <c r="J120">
        <v>3.93</v>
      </c>
      <c r="K120">
        <v>3.93</v>
      </c>
      <c r="L120" s="4">
        <f t="shared" si="6"/>
        <v>0.00300000000000007</v>
      </c>
      <c r="M120" s="4">
        <f t="shared" si="7"/>
        <v>3.929</v>
      </c>
      <c r="N120" s="4"/>
      <c r="O120" s="4"/>
      <c r="P120" s="4">
        <f t="shared" si="8"/>
        <v>3.935</v>
      </c>
      <c r="Q120" s="4">
        <f t="shared" si="9"/>
        <v>3.923</v>
      </c>
      <c r="S120" s="4">
        <f t="shared" si="10"/>
        <v>1.071</v>
      </c>
      <c r="T120">
        <f t="shared" si="11"/>
        <v>0.2142</v>
      </c>
    </row>
    <row r="121" spans="1:20">
      <c r="A121">
        <v>7</v>
      </c>
      <c r="B121">
        <v>4.09</v>
      </c>
      <c r="C121">
        <v>3.71</v>
      </c>
      <c r="D121">
        <v>4.09</v>
      </c>
      <c r="E121">
        <v>4.09</v>
      </c>
      <c r="F121">
        <v>4.09</v>
      </c>
      <c r="G121">
        <v>4.09</v>
      </c>
      <c r="H121">
        <v>3.33</v>
      </c>
      <c r="I121">
        <v>3.71</v>
      </c>
      <c r="J121">
        <v>4.09</v>
      </c>
      <c r="K121">
        <v>4.09</v>
      </c>
      <c r="L121" s="4">
        <f t="shared" si="6"/>
        <v>0.25206348406701</v>
      </c>
      <c r="M121" s="4">
        <f t="shared" si="7"/>
        <v>3.938</v>
      </c>
      <c r="N121" s="4"/>
      <c r="O121" s="4"/>
      <c r="P121" s="4">
        <f t="shared" si="8"/>
        <v>4.44212696813402</v>
      </c>
      <c r="Q121" s="4">
        <f t="shared" si="9"/>
        <v>3.43387303186598</v>
      </c>
      <c r="S121" s="4">
        <f t="shared" si="10"/>
        <v>3.062</v>
      </c>
      <c r="T121">
        <f t="shared" si="11"/>
        <v>0.437428571428571</v>
      </c>
    </row>
    <row r="122" spans="1:20">
      <c r="A122">
        <v>5</v>
      </c>
      <c r="B122">
        <v>3.96</v>
      </c>
      <c r="C122">
        <v>3.92</v>
      </c>
      <c r="D122">
        <v>3.96</v>
      </c>
      <c r="E122">
        <v>3.96</v>
      </c>
      <c r="F122">
        <v>3.96</v>
      </c>
      <c r="G122">
        <v>3.96</v>
      </c>
      <c r="H122">
        <v>3.96</v>
      </c>
      <c r="I122">
        <v>3.92</v>
      </c>
      <c r="J122">
        <v>3.92</v>
      </c>
      <c r="K122">
        <v>3.96</v>
      </c>
      <c r="L122" s="4">
        <f t="shared" si="6"/>
        <v>0.0183303027798234</v>
      </c>
      <c r="M122" s="4">
        <f t="shared" si="7"/>
        <v>3.948</v>
      </c>
      <c r="N122" s="4"/>
      <c r="O122" s="4"/>
      <c r="P122" s="4">
        <f t="shared" si="8"/>
        <v>3.98466060555965</v>
      </c>
      <c r="Q122" s="4">
        <f t="shared" si="9"/>
        <v>3.91133939444035</v>
      </c>
      <c r="S122" s="4">
        <f t="shared" si="10"/>
        <v>1.052</v>
      </c>
      <c r="T122">
        <f t="shared" si="11"/>
        <v>0.2104</v>
      </c>
    </row>
    <row r="123" spans="1:20">
      <c r="A123">
        <v>5.13</v>
      </c>
      <c r="B123">
        <v>4.02</v>
      </c>
      <c r="C123">
        <v>3.34</v>
      </c>
      <c r="D123">
        <v>4.12</v>
      </c>
      <c r="E123">
        <v>4.02</v>
      </c>
      <c r="F123">
        <v>3.91</v>
      </c>
      <c r="G123">
        <v>4.05</v>
      </c>
      <c r="H123">
        <v>4.12</v>
      </c>
      <c r="I123">
        <v>4.12</v>
      </c>
      <c r="J123">
        <v>4.05</v>
      </c>
      <c r="K123">
        <v>4.12</v>
      </c>
      <c r="L123" s="4">
        <f t="shared" si="6"/>
        <v>0.224813255836928</v>
      </c>
      <c r="M123" s="4">
        <f t="shared" si="7"/>
        <v>3.987</v>
      </c>
      <c r="N123" s="4"/>
      <c r="O123" s="4"/>
      <c r="P123" s="4">
        <f t="shared" si="8"/>
        <v>4.43662651167386</v>
      </c>
      <c r="Q123" s="4">
        <f t="shared" si="9"/>
        <v>3.53737348832614</v>
      </c>
      <c r="S123" s="4">
        <f t="shared" si="10"/>
        <v>1.143</v>
      </c>
      <c r="T123">
        <f t="shared" si="11"/>
        <v>0.22280701754386</v>
      </c>
    </row>
    <row r="124" spans="1:20">
      <c r="A124">
        <v>4.4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4.25</v>
      </c>
      <c r="J124">
        <v>4</v>
      </c>
      <c r="K124">
        <v>4</v>
      </c>
      <c r="L124" s="4">
        <f t="shared" si="6"/>
        <v>0.075</v>
      </c>
      <c r="M124" s="4">
        <f t="shared" si="7"/>
        <v>4.025</v>
      </c>
      <c r="N124" s="4"/>
      <c r="O124" s="4"/>
      <c r="P124" s="4">
        <f t="shared" si="8"/>
        <v>4.175</v>
      </c>
      <c r="Q124" s="4">
        <f t="shared" si="9"/>
        <v>3.875</v>
      </c>
      <c r="S124" s="4">
        <f t="shared" si="10"/>
        <v>0.375</v>
      </c>
      <c r="T124">
        <f t="shared" si="11"/>
        <v>0.0852272727272727</v>
      </c>
    </row>
    <row r="125" spans="1:20">
      <c r="A125">
        <v>3.9</v>
      </c>
      <c r="B125">
        <v>4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4.52</v>
      </c>
      <c r="K125">
        <v>4</v>
      </c>
      <c r="L125" s="4">
        <f t="shared" si="6"/>
        <v>0.156</v>
      </c>
      <c r="M125" s="4">
        <f t="shared" si="7"/>
        <v>4.052</v>
      </c>
      <c r="N125" s="4"/>
      <c r="O125" s="4"/>
      <c r="P125" s="4">
        <f t="shared" si="8"/>
        <v>4.364</v>
      </c>
      <c r="Q125" s="4">
        <f t="shared" si="9"/>
        <v>3.74</v>
      </c>
      <c r="S125" s="4">
        <f t="shared" si="10"/>
        <v>-0.152</v>
      </c>
      <c r="T125">
        <f t="shared" si="11"/>
        <v>-0.038974358974359</v>
      </c>
    </row>
    <row r="126" spans="1:20">
      <c r="A126">
        <v>3.42</v>
      </c>
      <c r="B126">
        <v>4.22</v>
      </c>
      <c r="C126">
        <v>4.22</v>
      </c>
      <c r="D126">
        <v>4.22</v>
      </c>
      <c r="E126">
        <v>3.88</v>
      </c>
      <c r="F126">
        <v>4.22</v>
      </c>
      <c r="G126">
        <v>4.22</v>
      </c>
      <c r="H126">
        <v>4.22</v>
      </c>
      <c r="I126">
        <v>4.22</v>
      </c>
      <c r="J126">
        <v>4.22</v>
      </c>
      <c r="K126">
        <v>2.95</v>
      </c>
      <c r="L126" s="4">
        <f t="shared" si="6"/>
        <v>0.383313187876441</v>
      </c>
      <c r="M126" s="4">
        <f t="shared" si="7"/>
        <v>4.059</v>
      </c>
      <c r="N126" s="4"/>
      <c r="O126" s="4"/>
      <c r="P126" s="4">
        <f t="shared" si="8"/>
        <v>4.82562637575288</v>
      </c>
      <c r="Q126" s="4">
        <f t="shared" si="9"/>
        <v>3.29237362424712</v>
      </c>
      <c r="S126" s="4">
        <f t="shared" si="10"/>
        <v>-0.638999999999999</v>
      </c>
      <c r="T126">
        <f t="shared" si="11"/>
        <v>-0.186842105263158</v>
      </c>
    </row>
    <row r="127" spans="1:20">
      <c r="A127">
        <v>3.8</v>
      </c>
      <c r="B127">
        <v>4</v>
      </c>
      <c r="C127">
        <v>4</v>
      </c>
      <c r="D127">
        <v>4</v>
      </c>
      <c r="E127">
        <v>4.03</v>
      </c>
      <c r="F127">
        <v>4</v>
      </c>
      <c r="G127">
        <v>4</v>
      </c>
      <c r="H127">
        <v>4.03</v>
      </c>
      <c r="I127">
        <v>4</v>
      </c>
      <c r="J127">
        <v>4.53</v>
      </c>
      <c r="K127">
        <v>4</v>
      </c>
      <c r="L127" s="4">
        <f t="shared" si="6"/>
        <v>0.157445228571716</v>
      </c>
      <c r="M127" s="4">
        <f t="shared" si="7"/>
        <v>4.059</v>
      </c>
      <c r="N127" s="4"/>
      <c r="O127" s="4"/>
      <c r="P127" s="4">
        <f t="shared" si="8"/>
        <v>4.37389045714343</v>
      </c>
      <c r="Q127" s="4">
        <f t="shared" si="9"/>
        <v>3.74410954285657</v>
      </c>
      <c r="S127" s="4">
        <f t="shared" si="10"/>
        <v>-0.259</v>
      </c>
      <c r="T127">
        <f t="shared" si="11"/>
        <v>-0.0681578947368421</v>
      </c>
    </row>
    <row r="128" spans="1:20">
      <c r="A128">
        <v>3</v>
      </c>
      <c r="B128">
        <v>3.65</v>
      </c>
      <c r="C128">
        <v>5.3</v>
      </c>
      <c r="D128">
        <v>3.65</v>
      </c>
      <c r="E128">
        <v>3.65</v>
      </c>
      <c r="F128">
        <v>3.77</v>
      </c>
      <c r="G128">
        <v>5.9</v>
      </c>
      <c r="H128">
        <v>3.77</v>
      </c>
      <c r="I128">
        <v>3.65</v>
      </c>
      <c r="J128">
        <v>3.65</v>
      </c>
      <c r="K128">
        <v>3.65</v>
      </c>
      <c r="L128" s="4">
        <f t="shared" si="6"/>
        <v>0.781014724573103</v>
      </c>
      <c r="M128" s="4">
        <f t="shared" si="7"/>
        <v>4.064</v>
      </c>
      <c r="N128" s="4"/>
      <c r="O128" s="4"/>
      <c r="P128" s="4">
        <f t="shared" si="8"/>
        <v>5.62602944914621</v>
      </c>
      <c r="Q128" s="4">
        <f t="shared" si="9"/>
        <v>2.50197055085379</v>
      </c>
      <c r="S128" s="4">
        <f t="shared" si="10"/>
        <v>-1.064</v>
      </c>
      <c r="T128">
        <f t="shared" si="11"/>
        <v>-0.354666666666667</v>
      </c>
    </row>
    <row r="129" spans="1:20">
      <c r="A129">
        <v>2.75</v>
      </c>
      <c r="B129">
        <v>4.11</v>
      </c>
      <c r="C129">
        <v>4.11</v>
      </c>
      <c r="D129">
        <v>4.18</v>
      </c>
      <c r="E129">
        <v>4.03</v>
      </c>
      <c r="F129">
        <v>4.11</v>
      </c>
      <c r="G129">
        <v>4.03</v>
      </c>
      <c r="H129">
        <v>4.11</v>
      </c>
      <c r="I129">
        <v>4.11</v>
      </c>
      <c r="J129">
        <v>4.11</v>
      </c>
      <c r="K129">
        <v>4.11</v>
      </c>
      <c r="L129" s="4">
        <f t="shared" si="6"/>
        <v>0.0410974451760689</v>
      </c>
      <c r="M129" s="4">
        <f t="shared" si="7"/>
        <v>4.101</v>
      </c>
      <c r="N129" s="4"/>
      <c r="O129" s="4"/>
      <c r="P129" s="4">
        <f t="shared" si="8"/>
        <v>4.18319489035214</v>
      </c>
      <c r="Q129" s="4">
        <f t="shared" si="9"/>
        <v>4.01880510964786</v>
      </c>
      <c r="S129" s="4">
        <f t="shared" si="10"/>
        <v>-1.351</v>
      </c>
      <c r="T129">
        <f t="shared" si="11"/>
        <v>-0.491272727272727</v>
      </c>
    </row>
    <row r="130" spans="1:20">
      <c r="A130">
        <v>2.8</v>
      </c>
      <c r="B130">
        <v>4.25</v>
      </c>
      <c r="C130">
        <v>3.35</v>
      </c>
      <c r="D130">
        <v>4.63</v>
      </c>
      <c r="E130">
        <v>4.25</v>
      </c>
      <c r="F130">
        <v>4.25</v>
      </c>
      <c r="G130">
        <v>4.25</v>
      </c>
      <c r="H130">
        <v>3.35</v>
      </c>
      <c r="I130">
        <v>4.25</v>
      </c>
      <c r="J130">
        <v>4.25</v>
      </c>
      <c r="K130">
        <v>4.25</v>
      </c>
      <c r="L130" s="4">
        <f t="shared" ref="L130:L193" si="12">STDEVP(B130:K130)</f>
        <v>0.395317593840699</v>
      </c>
      <c r="M130" s="4">
        <f t="shared" ref="M130:M193" si="13">AVERAGE(B130:K130)</f>
        <v>4.108</v>
      </c>
      <c r="N130" s="4"/>
      <c r="O130" s="4"/>
      <c r="P130" s="4">
        <f t="shared" si="8"/>
        <v>4.8986351876814</v>
      </c>
      <c r="Q130" s="4">
        <f t="shared" si="9"/>
        <v>3.3173648123186</v>
      </c>
      <c r="S130" s="4">
        <f t="shared" si="10"/>
        <v>-1.308</v>
      </c>
      <c r="T130">
        <f t="shared" si="11"/>
        <v>-0.467142857142857</v>
      </c>
    </row>
    <row r="131" spans="1:20">
      <c r="A131">
        <v>2.5</v>
      </c>
      <c r="B131">
        <v>3.82</v>
      </c>
      <c r="C131">
        <v>5.4</v>
      </c>
      <c r="D131">
        <v>3.82</v>
      </c>
      <c r="E131">
        <v>3.6</v>
      </c>
      <c r="F131">
        <v>3.6</v>
      </c>
      <c r="G131">
        <v>6.27</v>
      </c>
      <c r="H131">
        <v>3.6</v>
      </c>
      <c r="I131">
        <v>3.6</v>
      </c>
      <c r="J131">
        <v>3.89</v>
      </c>
      <c r="K131">
        <v>3.6</v>
      </c>
      <c r="L131" s="4">
        <f t="shared" si="12"/>
        <v>0.885765205909557</v>
      </c>
      <c r="M131" s="4">
        <f t="shared" si="13"/>
        <v>4.12</v>
      </c>
      <c r="N131" s="4"/>
      <c r="O131" s="4"/>
      <c r="P131" s="4">
        <f t="shared" ref="P131:P194" si="14">M131+2*L131</f>
        <v>5.89153041181911</v>
      </c>
      <c r="Q131" s="4">
        <f t="shared" ref="Q131:Q194" si="15">M131-2*L131</f>
        <v>2.34846958818089</v>
      </c>
      <c r="S131" s="4">
        <f t="shared" ref="S131:S194" si="16">A131-M131</f>
        <v>-1.62</v>
      </c>
      <c r="T131">
        <f t="shared" ref="T131:T194" si="17">S131/A131</f>
        <v>-0.648</v>
      </c>
    </row>
    <row r="132" spans="1:20">
      <c r="A132">
        <v>4.05</v>
      </c>
      <c r="B132">
        <v>4.18</v>
      </c>
      <c r="C132">
        <v>4.65</v>
      </c>
      <c r="D132">
        <v>4.18</v>
      </c>
      <c r="E132">
        <v>4.18</v>
      </c>
      <c r="F132">
        <v>4.18</v>
      </c>
      <c r="G132">
        <v>4.18</v>
      </c>
      <c r="H132">
        <v>3.35</v>
      </c>
      <c r="I132">
        <v>4.18</v>
      </c>
      <c r="J132">
        <v>4.18</v>
      </c>
      <c r="K132">
        <v>4.18</v>
      </c>
      <c r="L132" s="4">
        <f t="shared" si="12"/>
        <v>0.299472870223665</v>
      </c>
      <c r="M132" s="4">
        <f t="shared" si="13"/>
        <v>4.144</v>
      </c>
      <c r="N132" s="4"/>
      <c r="O132" s="4"/>
      <c r="P132" s="4">
        <f t="shared" si="14"/>
        <v>4.74294574044733</v>
      </c>
      <c r="Q132" s="4">
        <f t="shared" si="15"/>
        <v>3.54505425955267</v>
      </c>
      <c r="S132" s="4">
        <f t="shared" si="16"/>
        <v>-0.0940000000000003</v>
      </c>
      <c r="T132">
        <f t="shared" si="17"/>
        <v>-0.02320987654321</v>
      </c>
    </row>
    <row r="133" spans="1:20">
      <c r="A133">
        <v>4.2</v>
      </c>
      <c r="B133">
        <v>4.15</v>
      </c>
      <c r="C133">
        <v>4.15</v>
      </c>
      <c r="D133">
        <v>4.15</v>
      </c>
      <c r="E133">
        <v>4.15</v>
      </c>
      <c r="F133">
        <v>4.15</v>
      </c>
      <c r="G133">
        <v>4.15</v>
      </c>
      <c r="H133">
        <v>4.15</v>
      </c>
      <c r="I133">
        <v>4.15</v>
      </c>
      <c r="J133">
        <v>4.5</v>
      </c>
      <c r="K133">
        <v>4.17</v>
      </c>
      <c r="L133" s="4">
        <f t="shared" si="12"/>
        <v>0.104503588455134</v>
      </c>
      <c r="M133" s="4">
        <f t="shared" si="13"/>
        <v>4.187</v>
      </c>
      <c r="N133" s="4"/>
      <c r="O133" s="4"/>
      <c r="P133" s="4">
        <f t="shared" si="14"/>
        <v>4.39600717691027</v>
      </c>
      <c r="Q133" s="4">
        <f t="shared" si="15"/>
        <v>3.97799282308973</v>
      </c>
      <c r="S133" s="4">
        <f t="shared" si="16"/>
        <v>0.0130000000000008</v>
      </c>
      <c r="T133">
        <f t="shared" si="17"/>
        <v>0.00309523809523829</v>
      </c>
    </row>
    <row r="134" spans="1:20">
      <c r="A134">
        <v>3.5</v>
      </c>
      <c r="B134">
        <v>5.3</v>
      </c>
      <c r="C134">
        <v>3.68</v>
      </c>
      <c r="D134">
        <v>5.3</v>
      </c>
      <c r="E134">
        <v>3.68</v>
      </c>
      <c r="F134">
        <v>3.68</v>
      </c>
      <c r="G134">
        <v>4.09</v>
      </c>
      <c r="H134">
        <v>3.68</v>
      </c>
      <c r="I134">
        <v>5.3</v>
      </c>
      <c r="J134">
        <v>3.68</v>
      </c>
      <c r="K134">
        <v>3.68</v>
      </c>
      <c r="L134" s="4">
        <f t="shared" si="12"/>
        <v>0.725534975035663</v>
      </c>
      <c r="M134" s="4">
        <f t="shared" si="13"/>
        <v>4.207</v>
      </c>
      <c r="N134" s="4"/>
      <c r="O134" s="4"/>
      <c r="P134" s="4">
        <f t="shared" si="14"/>
        <v>5.65806995007133</v>
      </c>
      <c r="Q134" s="4">
        <f t="shared" si="15"/>
        <v>2.75593004992867</v>
      </c>
      <c r="S134" s="4">
        <f t="shared" si="16"/>
        <v>-0.707</v>
      </c>
      <c r="T134">
        <f t="shared" si="17"/>
        <v>-0.202</v>
      </c>
    </row>
    <row r="135" spans="1:20">
      <c r="A135">
        <v>4.4</v>
      </c>
      <c r="B135">
        <v>4.2</v>
      </c>
      <c r="C135">
        <v>4.2</v>
      </c>
      <c r="D135">
        <v>4.2</v>
      </c>
      <c r="E135">
        <v>4.2</v>
      </c>
      <c r="F135">
        <v>4.45</v>
      </c>
      <c r="G135">
        <v>3.95</v>
      </c>
      <c r="H135">
        <v>4.2</v>
      </c>
      <c r="I135">
        <v>4.2</v>
      </c>
      <c r="J135">
        <v>4.45</v>
      </c>
      <c r="K135">
        <v>4.2</v>
      </c>
      <c r="L135" s="4">
        <f t="shared" si="12"/>
        <v>0.134629120178363</v>
      </c>
      <c r="M135" s="4">
        <f t="shared" si="13"/>
        <v>4.225</v>
      </c>
      <c r="N135" s="4"/>
      <c r="O135" s="4"/>
      <c r="P135" s="4">
        <f t="shared" si="14"/>
        <v>4.49425824035673</v>
      </c>
      <c r="Q135" s="4">
        <f t="shared" si="15"/>
        <v>3.95574175964327</v>
      </c>
      <c r="S135" s="4">
        <f t="shared" si="16"/>
        <v>0.175</v>
      </c>
      <c r="T135">
        <f t="shared" si="17"/>
        <v>0.0397727272727273</v>
      </c>
    </row>
    <row r="136" spans="1:20">
      <c r="A136">
        <v>7.5</v>
      </c>
      <c r="B136">
        <v>3.86</v>
      </c>
      <c r="C136">
        <v>3.86</v>
      </c>
      <c r="D136">
        <v>3.86</v>
      </c>
      <c r="E136">
        <v>3.86</v>
      </c>
      <c r="F136">
        <v>3.86</v>
      </c>
      <c r="G136">
        <v>3.86</v>
      </c>
      <c r="H136">
        <v>3.86</v>
      </c>
      <c r="I136">
        <v>5.11</v>
      </c>
      <c r="J136">
        <v>5.11</v>
      </c>
      <c r="K136">
        <v>5.11</v>
      </c>
      <c r="L136" s="4">
        <f t="shared" si="12"/>
        <v>0.57282196186948</v>
      </c>
      <c r="M136" s="4">
        <f t="shared" si="13"/>
        <v>4.235</v>
      </c>
      <c r="N136" s="4"/>
      <c r="O136" s="4"/>
      <c r="P136" s="4">
        <f t="shared" si="14"/>
        <v>5.38064392373896</v>
      </c>
      <c r="Q136" s="4">
        <f t="shared" si="15"/>
        <v>3.08935607626104</v>
      </c>
      <c r="S136" s="4">
        <f t="shared" si="16"/>
        <v>3.265</v>
      </c>
      <c r="T136">
        <f t="shared" si="17"/>
        <v>0.435333333333333</v>
      </c>
    </row>
    <row r="137" spans="1:20">
      <c r="A137">
        <v>2.88</v>
      </c>
      <c r="B137">
        <v>4.22</v>
      </c>
      <c r="C137">
        <v>4.4</v>
      </c>
      <c r="D137">
        <v>4.4</v>
      </c>
      <c r="E137">
        <v>4.4</v>
      </c>
      <c r="F137">
        <v>4.4</v>
      </c>
      <c r="G137">
        <v>4.22</v>
      </c>
      <c r="H137">
        <v>4.4</v>
      </c>
      <c r="I137">
        <v>3.32</v>
      </c>
      <c r="J137">
        <v>4.4</v>
      </c>
      <c r="K137">
        <v>4.4</v>
      </c>
      <c r="L137" s="4">
        <f t="shared" si="12"/>
        <v>0.319974999023361</v>
      </c>
      <c r="M137" s="4">
        <f t="shared" si="13"/>
        <v>4.256</v>
      </c>
      <c r="N137" s="4"/>
      <c r="O137" s="4"/>
      <c r="P137" s="4">
        <f t="shared" si="14"/>
        <v>4.89594999804672</v>
      </c>
      <c r="Q137" s="4">
        <f t="shared" si="15"/>
        <v>3.61605000195328</v>
      </c>
      <c r="S137" s="4">
        <f t="shared" si="16"/>
        <v>-1.376</v>
      </c>
      <c r="T137">
        <f t="shared" si="17"/>
        <v>-0.477777777777778</v>
      </c>
    </row>
    <row r="138" spans="1:20">
      <c r="A138">
        <v>10.25</v>
      </c>
      <c r="B138">
        <v>4.84</v>
      </c>
      <c r="C138">
        <v>4.84</v>
      </c>
      <c r="D138">
        <v>4.84</v>
      </c>
      <c r="E138">
        <v>4.84</v>
      </c>
      <c r="F138">
        <v>4.84</v>
      </c>
      <c r="G138">
        <v>1.42</v>
      </c>
      <c r="H138">
        <v>4.84</v>
      </c>
      <c r="I138">
        <v>4.84</v>
      </c>
      <c r="J138">
        <v>2.44</v>
      </c>
      <c r="K138">
        <v>4.84</v>
      </c>
      <c r="L138" s="4">
        <f t="shared" si="12"/>
        <v>1.1861348995793</v>
      </c>
      <c r="M138" s="4">
        <f t="shared" si="13"/>
        <v>4.258</v>
      </c>
      <c r="N138" s="4"/>
      <c r="O138" s="4"/>
      <c r="P138" s="4">
        <f t="shared" si="14"/>
        <v>6.6302697991586</v>
      </c>
      <c r="Q138" s="4">
        <f t="shared" si="15"/>
        <v>1.8857302008414</v>
      </c>
      <c r="S138" s="4">
        <f t="shared" si="16"/>
        <v>5.992</v>
      </c>
      <c r="T138">
        <f t="shared" si="17"/>
        <v>0.584585365853659</v>
      </c>
    </row>
    <row r="139" spans="1:20">
      <c r="A139">
        <v>2.04</v>
      </c>
      <c r="B139">
        <v>3.61</v>
      </c>
      <c r="C139">
        <v>2.52</v>
      </c>
      <c r="D139">
        <v>2.52</v>
      </c>
      <c r="E139">
        <v>11.71</v>
      </c>
      <c r="F139">
        <v>2.52</v>
      </c>
      <c r="G139">
        <v>2.52</v>
      </c>
      <c r="H139">
        <v>2.52</v>
      </c>
      <c r="I139">
        <v>10.02</v>
      </c>
      <c r="J139">
        <v>2.52</v>
      </c>
      <c r="K139">
        <v>2.52</v>
      </c>
      <c r="L139" s="4">
        <f t="shared" si="12"/>
        <v>3.32086374306445</v>
      </c>
      <c r="M139" s="4">
        <f t="shared" si="13"/>
        <v>4.298</v>
      </c>
      <c r="N139" s="4"/>
      <c r="O139" s="4"/>
      <c r="P139" s="4">
        <f t="shared" si="14"/>
        <v>10.9397274861289</v>
      </c>
      <c r="Q139" s="4">
        <f t="shared" si="15"/>
        <v>-2.34372748612889</v>
      </c>
      <c r="S139" s="4">
        <f t="shared" si="16"/>
        <v>-2.258</v>
      </c>
      <c r="T139">
        <f t="shared" si="17"/>
        <v>-1.10686274509804</v>
      </c>
    </row>
    <row r="140" spans="1:20">
      <c r="A140">
        <v>4.61</v>
      </c>
      <c r="B140">
        <v>4.81</v>
      </c>
      <c r="C140">
        <v>3.05</v>
      </c>
      <c r="D140">
        <v>4.81</v>
      </c>
      <c r="E140">
        <v>2.04</v>
      </c>
      <c r="F140">
        <v>4.81</v>
      </c>
      <c r="G140">
        <v>4.53</v>
      </c>
      <c r="H140">
        <v>4.81</v>
      </c>
      <c r="I140">
        <v>4.81</v>
      </c>
      <c r="J140">
        <v>4.81</v>
      </c>
      <c r="K140">
        <v>4.81</v>
      </c>
      <c r="L140" s="4">
        <f t="shared" si="12"/>
        <v>0.923866332323026</v>
      </c>
      <c r="M140" s="4">
        <f t="shared" si="13"/>
        <v>4.329</v>
      </c>
      <c r="N140" s="4"/>
      <c r="O140" s="4"/>
      <c r="P140" s="4">
        <f t="shared" si="14"/>
        <v>6.17673266464605</v>
      </c>
      <c r="Q140" s="4">
        <f t="shared" si="15"/>
        <v>2.48126733535395</v>
      </c>
      <c r="S140" s="4">
        <f t="shared" si="16"/>
        <v>0.281000000000001</v>
      </c>
      <c r="T140">
        <f t="shared" si="17"/>
        <v>0.060954446854664</v>
      </c>
    </row>
    <row r="141" spans="1:20">
      <c r="A141">
        <v>2.78</v>
      </c>
      <c r="B141">
        <v>4.16</v>
      </c>
      <c r="C141">
        <v>4.16</v>
      </c>
      <c r="D141">
        <v>4.16</v>
      </c>
      <c r="E141">
        <v>5.86</v>
      </c>
      <c r="F141">
        <v>4.16</v>
      </c>
      <c r="G141">
        <v>4.16</v>
      </c>
      <c r="H141">
        <v>4.16</v>
      </c>
      <c r="I141">
        <v>4.16</v>
      </c>
      <c r="J141">
        <v>4.16</v>
      </c>
      <c r="K141">
        <v>4.16</v>
      </c>
      <c r="L141" s="4">
        <f t="shared" si="12"/>
        <v>0.51</v>
      </c>
      <c r="M141" s="4">
        <f t="shared" si="13"/>
        <v>4.33</v>
      </c>
      <c r="N141" s="4"/>
      <c r="O141" s="4"/>
      <c r="P141" s="4">
        <f t="shared" si="14"/>
        <v>5.35</v>
      </c>
      <c r="Q141" s="4">
        <f t="shared" si="15"/>
        <v>3.31</v>
      </c>
      <c r="S141" s="4">
        <f t="shared" si="16"/>
        <v>-1.55</v>
      </c>
      <c r="T141">
        <f t="shared" si="17"/>
        <v>-0.557553956834532</v>
      </c>
    </row>
    <row r="142" spans="1:20">
      <c r="A142">
        <v>3.28</v>
      </c>
      <c r="B142">
        <v>5.16</v>
      </c>
      <c r="C142">
        <v>3.99</v>
      </c>
      <c r="D142">
        <v>5.16</v>
      </c>
      <c r="E142">
        <v>3.99</v>
      </c>
      <c r="F142">
        <v>4.51</v>
      </c>
      <c r="G142">
        <v>3.99</v>
      </c>
      <c r="H142">
        <v>3.99</v>
      </c>
      <c r="I142">
        <v>5.16</v>
      </c>
      <c r="J142">
        <v>3.99</v>
      </c>
      <c r="K142">
        <v>3.99</v>
      </c>
      <c r="L142" s="4">
        <f t="shared" si="12"/>
        <v>0.524691337835875</v>
      </c>
      <c r="M142" s="4">
        <f t="shared" si="13"/>
        <v>4.393</v>
      </c>
      <c r="N142" s="4"/>
      <c r="O142" s="4"/>
      <c r="P142" s="4">
        <f t="shared" si="14"/>
        <v>5.44238267567175</v>
      </c>
      <c r="Q142" s="4">
        <f t="shared" si="15"/>
        <v>3.34361732432825</v>
      </c>
      <c r="S142" s="4">
        <f t="shared" si="16"/>
        <v>-1.113</v>
      </c>
      <c r="T142">
        <f t="shared" si="17"/>
        <v>-0.339329268292683</v>
      </c>
    </row>
    <row r="143" spans="1:20">
      <c r="A143">
        <v>5.17</v>
      </c>
      <c r="B143">
        <v>4.51</v>
      </c>
      <c r="C143">
        <v>4.51</v>
      </c>
      <c r="D143">
        <v>4.51</v>
      </c>
      <c r="E143">
        <v>4.51</v>
      </c>
      <c r="F143">
        <v>4.51</v>
      </c>
      <c r="G143">
        <v>4.51</v>
      </c>
      <c r="H143">
        <v>3.44</v>
      </c>
      <c r="I143">
        <v>4.51</v>
      </c>
      <c r="J143">
        <v>4.51</v>
      </c>
      <c r="K143">
        <v>4.54</v>
      </c>
      <c r="L143" s="4">
        <f t="shared" si="12"/>
        <v>0.322124199649762</v>
      </c>
      <c r="M143" s="4">
        <f t="shared" si="13"/>
        <v>4.406</v>
      </c>
      <c r="N143" s="4"/>
      <c r="O143" s="4"/>
      <c r="P143" s="4">
        <f t="shared" si="14"/>
        <v>5.05024839929952</v>
      </c>
      <c r="Q143" s="4">
        <f t="shared" si="15"/>
        <v>3.76175160070047</v>
      </c>
      <c r="S143" s="4">
        <f t="shared" si="16"/>
        <v>0.764</v>
      </c>
      <c r="T143">
        <f t="shared" si="17"/>
        <v>0.147775628626692</v>
      </c>
    </row>
    <row r="144" spans="1:20">
      <c r="A144">
        <v>4.12</v>
      </c>
      <c r="B144">
        <v>4.76</v>
      </c>
      <c r="C144">
        <v>3.93</v>
      </c>
      <c r="D144">
        <v>4.64</v>
      </c>
      <c r="E144">
        <v>4.76</v>
      </c>
      <c r="F144">
        <v>4.18</v>
      </c>
      <c r="G144">
        <v>3.94</v>
      </c>
      <c r="H144">
        <v>4.76</v>
      </c>
      <c r="I144">
        <v>4.76</v>
      </c>
      <c r="J144">
        <v>3.94</v>
      </c>
      <c r="K144">
        <v>4.76</v>
      </c>
      <c r="L144" s="4">
        <f t="shared" si="12"/>
        <v>0.371431016475469</v>
      </c>
      <c r="M144" s="4">
        <f t="shared" si="13"/>
        <v>4.443</v>
      </c>
      <c r="N144" s="4"/>
      <c r="O144" s="4"/>
      <c r="P144" s="4">
        <f t="shared" si="14"/>
        <v>5.18586203295094</v>
      </c>
      <c r="Q144" s="4">
        <f t="shared" si="15"/>
        <v>3.70013796704906</v>
      </c>
      <c r="S144" s="4">
        <f t="shared" si="16"/>
        <v>-0.323</v>
      </c>
      <c r="T144">
        <f t="shared" si="17"/>
        <v>-0.0783980582524272</v>
      </c>
    </row>
    <row r="145" spans="1:20">
      <c r="A145">
        <v>4.5</v>
      </c>
      <c r="B145">
        <v>4.45</v>
      </c>
      <c r="C145">
        <v>4.8</v>
      </c>
      <c r="D145">
        <v>4.45</v>
      </c>
      <c r="E145">
        <v>4.45</v>
      </c>
      <c r="F145">
        <v>4.45</v>
      </c>
      <c r="G145">
        <v>4.45</v>
      </c>
      <c r="H145">
        <v>4.45</v>
      </c>
      <c r="I145">
        <v>4.45</v>
      </c>
      <c r="J145">
        <v>4.45</v>
      </c>
      <c r="K145">
        <v>4.45</v>
      </c>
      <c r="L145" s="4">
        <f t="shared" si="12"/>
        <v>0.105</v>
      </c>
      <c r="M145" s="4">
        <f t="shared" si="13"/>
        <v>4.485</v>
      </c>
      <c r="N145" s="4"/>
      <c r="O145" s="4"/>
      <c r="P145" s="4">
        <f t="shared" si="14"/>
        <v>4.695</v>
      </c>
      <c r="Q145" s="4">
        <f t="shared" si="15"/>
        <v>4.275</v>
      </c>
      <c r="S145" s="4">
        <f t="shared" si="16"/>
        <v>0.0149999999999997</v>
      </c>
      <c r="T145">
        <f t="shared" si="17"/>
        <v>0.00333333333333327</v>
      </c>
    </row>
    <row r="146" spans="1:20">
      <c r="A146">
        <v>4.6</v>
      </c>
      <c r="B146">
        <v>4.25</v>
      </c>
      <c r="C146">
        <v>4.25</v>
      </c>
      <c r="D146">
        <v>4.25</v>
      </c>
      <c r="E146">
        <v>5.08</v>
      </c>
      <c r="F146">
        <v>4.25</v>
      </c>
      <c r="G146">
        <v>4.25</v>
      </c>
      <c r="H146">
        <v>4.5</v>
      </c>
      <c r="I146">
        <v>4.25</v>
      </c>
      <c r="J146">
        <v>5.08</v>
      </c>
      <c r="K146">
        <v>4.75</v>
      </c>
      <c r="L146" s="4">
        <f t="shared" si="12"/>
        <v>0.333090077906863</v>
      </c>
      <c r="M146" s="4">
        <f t="shared" si="13"/>
        <v>4.491</v>
      </c>
      <c r="N146" s="4"/>
      <c r="O146" s="4"/>
      <c r="P146" s="4">
        <f t="shared" si="14"/>
        <v>5.15718015581373</v>
      </c>
      <c r="Q146" s="4">
        <f t="shared" si="15"/>
        <v>3.82481984418627</v>
      </c>
      <c r="S146" s="4">
        <f t="shared" si="16"/>
        <v>0.109</v>
      </c>
      <c r="T146">
        <f t="shared" si="17"/>
        <v>0.023695652173913</v>
      </c>
    </row>
    <row r="147" spans="1:20">
      <c r="A147">
        <v>4.12</v>
      </c>
      <c r="B147">
        <v>4</v>
      </c>
      <c r="C147">
        <v>3.85</v>
      </c>
      <c r="D147">
        <v>4.9</v>
      </c>
      <c r="E147">
        <v>4</v>
      </c>
      <c r="F147">
        <v>4.83</v>
      </c>
      <c r="G147">
        <v>4.83</v>
      </c>
      <c r="H147">
        <v>4.83</v>
      </c>
      <c r="I147">
        <v>4.83</v>
      </c>
      <c r="J147">
        <v>4.83</v>
      </c>
      <c r="K147">
        <v>4.83</v>
      </c>
      <c r="L147" s="4">
        <f t="shared" si="12"/>
        <v>0.410196294473756</v>
      </c>
      <c r="M147" s="4">
        <f t="shared" si="13"/>
        <v>4.573</v>
      </c>
      <c r="N147" s="4"/>
      <c r="O147" s="4"/>
      <c r="P147" s="4">
        <f t="shared" si="14"/>
        <v>5.39339258894751</v>
      </c>
      <c r="Q147" s="4">
        <f t="shared" si="15"/>
        <v>3.75260741105249</v>
      </c>
      <c r="S147" s="4">
        <f t="shared" si="16"/>
        <v>-0.452999999999999</v>
      </c>
      <c r="T147">
        <f t="shared" si="17"/>
        <v>-0.109951456310679</v>
      </c>
    </row>
    <row r="148" spans="1:20">
      <c r="A148">
        <v>4.9</v>
      </c>
      <c r="B148">
        <v>4.87</v>
      </c>
      <c r="C148">
        <v>4.55</v>
      </c>
      <c r="D148">
        <v>4.83</v>
      </c>
      <c r="E148">
        <v>4.55</v>
      </c>
      <c r="F148">
        <v>4.55</v>
      </c>
      <c r="G148">
        <v>4.87</v>
      </c>
      <c r="H148">
        <v>4.55</v>
      </c>
      <c r="I148">
        <v>4.55</v>
      </c>
      <c r="J148">
        <v>4.55</v>
      </c>
      <c r="K148">
        <v>4.55</v>
      </c>
      <c r="L148" s="4">
        <f t="shared" si="12"/>
        <v>0.140911319630468</v>
      </c>
      <c r="M148" s="4">
        <f t="shared" si="13"/>
        <v>4.642</v>
      </c>
      <c r="N148" s="4"/>
      <c r="O148" s="4"/>
      <c r="P148" s="4">
        <f t="shared" si="14"/>
        <v>4.92382263926094</v>
      </c>
      <c r="Q148" s="4">
        <f t="shared" si="15"/>
        <v>4.36017736073906</v>
      </c>
      <c r="S148" s="4">
        <f t="shared" si="16"/>
        <v>0.258000000000001</v>
      </c>
      <c r="T148">
        <f t="shared" si="17"/>
        <v>0.05265306122449</v>
      </c>
    </row>
    <row r="149" spans="1:20">
      <c r="A149">
        <v>4</v>
      </c>
      <c r="B149">
        <v>4.63</v>
      </c>
      <c r="C149">
        <v>4.78</v>
      </c>
      <c r="D149">
        <v>4.7</v>
      </c>
      <c r="E149">
        <v>4.63</v>
      </c>
      <c r="F149">
        <v>4.63</v>
      </c>
      <c r="G149">
        <v>4.63</v>
      </c>
      <c r="H149">
        <v>4.63</v>
      </c>
      <c r="I149">
        <v>4.63</v>
      </c>
      <c r="J149">
        <v>4.53</v>
      </c>
      <c r="K149">
        <v>4.63</v>
      </c>
      <c r="L149" s="4">
        <f t="shared" si="12"/>
        <v>0.0599666574022599</v>
      </c>
      <c r="M149" s="4">
        <f t="shared" si="13"/>
        <v>4.642</v>
      </c>
      <c r="N149" s="4"/>
      <c r="O149" s="4"/>
      <c r="P149" s="4">
        <f t="shared" si="14"/>
        <v>4.76193331480452</v>
      </c>
      <c r="Q149" s="4">
        <f t="shared" si="15"/>
        <v>4.52206668519548</v>
      </c>
      <c r="S149" s="4">
        <f t="shared" si="16"/>
        <v>-0.642</v>
      </c>
      <c r="T149">
        <f t="shared" si="17"/>
        <v>-0.1605</v>
      </c>
    </row>
    <row r="150" spans="1:20">
      <c r="A150">
        <v>4.48</v>
      </c>
      <c r="B150">
        <v>4.9</v>
      </c>
      <c r="C150">
        <v>4.9</v>
      </c>
      <c r="D150">
        <v>4.9</v>
      </c>
      <c r="E150">
        <v>4.9</v>
      </c>
      <c r="F150">
        <v>5.51</v>
      </c>
      <c r="G150">
        <v>4.9</v>
      </c>
      <c r="H150">
        <v>3.35</v>
      </c>
      <c r="I150">
        <v>4.9</v>
      </c>
      <c r="J150">
        <v>4.9</v>
      </c>
      <c r="K150">
        <v>3.35</v>
      </c>
      <c r="L150" s="4">
        <f t="shared" si="12"/>
        <v>0.675062219354631</v>
      </c>
      <c r="M150" s="4">
        <f t="shared" si="13"/>
        <v>4.651</v>
      </c>
      <c r="N150" s="4"/>
      <c r="O150" s="4"/>
      <c r="P150" s="4">
        <f t="shared" si="14"/>
        <v>6.00112443870926</v>
      </c>
      <c r="Q150" s="4">
        <f t="shared" si="15"/>
        <v>3.30087556129074</v>
      </c>
      <c r="S150" s="4">
        <f t="shared" si="16"/>
        <v>-0.170999999999999</v>
      </c>
      <c r="T150">
        <f t="shared" si="17"/>
        <v>-0.0381696428571426</v>
      </c>
    </row>
    <row r="151" spans="1:20">
      <c r="A151">
        <v>4.8</v>
      </c>
      <c r="B151">
        <v>4.65</v>
      </c>
      <c r="C151">
        <v>4.65</v>
      </c>
      <c r="D151">
        <v>4.65</v>
      </c>
      <c r="E151">
        <v>4.65</v>
      </c>
      <c r="F151">
        <v>5.03</v>
      </c>
      <c r="G151">
        <v>4.65</v>
      </c>
      <c r="H151">
        <v>5.03</v>
      </c>
      <c r="I151">
        <v>4.65</v>
      </c>
      <c r="J151">
        <v>4.24</v>
      </c>
      <c r="K151">
        <v>4.65</v>
      </c>
      <c r="L151" s="4">
        <f t="shared" si="12"/>
        <v>0.210867256822865</v>
      </c>
      <c r="M151" s="4">
        <f t="shared" si="13"/>
        <v>4.685</v>
      </c>
      <c r="N151" s="4"/>
      <c r="O151" s="4"/>
      <c r="P151" s="4">
        <f t="shared" si="14"/>
        <v>5.10673451364573</v>
      </c>
      <c r="Q151" s="4">
        <f t="shared" si="15"/>
        <v>4.26326548635427</v>
      </c>
      <c r="S151" s="4">
        <f t="shared" si="16"/>
        <v>0.114999999999999</v>
      </c>
      <c r="T151">
        <f t="shared" si="17"/>
        <v>0.0239583333333331</v>
      </c>
    </row>
    <row r="152" spans="1:20">
      <c r="A152">
        <v>4</v>
      </c>
      <c r="B152">
        <v>4.57</v>
      </c>
      <c r="C152">
        <v>4.57</v>
      </c>
      <c r="D152">
        <v>4.57</v>
      </c>
      <c r="E152">
        <v>5.2</v>
      </c>
      <c r="F152">
        <v>4.57</v>
      </c>
      <c r="G152">
        <v>4.57</v>
      </c>
      <c r="H152">
        <v>4.49</v>
      </c>
      <c r="I152">
        <v>4.57</v>
      </c>
      <c r="J152">
        <v>5.2</v>
      </c>
      <c r="K152">
        <v>4.57</v>
      </c>
      <c r="L152" s="4">
        <f t="shared" si="12"/>
        <v>0.257091423427543</v>
      </c>
      <c r="M152" s="4">
        <f t="shared" si="13"/>
        <v>4.688</v>
      </c>
      <c r="N152" s="4"/>
      <c r="O152" s="4"/>
      <c r="P152" s="4">
        <f t="shared" si="14"/>
        <v>5.20218284685509</v>
      </c>
      <c r="Q152" s="4">
        <f t="shared" si="15"/>
        <v>4.17381715314492</v>
      </c>
      <c r="S152" s="4">
        <f t="shared" si="16"/>
        <v>-0.688000000000001</v>
      </c>
      <c r="T152">
        <f t="shared" si="17"/>
        <v>-0.172</v>
      </c>
    </row>
    <row r="153" spans="1:20">
      <c r="A153">
        <v>5.27</v>
      </c>
      <c r="B153">
        <v>4.23</v>
      </c>
      <c r="C153">
        <v>6.37</v>
      </c>
      <c r="D153">
        <v>4.23</v>
      </c>
      <c r="E153">
        <v>4.23</v>
      </c>
      <c r="F153">
        <v>4.23</v>
      </c>
      <c r="G153">
        <v>4.23</v>
      </c>
      <c r="H153">
        <v>6.37</v>
      </c>
      <c r="I153">
        <v>4.23</v>
      </c>
      <c r="J153">
        <v>4.66</v>
      </c>
      <c r="K153">
        <v>4.23</v>
      </c>
      <c r="L153" s="4">
        <f t="shared" si="12"/>
        <v>0.844138021889785</v>
      </c>
      <c r="M153" s="4">
        <f t="shared" si="13"/>
        <v>4.701</v>
      </c>
      <c r="N153" s="4"/>
      <c r="O153" s="4"/>
      <c r="P153" s="4">
        <f t="shared" si="14"/>
        <v>6.38927604377957</v>
      </c>
      <c r="Q153" s="4">
        <f t="shared" si="15"/>
        <v>3.01272395622043</v>
      </c>
      <c r="S153" s="4">
        <f t="shared" si="16"/>
        <v>0.568999999999999</v>
      </c>
      <c r="T153">
        <f t="shared" si="17"/>
        <v>0.107969639468691</v>
      </c>
    </row>
    <row r="154" spans="1:20">
      <c r="A154">
        <v>4.03</v>
      </c>
      <c r="B154">
        <v>3.72</v>
      </c>
      <c r="C154">
        <v>3.72</v>
      </c>
      <c r="D154">
        <v>5.44</v>
      </c>
      <c r="E154">
        <v>7.07</v>
      </c>
      <c r="F154">
        <v>5.44</v>
      </c>
      <c r="G154">
        <v>3.72</v>
      </c>
      <c r="H154">
        <v>5.56</v>
      </c>
      <c r="I154">
        <v>3.72</v>
      </c>
      <c r="J154">
        <v>5.56</v>
      </c>
      <c r="K154">
        <v>3.11</v>
      </c>
      <c r="L154" s="4">
        <f t="shared" si="12"/>
        <v>1.20667476977021</v>
      </c>
      <c r="M154" s="4">
        <f t="shared" si="13"/>
        <v>4.706</v>
      </c>
      <c r="N154" s="4"/>
      <c r="O154" s="4"/>
      <c r="P154" s="4">
        <f t="shared" si="14"/>
        <v>7.11934953954043</v>
      </c>
      <c r="Q154" s="4">
        <f t="shared" si="15"/>
        <v>2.29265046045957</v>
      </c>
      <c r="S154" s="4">
        <f t="shared" si="16"/>
        <v>-0.676</v>
      </c>
      <c r="T154">
        <f t="shared" si="17"/>
        <v>-0.167741935483871</v>
      </c>
    </row>
    <row r="155" spans="1:20">
      <c r="A155">
        <v>3.7</v>
      </c>
      <c r="B155">
        <v>4.7</v>
      </c>
      <c r="C155">
        <v>4.7</v>
      </c>
      <c r="D155">
        <v>5.4</v>
      </c>
      <c r="E155">
        <v>4.7</v>
      </c>
      <c r="F155">
        <v>4.7</v>
      </c>
      <c r="G155">
        <v>4.7</v>
      </c>
      <c r="H155">
        <v>4.7</v>
      </c>
      <c r="I155">
        <v>4.7</v>
      </c>
      <c r="J155">
        <v>4.7</v>
      </c>
      <c r="K155">
        <v>4.7</v>
      </c>
      <c r="L155" s="4">
        <f t="shared" si="12"/>
        <v>0.21</v>
      </c>
      <c r="M155" s="4">
        <f t="shared" si="13"/>
        <v>4.77</v>
      </c>
      <c r="N155" s="4"/>
      <c r="O155" s="4"/>
      <c r="P155" s="4">
        <f t="shared" si="14"/>
        <v>5.19</v>
      </c>
      <c r="Q155" s="4">
        <f t="shared" si="15"/>
        <v>4.35</v>
      </c>
      <c r="S155" s="4">
        <f t="shared" si="16"/>
        <v>-1.07</v>
      </c>
      <c r="T155">
        <f t="shared" si="17"/>
        <v>-0.289189189189189</v>
      </c>
    </row>
    <row r="156" spans="1:20">
      <c r="A156">
        <v>3.11</v>
      </c>
      <c r="B156">
        <v>4.93</v>
      </c>
      <c r="C156">
        <v>4.93</v>
      </c>
      <c r="D156">
        <v>4.93</v>
      </c>
      <c r="E156">
        <v>3.68</v>
      </c>
      <c r="F156">
        <v>4.93</v>
      </c>
      <c r="G156">
        <v>4.93</v>
      </c>
      <c r="H156">
        <v>4.93</v>
      </c>
      <c r="I156">
        <v>4.93</v>
      </c>
      <c r="J156">
        <v>4.93</v>
      </c>
      <c r="K156">
        <v>4.93</v>
      </c>
      <c r="L156" s="4">
        <f t="shared" si="12"/>
        <v>0.375</v>
      </c>
      <c r="M156" s="4">
        <f t="shared" si="13"/>
        <v>4.805</v>
      </c>
      <c r="N156" s="4"/>
      <c r="O156" s="4"/>
      <c r="P156" s="4">
        <f t="shared" si="14"/>
        <v>5.555</v>
      </c>
      <c r="Q156" s="4">
        <f t="shared" si="15"/>
        <v>4.055</v>
      </c>
      <c r="S156" s="4">
        <f t="shared" si="16"/>
        <v>-1.695</v>
      </c>
      <c r="T156">
        <f t="shared" si="17"/>
        <v>-0.545016077170418</v>
      </c>
    </row>
    <row r="157" spans="1:20">
      <c r="A157">
        <v>7.19</v>
      </c>
      <c r="B157">
        <v>4.66</v>
      </c>
      <c r="C157">
        <v>4.66</v>
      </c>
      <c r="D157">
        <v>4.66</v>
      </c>
      <c r="E157">
        <v>4.66</v>
      </c>
      <c r="F157">
        <v>4.66</v>
      </c>
      <c r="G157">
        <v>4.66</v>
      </c>
      <c r="H157">
        <v>4.66</v>
      </c>
      <c r="I157">
        <v>4.66</v>
      </c>
      <c r="J157">
        <v>4.66</v>
      </c>
      <c r="K157">
        <v>6.4</v>
      </c>
      <c r="L157" s="4">
        <f t="shared" si="12"/>
        <v>0.522</v>
      </c>
      <c r="M157" s="4">
        <f t="shared" si="13"/>
        <v>4.834</v>
      </c>
      <c r="N157" s="4"/>
      <c r="O157" s="4"/>
      <c r="P157" s="4">
        <f t="shared" si="14"/>
        <v>5.878</v>
      </c>
      <c r="Q157" s="4">
        <f t="shared" si="15"/>
        <v>3.79</v>
      </c>
      <c r="S157" s="4">
        <f t="shared" si="16"/>
        <v>2.356</v>
      </c>
      <c r="T157">
        <f t="shared" si="17"/>
        <v>0.327677329624478</v>
      </c>
    </row>
    <row r="158" spans="1:20">
      <c r="A158">
        <v>4.17</v>
      </c>
      <c r="B158">
        <v>5.85</v>
      </c>
      <c r="C158">
        <v>7.26</v>
      </c>
      <c r="D158">
        <v>5.86</v>
      </c>
      <c r="E158">
        <v>4.19</v>
      </c>
      <c r="F158">
        <v>3.89</v>
      </c>
      <c r="G158">
        <v>5.85</v>
      </c>
      <c r="H158">
        <v>3.89</v>
      </c>
      <c r="I158">
        <v>3.89</v>
      </c>
      <c r="J158">
        <v>3.89</v>
      </c>
      <c r="K158">
        <v>3.89</v>
      </c>
      <c r="L158" s="4">
        <f t="shared" si="12"/>
        <v>1.17777926624644</v>
      </c>
      <c r="M158" s="4">
        <f t="shared" si="13"/>
        <v>4.846</v>
      </c>
      <c r="N158" s="4"/>
      <c r="O158" s="4"/>
      <c r="P158" s="4">
        <f t="shared" si="14"/>
        <v>7.20155853249288</v>
      </c>
      <c r="Q158" s="4">
        <f t="shared" si="15"/>
        <v>2.49044146750712</v>
      </c>
      <c r="S158" s="4">
        <f t="shared" si="16"/>
        <v>-0.676</v>
      </c>
      <c r="T158">
        <f t="shared" si="17"/>
        <v>-0.1621103117506</v>
      </c>
    </row>
    <row r="159" spans="1:20">
      <c r="A159">
        <v>4.7</v>
      </c>
      <c r="B159">
        <v>5.17</v>
      </c>
      <c r="C159">
        <v>4.75</v>
      </c>
      <c r="D159">
        <v>4.75</v>
      </c>
      <c r="E159">
        <v>5.17</v>
      </c>
      <c r="F159">
        <v>4.75</v>
      </c>
      <c r="G159">
        <v>4.75</v>
      </c>
      <c r="H159">
        <v>4.7</v>
      </c>
      <c r="I159">
        <v>4.7</v>
      </c>
      <c r="J159">
        <v>5.17</v>
      </c>
      <c r="K159">
        <v>4.75</v>
      </c>
      <c r="L159" s="4">
        <f t="shared" si="12"/>
        <v>0.199909979740882</v>
      </c>
      <c r="M159" s="4">
        <f t="shared" si="13"/>
        <v>4.866</v>
      </c>
      <c r="N159" s="4"/>
      <c r="O159" s="4"/>
      <c r="P159" s="4">
        <f t="shared" si="14"/>
        <v>5.26581995948177</v>
      </c>
      <c r="Q159" s="4">
        <f t="shared" si="15"/>
        <v>4.46618004051824</v>
      </c>
      <c r="S159" s="4">
        <f t="shared" si="16"/>
        <v>-0.166</v>
      </c>
      <c r="T159">
        <f t="shared" si="17"/>
        <v>-0.0353191489361702</v>
      </c>
    </row>
    <row r="160" spans="1:20">
      <c r="A160">
        <v>5.3</v>
      </c>
      <c r="B160">
        <v>4.49</v>
      </c>
      <c r="C160">
        <v>4.31</v>
      </c>
      <c r="D160">
        <v>4.49</v>
      </c>
      <c r="E160">
        <v>4.49</v>
      </c>
      <c r="F160">
        <v>6.5</v>
      </c>
      <c r="G160">
        <v>4.49</v>
      </c>
      <c r="H160">
        <v>4.49</v>
      </c>
      <c r="I160">
        <v>4.49</v>
      </c>
      <c r="J160">
        <v>6.5</v>
      </c>
      <c r="K160">
        <v>4.49</v>
      </c>
      <c r="L160" s="4">
        <f t="shared" si="12"/>
        <v>0.81474167685224</v>
      </c>
      <c r="M160" s="4">
        <f t="shared" si="13"/>
        <v>4.874</v>
      </c>
      <c r="N160" s="4"/>
      <c r="O160" s="4"/>
      <c r="P160" s="4">
        <f t="shared" si="14"/>
        <v>6.50348335370448</v>
      </c>
      <c r="Q160" s="4">
        <f t="shared" si="15"/>
        <v>3.24451664629552</v>
      </c>
      <c r="S160" s="4">
        <f t="shared" si="16"/>
        <v>0.425999999999999</v>
      </c>
      <c r="T160">
        <f t="shared" si="17"/>
        <v>0.0803773584905658</v>
      </c>
    </row>
    <row r="161" spans="1:20">
      <c r="A161">
        <v>4.4</v>
      </c>
      <c r="B161">
        <v>5.18</v>
      </c>
      <c r="C161">
        <v>4.83</v>
      </c>
      <c r="D161">
        <v>4.85</v>
      </c>
      <c r="E161">
        <v>5.18</v>
      </c>
      <c r="F161">
        <v>4.85</v>
      </c>
      <c r="G161">
        <v>4.83</v>
      </c>
      <c r="H161">
        <v>4.83</v>
      </c>
      <c r="I161">
        <v>4.83</v>
      </c>
      <c r="J161">
        <v>5.18</v>
      </c>
      <c r="K161">
        <v>4.83</v>
      </c>
      <c r="L161" s="4">
        <f t="shared" si="12"/>
        <v>0.157952524512905</v>
      </c>
      <c r="M161" s="4">
        <f t="shared" si="13"/>
        <v>4.939</v>
      </c>
      <c r="N161" s="4"/>
      <c r="O161" s="4"/>
      <c r="P161" s="4">
        <f t="shared" si="14"/>
        <v>5.25490504902581</v>
      </c>
      <c r="Q161" s="4">
        <f t="shared" si="15"/>
        <v>4.62309495097419</v>
      </c>
      <c r="S161" s="4">
        <f t="shared" si="16"/>
        <v>-0.538999999999999</v>
      </c>
      <c r="T161">
        <f t="shared" si="17"/>
        <v>-0.1225</v>
      </c>
    </row>
    <row r="162" spans="1:20">
      <c r="A162">
        <v>0.87</v>
      </c>
      <c r="B162">
        <v>3.88</v>
      </c>
      <c r="C162">
        <v>4.27</v>
      </c>
      <c r="D162">
        <v>5.93</v>
      </c>
      <c r="E162">
        <v>5.93</v>
      </c>
      <c r="F162">
        <v>7.82</v>
      </c>
      <c r="G162">
        <v>5.93</v>
      </c>
      <c r="H162">
        <v>3.88</v>
      </c>
      <c r="I162">
        <v>3.88</v>
      </c>
      <c r="J162">
        <v>2.4</v>
      </c>
      <c r="K162">
        <v>5.93</v>
      </c>
      <c r="L162" s="4">
        <f t="shared" si="12"/>
        <v>1.49886123440431</v>
      </c>
      <c r="M162" s="4">
        <f t="shared" si="13"/>
        <v>4.985</v>
      </c>
      <c r="N162" s="4"/>
      <c r="O162" s="4"/>
      <c r="P162" s="4">
        <f t="shared" si="14"/>
        <v>7.98272246880861</v>
      </c>
      <c r="Q162" s="4">
        <f t="shared" si="15"/>
        <v>1.98727753119139</v>
      </c>
      <c r="S162" s="4">
        <f t="shared" si="16"/>
        <v>-4.115</v>
      </c>
      <c r="T162">
        <f t="shared" si="17"/>
        <v>-4.72988505747126</v>
      </c>
    </row>
    <row r="163" spans="1:20">
      <c r="A163">
        <v>5.1</v>
      </c>
      <c r="B163">
        <v>5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5.07</v>
      </c>
      <c r="L163" s="4">
        <f t="shared" si="12"/>
        <v>0.0210000000000001</v>
      </c>
      <c r="M163" s="4">
        <f t="shared" si="13"/>
        <v>5.007</v>
      </c>
      <c r="N163" s="4"/>
      <c r="O163" s="4"/>
      <c r="P163" s="4">
        <f t="shared" si="14"/>
        <v>5.049</v>
      </c>
      <c r="Q163" s="4">
        <f t="shared" si="15"/>
        <v>4.965</v>
      </c>
      <c r="S163" s="4">
        <f t="shared" si="16"/>
        <v>0.093</v>
      </c>
      <c r="T163">
        <f t="shared" si="17"/>
        <v>0.0182352941176471</v>
      </c>
    </row>
    <row r="164" spans="1:20">
      <c r="A164">
        <v>5.97</v>
      </c>
      <c r="B164">
        <v>7.51</v>
      </c>
      <c r="C164">
        <v>4.6</v>
      </c>
      <c r="D164">
        <v>4.28</v>
      </c>
      <c r="E164">
        <v>4.28</v>
      </c>
      <c r="F164">
        <v>4.28</v>
      </c>
      <c r="G164">
        <v>4.28</v>
      </c>
      <c r="H164">
        <v>7.51</v>
      </c>
      <c r="I164">
        <v>4.28</v>
      </c>
      <c r="J164">
        <v>4.59</v>
      </c>
      <c r="K164">
        <v>4.6</v>
      </c>
      <c r="L164" s="4">
        <f t="shared" si="12"/>
        <v>1.25203394522673</v>
      </c>
      <c r="M164" s="4">
        <f t="shared" si="13"/>
        <v>5.021</v>
      </c>
      <c r="N164" s="4"/>
      <c r="O164" s="4"/>
      <c r="P164" s="4">
        <f t="shared" si="14"/>
        <v>7.52506789045345</v>
      </c>
      <c r="Q164" s="4">
        <f t="shared" si="15"/>
        <v>2.51693210954655</v>
      </c>
      <c r="S164" s="4">
        <f t="shared" si="16"/>
        <v>0.949</v>
      </c>
      <c r="T164">
        <f t="shared" si="17"/>
        <v>0.158961474036851</v>
      </c>
    </row>
    <row r="165" spans="1:20">
      <c r="A165">
        <v>3.8</v>
      </c>
      <c r="B165">
        <v>5.03</v>
      </c>
      <c r="C165">
        <v>5.03</v>
      </c>
      <c r="D165">
        <v>5.03</v>
      </c>
      <c r="E165">
        <v>5.03</v>
      </c>
      <c r="F165">
        <v>5.03</v>
      </c>
      <c r="G165">
        <v>5.03</v>
      </c>
      <c r="H165">
        <v>5.03</v>
      </c>
      <c r="I165">
        <v>5.05</v>
      </c>
      <c r="J165">
        <v>5.03</v>
      </c>
      <c r="K165">
        <v>5.03</v>
      </c>
      <c r="L165" s="4">
        <f t="shared" si="12"/>
        <v>0.00599999999999987</v>
      </c>
      <c r="M165" s="4">
        <f t="shared" si="13"/>
        <v>5.032</v>
      </c>
      <c r="N165" s="4"/>
      <c r="O165" s="4"/>
      <c r="P165" s="4">
        <f t="shared" si="14"/>
        <v>5.044</v>
      </c>
      <c r="Q165" s="4">
        <f t="shared" si="15"/>
        <v>5.02</v>
      </c>
      <c r="S165" s="4">
        <f t="shared" si="16"/>
        <v>-1.232</v>
      </c>
      <c r="T165">
        <f t="shared" si="17"/>
        <v>-0.32421052631579</v>
      </c>
    </row>
    <row r="166" spans="1:20">
      <c r="A166">
        <v>5.55</v>
      </c>
      <c r="B166">
        <v>5.22</v>
      </c>
      <c r="C166">
        <v>5.22</v>
      </c>
      <c r="D166">
        <v>5.22</v>
      </c>
      <c r="E166">
        <v>5.22</v>
      </c>
      <c r="F166">
        <v>5.22</v>
      </c>
      <c r="G166">
        <v>5.22</v>
      </c>
      <c r="H166">
        <v>4.34</v>
      </c>
      <c r="I166">
        <v>5.22</v>
      </c>
      <c r="J166">
        <v>4.27</v>
      </c>
      <c r="K166">
        <v>5.22</v>
      </c>
      <c r="L166" s="4">
        <f t="shared" si="12"/>
        <v>0.366334546555468</v>
      </c>
      <c r="M166" s="4">
        <f t="shared" si="13"/>
        <v>5.037</v>
      </c>
      <c r="N166" s="4"/>
      <c r="O166" s="4"/>
      <c r="P166" s="4">
        <f t="shared" si="14"/>
        <v>5.76966909311093</v>
      </c>
      <c r="Q166" s="4">
        <f t="shared" si="15"/>
        <v>4.30433090688906</v>
      </c>
      <c r="S166" s="4">
        <f t="shared" si="16"/>
        <v>0.513000000000001</v>
      </c>
      <c r="T166">
        <f t="shared" si="17"/>
        <v>0.0924324324324326</v>
      </c>
    </row>
    <row r="167" spans="1:20">
      <c r="A167">
        <v>2.51</v>
      </c>
      <c r="B167">
        <v>5.7</v>
      </c>
      <c r="C167">
        <v>6.05</v>
      </c>
      <c r="D167">
        <v>3.91</v>
      </c>
      <c r="E167">
        <v>6.05</v>
      </c>
      <c r="F167">
        <v>6.05</v>
      </c>
      <c r="G167">
        <v>4.22</v>
      </c>
      <c r="H167">
        <v>3.3</v>
      </c>
      <c r="I167">
        <v>3.3</v>
      </c>
      <c r="J167">
        <v>6.05</v>
      </c>
      <c r="K167">
        <v>6.05</v>
      </c>
      <c r="L167" s="4">
        <f t="shared" si="12"/>
        <v>1.16330391557838</v>
      </c>
      <c r="M167" s="4">
        <f t="shared" si="13"/>
        <v>5.068</v>
      </c>
      <c r="N167" s="4"/>
      <c r="O167" s="4"/>
      <c r="P167" s="4">
        <f t="shared" si="14"/>
        <v>7.39460783115677</v>
      </c>
      <c r="Q167" s="4">
        <f t="shared" si="15"/>
        <v>2.74139216884323</v>
      </c>
      <c r="S167" s="4">
        <f t="shared" si="16"/>
        <v>-2.558</v>
      </c>
      <c r="T167">
        <f t="shared" si="17"/>
        <v>-1.0191235059761</v>
      </c>
    </row>
    <row r="168" spans="1:20">
      <c r="A168">
        <v>6.5</v>
      </c>
      <c r="B168">
        <v>5.2</v>
      </c>
      <c r="C168">
        <v>5.2</v>
      </c>
      <c r="D168">
        <v>5.2</v>
      </c>
      <c r="E168">
        <v>5.2</v>
      </c>
      <c r="F168">
        <v>4.63</v>
      </c>
      <c r="G168">
        <v>5.2</v>
      </c>
      <c r="H168">
        <v>5.2</v>
      </c>
      <c r="I168">
        <v>5.16</v>
      </c>
      <c r="J168">
        <v>5.16</v>
      </c>
      <c r="K168">
        <v>5.2</v>
      </c>
      <c r="L168" s="4">
        <f t="shared" si="12"/>
        <v>0.169070991006737</v>
      </c>
      <c r="M168" s="4">
        <f t="shared" si="13"/>
        <v>5.135</v>
      </c>
      <c r="N168" s="4"/>
      <c r="O168" s="4"/>
      <c r="P168" s="4">
        <f t="shared" si="14"/>
        <v>5.47314198201347</v>
      </c>
      <c r="Q168" s="4">
        <f t="shared" si="15"/>
        <v>4.79685801798653</v>
      </c>
      <c r="S168" s="4">
        <f t="shared" si="16"/>
        <v>1.365</v>
      </c>
      <c r="T168">
        <f t="shared" si="17"/>
        <v>0.21</v>
      </c>
    </row>
    <row r="169" spans="1:20">
      <c r="A169">
        <v>4.12</v>
      </c>
      <c r="B169">
        <v>5.23</v>
      </c>
      <c r="C169">
        <v>4.93</v>
      </c>
      <c r="D169">
        <v>4.93</v>
      </c>
      <c r="E169">
        <v>4.93</v>
      </c>
      <c r="F169">
        <v>4.93</v>
      </c>
      <c r="G169">
        <v>4.93</v>
      </c>
      <c r="H169">
        <v>4.93</v>
      </c>
      <c r="I169">
        <v>4.93</v>
      </c>
      <c r="J169">
        <v>5.23</v>
      </c>
      <c r="K169">
        <v>7.14</v>
      </c>
      <c r="L169" s="4">
        <f t="shared" si="12"/>
        <v>0.653795839693096</v>
      </c>
      <c r="M169" s="4">
        <f t="shared" si="13"/>
        <v>5.211</v>
      </c>
      <c r="N169" s="4"/>
      <c r="O169" s="4"/>
      <c r="P169" s="4">
        <f t="shared" si="14"/>
        <v>6.51859167938619</v>
      </c>
      <c r="Q169" s="4">
        <f t="shared" si="15"/>
        <v>3.90340832061381</v>
      </c>
      <c r="S169" s="4">
        <f t="shared" si="16"/>
        <v>-1.091</v>
      </c>
      <c r="T169">
        <f t="shared" si="17"/>
        <v>-0.264805825242718</v>
      </c>
    </row>
    <row r="170" spans="1:20">
      <c r="A170">
        <v>2.65</v>
      </c>
      <c r="B170">
        <v>5.99</v>
      </c>
      <c r="C170">
        <v>7.26</v>
      </c>
      <c r="D170">
        <v>6.1</v>
      </c>
      <c r="E170">
        <v>4.49</v>
      </c>
      <c r="F170">
        <v>4.94</v>
      </c>
      <c r="G170">
        <v>5.99</v>
      </c>
      <c r="H170">
        <v>4.49</v>
      </c>
      <c r="I170">
        <v>4.49</v>
      </c>
      <c r="J170">
        <v>4.49</v>
      </c>
      <c r="K170">
        <v>4.49</v>
      </c>
      <c r="L170" s="4">
        <f t="shared" si="12"/>
        <v>0.940032446248532</v>
      </c>
      <c r="M170" s="4">
        <f t="shared" si="13"/>
        <v>5.273</v>
      </c>
      <c r="N170" s="4"/>
      <c r="O170" s="4"/>
      <c r="P170" s="4">
        <f t="shared" si="14"/>
        <v>7.15306489249707</v>
      </c>
      <c r="Q170" s="4">
        <f t="shared" si="15"/>
        <v>3.39293510750294</v>
      </c>
      <c r="S170" s="4">
        <f t="shared" si="16"/>
        <v>-2.623</v>
      </c>
      <c r="T170">
        <f t="shared" si="17"/>
        <v>-0.989811320754717</v>
      </c>
    </row>
    <row r="171" spans="1:20">
      <c r="A171">
        <v>2.81</v>
      </c>
      <c r="B171">
        <v>5.83</v>
      </c>
      <c r="C171">
        <v>3.98</v>
      </c>
      <c r="D171">
        <v>7.83</v>
      </c>
      <c r="E171">
        <v>3.98</v>
      </c>
      <c r="F171">
        <v>5.83</v>
      </c>
      <c r="G171">
        <v>1.42</v>
      </c>
      <c r="H171">
        <v>7.83</v>
      </c>
      <c r="I171">
        <v>7.83</v>
      </c>
      <c r="J171">
        <v>2.6</v>
      </c>
      <c r="K171">
        <v>5.83</v>
      </c>
      <c r="L171" s="4">
        <f t="shared" si="12"/>
        <v>2.14183192617908</v>
      </c>
      <c r="M171" s="4">
        <f t="shared" si="13"/>
        <v>5.296</v>
      </c>
      <c r="N171" s="4"/>
      <c r="O171" s="4"/>
      <c r="P171" s="4">
        <f t="shared" si="14"/>
        <v>9.57966385235817</v>
      </c>
      <c r="Q171" s="4">
        <f t="shared" si="15"/>
        <v>1.01233614764183</v>
      </c>
      <c r="S171" s="4">
        <f t="shared" si="16"/>
        <v>-2.486</v>
      </c>
      <c r="T171">
        <f t="shared" si="17"/>
        <v>-0.884697508896797</v>
      </c>
    </row>
    <row r="172" spans="1:20">
      <c r="A172">
        <v>1.89</v>
      </c>
      <c r="B172">
        <v>6.6</v>
      </c>
      <c r="C172">
        <v>6.6</v>
      </c>
      <c r="D172">
        <v>4.02</v>
      </c>
      <c r="E172">
        <v>4.06</v>
      </c>
      <c r="F172">
        <v>6.56</v>
      </c>
      <c r="G172">
        <v>4.06</v>
      </c>
      <c r="H172">
        <v>6.61</v>
      </c>
      <c r="I172">
        <v>4.06</v>
      </c>
      <c r="J172">
        <v>4.06</v>
      </c>
      <c r="K172">
        <v>6.61</v>
      </c>
      <c r="L172" s="4">
        <f t="shared" si="12"/>
        <v>1.27211791906254</v>
      </c>
      <c r="M172" s="4">
        <f t="shared" si="13"/>
        <v>5.324</v>
      </c>
      <c r="N172" s="4"/>
      <c r="O172" s="4"/>
      <c r="P172" s="4">
        <f t="shared" si="14"/>
        <v>7.86823583812507</v>
      </c>
      <c r="Q172" s="4">
        <f t="shared" si="15"/>
        <v>2.77976416187492</v>
      </c>
      <c r="S172" s="4">
        <f t="shared" si="16"/>
        <v>-3.434</v>
      </c>
      <c r="T172">
        <f t="shared" si="17"/>
        <v>-1.81693121693122</v>
      </c>
    </row>
    <row r="173" spans="1:20">
      <c r="A173">
        <v>2.5</v>
      </c>
      <c r="B173">
        <v>5.34</v>
      </c>
      <c r="C173">
        <v>5.19</v>
      </c>
      <c r="D173">
        <v>5.34</v>
      </c>
      <c r="E173">
        <v>5.34</v>
      </c>
      <c r="F173">
        <v>5.34</v>
      </c>
      <c r="G173">
        <v>5.34</v>
      </c>
      <c r="H173">
        <v>5.34</v>
      </c>
      <c r="I173">
        <v>5.34</v>
      </c>
      <c r="J173">
        <v>5.34</v>
      </c>
      <c r="K173">
        <v>5.34</v>
      </c>
      <c r="L173" s="4">
        <f t="shared" si="12"/>
        <v>0.0449999999999999</v>
      </c>
      <c r="M173" s="4">
        <f t="shared" si="13"/>
        <v>5.325</v>
      </c>
      <c r="N173" s="4"/>
      <c r="O173" s="4"/>
      <c r="P173" s="4">
        <f t="shared" si="14"/>
        <v>5.415</v>
      </c>
      <c r="Q173" s="4">
        <f t="shared" si="15"/>
        <v>5.235</v>
      </c>
      <c r="S173" s="4">
        <f t="shared" si="16"/>
        <v>-2.825</v>
      </c>
      <c r="T173">
        <f t="shared" si="17"/>
        <v>-1.13</v>
      </c>
    </row>
    <row r="174" spans="1:20">
      <c r="A174">
        <v>4.5</v>
      </c>
      <c r="B174">
        <v>5.42</v>
      </c>
      <c r="C174">
        <v>5.42</v>
      </c>
      <c r="D174">
        <v>5.42</v>
      </c>
      <c r="E174">
        <v>4.4</v>
      </c>
      <c r="F174">
        <v>5.42</v>
      </c>
      <c r="G174">
        <v>5.42</v>
      </c>
      <c r="H174">
        <v>5.42</v>
      </c>
      <c r="I174">
        <v>5.42</v>
      </c>
      <c r="J174">
        <v>5.42</v>
      </c>
      <c r="K174">
        <v>5.5</v>
      </c>
      <c r="L174" s="4">
        <f t="shared" si="12"/>
        <v>0.309586821424944</v>
      </c>
      <c r="M174" s="4">
        <f t="shared" si="13"/>
        <v>5.326</v>
      </c>
      <c r="N174" s="4"/>
      <c r="O174" s="4"/>
      <c r="P174" s="4">
        <f t="shared" si="14"/>
        <v>5.94517364284989</v>
      </c>
      <c r="Q174" s="4">
        <f t="shared" si="15"/>
        <v>4.70682635715011</v>
      </c>
      <c r="S174" s="4">
        <f t="shared" si="16"/>
        <v>-0.826000000000001</v>
      </c>
      <c r="T174">
        <f t="shared" si="17"/>
        <v>-0.183555555555556</v>
      </c>
    </row>
    <row r="175" spans="1:20">
      <c r="A175">
        <v>6.52</v>
      </c>
      <c r="B175">
        <v>5.43</v>
      </c>
      <c r="C175">
        <v>5.43</v>
      </c>
      <c r="D175">
        <v>5.43</v>
      </c>
      <c r="E175">
        <v>5.43</v>
      </c>
      <c r="F175">
        <v>5.43</v>
      </c>
      <c r="G175">
        <v>5.43</v>
      </c>
      <c r="H175">
        <v>5.35</v>
      </c>
      <c r="I175">
        <v>5.43</v>
      </c>
      <c r="J175">
        <v>5.43</v>
      </c>
      <c r="K175">
        <v>5.35</v>
      </c>
      <c r="L175" s="4">
        <f t="shared" si="12"/>
        <v>0.032</v>
      </c>
      <c r="M175" s="4">
        <f t="shared" si="13"/>
        <v>5.414</v>
      </c>
      <c r="N175" s="4"/>
      <c r="O175" s="4"/>
      <c r="P175" s="4">
        <f t="shared" si="14"/>
        <v>5.478</v>
      </c>
      <c r="Q175" s="4">
        <f t="shared" si="15"/>
        <v>5.35</v>
      </c>
      <c r="S175" s="4">
        <f t="shared" si="16"/>
        <v>1.106</v>
      </c>
      <c r="T175">
        <f t="shared" si="17"/>
        <v>0.169631901840491</v>
      </c>
    </row>
    <row r="176" spans="1:20">
      <c r="A176">
        <v>4.8</v>
      </c>
      <c r="B176">
        <v>5.39</v>
      </c>
      <c r="C176">
        <v>5.39</v>
      </c>
      <c r="D176">
        <v>6.2</v>
      </c>
      <c r="E176">
        <v>6.2</v>
      </c>
      <c r="F176">
        <v>5.39</v>
      </c>
      <c r="G176">
        <v>5.39</v>
      </c>
      <c r="H176">
        <v>5.39</v>
      </c>
      <c r="I176">
        <v>4.73</v>
      </c>
      <c r="J176">
        <v>4.73</v>
      </c>
      <c r="K176">
        <v>5.39</v>
      </c>
      <c r="L176" s="4">
        <f t="shared" si="12"/>
        <v>0.466304621465411</v>
      </c>
      <c r="M176" s="4">
        <f t="shared" si="13"/>
        <v>5.42</v>
      </c>
      <c r="N176" s="4"/>
      <c r="O176" s="4"/>
      <c r="P176" s="4">
        <f t="shared" si="14"/>
        <v>6.35260924293082</v>
      </c>
      <c r="Q176" s="4">
        <f t="shared" si="15"/>
        <v>4.48739075706918</v>
      </c>
      <c r="S176" s="4">
        <f t="shared" si="16"/>
        <v>-0.62</v>
      </c>
      <c r="T176">
        <f t="shared" si="17"/>
        <v>-0.129166666666667</v>
      </c>
    </row>
    <row r="177" spans="1:20">
      <c r="A177">
        <v>4.21</v>
      </c>
      <c r="B177">
        <v>5.25</v>
      </c>
      <c r="C177">
        <v>5.25</v>
      </c>
      <c r="D177">
        <v>5.25</v>
      </c>
      <c r="E177">
        <v>5.25</v>
      </c>
      <c r="F177">
        <v>5.25</v>
      </c>
      <c r="G177">
        <v>5.25</v>
      </c>
      <c r="H177">
        <v>5.25</v>
      </c>
      <c r="I177">
        <v>5.25</v>
      </c>
      <c r="J177">
        <v>5.25</v>
      </c>
      <c r="K177">
        <v>7.02</v>
      </c>
      <c r="L177" s="4">
        <f t="shared" si="12"/>
        <v>0.531</v>
      </c>
      <c r="M177" s="4">
        <f t="shared" si="13"/>
        <v>5.427</v>
      </c>
      <c r="N177" s="4"/>
      <c r="O177" s="4"/>
      <c r="P177" s="4">
        <f t="shared" si="14"/>
        <v>6.489</v>
      </c>
      <c r="Q177" s="4">
        <f t="shared" si="15"/>
        <v>4.365</v>
      </c>
      <c r="S177" s="4">
        <f t="shared" si="16"/>
        <v>-1.217</v>
      </c>
      <c r="T177">
        <f t="shared" si="17"/>
        <v>-0.289073634204276</v>
      </c>
    </row>
    <row r="178" spans="1:20">
      <c r="A178">
        <v>5.14</v>
      </c>
      <c r="B178">
        <v>3.66</v>
      </c>
      <c r="C178">
        <v>7.27</v>
      </c>
      <c r="D178">
        <v>5.72</v>
      </c>
      <c r="E178">
        <v>5.73</v>
      </c>
      <c r="F178">
        <v>5.45</v>
      </c>
      <c r="G178">
        <v>5.72</v>
      </c>
      <c r="H178">
        <v>3.66</v>
      </c>
      <c r="I178">
        <v>5.72</v>
      </c>
      <c r="J178">
        <v>5.72</v>
      </c>
      <c r="K178">
        <v>5.72</v>
      </c>
      <c r="L178" s="4">
        <f t="shared" si="12"/>
        <v>1.00805803404368</v>
      </c>
      <c r="M178" s="4">
        <f t="shared" si="13"/>
        <v>5.437</v>
      </c>
      <c r="N178" s="4"/>
      <c r="O178" s="4"/>
      <c r="P178" s="4">
        <f t="shared" si="14"/>
        <v>7.45311606808735</v>
      </c>
      <c r="Q178" s="4">
        <f t="shared" si="15"/>
        <v>3.42088393191265</v>
      </c>
      <c r="S178" s="4">
        <f t="shared" si="16"/>
        <v>-0.297</v>
      </c>
      <c r="T178">
        <f t="shared" si="17"/>
        <v>-0.0577821011673152</v>
      </c>
    </row>
    <row r="179" spans="1:20">
      <c r="A179">
        <v>8</v>
      </c>
      <c r="B179">
        <v>4.54</v>
      </c>
      <c r="C179">
        <v>5.67</v>
      </c>
      <c r="D179">
        <v>5.84</v>
      </c>
      <c r="E179">
        <v>5.67</v>
      </c>
      <c r="F179">
        <v>5.67</v>
      </c>
      <c r="G179">
        <v>5.84</v>
      </c>
      <c r="H179">
        <v>4.5</v>
      </c>
      <c r="I179">
        <v>5.67</v>
      </c>
      <c r="J179">
        <v>5.67</v>
      </c>
      <c r="K179">
        <v>5.67</v>
      </c>
      <c r="L179" s="4">
        <f t="shared" si="12"/>
        <v>0.481605647807415</v>
      </c>
      <c r="M179" s="4">
        <f t="shared" si="13"/>
        <v>5.474</v>
      </c>
      <c r="N179" s="4"/>
      <c r="O179" s="4"/>
      <c r="P179" s="4">
        <f t="shared" si="14"/>
        <v>6.43721129561483</v>
      </c>
      <c r="Q179" s="4">
        <f t="shared" si="15"/>
        <v>4.51078870438517</v>
      </c>
      <c r="S179" s="4">
        <f t="shared" si="16"/>
        <v>2.526</v>
      </c>
      <c r="T179">
        <f t="shared" si="17"/>
        <v>0.31575</v>
      </c>
    </row>
    <row r="180" spans="1:20">
      <c r="A180">
        <v>0.88</v>
      </c>
      <c r="B180">
        <v>3.56</v>
      </c>
      <c r="C180">
        <v>6.31</v>
      </c>
      <c r="D180">
        <v>6.31</v>
      </c>
      <c r="E180">
        <v>3.5</v>
      </c>
      <c r="F180">
        <v>6.31</v>
      </c>
      <c r="G180">
        <v>6.31</v>
      </c>
      <c r="H180">
        <v>3.56</v>
      </c>
      <c r="I180">
        <v>6.31</v>
      </c>
      <c r="J180">
        <v>6.31</v>
      </c>
      <c r="K180">
        <v>6.31</v>
      </c>
      <c r="L180" s="4">
        <f t="shared" si="12"/>
        <v>1.26946799880895</v>
      </c>
      <c r="M180" s="4">
        <f t="shared" si="13"/>
        <v>5.479</v>
      </c>
      <c r="N180" s="4"/>
      <c r="O180" s="4"/>
      <c r="P180" s="4">
        <f t="shared" si="14"/>
        <v>8.0179359976179</v>
      </c>
      <c r="Q180" s="4">
        <f t="shared" si="15"/>
        <v>2.9400640023821</v>
      </c>
      <c r="S180" s="4">
        <f t="shared" si="16"/>
        <v>-4.599</v>
      </c>
      <c r="T180">
        <f t="shared" si="17"/>
        <v>-5.22613636363636</v>
      </c>
    </row>
    <row r="181" spans="1:20">
      <c r="A181">
        <v>4</v>
      </c>
      <c r="B181">
        <v>5.4</v>
      </c>
      <c r="C181">
        <v>5.4</v>
      </c>
      <c r="D181">
        <v>5.4</v>
      </c>
      <c r="E181">
        <v>5.4</v>
      </c>
      <c r="F181">
        <v>5.4</v>
      </c>
      <c r="G181">
        <v>6.2</v>
      </c>
      <c r="H181">
        <v>5.4</v>
      </c>
      <c r="I181">
        <v>5.4</v>
      </c>
      <c r="J181">
        <v>5.4</v>
      </c>
      <c r="K181">
        <v>5.4</v>
      </c>
      <c r="L181" s="4">
        <f t="shared" si="12"/>
        <v>0.24</v>
      </c>
      <c r="M181" s="4">
        <f t="shared" si="13"/>
        <v>5.48</v>
      </c>
      <c r="N181" s="4"/>
      <c r="O181" s="4"/>
      <c r="P181" s="4">
        <f t="shared" si="14"/>
        <v>5.96</v>
      </c>
      <c r="Q181" s="4">
        <f t="shared" si="15"/>
        <v>5</v>
      </c>
      <c r="S181" s="4">
        <f t="shared" si="16"/>
        <v>-1.48</v>
      </c>
      <c r="T181">
        <f t="shared" si="17"/>
        <v>-0.37</v>
      </c>
    </row>
    <row r="182" spans="1:20">
      <c r="A182">
        <v>5.6</v>
      </c>
      <c r="B182">
        <v>5.8</v>
      </c>
      <c r="C182">
        <v>5.42</v>
      </c>
      <c r="D182">
        <v>5.42</v>
      </c>
      <c r="E182">
        <v>5.42</v>
      </c>
      <c r="F182">
        <v>5.42</v>
      </c>
      <c r="G182">
        <v>5.8</v>
      </c>
      <c r="H182">
        <v>5.27</v>
      </c>
      <c r="I182">
        <v>5.42</v>
      </c>
      <c r="J182">
        <v>5.42</v>
      </c>
      <c r="K182">
        <v>5.42</v>
      </c>
      <c r="L182" s="4">
        <f t="shared" si="12"/>
        <v>0.165556636834649</v>
      </c>
      <c r="M182" s="4">
        <f t="shared" si="13"/>
        <v>5.481</v>
      </c>
      <c r="N182" s="4"/>
      <c r="O182" s="4"/>
      <c r="P182" s="4">
        <f t="shared" si="14"/>
        <v>5.8121132736693</v>
      </c>
      <c r="Q182" s="4">
        <f t="shared" si="15"/>
        <v>5.1498867263307</v>
      </c>
      <c r="S182" s="4">
        <f t="shared" si="16"/>
        <v>0.119</v>
      </c>
      <c r="T182">
        <f t="shared" si="17"/>
        <v>0.02125</v>
      </c>
    </row>
    <row r="183" spans="1:20">
      <c r="A183">
        <v>8.6</v>
      </c>
      <c r="B183">
        <v>5.53</v>
      </c>
      <c r="C183">
        <v>5.53</v>
      </c>
      <c r="D183">
        <v>5.53</v>
      </c>
      <c r="E183">
        <v>5.53</v>
      </c>
      <c r="F183">
        <v>5.53</v>
      </c>
      <c r="G183">
        <v>5.53</v>
      </c>
      <c r="H183">
        <v>5.53</v>
      </c>
      <c r="I183">
        <v>5.3</v>
      </c>
      <c r="J183">
        <v>5.3</v>
      </c>
      <c r="K183">
        <v>5.53</v>
      </c>
      <c r="L183" s="4">
        <f t="shared" si="12"/>
        <v>0.0920000000000002</v>
      </c>
      <c r="M183" s="4">
        <f t="shared" si="13"/>
        <v>5.484</v>
      </c>
      <c r="N183" s="4"/>
      <c r="O183" s="4"/>
      <c r="P183" s="4">
        <f t="shared" si="14"/>
        <v>5.668</v>
      </c>
      <c r="Q183" s="4">
        <f t="shared" si="15"/>
        <v>5.3</v>
      </c>
      <c r="S183" s="4">
        <f t="shared" si="16"/>
        <v>3.116</v>
      </c>
      <c r="T183">
        <f t="shared" si="17"/>
        <v>0.362325581395349</v>
      </c>
    </row>
    <row r="184" spans="1:20">
      <c r="A184">
        <v>4.3</v>
      </c>
      <c r="B184">
        <v>5.36</v>
      </c>
      <c r="C184">
        <v>5.36</v>
      </c>
      <c r="D184">
        <v>6.14</v>
      </c>
      <c r="E184">
        <v>6.1</v>
      </c>
      <c r="F184">
        <v>5.36</v>
      </c>
      <c r="G184">
        <v>5.36</v>
      </c>
      <c r="H184">
        <v>5.36</v>
      </c>
      <c r="I184">
        <v>5.36</v>
      </c>
      <c r="J184">
        <v>5.36</v>
      </c>
      <c r="K184">
        <v>5.36</v>
      </c>
      <c r="L184" s="4">
        <f t="shared" si="12"/>
        <v>0.304131550484325</v>
      </c>
      <c r="M184" s="4">
        <f t="shared" si="13"/>
        <v>5.512</v>
      </c>
      <c r="N184" s="4"/>
      <c r="O184" s="4"/>
      <c r="P184" s="4">
        <f t="shared" si="14"/>
        <v>6.12026310096865</v>
      </c>
      <c r="Q184" s="4">
        <f t="shared" si="15"/>
        <v>4.90373689903135</v>
      </c>
      <c r="S184" s="4">
        <f t="shared" si="16"/>
        <v>-1.212</v>
      </c>
      <c r="T184">
        <f t="shared" si="17"/>
        <v>-0.281860465116279</v>
      </c>
    </row>
    <row r="185" spans="1:20">
      <c r="A185">
        <v>4.6</v>
      </c>
      <c r="B185">
        <v>5.93</v>
      </c>
      <c r="C185">
        <v>5.55</v>
      </c>
      <c r="D185">
        <v>5.87</v>
      </c>
      <c r="E185">
        <v>5.2</v>
      </c>
      <c r="F185">
        <v>5.55</v>
      </c>
      <c r="G185">
        <v>5.55</v>
      </c>
      <c r="H185">
        <v>5.25</v>
      </c>
      <c r="I185">
        <v>5.2</v>
      </c>
      <c r="J185">
        <v>5.55</v>
      </c>
      <c r="K185">
        <v>5.55</v>
      </c>
      <c r="L185" s="4">
        <f t="shared" si="12"/>
        <v>0.239332404826425</v>
      </c>
      <c r="M185" s="4">
        <f t="shared" si="13"/>
        <v>5.52</v>
      </c>
      <c r="N185" s="4"/>
      <c r="O185" s="4"/>
      <c r="P185" s="4">
        <f t="shared" si="14"/>
        <v>5.99866480965285</v>
      </c>
      <c r="Q185" s="4">
        <f t="shared" si="15"/>
        <v>5.04133519034715</v>
      </c>
      <c r="S185" s="4">
        <f t="shared" si="16"/>
        <v>-0.92</v>
      </c>
      <c r="T185">
        <f t="shared" si="17"/>
        <v>-0.2</v>
      </c>
    </row>
    <row r="186" spans="1:20">
      <c r="A186">
        <v>5.6</v>
      </c>
      <c r="B186">
        <v>5.5</v>
      </c>
      <c r="C186">
        <v>5.5</v>
      </c>
      <c r="D186">
        <v>5.5</v>
      </c>
      <c r="E186">
        <v>5.5</v>
      </c>
      <c r="F186">
        <v>5.6</v>
      </c>
      <c r="G186">
        <v>5.6</v>
      </c>
      <c r="H186">
        <v>5.5</v>
      </c>
      <c r="I186">
        <v>5.5</v>
      </c>
      <c r="J186">
        <v>5.6</v>
      </c>
      <c r="K186">
        <v>5.6</v>
      </c>
      <c r="L186" s="4">
        <f t="shared" si="12"/>
        <v>0.0489897948556634</v>
      </c>
      <c r="M186" s="4">
        <f t="shared" si="13"/>
        <v>5.54</v>
      </c>
      <c r="N186" s="4"/>
      <c r="O186" s="4"/>
      <c r="P186" s="4">
        <f t="shared" si="14"/>
        <v>5.63797958971133</v>
      </c>
      <c r="Q186" s="4">
        <f t="shared" si="15"/>
        <v>5.44202041028867</v>
      </c>
      <c r="S186" s="4">
        <f t="shared" si="16"/>
        <v>0.0599999999999987</v>
      </c>
      <c r="T186">
        <f t="shared" si="17"/>
        <v>0.0107142857142855</v>
      </c>
    </row>
    <row r="187" spans="1:20">
      <c r="A187">
        <v>8.29</v>
      </c>
      <c r="B187">
        <v>5.66</v>
      </c>
      <c r="C187">
        <v>5.66</v>
      </c>
      <c r="D187">
        <v>5.66</v>
      </c>
      <c r="E187">
        <v>5.82</v>
      </c>
      <c r="F187">
        <v>5.82</v>
      </c>
      <c r="G187">
        <v>5.66</v>
      </c>
      <c r="H187">
        <v>5.66</v>
      </c>
      <c r="I187">
        <v>5.66</v>
      </c>
      <c r="J187">
        <v>5.66</v>
      </c>
      <c r="K187">
        <v>4.17</v>
      </c>
      <c r="L187" s="4">
        <f t="shared" si="12"/>
        <v>0.461996753235345</v>
      </c>
      <c r="M187" s="4">
        <f t="shared" si="13"/>
        <v>5.543</v>
      </c>
      <c r="N187" s="4"/>
      <c r="O187" s="4"/>
      <c r="P187" s="4">
        <f t="shared" si="14"/>
        <v>6.46699350647069</v>
      </c>
      <c r="Q187" s="4">
        <f t="shared" si="15"/>
        <v>4.61900649352931</v>
      </c>
      <c r="S187" s="4">
        <f t="shared" si="16"/>
        <v>2.747</v>
      </c>
      <c r="T187">
        <f t="shared" si="17"/>
        <v>0.331363088057901</v>
      </c>
    </row>
    <row r="188" spans="1:20">
      <c r="A188">
        <v>4.2</v>
      </c>
      <c r="B188">
        <v>5.32</v>
      </c>
      <c r="C188">
        <v>5.32</v>
      </c>
      <c r="D188">
        <v>5.32</v>
      </c>
      <c r="E188">
        <v>5.48</v>
      </c>
      <c r="F188">
        <v>6.4</v>
      </c>
      <c r="G188">
        <v>5.32</v>
      </c>
      <c r="H188">
        <v>5.32</v>
      </c>
      <c r="I188">
        <v>5.32</v>
      </c>
      <c r="J188">
        <v>6.4</v>
      </c>
      <c r="K188">
        <v>5.32</v>
      </c>
      <c r="L188" s="4">
        <f t="shared" si="12"/>
        <v>0.426633332031148</v>
      </c>
      <c r="M188" s="4">
        <f t="shared" si="13"/>
        <v>5.552</v>
      </c>
      <c r="N188" s="4"/>
      <c r="O188" s="4"/>
      <c r="P188" s="4">
        <f t="shared" si="14"/>
        <v>6.4052666640623</v>
      </c>
      <c r="Q188" s="4">
        <f t="shared" si="15"/>
        <v>4.6987333359377</v>
      </c>
      <c r="S188" s="4">
        <f t="shared" si="16"/>
        <v>-1.352</v>
      </c>
      <c r="T188">
        <f t="shared" si="17"/>
        <v>-0.321904761904762</v>
      </c>
    </row>
    <row r="189" spans="1:20">
      <c r="A189">
        <v>7.13</v>
      </c>
      <c r="B189">
        <v>8.51</v>
      </c>
      <c r="C189">
        <v>3.66</v>
      </c>
      <c r="D189">
        <v>3.62</v>
      </c>
      <c r="E189">
        <v>8.51</v>
      </c>
      <c r="F189">
        <v>3.62</v>
      </c>
      <c r="G189">
        <v>8.51</v>
      </c>
      <c r="H189">
        <v>3.62</v>
      </c>
      <c r="I189">
        <v>3.62</v>
      </c>
      <c r="J189">
        <v>3.65</v>
      </c>
      <c r="K189">
        <v>8.51</v>
      </c>
      <c r="L189" s="4">
        <f t="shared" si="12"/>
        <v>2.38992070998182</v>
      </c>
      <c r="M189" s="4">
        <f t="shared" si="13"/>
        <v>5.583</v>
      </c>
      <c r="N189" s="4"/>
      <c r="O189" s="4"/>
      <c r="P189" s="4">
        <f t="shared" si="14"/>
        <v>10.3628414199636</v>
      </c>
      <c r="Q189" s="4">
        <f t="shared" si="15"/>
        <v>0.803158580036363</v>
      </c>
      <c r="S189" s="4">
        <f t="shared" si="16"/>
        <v>1.547</v>
      </c>
      <c r="T189">
        <f t="shared" si="17"/>
        <v>0.216970546984572</v>
      </c>
    </row>
    <row r="190" spans="1:20">
      <c r="A190">
        <v>5.3</v>
      </c>
      <c r="B190">
        <v>5.55</v>
      </c>
      <c r="C190">
        <v>5.6</v>
      </c>
      <c r="D190">
        <v>5.6</v>
      </c>
      <c r="E190">
        <v>5.6</v>
      </c>
      <c r="F190">
        <v>5.6</v>
      </c>
      <c r="G190">
        <v>5.55</v>
      </c>
      <c r="H190">
        <v>5.6</v>
      </c>
      <c r="I190">
        <v>5.6</v>
      </c>
      <c r="J190">
        <v>5.6</v>
      </c>
      <c r="K190">
        <v>5.6</v>
      </c>
      <c r="L190" s="4">
        <f t="shared" si="12"/>
        <v>0.0199999999999999</v>
      </c>
      <c r="M190" s="4">
        <f t="shared" si="13"/>
        <v>5.59</v>
      </c>
      <c r="N190" s="4"/>
      <c r="O190" s="4"/>
      <c r="P190" s="4">
        <f t="shared" si="14"/>
        <v>5.63</v>
      </c>
      <c r="Q190" s="4">
        <f t="shared" si="15"/>
        <v>5.55</v>
      </c>
      <c r="S190" s="4">
        <f t="shared" si="16"/>
        <v>-0.290000000000001</v>
      </c>
      <c r="T190">
        <f t="shared" si="17"/>
        <v>-0.0547169811320757</v>
      </c>
    </row>
    <row r="191" spans="1:20">
      <c r="A191">
        <v>5.5</v>
      </c>
      <c r="B191">
        <v>5.6</v>
      </c>
      <c r="C191">
        <v>5.6</v>
      </c>
      <c r="D191">
        <v>5.6</v>
      </c>
      <c r="E191">
        <v>5.6</v>
      </c>
      <c r="F191">
        <v>5.6</v>
      </c>
      <c r="G191">
        <v>5.6</v>
      </c>
      <c r="H191">
        <v>5.6</v>
      </c>
      <c r="I191">
        <v>5.6</v>
      </c>
      <c r="J191">
        <v>5.6</v>
      </c>
      <c r="K191">
        <v>5.6</v>
      </c>
      <c r="L191" s="4">
        <f t="shared" si="12"/>
        <v>0</v>
      </c>
      <c r="M191" s="4">
        <f t="shared" si="13"/>
        <v>5.6</v>
      </c>
      <c r="N191" s="4"/>
      <c r="O191" s="4"/>
      <c r="P191" s="4">
        <f t="shared" si="14"/>
        <v>5.6</v>
      </c>
      <c r="Q191" s="4">
        <f t="shared" si="15"/>
        <v>5.6</v>
      </c>
      <c r="S191" s="4">
        <f t="shared" si="16"/>
        <v>-0.100000000000001</v>
      </c>
      <c r="T191">
        <f t="shared" si="17"/>
        <v>-0.0181818181818184</v>
      </c>
    </row>
    <row r="192" spans="1:20">
      <c r="A192">
        <v>0</v>
      </c>
      <c r="B192">
        <v>5.63</v>
      </c>
      <c r="C192">
        <v>7.11</v>
      </c>
      <c r="D192">
        <v>5.63</v>
      </c>
      <c r="E192">
        <v>2.81</v>
      </c>
      <c r="F192">
        <v>5.63</v>
      </c>
      <c r="G192">
        <v>5.63</v>
      </c>
      <c r="H192">
        <v>5.63</v>
      </c>
      <c r="I192">
        <v>5.63</v>
      </c>
      <c r="J192">
        <v>5.63</v>
      </c>
      <c r="K192">
        <v>7.11</v>
      </c>
      <c r="L192" s="4">
        <f t="shared" si="12"/>
        <v>1.11046116546235</v>
      </c>
      <c r="M192" s="4">
        <f t="shared" si="13"/>
        <v>5.644</v>
      </c>
      <c r="N192" s="4"/>
      <c r="O192" s="4"/>
      <c r="P192" s="4">
        <f t="shared" si="14"/>
        <v>7.8649223309247</v>
      </c>
      <c r="Q192" s="4">
        <f t="shared" si="15"/>
        <v>3.4230776690753</v>
      </c>
      <c r="S192" s="4">
        <f t="shared" si="16"/>
        <v>-5.644</v>
      </c>
      <c r="T192" t="e">
        <f t="shared" si="17"/>
        <v>#DIV/0!</v>
      </c>
    </row>
    <row r="193" spans="1:20">
      <c r="A193">
        <v>3.55</v>
      </c>
      <c r="B193">
        <v>5.38</v>
      </c>
      <c r="C193">
        <v>8.68</v>
      </c>
      <c r="D193">
        <v>5.39</v>
      </c>
      <c r="E193">
        <v>5.38</v>
      </c>
      <c r="F193">
        <v>5.38</v>
      </c>
      <c r="G193">
        <v>5.38</v>
      </c>
      <c r="H193">
        <v>5.38</v>
      </c>
      <c r="I193">
        <v>5.38</v>
      </c>
      <c r="J193">
        <v>5.38</v>
      </c>
      <c r="K193">
        <v>5.38</v>
      </c>
      <c r="L193" s="4">
        <f t="shared" si="12"/>
        <v>0.989671157506371</v>
      </c>
      <c r="M193" s="4">
        <f t="shared" si="13"/>
        <v>5.711</v>
      </c>
      <c r="N193" s="4"/>
      <c r="O193" s="4"/>
      <c r="P193" s="4">
        <f t="shared" si="14"/>
        <v>7.69034231501274</v>
      </c>
      <c r="Q193" s="4">
        <f t="shared" si="15"/>
        <v>3.73165768498726</v>
      </c>
      <c r="S193" s="4">
        <f t="shared" si="16"/>
        <v>-2.161</v>
      </c>
      <c r="T193">
        <f t="shared" si="17"/>
        <v>-0.608732394366197</v>
      </c>
    </row>
    <row r="194" spans="1:20">
      <c r="A194">
        <v>5.3</v>
      </c>
      <c r="B194">
        <v>5.45</v>
      </c>
      <c r="C194">
        <v>5.45</v>
      </c>
      <c r="D194">
        <v>5.65</v>
      </c>
      <c r="E194">
        <v>5.65</v>
      </c>
      <c r="F194">
        <v>6.17</v>
      </c>
      <c r="G194">
        <v>5.65</v>
      </c>
      <c r="H194">
        <v>5.45</v>
      </c>
      <c r="I194">
        <v>5.45</v>
      </c>
      <c r="J194">
        <v>5.65</v>
      </c>
      <c r="K194">
        <v>6.63</v>
      </c>
      <c r="L194" s="4">
        <f t="shared" ref="L194:L257" si="18">STDEVP(B194:K194)</f>
        <v>0.366305883108639</v>
      </c>
      <c r="M194" s="4">
        <f t="shared" ref="M194:M257" si="19">AVERAGE(B194:K194)</f>
        <v>5.72</v>
      </c>
      <c r="N194" s="4"/>
      <c r="O194" s="4"/>
      <c r="P194" s="4">
        <f t="shared" si="14"/>
        <v>6.45261176621728</v>
      </c>
      <c r="Q194" s="4">
        <f t="shared" si="15"/>
        <v>4.98738823378272</v>
      </c>
      <c r="S194" s="4">
        <f t="shared" si="16"/>
        <v>-0.420000000000001</v>
      </c>
      <c r="T194">
        <f t="shared" si="17"/>
        <v>-0.0792452830188681</v>
      </c>
    </row>
    <row r="195" spans="1:20">
      <c r="A195">
        <v>6.38</v>
      </c>
      <c r="B195">
        <v>5.71</v>
      </c>
      <c r="C195">
        <v>5.71</v>
      </c>
      <c r="D195">
        <v>5.84</v>
      </c>
      <c r="E195">
        <v>5.84</v>
      </c>
      <c r="F195">
        <v>5.92</v>
      </c>
      <c r="G195">
        <v>5.71</v>
      </c>
      <c r="H195">
        <v>5.84</v>
      </c>
      <c r="I195">
        <v>5.84</v>
      </c>
      <c r="J195">
        <v>5.84</v>
      </c>
      <c r="K195">
        <v>5.84</v>
      </c>
      <c r="L195" s="4">
        <f t="shared" si="18"/>
        <v>0.0689129886160802</v>
      </c>
      <c r="M195" s="4">
        <f t="shared" si="19"/>
        <v>5.809</v>
      </c>
      <c r="N195" s="4"/>
      <c r="O195" s="4"/>
      <c r="P195" s="4">
        <f t="shared" ref="P195:P258" si="20">M195+2*L195</f>
        <v>5.94682597723216</v>
      </c>
      <c r="Q195" s="4">
        <f t="shared" ref="Q195:Q258" si="21">M195-2*L195</f>
        <v>5.67117402276784</v>
      </c>
      <c r="S195" s="4">
        <f t="shared" ref="S195:S258" si="22">A195-M195</f>
        <v>0.571</v>
      </c>
      <c r="T195">
        <f t="shared" ref="T195:T258" si="23">S195/A195</f>
        <v>0.0894984326018809</v>
      </c>
    </row>
    <row r="196" spans="1:20">
      <c r="A196">
        <v>5.6</v>
      </c>
      <c r="B196">
        <v>5.9</v>
      </c>
      <c r="C196">
        <v>5.9</v>
      </c>
      <c r="D196">
        <v>5.9</v>
      </c>
      <c r="E196">
        <v>5.9</v>
      </c>
      <c r="F196">
        <v>5.13</v>
      </c>
      <c r="G196">
        <v>5.9</v>
      </c>
      <c r="H196">
        <v>5.9</v>
      </c>
      <c r="I196">
        <v>5.9</v>
      </c>
      <c r="J196">
        <v>5.9</v>
      </c>
      <c r="K196">
        <v>5.9</v>
      </c>
      <c r="L196" s="4">
        <f t="shared" si="18"/>
        <v>0.231</v>
      </c>
      <c r="M196" s="4">
        <f t="shared" si="19"/>
        <v>5.823</v>
      </c>
      <c r="N196" s="4"/>
      <c r="O196" s="4"/>
      <c r="P196" s="4">
        <f t="shared" si="20"/>
        <v>6.285</v>
      </c>
      <c r="Q196" s="4">
        <f t="shared" si="21"/>
        <v>5.361</v>
      </c>
      <c r="S196" s="4">
        <f t="shared" si="22"/>
        <v>-0.223</v>
      </c>
      <c r="T196">
        <f t="shared" si="23"/>
        <v>-0.0398214285714286</v>
      </c>
    </row>
    <row r="197" spans="1:20">
      <c r="A197">
        <v>7.4</v>
      </c>
      <c r="B197">
        <v>5.48</v>
      </c>
      <c r="C197">
        <v>5.75</v>
      </c>
      <c r="D197">
        <v>5.48</v>
      </c>
      <c r="E197">
        <v>5.48</v>
      </c>
      <c r="F197">
        <v>5.48</v>
      </c>
      <c r="G197">
        <v>5.48</v>
      </c>
      <c r="H197">
        <v>5.48</v>
      </c>
      <c r="I197">
        <v>6.8</v>
      </c>
      <c r="J197">
        <v>6.8</v>
      </c>
      <c r="K197">
        <v>6.8</v>
      </c>
      <c r="L197" s="4">
        <f t="shared" si="18"/>
        <v>0.592520885707837</v>
      </c>
      <c r="M197" s="4">
        <f t="shared" si="19"/>
        <v>5.903</v>
      </c>
      <c r="N197" s="4"/>
      <c r="O197" s="4"/>
      <c r="P197" s="4">
        <f t="shared" si="20"/>
        <v>7.08804177141567</v>
      </c>
      <c r="Q197" s="4">
        <f t="shared" si="21"/>
        <v>4.71795822858433</v>
      </c>
      <c r="S197" s="4">
        <f t="shared" si="22"/>
        <v>1.497</v>
      </c>
      <c r="T197">
        <f t="shared" si="23"/>
        <v>0.202297297297297</v>
      </c>
    </row>
    <row r="198" spans="1:20">
      <c r="A198">
        <v>5.8</v>
      </c>
      <c r="B198">
        <v>5.5</v>
      </c>
      <c r="C198">
        <v>5.5</v>
      </c>
      <c r="D198">
        <v>5.5</v>
      </c>
      <c r="E198">
        <v>6.8</v>
      </c>
      <c r="F198">
        <v>8.3</v>
      </c>
      <c r="G198">
        <v>5.5</v>
      </c>
      <c r="H198">
        <v>5.5</v>
      </c>
      <c r="I198">
        <v>5.5</v>
      </c>
      <c r="J198">
        <v>5.5</v>
      </c>
      <c r="K198">
        <v>5.5</v>
      </c>
      <c r="L198" s="4">
        <f t="shared" si="18"/>
        <v>0.885945822271317</v>
      </c>
      <c r="M198" s="4">
        <f t="shared" si="19"/>
        <v>5.91</v>
      </c>
      <c r="N198" s="4"/>
      <c r="O198" s="4"/>
      <c r="P198" s="4">
        <f t="shared" si="20"/>
        <v>7.68189164454263</v>
      </c>
      <c r="Q198" s="4">
        <f t="shared" si="21"/>
        <v>4.13810835545737</v>
      </c>
      <c r="S198" s="4">
        <f t="shared" si="22"/>
        <v>-0.11</v>
      </c>
      <c r="T198">
        <f t="shared" si="23"/>
        <v>-0.0189655172413793</v>
      </c>
    </row>
    <row r="199" spans="1:20">
      <c r="A199">
        <v>7.1</v>
      </c>
      <c r="B199">
        <v>6.4</v>
      </c>
      <c r="C199">
        <v>5.5</v>
      </c>
      <c r="D199">
        <v>4.2</v>
      </c>
      <c r="E199">
        <v>6.4</v>
      </c>
      <c r="F199">
        <v>5.83</v>
      </c>
      <c r="G199">
        <v>5.83</v>
      </c>
      <c r="H199">
        <v>6.4</v>
      </c>
      <c r="I199">
        <v>5.83</v>
      </c>
      <c r="J199">
        <v>6.4</v>
      </c>
      <c r="K199">
        <v>6.4</v>
      </c>
      <c r="L199" s="4">
        <f t="shared" si="18"/>
        <v>0.656588912486344</v>
      </c>
      <c r="M199" s="4">
        <f t="shared" si="19"/>
        <v>5.919</v>
      </c>
      <c r="N199" s="4"/>
      <c r="O199" s="4"/>
      <c r="P199" s="4">
        <f t="shared" si="20"/>
        <v>7.23217782497269</v>
      </c>
      <c r="Q199" s="4">
        <f t="shared" si="21"/>
        <v>4.60582217502731</v>
      </c>
      <c r="S199" s="4">
        <f t="shared" si="22"/>
        <v>1.181</v>
      </c>
      <c r="T199">
        <f t="shared" si="23"/>
        <v>0.166338028169014</v>
      </c>
    </row>
    <row r="200" spans="1:20">
      <c r="A200">
        <v>6.25</v>
      </c>
      <c r="B200">
        <v>4.53</v>
      </c>
      <c r="C200">
        <v>6.25</v>
      </c>
      <c r="D200">
        <v>6.25</v>
      </c>
      <c r="E200">
        <v>6.87</v>
      </c>
      <c r="F200">
        <v>6.25</v>
      </c>
      <c r="G200">
        <v>6.25</v>
      </c>
      <c r="H200">
        <v>4.5</v>
      </c>
      <c r="I200">
        <v>6.25</v>
      </c>
      <c r="J200">
        <v>6.25</v>
      </c>
      <c r="K200">
        <v>6.25</v>
      </c>
      <c r="L200" s="4">
        <f t="shared" si="18"/>
        <v>0.74786696677952</v>
      </c>
      <c r="M200" s="4">
        <f t="shared" si="19"/>
        <v>5.965</v>
      </c>
      <c r="N200" s="4"/>
      <c r="O200" s="4"/>
      <c r="P200" s="4">
        <f t="shared" si="20"/>
        <v>7.46073393355904</v>
      </c>
      <c r="Q200" s="4">
        <f t="shared" si="21"/>
        <v>4.46926606644096</v>
      </c>
      <c r="S200" s="4">
        <f t="shared" si="22"/>
        <v>0.284999999999999</v>
      </c>
      <c r="T200">
        <f t="shared" si="23"/>
        <v>0.0455999999999998</v>
      </c>
    </row>
    <row r="201" spans="1:20">
      <c r="A201">
        <v>5.3</v>
      </c>
      <c r="B201">
        <v>5.9</v>
      </c>
      <c r="C201">
        <v>5.9</v>
      </c>
      <c r="D201">
        <v>5.9</v>
      </c>
      <c r="E201">
        <v>5.9</v>
      </c>
      <c r="F201">
        <v>5.9</v>
      </c>
      <c r="G201">
        <v>6.29</v>
      </c>
      <c r="H201">
        <v>5.9</v>
      </c>
      <c r="I201">
        <v>5.9</v>
      </c>
      <c r="J201">
        <v>6.33</v>
      </c>
      <c r="K201">
        <v>5.9</v>
      </c>
      <c r="L201" s="4">
        <f t="shared" si="18"/>
        <v>0.164243721341182</v>
      </c>
      <c r="M201" s="4">
        <f t="shared" si="19"/>
        <v>5.982</v>
      </c>
      <c r="N201" s="4"/>
      <c r="O201" s="4"/>
      <c r="P201" s="4">
        <f t="shared" si="20"/>
        <v>6.31048744268236</v>
      </c>
      <c r="Q201" s="4">
        <f t="shared" si="21"/>
        <v>5.65351255731763</v>
      </c>
      <c r="S201" s="4">
        <f t="shared" si="22"/>
        <v>-0.681999999999999</v>
      </c>
      <c r="T201">
        <f t="shared" si="23"/>
        <v>-0.128679245283019</v>
      </c>
    </row>
    <row r="202" spans="1:20">
      <c r="A202">
        <v>4.37</v>
      </c>
      <c r="B202">
        <v>6.21</v>
      </c>
      <c r="C202">
        <v>6.21</v>
      </c>
      <c r="D202">
        <v>6.86</v>
      </c>
      <c r="E202">
        <v>4.99</v>
      </c>
      <c r="F202">
        <v>4.99</v>
      </c>
      <c r="G202">
        <v>4.99</v>
      </c>
      <c r="H202">
        <v>6.21</v>
      </c>
      <c r="I202">
        <v>6.21</v>
      </c>
      <c r="J202">
        <v>7.2</v>
      </c>
      <c r="K202">
        <v>6.21</v>
      </c>
      <c r="L202" s="4">
        <f t="shared" si="18"/>
        <v>0.738901887939123</v>
      </c>
      <c r="M202" s="4">
        <f t="shared" si="19"/>
        <v>6.008</v>
      </c>
      <c r="N202" s="4"/>
      <c r="O202" s="4"/>
      <c r="P202" s="4">
        <f t="shared" si="20"/>
        <v>7.48580377587825</v>
      </c>
      <c r="Q202" s="4">
        <f t="shared" si="21"/>
        <v>4.53019622412176</v>
      </c>
      <c r="S202" s="4">
        <f t="shared" si="22"/>
        <v>-1.638</v>
      </c>
      <c r="T202">
        <f t="shared" si="23"/>
        <v>-0.374828375286041</v>
      </c>
    </row>
    <row r="203" spans="1:20">
      <c r="A203">
        <v>5.85</v>
      </c>
      <c r="B203">
        <v>6.42</v>
      </c>
      <c r="C203">
        <v>6.66</v>
      </c>
      <c r="D203">
        <v>6.42</v>
      </c>
      <c r="E203">
        <v>6.42</v>
      </c>
      <c r="F203">
        <v>6.66</v>
      </c>
      <c r="G203">
        <v>4.69</v>
      </c>
      <c r="H203">
        <v>4.69</v>
      </c>
      <c r="I203">
        <v>4.69</v>
      </c>
      <c r="J203">
        <v>6.96</v>
      </c>
      <c r="K203">
        <v>6.66</v>
      </c>
      <c r="L203" s="4">
        <f t="shared" si="18"/>
        <v>0.888741244682613</v>
      </c>
      <c r="M203" s="4">
        <f t="shared" si="19"/>
        <v>6.027</v>
      </c>
      <c r="N203" s="4"/>
      <c r="O203" s="4"/>
      <c r="P203" s="4">
        <f t="shared" si="20"/>
        <v>7.80448248936522</v>
      </c>
      <c r="Q203" s="4">
        <f t="shared" si="21"/>
        <v>4.24951751063477</v>
      </c>
      <c r="S203" s="4">
        <f t="shared" si="22"/>
        <v>-0.177</v>
      </c>
      <c r="T203">
        <f t="shared" si="23"/>
        <v>-0.0302564102564103</v>
      </c>
    </row>
    <row r="204" spans="1:20">
      <c r="A204">
        <v>6.38</v>
      </c>
      <c r="B204">
        <v>6.25</v>
      </c>
      <c r="C204">
        <v>6.25</v>
      </c>
      <c r="D204">
        <v>6.25</v>
      </c>
      <c r="E204">
        <v>6.25</v>
      </c>
      <c r="F204">
        <v>6.25</v>
      </c>
      <c r="G204">
        <v>6.25</v>
      </c>
      <c r="H204">
        <v>6.25</v>
      </c>
      <c r="I204">
        <v>6.25</v>
      </c>
      <c r="J204">
        <v>6.25</v>
      </c>
      <c r="K204">
        <v>4.18</v>
      </c>
      <c r="L204" s="4">
        <f t="shared" si="18"/>
        <v>0.621</v>
      </c>
      <c r="M204" s="4">
        <f t="shared" si="19"/>
        <v>6.043</v>
      </c>
      <c r="N204" s="4"/>
      <c r="O204" s="4"/>
      <c r="P204" s="4">
        <f t="shared" si="20"/>
        <v>7.285</v>
      </c>
      <c r="Q204" s="4">
        <f t="shared" si="21"/>
        <v>4.801</v>
      </c>
      <c r="S204" s="4">
        <f t="shared" si="22"/>
        <v>0.337</v>
      </c>
      <c r="T204">
        <f t="shared" si="23"/>
        <v>0.0528213166144201</v>
      </c>
    </row>
    <row r="205" spans="1:20">
      <c r="A205">
        <v>8.53</v>
      </c>
      <c r="B205">
        <v>6.08</v>
      </c>
      <c r="C205">
        <v>6.08</v>
      </c>
      <c r="D205">
        <v>5.65</v>
      </c>
      <c r="E205">
        <v>6.08</v>
      </c>
      <c r="F205">
        <v>6.53</v>
      </c>
      <c r="G205">
        <v>6.08</v>
      </c>
      <c r="H205">
        <v>5.83</v>
      </c>
      <c r="I205">
        <v>6.08</v>
      </c>
      <c r="J205">
        <v>6.08</v>
      </c>
      <c r="K205">
        <v>6.08</v>
      </c>
      <c r="L205" s="4">
        <f t="shared" si="18"/>
        <v>0.210857771969638</v>
      </c>
      <c r="M205" s="4">
        <f t="shared" si="19"/>
        <v>6.057</v>
      </c>
      <c r="N205" s="4"/>
      <c r="O205" s="4"/>
      <c r="P205" s="4">
        <f t="shared" si="20"/>
        <v>6.47871554393928</v>
      </c>
      <c r="Q205" s="4">
        <f t="shared" si="21"/>
        <v>5.63528445606072</v>
      </c>
      <c r="S205" s="4">
        <f t="shared" si="22"/>
        <v>2.473</v>
      </c>
      <c r="T205">
        <f t="shared" si="23"/>
        <v>0.289917936694021</v>
      </c>
    </row>
    <row r="206" spans="1:20">
      <c r="A206">
        <v>3.14</v>
      </c>
      <c r="B206">
        <v>5.98</v>
      </c>
      <c r="C206">
        <v>5.98</v>
      </c>
      <c r="D206">
        <v>7.83</v>
      </c>
      <c r="E206">
        <v>5.98</v>
      </c>
      <c r="F206">
        <v>5.98</v>
      </c>
      <c r="G206">
        <v>1.42</v>
      </c>
      <c r="H206">
        <v>7.83</v>
      </c>
      <c r="I206">
        <v>7.83</v>
      </c>
      <c r="J206">
        <v>5.98</v>
      </c>
      <c r="K206">
        <v>5.98</v>
      </c>
      <c r="L206" s="4">
        <f t="shared" si="18"/>
        <v>1.75963320041422</v>
      </c>
      <c r="M206" s="4">
        <f t="shared" si="19"/>
        <v>6.079</v>
      </c>
      <c r="N206" s="4"/>
      <c r="O206" s="4"/>
      <c r="P206" s="4">
        <f t="shared" si="20"/>
        <v>9.59826640082845</v>
      </c>
      <c r="Q206" s="4">
        <f t="shared" si="21"/>
        <v>2.55973359917155</v>
      </c>
      <c r="S206" s="4">
        <f t="shared" si="22"/>
        <v>-2.939</v>
      </c>
      <c r="T206">
        <f t="shared" si="23"/>
        <v>-0.935987261146497</v>
      </c>
    </row>
    <row r="207" spans="1:20">
      <c r="A207">
        <v>6.4</v>
      </c>
      <c r="B207">
        <v>5.9</v>
      </c>
      <c r="C207">
        <v>6.4</v>
      </c>
      <c r="D207">
        <v>4.2</v>
      </c>
      <c r="E207">
        <v>6.4</v>
      </c>
      <c r="F207">
        <v>6.4</v>
      </c>
      <c r="G207">
        <v>6.4</v>
      </c>
      <c r="H207">
        <v>6.4</v>
      </c>
      <c r="I207">
        <v>6.4</v>
      </c>
      <c r="J207">
        <v>6.4</v>
      </c>
      <c r="K207">
        <v>5.9</v>
      </c>
      <c r="L207" s="4">
        <f t="shared" si="18"/>
        <v>0.656962708226274</v>
      </c>
      <c r="M207" s="4">
        <f t="shared" si="19"/>
        <v>6.08</v>
      </c>
      <c r="N207" s="4"/>
      <c r="O207" s="4"/>
      <c r="P207" s="4">
        <f t="shared" si="20"/>
        <v>7.39392541645255</v>
      </c>
      <c r="Q207" s="4">
        <f t="shared" si="21"/>
        <v>4.76607458354745</v>
      </c>
      <c r="S207" s="4">
        <f t="shared" si="22"/>
        <v>0.320000000000001</v>
      </c>
      <c r="T207">
        <f t="shared" si="23"/>
        <v>0.0500000000000002</v>
      </c>
    </row>
    <row r="208" spans="1:20">
      <c r="A208">
        <v>6.4</v>
      </c>
      <c r="B208">
        <v>5.9</v>
      </c>
      <c r="C208">
        <v>6.4</v>
      </c>
      <c r="D208">
        <v>4.2</v>
      </c>
      <c r="E208">
        <v>6.4</v>
      </c>
      <c r="F208">
        <v>6.4</v>
      </c>
      <c r="G208">
        <v>6.4</v>
      </c>
      <c r="H208">
        <v>6.4</v>
      </c>
      <c r="I208">
        <v>6.4</v>
      </c>
      <c r="J208">
        <v>6.4</v>
      </c>
      <c r="K208">
        <v>5.9</v>
      </c>
      <c r="L208" s="4">
        <f t="shared" si="18"/>
        <v>0.656962708226274</v>
      </c>
      <c r="M208" s="4">
        <f t="shared" si="19"/>
        <v>6.08</v>
      </c>
      <c r="N208" s="4"/>
      <c r="O208" s="4"/>
      <c r="P208" s="4">
        <f t="shared" si="20"/>
        <v>7.39392541645255</v>
      </c>
      <c r="Q208" s="4">
        <f t="shared" si="21"/>
        <v>4.76607458354745</v>
      </c>
      <c r="S208" s="4">
        <f t="shared" si="22"/>
        <v>0.320000000000001</v>
      </c>
      <c r="T208">
        <f t="shared" si="23"/>
        <v>0.0500000000000002</v>
      </c>
    </row>
    <row r="209" spans="1:20">
      <c r="A209">
        <v>8.02</v>
      </c>
      <c r="B209">
        <v>3.52</v>
      </c>
      <c r="C209">
        <v>7.27</v>
      </c>
      <c r="D209">
        <v>6.56</v>
      </c>
      <c r="E209">
        <v>6.35</v>
      </c>
      <c r="F209">
        <v>6.56</v>
      </c>
      <c r="G209">
        <v>4.75</v>
      </c>
      <c r="H209">
        <v>6.56</v>
      </c>
      <c r="I209">
        <v>6.56</v>
      </c>
      <c r="J209">
        <v>6.56</v>
      </c>
      <c r="K209">
        <v>6.49</v>
      </c>
      <c r="L209" s="4">
        <f t="shared" si="18"/>
        <v>1.05437943834276</v>
      </c>
      <c r="M209" s="4">
        <f t="shared" si="19"/>
        <v>6.118</v>
      </c>
      <c r="N209" s="4"/>
      <c r="O209" s="4"/>
      <c r="P209" s="4">
        <f t="shared" si="20"/>
        <v>8.22675887668553</v>
      </c>
      <c r="Q209" s="4">
        <f t="shared" si="21"/>
        <v>4.00924112331447</v>
      </c>
      <c r="S209" s="4">
        <f t="shared" si="22"/>
        <v>1.902</v>
      </c>
      <c r="T209">
        <f t="shared" si="23"/>
        <v>0.23715710723192</v>
      </c>
    </row>
    <row r="210" spans="1:20">
      <c r="A210">
        <v>7.27</v>
      </c>
      <c r="B210">
        <v>3.56</v>
      </c>
      <c r="C210">
        <v>6.58</v>
      </c>
      <c r="D210">
        <v>6.58</v>
      </c>
      <c r="E210">
        <v>6.58</v>
      </c>
      <c r="F210">
        <v>6.74</v>
      </c>
      <c r="G210">
        <v>4.82</v>
      </c>
      <c r="H210">
        <v>6.74</v>
      </c>
      <c r="I210">
        <v>6.58</v>
      </c>
      <c r="J210">
        <v>6.58</v>
      </c>
      <c r="K210">
        <v>6.58</v>
      </c>
      <c r="L210" s="4">
        <f t="shared" si="18"/>
        <v>1.01390532102362</v>
      </c>
      <c r="M210" s="4">
        <f t="shared" si="19"/>
        <v>6.134</v>
      </c>
      <c r="N210" s="4"/>
      <c r="O210" s="4"/>
      <c r="P210" s="4">
        <f t="shared" si="20"/>
        <v>8.16181064204723</v>
      </c>
      <c r="Q210" s="4">
        <f t="shared" si="21"/>
        <v>4.10618935795277</v>
      </c>
      <c r="S210" s="4">
        <f t="shared" si="22"/>
        <v>1.136</v>
      </c>
      <c r="T210">
        <f t="shared" si="23"/>
        <v>0.156258596973865</v>
      </c>
    </row>
    <row r="211" spans="1:20">
      <c r="A211">
        <v>5.5</v>
      </c>
      <c r="B211">
        <v>5.8</v>
      </c>
      <c r="C211">
        <v>5.8</v>
      </c>
      <c r="D211">
        <v>5.8</v>
      </c>
      <c r="E211">
        <v>6.8</v>
      </c>
      <c r="F211">
        <v>8.3</v>
      </c>
      <c r="G211">
        <v>5.8</v>
      </c>
      <c r="H211">
        <v>5.8</v>
      </c>
      <c r="I211">
        <v>5.8</v>
      </c>
      <c r="J211">
        <v>5.8</v>
      </c>
      <c r="K211">
        <v>5.8</v>
      </c>
      <c r="L211" s="4">
        <f t="shared" si="18"/>
        <v>0.776208734813001</v>
      </c>
      <c r="M211" s="4">
        <f t="shared" si="19"/>
        <v>6.15</v>
      </c>
      <c r="N211" s="4"/>
      <c r="O211" s="4"/>
      <c r="P211" s="4">
        <f t="shared" si="20"/>
        <v>7.702417469626</v>
      </c>
      <c r="Q211" s="4">
        <f t="shared" si="21"/>
        <v>4.597582530374</v>
      </c>
      <c r="S211" s="4">
        <f t="shared" si="22"/>
        <v>-0.649999999999999</v>
      </c>
      <c r="T211">
        <f t="shared" si="23"/>
        <v>-0.118181818181818</v>
      </c>
    </row>
    <row r="212" spans="1:20">
      <c r="A212">
        <v>6.78</v>
      </c>
      <c r="B212">
        <v>6.77</v>
      </c>
      <c r="C212">
        <v>6.5</v>
      </c>
      <c r="D212">
        <v>5.9</v>
      </c>
      <c r="E212">
        <v>5.9</v>
      </c>
      <c r="F212">
        <v>5.9</v>
      </c>
      <c r="G212">
        <v>6.77</v>
      </c>
      <c r="H212">
        <v>5.9</v>
      </c>
      <c r="I212">
        <v>6.77</v>
      </c>
      <c r="J212">
        <v>5.9</v>
      </c>
      <c r="K212">
        <v>5.32</v>
      </c>
      <c r="L212" s="4">
        <f t="shared" si="18"/>
        <v>0.477012578450506</v>
      </c>
      <c r="M212" s="4">
        <f t="shared" si="19"/>
        <v>6.163</v>
      </c>
      <c r="N212" s="4"/>
      <c r="O212" s="4"/>
      <c r="P212" s="4">
        <f t="shared" si="20"/>
        <v>7.11702515690101</v>
      </c>
      <c r="Q212" s="4">
        <f t="shared" si="21"/>
        <v>5.20897484309899</v>
      </c>
      <c r="S212" s="4">
        <f t="shared" si="22"/>
        <v>0.617000000000001</v>
      </c>
      <c r="T212">
        <f t="shared" si="23"/>
        <v>0.0910029498525075</v>
      </c>
    </row>
    <row r="213" spans="1:20">
      <c r="A213">
        <v>6.79</v>
      </c>
      <c r="B213">
        <v>8.5</v>
      </c>
      <c r="C213">
        <v>5.93</v>
      </c>
      <c r="D213">
        <v>5.59</v>
      </c>
      <c r="E213">
        <v>5.93</v>
      </c>
      <c r="F213">
        <v>6.66</v>
      </c>
      <c r="G213">
        <v>5.93</v>
      </c>
      <c r="H213">
        <v>5.93</v>
      </c>
      <c r="I213">
        <v>5.59</v>
      </c>
      <c r="J213">
        <v>5.86</v>
      </c>
      <c r="K213">
        <v>5.93</v>
      </c>
      <c r="L213" s="4">
        <f t="shared" si="18"/>
        <v>0.81997865825886</v>
      </c>
      <c r="M213" s="4">
        <f t="shared" si="19"/>
        <v>6.185</v>
      </c>
      <c r="N213" s="4"/>
      <c r="O213" s="4"/>
      <c r="P213" s="4">
        <f t="shared" si="20"/>
        <v>7.82495731651772</v>
      </c>
      <c r="Q213" s="4">
        <f t="shared" si="21"/>
        <v>4.54504268348228</v>
      </c>
      <c r="S213" s="4">
        <f t="shared" si="22"/>
        <v>0.605</v>
      </c>
      <c r="T213">
        <f t="shared" si="23"/>
        <v>0.0891016200294551</v>
      </c>
    </row>
    <row r="214" spans="1:20">
      <c r="A214">
        <v>5.63</v>
      </c>
      <c r="B214">
        <v>5.96</v>
      </c>
      <c r="C214">
        <v>8.06</v>
      </c>
      <c r="D214">
        <v>5.96</v>
      </c>
      <c r="E214">
        <v>5.96</v>
      </c>
      <c r="F214">
        <v>5.96</v>
      </c>
      <c r="G214">
        <v>5.96</v>
      </c>
      <c r="H214">
        <v>4.03</v>
      </c>
      <c r="I214">
        <v>8.06</v>
      </c>
      <c r="J214">
        <v>5.96</v>
      </c>
      <c r="K214">
        <v>5.96</v>
      </c>
      <c r="L214" s="4">
        <f t="shared" si="18"/>
        <v>1.09679578773808</v>
      </c>
      <c r="M214" s="4">
        <f t="shared" si="19"/>
        <v>6.187</v>
      </c>
      <c r="N214" s="4"/>
      <c r="O214" s="4"/>
      <c r="P214" s="4">
        <f t="shared" si="20"/>
        <v>8.38059157547616</v>
      </c>
      <c r="Q214" s="4">
        <f t="shared" si="21"/>
        <v>3.99340842452384</v>
      </c>
      <c r="S214" s="4">
        <f t="shared" si="22"/>
        <v>-0.557</v>
      </c>
      <c r="T214">
        <f t="shared" si="23"/>
        <v>-0.0989342806394316</v>
      </c>
    </row>
    <row r="215" spans="1:20">
      <c r="A215">
        <v>2.76</v>
      </c>
      <c r="B215">
        <v>4.6</v>
      </c>
      <c r="C215">
        <v>6.4</v>
      </c>
      <c r="D215">
        <v>6.4</v>
      </c>
      <c r="E215">
        <v>6.4</v>
      </c>
      <c r="F215">
        <v>6.4</v>
      </c>
      <c r="G215">
        <v>6.4</v>
      </c>
      <c r="H215">
        <v>6.4</v>
      </c>
      <c r="I215">
        <v>6.4</v>
      </c>
      <c r="J215">
        <v>6.4</v>
      </c>
      <c r="K215">
        <v>6.4</v>
      </c>
      <c r="L215" s="4">
        <f t="shared" si="18"/>
        <v>0.54</v>
      </c>
      <c r="M215" s="4">
        <f t="shared" si="19"/>
        <v>6.22</v>
      </c>
      <c r="N215" s="4"/>
      <c r="O215" s="4"/>
      <c r="P215" s="4">
        <f t="shared" si="20"/>
        <v>7.3</v>
      </c>
      <c r="Q215" s="4">
        <f t="shared" si="21"/>
        <v>5.14</v>
      </c>
      <c r="S215" s="4">
        <f t="shared" si="22"/>
        <v>-3.46</v>
      </c>
      <c r="T215">
        <f t="shared" si="23"/>
        <v>-1.2536231884058</v>
      </c>
    </row>
    <row r="216" spans="1:20">
      <c r="A216">
        <v>4.08</v>
      </c>
      <c r="B216">
        <v>6.37</v>
      </c>
      <c r="C216">
        <v>8.1</v>
      </c>
      <c r="D216">
        <v>4.78</v>
      </c>
      <c r="E216">
        <v>6.37</v>
      </c>
      <c r="F216">
        <v>4.78</v>
      </c>
      <c r="G216">
        <v>6.37</v>
      </c>
      <c r="H216">
        <v>6.37</v>
      </c>
      <c r="I216">
        <v>8.1</v>
      </c>
      <c r="J216">
        <v>6.37</v>
      </c>
      <c r="K216">
        <v>4.78</v>
      </c>
      <c r="L216" s="4">
        <f t="shared" si="18"/>
        <v>1.15751846637537</v>
      </c>
      <c r="M216" s="4">
        <f t="shared" si="19"/>
        <v>6.239</v>
      </c>
      <c r="N216" s="4"/>
      <c r="O216" s="4"/>
      <c r="P216" s="4">
        <f t="shared" si="20"/>
        <v>8.55403693275075</v>
      </c>
      <c r="Q216" s="4">
        <f t="shared" si="21"/>
        <v>3.92396306724925</v>
      </c>
      <c r="S216" s="4">
        <f t="shared" si="22"/>
        <v>-2.159</v>
      </c>
      <c r="T216">
        <f t="shared" si="23"/>
        <v>-0.529166666666667</v>
      </c>
    </row>
    <row r="217" spans="1:20">
      <c r="A217">
        <v>8.93</v>
      </c>
      <c r="B217">
        <v>7.49</v>
      </c>
      <c r="C217">
        <v>2.45</v>
      </c>
      <c r="D217">
        <v>6.35</v>
      </c>
      <c r="E217">
        <v>7.49</v>
      </c>
      <c r="F217">
        <v>7.49</v>
      </c>
      <c r="G217">
        <v>2.45</v>
      </c>
      <c r="H217">
        <v>7.49</v>
      </c>
      <c r="I217">
        <v>7.49</v>
      </c>
      <c r="J217">
        <v>6.35</v>
      </c>
      <c r="K217">
        <v>7.49</v>
      </c>
      <c r="L217" s="4">
        <f t="shared" si="18"/>
        <v>1.95257368618959</v>
      </c>
      <c r="M217" s="4">
        <f t="shared" si="19"/>
        <v>6.254</v>
      </c>
      <c r="N217" s="4"/>
      <c r="O217" s="4"/>
      <c r="P217" s="4">
        <f t="shared" si="20"/>
        <v>10.1591473723792</v>
      </c>
      <c r="Q217" s="4">
        <f t="shared" si="21"/>
        <v>2.34885262762082</v>
      </c>
      <c r="S217" s="4">
        <f t="shared" si="22"/>
        <v>2.676</v>
      </c>
      <c r="T217">
        <f t="shared" si="23"/>
        <v>0.2996640537514</v>
      </c>
    </row>
    <row r="218" spans="1:20">
      <c r="A218">
        <v>6.13</v>
      </c>
      <c r="B218">
        <v>8.48</v>
      </c>
      <c r="C218">
        <v>6.06</v>
      </c>
      <c r="D218">
        <v>5.46</v>
      </c>
      <c r="E218">
        <v>6.06</v>
      </c>
      <c r="F218">
        <v>6.85</v>
      </c>
      <c r="G218">
        <v>6.06</v>
      </c>
      <c r="H218">
        <v>6.06</v>
      </c>
      <c r="I218">
        <v>5.46</v>
      </c>
      <c r="J218">
        <v>6.06</v>
      </c>
      <c r="K218">
        <v>6.06</v>
      </c>
      <c r="L218" s="4">
        <f t="shared" si="18"/>
        <v>0.824408272641657</v>
      </c>
      <c r="M218" s="4">
        <f t="shared" si="19"/>
        <v>6.261</v>
      </c>
      <c r="N218" s="4"/>
      <c r="O218" s="4"/>
      <c r="P218" s="4">
        <f t="shared" si="20"/>
        <v>7.90981654528331</v>
      </c>
      <c r="Q218" s="4">
        <f t="shared" si="21"/>
        <v>4.61218345471669</v>
      </c>
      <c r="S218" s="4">
        <f t="shared" si="22"/>
        <v>-0.131000000000001</v>
      </c>
      <c r="T218">
        <f t="shared" si="23"/>
        <v>-0.0213703099510605</v>
      </c>
    </row>
    <row r="219" spans="1:20">
      <c r="A219">
        <v>4.6</v>
      </c>
      <c r="B219">
        <v>7.95</v>
      </c>
      <c r="C219">
        <v>5.09</v>
      </c>
      <c r="D219">
        <v>7.57</v>
      </c>
      <c r="E219">
        <v>7.15</v>
      </c>
      <c r="F219">
        <v>5.09</v>
      </c>
      <c r="G219">
        <v>7.57</v>
      </c>
      <c r="H219">
        <v>5.09</v>
      </c>
      <c r="I219">
        <v>5.09</v>
      </c>
      <c r="J219">
        <v>7.57</v>
      </c>
      <c r="K219">
        <v>5.09</v>
      </c>
      <c r="L219" s="4">
        <f t="shared" si="18"/>
        <v>1.24889711345651</v>
      </c>
      <c r="M219" s="4">
        <f t="shared" si="19"/>
        <v>6.326</v>
      </c>
      <c r="N219" s="4"/>
      <c r="O219" s="4"/>
      <c r="P219" s="4">
        <f t="shared" si="20"/>
        <v>8.82379422691302</v>
      </c>
      <c r="Q219" s="4">
        <f t="shared" si="21"/>
        <v>3.82820577308698</v>
      </c>
      <c r="S219" s="4">
        <f t="shared" si="22"/>
        <v>-1.726</v>
      </c>
      <c r="T219">
        <f t="shared" si="23"/>
        <v>-0.375217391304348</v>
      </c>
    </row>
    <row r="220" spans="1:20">
      <c r="A220">
        <v>3.94</v>
      </c>
      <c r="B220">
        <v>6.52</v>
      </c>
      <c r="C220">
        <v>8.12</v>
      </c>
      <c r="D220">
        <v>4.6</v>
      </c>
      <c r="E220">
        <v>6.52</v>
      </c>
      <c r="F220">
        <v>5.02</v>
      </c>
      <c r="G220">
        <v>6.52</v>
      </c>
      <c r="H220">
        <v>6.52</v>
      </c>
      <c r="I220">
        <v>8.12</v>
      </c>
      <c r="J220">
        <v>6.52</v>
      </c>
      <c r="K220">
        <v>5.02</v>
      </c>
      <c r="L220" s="4">
        <f t="shared" si="18"/>
        <v>1.1406384177293</v>
      </c>
      <c r="M220" s="4">
        <f t="shared" si="19"/>
        <v>6.348</v>
      </c>
      <c r="N220" s="4"/>
      <c r="O220" s="4"/>
      <c r="P220" s="4">
        <f t="shared" si="20"/>
        <v>8.6292768354586</v>
      </c>
      <c r="Q220" s="4">
        <f t="shared" si="21"/>
        <v>4.0667231645414</v>
      </c>
      <c r="S220" s="4">
        <f t="shared" si="22"/>
        <v>-2.408</v>
      </c>
      <c r="T220">
        <f t="shared" si="23"/>
        <v>-0.611167512690355</v>
      </c>
    </row>
    <row r="221" spans="1:20">
      <c r="A221">
        <v>8.3</v>
      </c>
      <c r="B221">
        <v>7.55</v>
      </c>
      <c r="C221">
        <v>6.28</v>
      </c>
      <c r="D221">
        <v>5.8</v>
      </c>
      <c r="E221">
        <v>6.28</v>
      </c>
      <c r="F221">
        <v>6.28</v>
      </c>
      <c r="G221">
        <v>6.28</v>
      </c>
      <c r="H221">
        <v>6.28</v>
      </c>
      <c r="I221">
        <v>6.28</v>
      </c>
      <c r="J221">
        <v>6.28</v>
      </c>
      <c r="K221">
        <v>6.28</v>
      </c>
      <c r="L221" s="4">
        <f t="shared" si="18"/>
        <v>0.422005924129034</v>
      </c>
      <c r="M221" s="4">
        <f t="shared" si="19"/>
        <v>6.359</v>
      </c>
      <c r="N221" s="4"/>
      <c r="O221" s="4"/>
      <c r="P221" s="4">
        <f t="shared" si="20"/>
        <v>7.20301184825807</v>
      </c>
      <c r="Q221" s="4">
        <f t="shared" si="21"/>
        <v>5.51498815174193</v>
      </c>
      <c r="S221" s="4">
        <f t="shared" si="22"/>
        <v>1.941</v>
      </c>
      <c r="T221">
        <f t="shared" si="23"/>
        <v>0.233855421686747</v>
      </c>
    </row>
    <row r="222" spans="1:20">
      <c r="A222">
        <v>5</v>
      </c>
      <c r="B222">
        <v>6.78</v>
      </c>
      <c r="C222">
        <v>5.94</v>
      </c>
      <c r="D222">
        <v>6.78</v>
      </c>
      <c r="E222">
        <v>6.78</v>
      </c>
      <c r="F222">
        <v>5.94</v>
      </c>
      <c r="G222">
        <v>6.9</v>
      </c>
      <c r="H222">
        <v>5.94</v>
      </c>
      <c r="I222">
        <v>5.94</v>
      </c>
      <c r="J222">
        <v>6.9</v>
      </c>
      <c r="K222">
        <v>5.94</v>
      </c>
      <c r="L222" s="4">
        <f t="shared" si="18"/>
        <v>0.445941700225489</v>
      </c>
      <c r="M222" s="4">
        <f t="shared" si="19"/>
        <v>6.384</v>
      </c>
      <c r="N222" s="4"/>
      <c r="O222" s="4"/>
      <c r="P222" s="4">
        <f t="shared" si="20"/>
        <v>7.27588340045098</v>
      </c>
      <c r="Q222" s="4">
        <f t="shared" si="21"/>
        <v>5.49211659954902</v>
      </c>
      <c r="S222" s="4">
        <f t="shared" si="22"/>
        <v>-1.384</v>
      </c>
      <c r="T222">
        <f t="shared" si="23"/>
        <v>-0.2768</v>
      </c>
    </row>
    <row r="223" spans="1:20">
      <c r="A223">
        <v>2.51</v>
      </c>
      <c r="B223">
        <v>5.83</v>
      </c>
      <c r="C223">
        <v>5.83</v>
      </c>
      <c r="D223">
        <v>7.6</v>
      </c>
      <c r="E223">
        <v>5.83</v>
      </c>
      <c r="F223">
        <v>7.44</v>
      </c>
      <c r="G223">
        <v>5.83</v>
      </c>
      <c r="H223">
        <v>7.44</v>
      </c>
      <c r="I223">
        <v>7.44</v>
      </c>
      <c r="J223">
        <v>5.83</v>
      </c>
      <c r="K223">
        <v>5.35</v>
      </c>
      <c r="L223" s="4">
        <f t="shared" si="18"/>
        <v>0.859893016601484</v>
      </c>
      <c r="M223" s="4">
        <f t="shared" si="19"/>
        <v>6.442</v>
      </c>
      <c r="N223" s="4"/>
      <c r="O223" s="4"/>
      <c r="P223" s="4">
        <f t="shared" si="20"/>
        <v>8.16178603320297</v>
      </c>
      <c r="Q223" s="4">
        <f t="shared" si="21"/>
        <v>4.72221396679703</v>
      </c>
      <c r="S223" s="4">
        <f t="shared" si="22"/>
        <v>-3.932</v>
      </c>
      <c r="T223">
        <f t="shared" si="23"/>
        <v>-1.56653386454183</v>
      </c>
    </row>
    <row r="224" spans="1:20">
      <c r="A224">
        <v>3</v>
      </c>
      <c r="B224">
        <v>6.57</v>
      </c>
      <c r="C224">
        <v>6.57</v>
      </c>
      <c r="D224">
        <v>6.57</v>
      </c>
      <c r="E224">
        <v>6.44</v>
      </c>
      <c r="F224">
        <v>6.57</v>
      </c>
      <c r="G224">
        <v>6.44</v>
      </c>
      <c r="H224">
        <v>6.57</v>
      </c>
      <c r="I224">
        <v>6.57</v>
      </c>
      <c r="J224">
        <v>6.57</v>
      </c>
      <c r="K224">
        <v>6.44</v>
      </c>
      <c r="L224" s="4">
        <f t="shared" si="18"/>
        <v>0.0595734840344259</v>
      </c>
      <c r="M224" s="4">
        <f t="shared" si="19"/>
        <v>6.531</v>
      </c>
      <c r="N224" s="4"/>
      <c r="O224" s="4"/>
      <c r="P224" s="4">
        <f t="shared" si="20"/>
        <v>6.65014696806885</v>
      </c>
      <c r="Q224" s="4">
        <f t="shared" si="21"/>
        <v>6.41185303193115</v>
      </c>
      <c r="S224" s="4">
        <f t="shared" si="22"/>
        <v>-3.531</v>
      </c>
      <c r="T224">
        <f t="shared" si="23"/>
        <v>-1.177</v>
      </c>
    </row>
    <row r="225" spans="1:20">
      <c r="A225">
        <v>9</v>
      </c>
      <c r="B225">
        <v>6.6</v>
      </c>
      <c r="C225">
        <v>6.6</v>
      </c>
      <c r="D225">
        <v>6.6</v>
      </c>
      <c r="E225">
        <v>6.6</v>
      </c>
      <c r="F225">
        <v>6.27</v>
      </c>
      <c r="G225">
        <v>6.6</v>
      </c>
      <c r="H225">
        <v>6.6</v>
      </c>
      <c r="I225">
        <v>6.27</v>
      </c>
      <c r="J225">
        <v>6.6</v>
      </c>
      <c r="K225">
        <v>6.6</v>
      </c>
      <c r="L225" s="4">
        <f t="shared" si="18"/>
        <v>0.132</v>
      </c>
      <c r="M225" s="4">
        <f t="shared" si="19"/>
        <v>6.534</v>
      </c>
      <c r="N225" s="4"/>
      <c r="O225" s="4"/>
      <c r="P225" s="4">
        <f t="shared" si="20"/>
        <v>6.798</v>
      </c>
      <c r="Q225" s="4">
        <f t="shared" si="21"/>
        <v>6.27</v>
      </c>
      <c r="S225" s="4">
        <f t="shared" si="22"/>
        <v>2.466</v>
      </c>
      <c r="T225">
        <f t="shared" si="23"/>
        <v>0.274</v>
      </c>
    </row>
    <row r="226" spans="1:20">
      <c r="A226">
        <v>6.2</v>
      </c>
      <c r="B226">
        <v>6.55</v>
      </c>
      <c r="C226">
        <v>6.67</v>
      </c>
      <c r="D226">
        <v>6.55</v>
      </c>
      <c r="E226">
        <v>6.55</v>
      </c>
      <c r="F226">
        <v>6.55</v>
      </c>
      <c r="G226">
        <v>6.55</v>
      </c>
      <c r="H226">
        <v>6.55</v>
      </c>
      <c r="I226">
        <v>6.55</v>
      </c>
      <c r="J226">
        <v>6.55</v>
      </c>
      <c r="K226">
        <v>6.42</v>
      </c>
      <c r="L226" s="4">
        <f t="shared" si="18"/>
        <v>0.055937465083788</v>
      </c>
      <c r="M226" s="4">
        <f t="shared" si="19"/>
        <v>6.549</v>
      </c>
      <c r="N226" s="4"/>
      <c r="O226" s="4"/>
      <c r="P226" s="4">
        <f t="shared" si="20"/>
        <v>6.66087493016757</v>
      </c>
      <c r="Q226" s="4">
        <f t="shared" si="21"/>
        <v>6.43712506983242</v>
      </c>
      <c r="S226" s="4">
        <f t="shared" si="22"/>
        <v>-0.348999999999998</v>
      </c>
      <c r="T226">
        <f t="shared" si="23"/>
        <v>-0.0562903225806448</v>
      </c>
    </row>
    <row r="227" spans="1:20">
      <c r="A227">
        <v>6.65</v>
      </c>
      <c r="B227">
        <v>6.56</v>
      </c>
      <c r="C227">
        <v>6.47</v>
      </c>
      <c r="D227">
        <v>6.56</v>
      </c>
      <c r="E227">
        <v>6.56</v>
      </c>
      <c r="F227">
        <v>6.56</v>
      </c>
      <c r="G227">
        <v>6.56</v>
      </c>
      <c r="H227">
        <v>6.56</v>
      </c>
      <c r="I227">
        <v>6.56</v>
      </c>
      <c r="J227">
        <v>6.56</v>
      </c>
      <c r="K227">
        <v>6.56</v>
      </c>
      <c r="L227" s="4">
        <f t="shared" si="18"/>
        <v>0.027</v>
      </c>
      <c r="M227" s="4">
        <f t="shared" si="19"/>
        <v>6.551</v>
      </c>
      <c r="N227" s="4"/>
      <c r="O227" s="4"/>
      <c r="P227" s="4">
        <f t="shared" si="20"/>
        <v>6.605</v>
      </c>
      <c r="Q227" s="4">
        <f t="shared" si="21"/>
        <v>6.497</v>
      </c>
      <c r="S227" s="4">
        <f t="shared" si="22"/>
        <v>0.0990000000000002</v>
      </c>
      <c r="T227">
        <f t="shared" si="23"/>
        <v>0.0148872180451128</v>
      </c>
    </row>
    <row r="228" spans="1:20">
      <c r="A228">
        <v>3.94</v>
      </c>
      <c r="B228">
        <v>9.04</v>
      </c>
      <c r="C228">
        <v>5.09</v>
      </c>
      <c r="D228">
        <v>9.04</v>
      </c>
      <c r="E228">
        <v>5.09</v>
      </c>
      <c r="F228">
        <v>5.09</v>
      </c>
      <c r="G228">
        <v>7.92</v>
      </c>
      <c r="H228">
        <v>5.09</v>
      </c>
      <c r="I228">
        <v>5.09</v>
      </c>
      <c r="J228">
        <v>9.04</v>
      </c>
      <c r="K228">
        <v>5.09</v>
      </c>
      <c r="L228" s="4">
        <f t="shared" si="18"/>
        <v>1.82390131311976</v>
      </c>
      <c r="M228" s="4">
        <f t="shared" si="19"/>
        <v>6.558</v>
      </c>
      <c r="N228" s="4"/>
      <c r="O228" s="4"/>
      <c r="P228" s="4">
        <f t="shared" si="20"/>
        <v>10.2058026262395</v>
      </c>
      <c r="Q228" s="4">
        <f t="shared" si="21"/>
        <v>2.91019737376047</v>
      </c>
      <c r="S228" s="4">
        <f t="shared" si="22"/>
        <v>-2.618</v>
      </c>
      <c r="T228">
        <f t="shared" si="23"/>
        <v>-0.664467005076142</v>
      </c>
    </row>
    <row r="229" spans="1:20">
      <c r="A229">
        <v>3.52</v>
      </c>
      <c r="B229">
        <v>6.61</v>
      </c>
      <c r="C229">
        <v>6.6</v>
      </c>
      <c r="D229">
        <v>6.6</v>
      </c>
      <c r="E229">
        <v>6.6</v>
      </c>
      <c r="F229">
        <v>6.6</v>
      </c>
      <c r="G229">
        <v>6.6</v>
      </c>
      <c r="H229">
        <v>6.6</v>
      </c>
      <c r="I229">
        <v>6.6</v>
      </c>
      <c r="J229">
        <v>6.41</v>
      </c>
      <c r="K229">
        <v>6.61</v>
      </c>
      <c r="L229" s="4">
        <f t="shared" si="18"/>
        <v>0.0578013840664736</v>
      </c>
      <c r="M229" s="4">
        <f t="shared" si="19"/>
        <v>6.583</v>
      </c>
      <c r="N229" s="4"/>
      <c r="O229" s="4"/>
      <c r="P229" s="4">
        <f t="shared" si="20"/>
        <v>6.69860276813295</v>
      </c>
      <c r="Q229" s="4">
        <f t="shared" si="21"/>
        <v>6.46739723186705</v>
      </c>
      <c r="S229" s="4">
        <f t="shared" si="22"/>
        <v>-3.063</v>
      </c>
      <c r="T229">
        <f t="shared" si="23"/>
        <v>-0.870170454545455</v>
      </c>
    </row>
    <row r="230" spans="1:20">
      <c r="A230">
        <v>6.57</v>
      </c>
      <c r="B230">
        <v>6.54</v>
      </c>
      <c r="C230">
        <v>6.6</v>
      </c>
      <c r="D230">
        <v>6.63</v>
      </c>
      <c r="E230">
        <v>6.54</v>
      </c>
      <c r="F230">
        <v>6.63</v>
      </c>
      <c r="G230">
        <v>6.63</v>
      </c>
      <c r="H230">
        <v>6.46</v>
      </c>
      <c r="I230">
        <v>6.6</v>
      </c>
      <c r="J230">
        <v>6.63</v>
      </c>
      <c r="K230">
        <v>6.6</v>
      </c>
      <c r="L230" s="4">
        <f t="shared" si="18"/>
        <v>0.0533291665038935</v>
      </c>
      <c r="M230" s="4">
        <f t="shared" si="19"/>
        <v>6.586</v>
      </c>
      <c r="N230" s="4"/>
      <c r="O230" s="4"/>
      <c r="P230" s="4">
        <f t="shared" si="20"/>
        <v>6.69265833300779</v>
      </c>
      <c r="Q230" s="4">
        <f t="shared" si="21"/>
        <v>6.47934166699221</v>
      </c>
      <c r="S230" s="4">
        <f t="shared" si="22"/>
        <v>-0.016</v>
      </c>
      <c r="T230">
        <f t="shared" si="23"/>
        <v>-0.00243531202435312</v>
      </c>
    </row>
    <row r="231" spans="1:20">
      <c r="A231">
        <v>6.6</v>
      </c>
      <c r="B231">
        <v>6.6</v>
      </c>
      <c r="C231">
        <v>6.6</v>
      </c>
      <c r="D231">
        <v>6.6</v>
      </c>
      <c r="E231">
        <v>6.6</v>
      </c>
      <c r="F231">
        <v>6.6</v>
      </c>
      <c r="G231">
        <v>6.6</v>
      </c>
      <c r="H231">
        <v>6.6</v>
      </c>
      <c r="I231">
        <v>6.6</v>
      </c>
      <c r="J231">
        <v>6.6</v>
      </c>
      <c r="K231">
        <v>6.6</v>
      </c>
      <c r="L231" s="4">
        <f t="shared" si="18"/>
        <v>0</v>
      </c>
      <c r="M231" s="4">
        <f t="shared" si="19"/>
        <v>6.6</v>
      </c>
      <c r="N231" s="4"/>
      <c r="O231" s="4"/>
      <c r="P231" s="4">
        <f t="shared" si="20"/>
        <v>6.6</v>
      </c>
      <c r="Q231" s="4">
        <f t="shared" si="21"/>
        <v>6.6</v>
      </c>
      <c r="S231" s="4">
        <f t="shared" si="22"/>
        <v>0</v>
      </c>
      <c r="T231">
        <f t="shared" si="23"/>
        <v>0</v>
      </c>
    </row>
    <row r="232" spans="1:20">
      <c r="A232">
        <v>6.6</v>
      </c>
      <c r="B232">
        <v>6.6</v>
      </c>
      <c r="C232">
        <v>6.6</v>
      </c>
      <c r="D232">
        <v>6.6</v>
      </c>
      <c r="E232">
        <v>6.6</v>
      </c>
      <c r="F232">
        <v>6.6</v>
      </c>
      <c r="G232">
        <v>6.6</v>
      </c>
      <c r="H232">
        <v>6.6</v>
      </c>
      <c r="I232">
        <v>6.6</v>
      </c>
      <c r="J232">
        <v>6.6</v>
      </c>
      <c r="K232">
        <v>6.6</v>
      </c>
      <c r="L232" s="4">
        <f t="shared" si="18"/>
        <v>0</v>
      </c>
      <c r="M232" s="4">
        <f t="shared" si="19"/>
        <v>6.6</v>
      </c>
      <c r="N232" s="4"/>
      <c r="O232" s="4"/>
      <c r="P232" s="4">
        <f t="shared" si="20"/>
        <v>6.6</v>
      </c>
      <c r="Q232" s="4">
        <f t="shared" si="21"/>
        <v>6.6</v>
      </c>
      <c r="S232" s="4">
        <f t="shared" si="22"/>
        <v>0</v>
      </c>
      <c r="T232">
        <f t="shared" si="23"/>
        <v>0</v>
      </c>
    </row>
    <row r="233" spans="1:20">
      <c r="A233">
        <v>9.58</v>
      </c>
      <c r="B233">
        <v>6.62</v>
      </c>
      <c r="C233">
        <v>3.93</v>
      </c>
      <c r="D233">
        <v>9.66</v>
      </c>
      <c r="E233">
        <v>6.62</v>
      </c>
      <c r="F233">
        <v>11.56</v>
      </c>
      <c r="G233">
        <v>3.93</v>
      </c>
      <c r="H233">
        <v>6.62</v>
      </c>
      <c r="I233">
        <v>6.62</v>
      </c>
      <c r="J233">
        <v>3.93</v>
      </c>
      <c r="K233">
        <v>6.62</v>
      </c>
      <c r="L233" s="4">
        <f t="shared" si="18"/>
        <v>2.35271523988773</v>
      </c>
      <c r="M233" s="4">
        <f t="shared" si="19"/>
        <v>6.611</v>
      </c>
      <c r="N233" s="4"/>
      <c r="O233" s="4"/>
      <c r="P233" s="4">
        <f t="shared" si="20"/>
        <v>11.3164304797755</v>
      </c>
      <c r="Q233" s="4">
        <f t="shared" si="21"/>
        <v>1.90556952022453</v>
      </c>
      <c r="S233" s="4">
        <f t="shared" si="22"/>
        <v>2.969</v>
      </c>
      <c r="T233">
        <f t="shared" si="23"/>
        <v>0.309916492693111</v>
      </c>
    </row>
    <row r="234" spans="1:20">
      <c r="A234">
        <v>5.32</v>
      </c>
      <c r="B234">
        <v>8.46</v>
      </c>
      <c r="C234">
        <v>6.35</v>
      </c>
      <c r="D234">
        <v>6.35</v>
      </c>
      <c r="E234">
        <v>6.35</v>
      </c>
      <c r="F234">
        <v>6.93</v>
      </c>
      <c r="G234">
        <v>6.35</v>
      </c>
      <c r="H234">
        <v>6.35</v>
      </c>
      <c r="I234">
        <v>6.35</v>
      </c>
      <c r="J234">
        <v>6.35</v>
      </c>
      <c r="K234">
        <v>6.35</v>
      </c>
      <c r="L234" s="4">
        <f t="shared" si="18"/>
        <v>0.637564898657384</v>
      </c>
      <c r="M234" s="4">
        <f t="shared" si="19"/>
        <v>6.619</v>
      </c>
      <c r="N234" s="4"/>
      <c r="O234" s="4"/>
      <c r="P234" s="4">
        <f t="shared" si="20"/>
        <v>7.89412979731477</v>
      </c>
      <c r="Q234" s="4">
        <f t="shared" si="21"/>
        <v>5.34387020268523</v>
      </c>
      <c r="S234" s="4">
        <f t="shared" si="22"/>
        <v>-1.299</v>
      </c>
      <c r="T234">
        <f t="shared" si="23"/>
        <v>-0.244172932330827</v>
      </c>
    </row>
    <row r="235" spans="1:20">
      <c r="A235">
        <v>6.56</v>
      </c>
      <c r="B235">
        <v>6.65</v>
      </c>
      <c r="C235">
        <v>6.47</v>
      </c>
      <c r="D235">
        <v>6.65</v>
      </c>
      <c r="E235">
        <v>6.65</v>
      </c>
      <c r="F235">
        <v>6.65</v>
      </c>
      <c r="G235">
        <v>6.65</v>
      </c>
      <c r="H235">
        <v>6.65</v>
      </c>
      <c r="I235">
        <v>6.65</v>
      </c>
      <c r="J235">
        <v>6.65</v>
      </c>
      <c r="K235">
        <v>6.65</v>
      </c>
      <c r="L235" s="4">
        <f t="shared" si="18"/>
        <v>0.0540000000000002</v>
      </c>
      <c r="M235" s="4">
        <f t="shared" si="19"/>
        <v>6.632</v>
      </c>
      <c r="N235" s="4"/>
      <c r="O235" s="4"/>
      <c r="P235" s="4">
        <f t="shared" si="20"/>
        <v>6.74</v>
      </c>
      <c r="Q235" s="4">
        <f t="shared" si="21"/>
        <v>6.524</v>
      </c>
      <c r="S235" s="4">
        <f t="shared" si="22"/>
        <v>-0.0720000000000001</v>
      </c>
      <c r="T235">
        <f t="shared" si="23"/>
        <v>-0.0109756097560976</v>
      </c>
    </row>
    <row r="236" spans="1:20">
      <c r="A236">
        <v>5.7</v>
      </c>
      <c r="B236">
        <v>6.6</v>
      </c>
      <c r="C236">
        <v>6.6</v>
      </c>
      <c r="D236">
        <v>6.6</v>
      </c>
      <c r="E236">
        <v>6.8</v>
      </c>
      <c r="F236">
        <v>6.6</v>
      </c>
      <c r="G236">
        <v>6.6</v>
      </c>
      <c r="H236">
        <v>6.6</v>
      </c>
      <c r="I236">
        <v>6.8</v>
      </c>
      <c r="J236">
        <v>6.8</v>
      </c>
      <c r="K236">
        <v>6.6</v>
      </c>
      <c r="L236" s="4">
        <f t="shared" si="18"/>
        <v>0.0916515138991169</v>
      </c>
      <c r="M236" s="4">
        <f t="shared" si="19"/>
        <v>6.66</v>
      </c>
      <c r="N236" s="4"/>
      <c r="O236" s="4"/>
      <c r="P236" s="4">
        <f t="shared" si="20"/>
        <v>6.84330302779823</v>
      </c>
      <c r="Q236" s="4">
        <f t="shared" si="21"/>
        <v>6.47669697220177</v>
      </c>
      <c r="S236" s="4">
        <f t="shared" si="22"/>
        <v>-0.959999999999999</v>
      </c>
      <c r="T236">
        <f t="shared" si="23"/>
        <v>-0.168421052631579</v>
      </c>
    </row>
    <row r="237" spans="1:20">
      <c r="A237">
        <v>6.9</v>
      </c>
      <c r="B237">
        <v>6.72</v>
      </c>
      <c r="C237">
        <v>6.66</v>
      </c>
      <c r="D237">
        <v>6.72</v>
      </c>
      <c r="E237">
        <v>6.72</v>
      </c>
      <c r="F237">
        <v>6.66</v>
      </c>
      <c r="G237">
        <v>6.72</v>
      </c>
      <c r="H237">
        <v>6.66</v>
      </c>
      <c r="I237">
        <v>6.72</v>
      </c>
      <c r="J237">
        <v>6.72</v>
      </c>
      <c r="K237">
        <v>6.72</v>
      </c>
      <c r="L237" s="4">
        <f t="shared" si="18"/>
        <v>0.0274954541697349</v>
      </c>
      <c r="M237" s="4">
        <f t="shared" si="19"/>
        <v>6.702</v>
      </c>
      <c r="N237" s="4"/>
      <c r="O237" s="4"/>
      <c r="P237" s="4">
        <f t="shared" si="20"/>
        <v>6.75699090833947</v>
      </c>
      <c r="Q237" s="4">
        <f t="shared" si="21"/>
        <v>6.64700909166053</v>
      </c>
      <c r="S237" s="4">
        <f t="shared" si="22"/>
        <v>0.198</v>
      </c>
      <c r="T237">
        <f t="shared" si="23"/>
        <v>0.028695652173913</v>
      </c>
    </row>
    <row r="238" spans="1:20">
      <c r="A238">
        <v>7.92</v>
      </c>
      <c r="B238">
        <v>7.36</v>
      </c>
      <c r="C238">
        <v>6.82</v>
      </c>
      <c r="D238">
        <v>6</v>
      </c>
      <c r="E238">
        <v>6.82</v>
      </c>
      <c r="F238">
        <v>6.82</v>
      </c>
      <c r="G238">
        <v>7.36</v>
      </c>
      <c r="H238">
        <v>6.82</v>
      </c>
      <c r="I238">
        <v>6.82</v>
      </c>
      <c r="J238">
        <v>6.82</v>
      </c>
      <c r="K238">
        <v>5.38</v>
      </c>
      <c r="L238" s="4">
        <f t="shared" si="18"/>
        <v>0.564797308775458</v>
      </c>
      <c r="M238" s="4">
        <f t="shared" si="19"/>
        <v>6.702</v>
      </c>
      <c r="N238" s="4"/>
      <c r="O238" s="4"/>
      <c r="P238" s="4">
        <f t="shared" si="20"/>
        <v>7.83159461755092</v>
      </c>
      <c r="Q238" s="4">
        <f t="shared" si="21"/>
        <v>5.57240538244908</v>
      </c>
      <c r="S238" s="4">
        <f t="shared" si="22"/>
        <v>1.218</v>
      </c>
      <c r="T238">
        <f t="shared" si="23"/>
        <v>0.153787878787879</v>
      </c>
    </row>
    <row r="239" spans="1:20">
      <c r="A239">
        <v>6</v>
      </c>
      <c r="B239">
        <v>6.19</v>
      </c>
      <c r="C239">
        <v>6.19</v>
      </c>
      <c r="D239">
        <v>6.85</v>
      </c>
      <c r="E239">
        <v>6.85</v>
      </c>
      <c r="F239">
        <v>6.19</v>
      </c>
      <c r="G239">
        <v>7.84</v>
      </c>
      <c r="H239">
        <v>6.19</v>
      </c>
      <c r="I239">
        <v>6.85</v>
      </c>
      <c r="J239">
        <v>7.86</v>
      </c>
      <c r="K239">
        <v>6.19</v>
      </c>
      <c r="L239" s="4">
        <f t="shared" si="18"/>
        <v>0.633182438164546</v>
      </c>
      <c r="M239" s="4">
        <f t="shared" si="19"/>
        <v>6.72</v>
      </c>
      <c r="N239" s="4"/>
      <c r="O239" s="4"/>
      <c r="P239" s="4">
        <f t="shared" si="20"/>
        <v>7.98636487632909</v>
      </c>
      <c r="Q239" s="4">
        <f t="shared" si="21"/>
        <v>5.45363512367091</v>
      </c>
      <c r="S239" s="4">
        <f t="shared" si="22"/>
        <v>-0.720000000000001</v>
      </c>
      <c r="T239">
        <f t="shared" si="23"/>
        <v>-0.12</v>
      </c>
    </row>
    <row r="240" spans="1:20">
      <c r="A240">
        <v>6.6</v>
      </c>
      <c r="B240">
        <v>6.7</v>
      </c>
      <c r="C240">
        <v>6.7</v>
      </c>
      <c r="D240">
        <v>6.7</v>
      </c>
      <c r="E240">
        <v>6.7</v>
      </c>
      <c r="F240">
        <v>6.7</v>
      </c>
      <c r="G240">
        <v>6.7</v>
      </c>
      <c r="H240">
        <v>7.05</v>
      </c>
      <c r="I240">
        <v>6.7</v>
      </c>
      <c r="J240">
        <v>6.7</v>
      </c>
      <c r="K240">
        <v>6.7</v>
      </c>
      <c r="L240" s="4">
        <f t="shared" si="18"/>
        <v>0.105</v>
      </c>
      <c r="M240" s="4">
        <f t="shared" si="19"/>
        <v>6.735</v>
      </c>
      <c r="N240" s="4"/>
      <c r="O240" s="4"/>
      <c r="P240" s="4">
        <f t="shared" si="20"/>
        <v>6.945</v>
      </c>
      <c r="Q240" s="4">
        <f t="shared" si="21"/>
        <v>6.525</v>
      </c>
      <c r="S240" s="4">
        <f t="shared" si="22"/>
        <v>-0.135000000000002</v>
      </c>
      <c r="T240">
        <f t="shared" si="23"/>
        <v>-0.0204545454545458</v>
      </c>
    </row>
    <row r="241" spans="1:20">
      <c r="A241">
        <v>5.5</v>
      </c>
      <c r="B241">
        <v>7.25</v>
      </c>
      <c r="C241">
        <v>7.25</v>
      </c>
      <c r="D241">
        <v>7.25</v>
      </c>
      <c r="E241">
        <v>7.25</v>
      </c>
      <c r="F241">
        <v>7.25</v>
      </c>
      <c r="G241">
        <v>7.23</v>
      </c>
      <c r="H241">
        <v>7.25</v>
      </c>
      <c r="I241">
        <v>5.65</v>
      </c>
      <c r="J241">
        <v>5.65</v>
      </c>
      <c r="K241">
        <v>5.65</v>
      </c>
      <c r="L241" s="4">
        <f t="shared" si="18"/>
        <v>0.73192622579055</v>
      </c>
      <c r="M241" s="4">
        <f t="shared" si="19"/>
        <v>6.768</v>
      </c>
      <c r="N241" s="4"/>
      <c r="O241" s="4"/>
      <c r="P241" s="4">
        <f t="shared" si="20"/>
        <v>8.2318524515811</v>
      </c>
      <c r="Q241" s="4">
        <f t="shared" si="21"/>
        <v>5.3041475484189</v>
      </c>
      <c r="S241" s="4">
        <f t="shared" si="22"/>
        <v>-1.268</v>
      </c>
      <c r="T241">
        <f t="shared" si="23"/>
        <v>-0.230545454545455</v>
      </c>
    </row>
    <row r="242" spans="1:20">
      <c r="A242">
        <v>10.15</v>
      </c>
      <c r="B242">
        <v>5.92</v>
      </c>
      <c r="C242">
        <v>6.17</v>
      </c>
      <c r="D242">
        <v>5.92</v>
      </c>
      <c r="E242">
        <v>5.92</v>
      </c>
      <c r="F242">
        <v>5.92</v>
      </c>
      <c r="G242">
        <v>11.01</v>
      </c>
      <c r="H242">
        <v>5.92</v>
      </c>
      <c r="I242">
        <v>5.92</v>
      </c>
      <c r="J242">
        <v>5.92</v>
      </c>
      <c r="K242">
        <v>9.76</v>
      </c>
      <c r="L242" s="4">
        <f t="shared" si="18"/>
        <v>1.79691290829578</v>
      </c>
      <c r="M242" s="4">
        <f t="shared" si="19"/>
        <v>6.838</v>
      </c>
      <c r="N242" s="4"/>
      <c r="O242" s="4"/>
      <c r="P242" s="4">
        <f t="shared" si="20"/>
        <v>10.4318258165916</v>
      </c>
      <c r="Q242" s="4">
        <f t="shared" si="21"/>
        <v>3.24417418340844</v>
      </c>
      <c r="S242" s="4">
        <f t="shared" si="22"/>
        <v>3.312</v>
      </c>
      <c r="T242">
        <f t="shared" si="23"/>
        <v>0.326305418719212</v>
      </c>
    </row>
    <row r="243" spans="1:20">
      <c r="A243">
        <v>6.3</v>
      </c>
      <c r="B243">
        <v>7</v>
      </c>
      <c r="C243">
        <v>7</v>
      </c>
      <c r="D243">
        <v>7</v>
      </c>
      <c r="E243">
        <v>7</v>
      </c>
      <c r="F243">
        <v>7</v>
      </c>
      <c r="G243">
        <v>7</v>
      </c>
      <c r="H243">
        <v>7</v>
      </c>
      <c r="I243">
        <v>7</v>
      </c>
      <c r="J243">
        <v>5.48</v>
      </c>
      <c r="K243">
        <v>7</v>
      </c>
      <c r="L243" s="4">
        <f t="shared" si="18"/>
        <v>0.456</v>
      </c>
      <c r="M243" s="4">
        <f t="shared" si="19"/>
        <v>6.848</v>
      </c>
      <c r="N243" s="4"/>
      <c r="O243" s="4"/>
      <c r="P243" s="4">
        <f t="shared" si="20"/>
        <v>7.76</v>
      </c>
      <c r="Q243" s="4">
        <f t="shared" si="21"/>
        <v>5.936</v>
      </c>
      <c r="S243" s="4">
        <f t="shared" si="22"/>
        <v>-0.548000000000001</v>
      </c>
      <c r="T243">
        <f t="shared" si="23"/>
        <v>-0.0869841269841271</v>
      </c>
    </row>
    <row r="244" spans="1:20">
      <c r="A244">
        <v>7.85</v>
      </c>
      <c r="B244">
        <v>7.05</v>
      </c>
      <c r="C244">
        <v>7.05</v>
      </c>
      <c r="D244">
        <v>7.05</v>
      </c>
      <c r="E244">
        <v>7.05</v>
      </c>
      <c r="F244">
        <v>7.05</v>
      </c>
      <c r="G244">
        <v>7.05</v>
      </c>
      <c r="H244">
        <v>7.01</v>
      </c>
      <c r="I244">
        <v>7.05</v>
      </c>
      <c r="J244">
        <v>7.05</v>
      </c>
      <c r="K244">
        <v>5.11</v>
      </c>
      <c r="L244" s="4">
        <f t="shared" si="18"/>
        <v>0.580789118355363</v>
      </c>
      <c r="M244" s="4">
        <f t="shared" si="19"/>
        <v>6.852</v>
      </c>
      <c r="N244" s="4"/>
      <c r="O244" s="4"/>
      <c r="P244" s="4">
        <f t="shared" si="20"/>
        <v>8.01357823671072</v>
      </c>
      <c r="Q244" s="4">
        <f t="shared" si="21"/>
        <v>5.69042176328927</v>
      </c>
      <c r="S244" s="4">
        <f t="shared" si="22"/>
        <v>0.998</v>
      </c>
      <c r="T244">
        <f t="shared" si="23"/>
        <v>0.127133757961783</v>
      </c>
    </row>
    <row r="245" spans="1:20">
      <c r="A245">
        <v>8.47</v>
      </c>
      <c r="B245">
        <v>7.11</v>
      </c>
      <c r="C245">
        <v>7.11</v>
      </c>
      <c r="D245">
        <v>7.11</v>
      </c>
      <c r="E245">
        <v>7.11</v>
      </c>
      <c r="F245">
        <v>7.11</v>
      </c>
      <c r="G245">
        <v>7.11</v>
      </c>
      <c r="H245">
        <v>7.11</v>
      </c>
      <c r="I245">
        <v>7.11</v>
      </c>
      <c r="J245">
        <v>7.11</v>
      </c>
      <c r="K245">
        <v>5.01</v>
      </c>
      <c r="L245" s="4">
        <f t="shared" si="18"/>
        <v>0.63</v>
      </c>
      <c r="M245" s="4">
        <f t="shared" si="19"/>
        <v>6.9</v>
      </c>
      <c r="N245" s="4"/>
      <c r="O245" s="4"/>
      <c r="P245" s="4">
        <f t="shared" si="20"/>
        <v>8.16</v>
      </c>
      <c r="Q245" s="4">
        <f t="shared" si="21"/>
        <v>5.64</v>
      </c>
      <c r="S245" s="4">
        <f t="shared" si="22"/>
        <v>1.57</v>
      </c>
      <c r="T245">
        <f t="shared" si="23"/>
        <v>0.185360094451004</v>
      </c>
    </row>
    <row r="246" spans="1:20">
      <c r="A246">
        <v>6.46</v>
      </c>
      <c r="B246">
        <v>6.53</v>
      </c>
      <c r="C246">
        <v>6.53</v>
      </c>
      <c r="D246">
        <v>7.3</v>
      </c>
      <c r="E246">
        <v>7.94</v>
      </c>
      <c r="F246">
        <v>7.3</v>
      </c>
      <c r="G246">
        <v>7.3</v>
      </c>
      <c r="H246">
        <v>6.53</v>
      </c>
      <c r="I246">
        <v>6.53</v>
      </c>
      <c r="J246">
        <v>7.3</v>
      </c>
      <c r="K246">
        <v>6.53</v>
      </c>
      <c r="L246" s="4">
        <f t="shared" si="18"/>
        <v>0.484116721462913</v>
      </c>
      <c r="M246" s="4">
        <f t="shared" si="19"/>
        <v>6.979</v>
      </c>
      <c r="N246" s="4"/>
      <c r="O246" s="4"/>
      <c r="P246" s="4">
        <f t="shared" si="20"/>
        <v>7.94723344292583</v>
      </c>
      <c r="Q246" s="4">
        <f t="shared" si="21"/>
        <v>6.01076655707417</v>
      </c>
      <c r="S246" s="4">
        <f t="shared" si="22"/>
        <v>-0.518999999999999</v>
      </c>
      <c r="T246">
        <f t="shared" si="23"/>
        <v>-0.0803405572755416</v>
      </c>
    </row>
    <row r="247" spans="1:20">
      <c r="A247">
        <v>3.03</v>
      </c>
      <c r="B247">
        <v>5.7</v>
      </c>
      <c r="C247">
        <v>1.96</v>
      </c>
      <c r="D247">
        <v>5.7</v>
      </c>
      <c r="E247">
        <v>5.7</v>
      </c>
      <c r="F247">
        <v>13.79</v>
      </c>
      <c r="G247">
        <v>13.79</v>
      </c>
      <c r="H247">
        <v>13.79</v>
      </c>
      <c r="I247">
        <v>1.96</v>
      </c>
      <c r="J247">
        <v>1.96</v>
      </c>
      <c r="K247">
        <v>5.7</v>
      </c>
      <c r="L247" s="4">
        <f t="shared" si="18"/>
        <v>4.70400733417796</v>
      </c>
      <c r="M247" s="4">
        <f t="shared" si="19"/>
        <v>7.005</v>
      </c>
      <c r="N247" s="4"/>
      <c r="O247" s="4"/>
      <c r="P247" s="4">
        <f t="shared" si="20"/>
        <v>16.4130146683559</v>
      </c>
      <c r="Q247" s="4">
        <f t="shared" si="21"/>
        <v>-2.40301466835591</v>
      </c>
      <c r="S247" s="4">
        <f t="shared" si="22"/>
        <v>-3.975</v>
      </c>
      <c r="T247">
        <f t="shared" si="23"/>
        <v>-1.31188118811881</v>
      </c>
    </row>
    <row r="248" spans="1:20">
      <c r="A248">
        <v>1.64</v>
      </c>
      <c r="B248">
        <v>6.24</v>
      </c>
      <c r="C248">
        <v>6.24</v>
      </c>
      <c r="D248">
        <v>6.24</v>
      </c>
      <c r="E248">
        <v>2.75</v>
      </c>
      <c r="F248">
        <v>11.7</v>
      </c>
      <c r="G248">
        <v>11.7</v>
      </c>
      <c r="H248">
        <v>13.76</v>
      </c>
      <c r="I248">
        <v>2.75</v>
      </c>
      <c r="J248">
        <v>6.24</v>
      </c>
      <c r="K248">
        <v>2.75</v>
      </c>
      <c r="L248" s="4">
        <f t="shared" si="18"/>
        <v>3.82572620557196</v>
      </c>
      <c r="M248" s="4">
        <f t="shared" si="19"/>
        <v>7.037</v>
      </c>
      <c r="N248" s="4"/>
      <c r="O248" s="4"/>
      <c r="P248" s="4">
        <f t="shared" si="20"/>
        <v>14.6884524111439</v>
      </c>
      <c r="Q248" s="4">
        <f t="shared" si="21"/>
        <v>-0.614452411143912</v>
      </c>
      <c r="S248" s="4">
        <f t="shared" si="22"/>
        <v>-5.397</v>
      </c>
      <c r="T248">
        <f t="shared" si="23"/>
        <v>-3.29085365853659</v>
      </c>
    </row>
    <row r="249" spans="1:20">
      <c r="A249">
        <v>7.64</v>
      </c>
      <c r="B249">
        <v>7.36</v>
      </c>
      <c r="C249">
        <v>7.24</v>
      </c>
      <c r="D249">
        <v>6.35</v>
      </c>
      <c r="E249">
        <v>7.36</v>
      </c>
      <c r="F249">
        <v>7.36</v>
      </c>
      <c r="G249">
        <v>7.36</v>
      </c>
      <c r="H249">
        <v>7.36</v>
      </c>
      <c r="I249">
        <v>7.36</v>
      </c>
      <c r="J249">
        <v>7.36</v>
      </c>
      <c r="K249">
        <v>5.44</v>
      </c>
      <c r="L249" s="4">
        <f t="shared" si="18"/>
        <v>0.61568254807165</v>
      </c>
      <c r="M249" s="4">
        <f t="shared" si="19"/>
        <v>7.055</v>
      </c>
      <c r="N249" s="4"/>
      <c r="O249" s="4"/>
      <c r="P249" s="4">
        <f t="shared" si="20"/>
        <v>8.2863650961433</v>
      </c>
      <c r="Q249" s="4">
        <f t="shared" si="21"/>
        <v>5.8236349038567</v>
      </c>
      <c r="S249" s="4">
        <f t="shared" si="22"/>
        <v>0.585</v>
      </c>
      <c r="T249">
        <f t="shared" si="23"/>
        <v>0.0765706806282723</v>
      </c>
    </row>
    <row r="250" spans="1:20">
      <c r="A250">
        <v>8.8</v>
      </c>
      <c r="B250">
        <v>6.74</v>
      </c>
      <c r="C250">
        <v>6.74</v>
      </c>
      <c r="D250">
        <v>7.5</v>
      </c>
      <c r="E250">
        <v>8</v>
      </c>
      <c r="F250">
        <v>7.5</v>
      </c>
      <c r="G250">
        <v>6.74</v>
      </c>
      <c r="H250">
        <v>7.5</v>
      </c>
      <c r="I250">
        <v>6.74</v>
      </c>
      <c r="J250">
        <v>6.74</v>
      </c>
      <c r="K250">
        <v>6.74</v>
      </c>
      <c r="L250" s="4">
        <f t="shared" si="18"/>
        <v>0.454669110452865</v>
      </c>
      <c r="M250" s="4">
        <f t="shared" si="19"/>
        <v>7.094</v>
      </c>
      <c r="N250" s="4"/>
      <c r="O250" s="4"/>
      <c r="P250" s="4">
        <f t="shared" si="20"/>
        <v>8.00333822090573</v>
      </c>
      <c r="Q250" s="4">
        <f t="shared" si="21"/>
        <v>6.18466177909427</v>
      </c>
      <c r="S250" s="4">
        <f t="shared" si="22"/>
        <v>1.706</v>
      </c>
      <c r="T250">
        <f t="shared" si="23"/>
        <v>0.193863636363636</v>
      </c>
    </row>
    <row r="251" spans="1:20">
      <c r="A251">
        <v>8.1</v>
      </c>
      <c r="B251">
        <v>6.79</v>
      </c>
      <c r="C251">
        <v>6.79</v>
      </c>
      <c r="D251">
        <v>9.45</v>
      </c>
      <c r="E251">
        <v>6.79</v>
      </c>
      <c r="F251">
        <v>5.01</v>
      </c>
      <c r="G251">
        <v>6.79</v>
      </c>
      <c r="H251">
        <v>6.79</v>
      </c>
      <c r="I251">
        <v>6.79</v>
      </c>
      <c r="J251">
        <v>6.79</v>
      </c>
      <c r="K251">
        <v>9.45</v>
      </c>
      <c r="L251" s="4">
        <f t="shared" si="18"/>
        <v>1.26753461491196</v>
      </c>
      <c r="M251" s="4">
        <f t="shared" si="19"/>
        <v>7.144</v>
      </c>
      <c r="N251" s="4"/>
      <c r="O251" s="4"/>
      <c r="P251" s="4">
        <f t="shared" si="20"/>
        <v>9.67906922982391</v>
      </c>
      <c r="Q251" s="4">
        <f t="shared" si="21"/>
        <v>4.60893077017609</v>
      </c>
      <c r="S251" s="4">
        <f t="shared" si="22"/>
        <v>0.956</v>
      </c>
      <c r="T251">
        <f t="shared" si="23"/>
        <v>0.118024691358025</v>
      </c>
    </row>
    <row r="252" spans="1:20">
      <c r="A252">
        <v>2.46</v>
      </c>
      <c r="B252">
        <v>11.8</v>
      </c>
      <c r="C252">
        <v>5.07</v>
      </c>
      <c r="D252">
        <v>5.07</v>
      </c>
      <c r="E252">
        <v>11.73</v>
      </c>
      <c r="F252">
        <v>5.07</v>
      </c>
      <c r="G252">
        <v>2.5</v>
      </c>
      <c r="H252">
        <v>2.5</v>
      </c>
      <c r="I252">
        <v>17.61</v>
      </c>
      <c r="J252">
        <v>5.07</v>
      </c>
      <c r="K252">
        <v>5.07</v>
      </c>
      <c r="L252" s="4">
        <f t="shared" si="18"/>
        <v>4.65711810028477</v>
      </c>
      <c r="M252" s="4">
        <f t="shared" si="19"/>
        <v>7.149</v>
      </c>
      <c r="N252" s="4"/>
      <c r="O252" s="4"/>
      <c r="P252" s="4">
        <f t="shared" si="20"/>
        <v>16.4632362005695</v>
      </c>
      <c r="Q252" s="4">
        <f t="shared" si="21"/>
        <v>-2.16523620056953</v>
      </c>
      <c r="S252" s="4">
        <f t="shared" si="22"/>
        <v>-4.689</v>
      </c>
      <c r="T252">
        <f t="shared" si="23"/>
        <v>-1.90609756097561</v>
      </c>
    </row>
    <row r="253" spans="1:20">
      <c r="A253">
        <v>4.13</v>
      </c>
      <c r="B253">
        <v>7.52</v>
      </c>
      <c r="C253">
        <v>6.72</v>
      </c>
      <c r="D253">
        <v>8.09</v>
      </c>
      <c r="E253">
        <v>6.72</v>
      </c>
      <c r="F253">
        <v>6.72</v>
      </c>
      <c r="G253">
        <v>6.72</v>
      </c>
      <c r="H253">
        <v>6.72</v>
      </c>
      <c r="I253">
        <v>6.72</v>
      </c>
      <c r="J253">
        <v>8.09</v>
      </c>
      <c r="K253">
        <v>8.09</v>
      </c>
      <c r="L253" s="4">
        <f t="shared" si="18"/>
        <v>0.621280130054068</v>
      </c>
      <c r="M253" s="4">
        <f t="shared" si="19"/>
        <v>7.211</v>
      </c>
      <c r="N253" s="4"/>
      <c r="O253" s="4"/>
      <c r="P253" s="4">
        <f t="shared" si="20"/>
        <v>8.45356026010814</v>
      </c>
      <c r="Q253" s="4">
        <f t="shared" si="21"/>
        <v>5.96843973989186</v>
      </c>
      <c r="S253" s="4">
        <f t="shared" si="22"/>
        <v>-3.081</v>
      </c>
      <c r="T253">
        <f t="shared" si="23"/>
        <v>-0.746004842615012</v>
      </c>
    </row>
    <row r="254" spans="1:20">
      <c r="A254">
        <v>7.4</v>
      </c>
      <c r="B254">
        <v>8.63</v>
      </c>
      <c r="C254">
        <v>7.13</v>
      </c>
      <c r="D254">
        <v>7.13</v>
      </c>
      <c r="E254">
        <v>7.13</v>
      </c>
      <c r="F254">
        <v>6.4</v>
      </c>
      <c r="G254">
        <v>7.13</v>
      </c>
      <c r="H254">
        <v>7.13</v>
      </c>
      <c r="I254">
        <v>6.4</v>
      </c>
      <c r="J254">
        <v>6.4</v>
      </c>
      <c r="K254">
        <v>8.63</v>
      </c>
      <c r="L254" s="4">
        <f t="shared" si="18"/>
        <v>0.776729682708212</v>
      </c>
      <c r="M254" s="4">
        <f t="shared" si="19"/>
        <v>7.211</v>
      </c>
      <c r="N254" s="4"/>
      <c r="O254" s="4"/>
      <c r="P254" s="4">
        <f t="shared" si="20"/>
        <v>8.76445936541642</v>
      </c>
      <c r="Q254" s="4">
        <f t="shared" si="21"/>
        <v>5.65754063458358</v>
      </c>
      <c r="S254" s="4">
        <f t="shared" si="22"/>
        <v>0.189</v>
      </c>
      <c r="T254">
        <f t="shared" si="23"/>
        <v>0.0255405405405405</v>
      </c>
    </row>
    <row r="255" spans="1:20">
      <c r="A255">
        <v>10.95</v>
      </c>
      <c r="B255">
        <v>8.26</v>
      </c>
      <c r="C255">
        <v>5.72</v>
      </c>
      <c r="D255">
        <v>8.26</v>
      </c>
      <c r="E255">
        <v>5.72</v>
      </c>
      <c r="F255">
        <v>5.72</v>
      </c>
      <c r="G255">
        <v>8.26</v>
      </c>
      <c r="H255">
        <v>8.26</v>
      </c>
      <c r="I255">
        <v>5.72</v>
      </c>
      <c r="J255">
        <v>8.26</v>
      </c>
      <c r="K255">
        <v>8.26</v>
      </c>
      <c r="L255" s="4">
        <f t="shared" si="18"/>
        <v>1.24434078933385</v>
      </c>
      <c r="M255" s="4">
        <f t="shared" si="19"/>
        <v>7.244</v>
      </c>
      <c r="N255" s="4"/>
      <c r="O255" s="4"/>
      <c r="P255" s="4">
        <f t="shared" si="20"/>
        <v>9.73268157866771</v>
      </c>
      <c r="Q255" s="4">
        <f t="shared" si="21"/>
        <v>4.75531842133229</v>
      </c>
      <c r="S255" s="4">
        <f t="shared" si="22"/>
        <v>3.706</v>
      </c>
      <c r="T255">
        <f t="shared" si="23"/>
        <v>0.338447488584475</v>
      </c>
    </row>
    <row r="256" spans="1:20">
      <c r="A256">
        <v>5.38</v>
      </c>
      <c r="B256">
        <v>8.57</v>
      </c>
      <c r="C256">
        <v>8.74</v>
      </c>
      <c r="D256">
        <v>8.57</v>
      </c>
      <c r="E256">
        <v>8.57</v>
      </c>
      <c r="F256">
        <v>8.57</v>
      </c>
      <c r="G256">
        <v>1.42</v>
      </c>
      <c r="H256">
        <v>8.57</v>
      </c>
      <c r="I256">
        <v>8.57</v>
      </c>
      <c r="J256">
        <v>2.51</v>
      </c>
      <c r="K256">
        <v>8.57</v>
      </c>
      <c r="L256" s="4">
        <f t="shared" si="18"/>
        <v>2.66215777143279</v>
      </c>
      <c r="M256" s="4">
        <f t="shared" si="19"/>
        <v>7.266</v>
      </c>
      <c r="N256" s="4"/>
      <c r="O256" s="4"/>
      <c r="P256" s="4">
        <f t="shared" si="20"/>
        <v>12.5903155428656</v>
      </c>
      <c r="Q256" s="4">
        <f t="shared" si="21"/>
        <v>1.94168445713442</v>
      </c>
      <c r="S256" s="4">
        <f t="shared" si="22"/>
        <v>-1.886</v>
      </c>
      <c r="T256">
        <f t="shared" si="23"/>
        <v>-0.350557620817844</v>
      </c>
    </row>
    <row r="257" spans="1:20">
      <c r="A257">
        <v>8.6</v>
      </c>
      <c r="B257">
        <v>6.41</v>
      </c>
      <c r="C257">
        <v>6.41</v>
      </c>
      <c r="D257">
        <v>8.6</v>
      </c>
      <c r="E257">
        <v>6.41</v>
      </c>
      <c r="F257">
        <v>6.41</v>
      </c>
      <c r="G257">
        <v>8.6</v>
      </c>
      <c r="H257">
        <v>8.6</v>
      </c>
      <c r="I257">
        <v>6.41</v>
      </c>
      <c r="J257">
        <v>8.6</v>
      </c>
      <c r="K257">
        <v>6.41</v>
      </c>
      <c r="L257" s="4">
        <f t="shared" si="18"/>
        <v>1.07287650733903</v>
      </c>
      <c r="M257" s="4">
        <f t="shared" si="19"/>
        <v>7.286</v>
      </c>
      <c r="N257" s="4"/>
      <c r="O257" s="4"/>
      <c r="P257" s="4">
        <f t="shared" si="20"/>
        <v>9.43175301467806</v>
      </c>
      <c r="Q257" s="4">
        <f t="shared" si="21"/>
        <v>5.14024698532194</v>
      </c>
      <c r="S257" s="4">
        <f t="shared" si="22"/>
        <v>1.314</v>
      </c>
      <c r="T257">
        <f t="shared" si="23"/>
        <v>0.152790697674419</v>
      </c>
    </row>
    <row r="258" spans="1:20">
      <c r="A258">
        <v>7.9</v>
      </c>
      <c r="B258">
        <v>7.3</v>
      </c>
      <c r="C258">
        <v>5.97</v>
      </c>
      <c r="D258">
        <v>7.3</v>
      </c>
      <c r="E258">
        <v>8.6</v>
      </c>
      <c r="F258">
        <v>7.3</v>
      </c>
      <c r="G258">
        <v>7.3</v>
      </c>
      <c r="H258">
        <v>7.3</v>
      </c>
      <c r="I258">
        <v>7.3</v>
      </c>
      <c r="J258">
        <v>7.3</v>
      </c>
      <c r="K258">
        <v>7.3</v>
      </c>
      <c r="L258" s="4">
        <f t="shared" ref="L258:L321" si="24">STDEVP(B258:K258)</f>
        <v>0.58811648506057</v>
      </c>
      <c r="M258" s="4">
        <f t="shared" ref="M258:M321" si="25">AVERAGE(B258:K258)</f>
        <v>7.297</v>
      </c>
      <c r="N258" s="4"/>
      <c r="O258" s="4"/>
      <c r="P258" s="4">
        <f t="shared" si="20"/>
        <v>8.47323297012114</v>
      </c>
      <c r="Q258" s="4">
        <f t="shared" si="21"/>
        <v>6.12076702987886</v>
      </c>
      <c r="S258" s="4">
        <f t="shared" si="22"/>
        <v>0.603000000000002</v>
      </c>
      <c r="T258">
        <f t="shared" si="23"/>
        <v>0.0763291139240509</v>
      </c>
    </row>
    <row r="259" spans="1:20">
      <c r="A259">
        <v>8</v>
      </c>
      <c r="B259">
        <v>7.67</v>
      </c>
      <c r="C259">
        <v>7.17</v>
      </c>
      <c r="D259">
        <v>7.17</v>
      </c>
      <c r="E259">
        <v>7.17</v>
      </c>
      <c r="F259">
        <v>7.17</v>
      </c>
      <c r="G259">
        <v>7.17</v>
      </c>
      <c r="H259">
        <v>7.17</v>
      </c>
      <c r="I259">
        <v>7.67</v>
      </c>
      <c r="J259">
        <v>7.17</v>
      </c>
      <c r="K259">
        <v>7.67</v>
      </c>
      <c r="L259" s="4">
        <f t="shared" si="24"/>
        <v>0.229128784747792</v>
      </c>
      <c r="M259" s="4">
        <f t="shared" si="25"/>
        <v>7.32</v>
      </c>
      <c r="N259" s="4"/>
      <c r="O259" s="4"/>
      <c r="P259" s="4">
        <f t="shared" ref="P259:P322" si="26">M259+2*L259</f>
        <v>7.77825756949558</v>
      </c>
      <c r="Q259" s="4">
        <f t="shared" ref="Q259:Q322" si="27">M259-2*L259</f>
        <v>6.86174243050442</v>
      </c>
      <c r="S259" s="4">
        <f t="shared" ref="S259:S322" si="28">A259-M259</f>
        <v>0.68</v>
      </c>
      <c r="T259">
        <f t="shared" ref="T259:T322" si="29">S259/A259</f>
        <v>0.085</v>
      </c>
    </row>
    <row r="260" spans="1:20">
      <c r="A260">
        <v>8.1</v>
      </c>
      <c r="B260">
        <v>7.79</v>
      </c>
      <c r="C260">
        <v>7.42</v>
      </c>
      <c r="D260">
        <v>7.42</v>
      </c>
      <c r="E260">
        <v>6.93</v>
      </c>
      <c r="F260">
        <v>7.42</v>
      </c>
      <c r="G260">
        <v>7.02</v>
      </c>
      <c r="H260">
        <v>7.42</v>
      </c>
      <c r="I260">
        <v>7.42</v>
      </c>
      <c r="J260">
        <v>7.42</v>
      </c>
      <c r="K260">
        <v>6.99</v>
      </c>
      <c r="L260" s="4">
        <f t="shared" si="24"/>
        <v>0.251326480896861</v>
      </c>
      <c r="M260" s="4">
        <f t="shared" si="25"/>
        <v>7.325</v>
      </c>
      <c r="N260" s="4"/>
      <c r="O260" s="4"/>
      <c r="P260" s="4">
        <f t="shared" si="26"/>
        <v>7.82765296179372</v>
      </c>
      <c r="Q260" s="4">
        <f t="shared" si="27"/>
        <v>6.82234703820628</v>
      </c>
      <c r="S260" s="4">
        <f t="shared" si="28"/>
        <v>0.774999999999999</v>
      </c>
      <c r="T260">
        <f t="shared" si="29"/>
        <v>0.0956790123456789</v>
      </c>
    </row>
    <row r="261" spans="1:20">
      <c r="A261">
        <v>8.6</v>
      </c>
      <c r="B261">
        <v>8</v>
      </c>
      <c r="C261">
        <v>8</v>
      </c>
      <c r="D261">
        <v>8</v>
      </c>
      <c r="E261">
        <v>8</v>
      </c>
      <c r="F261">
        <v>6.76</v>
      </c>
      <c r="G261">
        <v>8</v>
      </c>
      <c r="H261">
        <v>8</v>
      </c>
      <c r="I261">
        <v>6.04</v>
      </c>
      <c r="J261">
        <v>6.04</v>
      </c>
      <c r="K261">
        <v>6.76</v>
      </c>
      <c r="L261" s="4">
        <f t="shared" si="24"/>
        <v>0.816235260203821</v>
      </c>
      <c r="M261" s="4">
        <f t="shared" si="25"/>
        <v>7.36</v>
      </c>
      <c r="N261" s="4"/>
      <c r="O261" s="4"/>
      <c r="P261" s="4">
        <f t="shared" si="26"/>
        <v>8.99247052040764</v>
      </c>
      <c r="Q261" s="4">
        <f t="shared" si="27"/>
        <v>5.72752947959236</v>
      </c>
      <c r="S261" s="4">
        <f t="shared" si="28"/>
        <v>1.24</v>
      </c>
      <c r="T261">
        <f t="shared" si="29"/>
        <v>0.144186046511628</v>
      </c>
    </row>
    <row r="262" spans="1:20">
      <c r="A262">
        <v>9.2</v>
      </c>
      <c r="B262">
        <v>7.27</v>
      </c>
      <c r="C262">
        <v>7.27</v>
      </c>
      <c r="D262">
        <v>7.27</v>
      </c>
      <c r="E262">
        <v>7.27</v>
      </c>
      <c r="F262">
        <v>7.27</v>
      </c>
      <c r="G262">
        <v>7.27</v>
      </c>
      <c r="H262">
        <v>7.27</v>
      </c>
      <c r="I262">
        <v>7.27</v>
      </c>
      <c r="J262">
        <v>10.35</v>
      </c>
      <c r="K262">
        <v>5.8</v>
      </c>
      <c r="L262" s="4">
        <f t="shared" si="24"/>
        <v>1.06714994260413</v>
      </c>
      <c r="M262" s="4">
        <f t="shared" si="25"/>
        <v>7.431</v>
      </c>
      <c r="N262" s="4"/>
      <c r="O262" s="4"/>
      <c r="P262" s="4">
        <f t="shared" si="26"/>
        <v>9.56529988520826</v>
      </c>
      <c r="Q262" s="4">
        <f t="shared" si="27"/>
        <v>5.29670011479174</v>
      </c>
      <c r="S262" s="4">
        <f t="shared" si="28"/>
        <v>1.769</v>
      </c>
      <c r="T262">
        <f t="shared" si="29"/>
        <v>0.192282608695652</v>
      </c>
    </row>
    <row r="263" spans="1:20">
      <c r="A263">
        <v>7.9</v>
      </c>
      <c r="B263">
        <v>7.45</v>
      </c>
      <c r="C263">
        <v>7.45</v>
      </c>
      <c r="D263">
        <v>7.45</v>
      </c>
      <c r="E263">
        <v>7.45</v>
      </c>
      <c r="F263">
        <v>7.45</v>
      </c>
      <c r="G263">
        <v>7.45</v>
      </c>
      <c r="H263">
        <v>7.45</v>
      </c>
      <c r="I263">
        <v>7.45</v>
      </c>
      <c r="J263">
        <v>7.45</v>
      </c>
      <c r="K263">
        <v>7.45</v>
      </c>
      <c r="L263" s="4">
        <f t="shared" si="24"/>
        <v>0</v>
      </c>
      <c r="M263" s="4">
        <f t="shared" si="25"/>
        <v>7.45</v>
      </c>
      <c r="N263" s="4"/>
      <c r="O263" s="4"/>
      <c r="P263" s="4">
        <f t="shared" si="26"/>
        <v>7.45</v>
      </c>
      <c r="Q263" s="4">
        <f t="shared" si="27"/>
        <v>7.45</v>
      </c>
      <c r="S263" s="4">
        <f t="shared" si="28"/>
        <v>0.449999999999999</v>
      </c>
      <c r="T263">
        <f t="shared" si="29"/>
        <v>0.0569620253164556</v>
      </c>
    </row>
    <row r="264" spans="1:20">
      <c r="A264">
        <v>7.4</v>
      </c>
      <c r="B264">
        <v>7.4</v>
      </c>
      <c r="C264">
        <v>8.6</v>
      </c>
      <c r="D264">
        <v>7.4</v>
      </c>
      <c r="E264">
        <v>7.4</v>
      </c>
      <c r="F264">
        <v>7</v>
      </c>
      <c r="G264">
        <v>7.4</v>
      </c>
      <c r="H264">
        <v>7.4</v>
      </c>
      <c r="I264">
        <v>7.4</v>
      </c>
      <c r="J264">
        <v>7.4</v>
      </c>
      <c r="K264">
        <v>7.15</v>
      </c>
      <c r="L264" s="4">
        <f t="shared" si="24"/>
        <v>0.404011138460315</v>
      </c>
      <c r="M264" s="4">
        <f t="shared" si="25"/>
        <v>7.455</v>
      </c>
      <c r="N264" s="4"/>
      <c r="O264" s="4"/>
      <c r="P264" s="4">
        <f t="shared" si="26"/>
        <v>8.26302227692063</v>
      </c>
      <c r="Q264" s="4">
        <f t="shared" si="27"/>
        <v>6.64697772307937</v>
      </c>
      <c r="S264" s="4">
        <f t="shared" si="28"/>
        <v>-0.0549999999999997</v>
      </c>
      <c r="T264">
        <f t="shared" si="29"/>
        <v>-0.00743243243243239</v>
      </c>
    </row>
    <row r="265" spans="1:20">
      <c r="A265">
        <v>7.41</v>
      </c>
      <c r="B265">
        <v>7.53</v>
      </c>
      <c r="C265">
        <v>7.63</v>
      </c>
      <c r="D265">
        <v>7.63</v>
      </c>
      <c r="E265">
        <v>7.19</v>
      </c>
      <c r="F265">
        <v>7.63</v>
      </c>
      <c r="G265">
        <v>6.79</v>
      </c>
      <c r="H265">
        <v>7.63</v>
      </c>
      <c r="I265">
        <v>7.63</v>
      </c>
      <c r="J265">
        <v>7.63</v>
      </c>
      <c r="K265">
        <v>7.48</v>
      </c>
      <c r="L265" s="4">
        <f t="shared" si="24"/>
        <v>0.264123077371138</v>
      </c>
      <c r="M265" s="4">
        <f t="shared" si="25"/>
        <v>7.477</v>
      </c>
      <c r="N265" s="4"/>
      <c r="O265" s="4"/>
      <c r="P265" s="4">
        <f t="shared" si="26"/>
        <v>8.00524615474228</v>
      </c>
      <c r="Q265" s="4">
        <f t="shared" si="27"/>
        <v>6.94875384525773</v>
      </c>
      <c r="S265" s="4">
        <f t="shared" si="28"/>
        <v>-0.0670000000000011</v>
      </c>
      <c r="T265">
        <f t="shared" si="29"/>
        <v>-0.00904183535762498</v>
      </c>
    </row>
    <row r="266" spans="1:20">
      <c r="A266">
        <v>8</v>
      </c>
      <c r="B266">
        <v>7.93</v>
      </c>
      <c r="C266">
        <v>8.06</v>
      </c>
      <c r="D266">
        <v>7.4</v>
      </c>
      <c r="E266">
        <v>7.4</v>
      </c>
      <c r="F266">
        <v>7.4</v>
      </c>
      <c r="G266">
        <v>7.41</v>
      </c>
      <c r="H266">
        <v>7.4</v>
      </c>
      <c r="I266">
        <v>7.4</v>
      </c>
      <c r="J266">
        <v>7.4</v>
      </c>
      <c r="K266">
        <v>7.43</v>
      </c>
      <c r="L266" s="4">
        <f t="shared" si="24"/>
        <v>0.23795167576632</v>
      </c>
      <c r="M266" s="4">
        <f t="shared" si="25"/>
        <v>7.523</v>
      </c>
      <c r="N266" s="4"/>
      <c r="O266" s="4"/>
      <c r="P266" s="4">
        <f t="shared" si="26"/>
        <v>7.99890335153264</v>
      </c>
      <c r="Q266" s="4">
        <f t="shared" si="27"/>
        <v>7.04709664846736</v>
      </c>
      <c r="S266" s="4">
        <f t="shared" si="28"/>
        <v>0.477000000000001</v>
      </c>
      <c r="T266">
        <f t="shared" si="29"/>
        <v>0.0596250000000001</v>
      </c>
    </row>
    <row r="267" spans="1:20">
      <c r="A267">
        <v>8.2</v>
      </c>
      <c r="B267">
        <v>7.45</v>
      </c>
      <c r="C267">
        <v>7.45</v>
      </c>
      <c r="D267">
        <v>7.45</v>
      </c>
      <c r="E267">
        <v>7.45</v>
      </c>
      <c r="F267">
        <v>7.45</v>
      </c>
      <c r="G267">
        <v>8.93</v>
      </c>
      <c r="H267">
        <v>7.45</v>
      </c>
      <c r="I267">
        <v>7.45</v>
      </c>
      <c r="J267">
        <v>7.45</v>
      </c>
      <c r="K267">
        <v>7.13</v>
      </c>
      <c r="L267" s="4">
        <f t="shared" si="24"/>
        <v>0.464568617106235</v>
      </c>
      <c r="M267" s="4">
        <f t="shared" si="25"/>
        <v>7.566</v>
      </c>
      <c r="N267" s="4"/>
      <c r="O267" s="4"/>
      <c r="P267" s="4">
        <f t="shared" si="26"/>
        <v>8.49513723421247</v>
      </c>
      <c r="Q267" s="4">
        <f t="shared" si="27"/>
        <v>6.63686276578753</v>
      </c>
      <c r="S267" s="4">
        <f t="shared" si="28"/>
        <v>0.633999999999999</v>
      </c>
      <c r="T267">
        <f t="shared" si="29"/>
        <v>0.0773170731707316</v>
      </c>
    </row>
    <row r="268" spans="1:20">
      <c r="A268">
        <v>7.43</v>
      </c>
      <c r="B268">
        <v>7.7</v>
      </c>
      <c r="C268">
        <v>7.7</v>
      </c>
      <c r="D268">
        <v>7.7</v>
      </c>
      <c r="E268">
        <v>7.7</v>
      </c>
      <c r="F268">
        <v>7.7</v>
      </c>
      <c r="G268">
        <v>6.76</v>
      </c>
      <c r="H268">
        <v>7.7</v>
      </c>
      <c r="I268">
        <v>7.7</v>
      </c>
      <c r="J268">
        <v>7.7</v>
      </c>
      <c r="K268">
        <v>7.7</v>
      </c>
      <c r="L268" s="4">
        <f t="shared" si="24"/>
        <v>0.282</v>
      </c>
      <c r="M268" s="4">
        <f t="shared" si="25"/>
        <v>7.606</v>
      </c>
      <c r="N268" s="4"/>
      <c r="O268" s="4"/>
      <c r="P268" s="4">
        <f t="shared" si="26"/>
        <v>8.17</v>
      </c>
      <c r="Q268" s="4">
        <f t="shared" si="27"/>
        <v>7.042</v>
      </c>
      <c r="S268" s="4">
        <f t="shared" si="28"/>
        <v>-0.176</v>
      </c>
      <c r="T268">
        <f t="shared" si="29"/>
        <v>-0.0236877523553163</v>
      </c>
    </row>
    <row r="269" spans="1:20">
      <c r="A269">
        <v>9.8</v>
      </c>
      <c r="B269">
        <v>8.3</v>
      </c>
      <c r="C269">
        <v>7.37</v>
      </c>
      <c r="D269">
        <v>7.37</v>
      </c>
      <c r="E269">
        <v>8.3</v>
      </c>
      <c r="F269">
        <v>7.37</v>
      </c>
      <c r="G269">
        <v>7.47</v>
      </c>
      <c r="H269">
        <v>7.47</v>
      </c>
      <c r="I269">
        <v>7.47</v>
      </c>
      <c r="J269">
        <v>7.47</v>
      </c>
      <c r="K269">
        <v>7.47</v>
      </c>
      <c r="L269" s="4">
        <f t="shared" si="24"/>
        <v>0.34969129242805</v>
      </c>
      <c r="M269" s="4">
        <f t="shared" si="25"/>
        <v>7.606</v>
      </c>
      <c r="N269" s="4"/>
      <c r="O269" s="4"/>
      <c r="P269" s="4">
        <f t="shared" si="26"/>
        <v>8.3053825848561</v>
      </c>
      <c r="Q269" s="4">
        <f t="shared" si="27"/>
        <v>6.9066174151439</v>
      </c>
      <c r="S269" s="4">
        <f t="shared" si="28"/>
        <v>2.194</v>
      </c>
      <c r="T269">
        <f t="shared" si="29"/>
        <v>0.223877551020408</v>
      </c>
    </row>
    <row r="270" spans="1:20">
      <c r="A270">
        <v>3.65</v>
      </c>
      <c r="B270">
        <v>5.95</v>
      </c>
      <c r="C270">
        <v>5.95</v>
      </c>
      <c r="D270">
        <v>9.93</v>
      </c>
      <c r="E270">
        <v>8.41</v>
      </c>
      <c r="F270">
        <v>8.41</v>
      </c>
      <c r="G270">
        <v>5.95</v>
      </c>
      <c r="H270">
        <v>8.41</v>
      </c>
      <c r="I270">
        <v>9.1</v>
      </c>
      <c r="J270">
        <v>8.41</v>
      </c>
      <c r="K270">
        <v>5.77</v>
      </c>
      <c r="L270" s="4">
        <f t="shared" si="24"/>
        <v>1.47686458417825</v>
      </c>
      <c r="M270" s="4">
        <f t="shared" si="25"/>
        <v>7.629</v>
      </c>
      <c r="N270" s="4"/>
      <c r="O270" s="4"/>
      <c r="P270" s="4">
        <f t="shared" si="26"/>
        <v>10.5827291683565</v>
      </c>
      <c r="Q270" s="4">
        <f t="shared" si="27"/>
        <v>4.6752708316435</v>
      </c>
      <c r="S270" s="4">
        <f t="shared" si="28"/>
        <v>-3.979</v>
      </c>
      <c r="T270">
        <f t="shared" si="29"/>
        <v>-1.09013698630137</v>
      </c>
    </row>
    <row r="271" spans="1:20">
      <c r="A271">
        <v>5.73</v>
      </c>
      <c r="B271">
        <v>8.51</v>
      </c>
      <c r="C271">
        <v>7.66</v>
      </c>
      <c r="D271">
        <v>7.66</v>
      </c>
      <c r="E271">
        <v>7.66</v>
      </c>
      <c r="F271">
        <v>6.57</v>
      </c>
      <c r="G271">
        <v>7.66</v>
      </c>
      <c r="H271">
        <v>7.66</v>
      </c>
      <c r="I271">
        <v>7.66</v>
      </c>
      <c r="J271">
        <v>7.73</v>
      </c>
      <c r="K271">
        <v>7.66</v>
      </c>
      <c r="L271" s="4">
        <f t="shared" si="24"/>
        <v>0.437333968495474</v>
      </c>
      <c r="M271" s="4">
        <f t="shared" si="25"/>
        <v>7.643</v>
      </c>
      <c r="N271" s="4"/>
      <c r="O271" s="4"/>
      <c r="P271" s="4">
        <f t="shared" si="26"/>
        <v>8.51766793699095</v>
      </c>
      <c r="Q271" s="4">
        <f t="shared" si="27"/>
        <v>6.76833206300905</v>
      </c>
      <c r="S271" s="4">
        <f t="shared" si="28"/>
        <v>-1.913</v>
      </c>
      <c r="T271">
        <f t="shared" si="29"/>
        <v>-0.333856893542757</v>
      </c>
    </row>
    <row r="272" spans="1:20">
      <c r="A272">
        <v>5.93</v>
      </c>
      <c r="B272">
        <v>7.83</v>
      </c>
      <c r="C272">
        <v>7.83</v>
      </c>
      <c r="D272">
        <v>7.83</v>
      </c>
      <c r="E272">
        <v>7.55</v>
      </c>
      <c r="F272">
        <v>7.83</v>
      </c>
      <c r="G272">
        <v>6.65</v>
      </c>
      <c r="H272">
        <v>7.83</v>
      </c>
      <c r="I272">
        <v>7.83</v>
      </c>
      <c r="J272">
        <v>7.83</v>
      </c>
      <c r="K272">
        <v>7.83</v>
      </c>
      <c r="L272" s="4">
        <f t="shared" si="24"/>
        <v>0.354632203839414</v>
      </c>
      <c r="M272" s="4">
        <f t="shared" si="25"/>
        <v>7.684</v>
      </c>
      <c r="N272" s="4"/>
      <c r="O272" s="4"/>
      <c r="P272" s="4">
        <f t="shared" si="26"/>
        <v>8.39326440767883</v>
      </c>
      <c r="Q272" s="4">
        <f t="shared" si="27"/>
        <v>6.97473559232117</v>
      </c>
      <c r="S272" s="4">
        <f t="shared" si="28"/>
        <v>-1.754</v>
      </c>
      <c r="T272">
        <f t="shared" si="29"/>
        <v>-0.295784148397976</v>
      </c>
    </row>
    <row r="273" spans="1:20">
      <c r="A273">
        <v>7.75</v>
      </c>
      <c r="B273">
        <v>7.53</v>
      </c>
      <c r="C273">
        <v>7.53</v>
      </c>
      <c r="D273">
        <v>8</v>
      </c>
      <c r="E273">
        <v>8.14</v>
      </c>
      <c r="F273">
        <v>8.14</v>
      </c>
      <c r="G273">
        <v>8.21</v>
      </c>
      <c r="H273">
        <v>7.53</v>
      </c>
      <c r="I273">
        <v>7.53</v>
      </c>
      <c r="J273">
        <v>7.53</v>
      </c>
      <c r="K273">
        <v>7.62</v>
      </c>
      <c r="L273" s="4">
        <f t="shared" si="24"/>
        <v>0.288173558814823</v>
      </c>
      <c r="M273" s="4">
        <f t="shared" si="25"/>
        <v>7.776</v>
      </c>
      <c r="N273" s="4"/>
      <c r="O273" s="4"/>
      <c r="P273" s="4">
        <f t="shared" si="26"/>
        <v>8.35234711762965</v>
      </c>
      <c r="Q273" s="4">
        <f t="shared" si="27"/>
        <v>7.19965288237035</v>
      </c>
      <c r="S273" s="4">
        <f t="shared" si="28"/>
        <v>-0.0260000000000007</v>
      </c>
      <c r="T273">
        <f t="shared" si="29"/>
        <v>-0.00335483870967751</v>
      </c>
    </row>
    <row r="274" spans="1:20">
      <c r="A274">
        <v>7.3</v>
      </c>
      <c r="B274">
        <v>7.9</v>
      </c>
      <c r="C274">
        <v>5.97</v>
      </c>
      <c r="D274">
        <v>7.9</v>
      </c>
      <c r="E274">
        <v>8.6</v>
      </c>
      <c r="F274">
        <v>7.9</v>
      </c>
      <c r="G274">
        <v>7.9</v>
      </c>
      <c r="H274">
        <v>7.9</v>
      </c>
      <c r="I274">
        <v>7.9</v>
      </c>
      <c r="J274">
        <v>7.9</v>
      </c>
      <c r="K274">
        <v>7.9</v>
      </c>
      <c r="L274" s="4">
        <f t="shared" si="24"/>
        <v>0.637464508815981</v>
      </c>
      <c r="M274" s="4">
        <f t="shared" si="25"/>
        <v>7.777</v>
      </c>
      <c r="N274" s="4"/>
      <c r="O274" s="4"/>
      <c r="P274" s="4">
        <f t="shared" si="26"/>
        <v>9.05192901763196</v>
      </c>
      <c r="Q274" s="4">
        <f t="shared" si="27"/>
        <v>6.50207098236804</v>
      </c>
      <c r="S274" s="4">
        <f t="shared" si="28"/>
        <v>-0.477000000000001</v>
      </c>
      <c r="T274">
        <f t="shared" si="29"/>
        <v>-0.0653424657534248</v>
      </c>
    </row>
    <row r="275" spans="1:20">
      <c r="A275">
        <v>8.8</v>
      </c>
      <c r="B275">
        <v>7.86</v>
      </c>
      <c r="C275">
        <v>7.86</v>
      </c>
      <c r="D275">
        <v>7.86</v>
      </c>
      <c r="E275">
        <v>7.86</v>
      </c>
      <c r="F275">
        <v>7.36</v>
      </c>
      <c r="G275">
        <v>7.86</v>
      </c>
      <c r="H275">
        <v>7.86</v>
      </c>
      <c r="I275">
        <v>7.36</v>
      </c>
      <c r="J275">
        <v>8.23</v>
      </c>
      <c r="K275">
        <v>7.86</v>
      </c>
      <c r="L275" s="4">
        <f t="shared" si="24"/>
        <v>0.244378804318214</v>
      </c>
      <c r="M275" s="4">
        <f t="shared" si="25"/>
        <v>7.797</v>
      </c>
      <c r="N275" s="4"/>
      <c r="O275" s="4"/>
      <c r="P275" s="4">
        <f t="shared" si="26"/>
        <v>8.28575760863643</v>
      </c>
      <c r="Q275" s="4">
        <f t="shared" si="27"/>
        <v>7.30824239136357</v>
      </c>
      <c r="S275" s="4">
        <f t="shared" si="28"/>
        <v>1.003</v>
      </c>
      <c r="T275">
        <f t="shared" si="29"/>
        <v>0.113977272727273</v>
      </c>
    </row>
    <row r="276" spans="1:20">
      <c r="A276">
        <v>7.25</v>
      </c>
      <c r="B276">
        <v>7.89</v>
      </c>
      <c r="C276">
        <v>7.45</v>
      </c>
      <c r="D276">
        <v>8</v>
      </c>
      <c r="E276">
        <v>8.06</v>
      </c>
      <c r="F276">
        <v>8.06</v>
      </c>
      <c r="G276">
        <v>7.44</v>
      </c>
      <c r="H276">
        <v>7.9</v>
      </c>
      <c r="I276">
        <v>7.9</v>
      </c>
      <c r="J276">
        <v>7.9</v>
      </c>
      <c r="K276">
        <v>7.9</v>
      </c>
      <c r="L276" s="4">
        <f t="shared" si="24"/>
        <v>0.212226294318117</v>
      </c>
      <c r="M276" s="4">
        <f t="shared" si="25"/>
        <v>7.85</v>
      </c>
      <c r="N276" s="4"/>
      <c r="O276" s="4"/>
      <c r="P276" s="4">
        <f t="shared" si="26"/>
        <v>8.27445258863623</v>
      </c>
      <c r="Q276" s="4">
        <f t="shared" si="27"/>
        <v>7.42554741136377</v>
      </c>
      <c r="S276" s="4">
        <f t="shared" si="28"/>
        <v>-0.6</v>
      </c>
      <c r="T276">
        <f t="shared" si="29"/>
        <v>-0.0827586206896552</v>
      </c>
    </row>
    <row r="277" spans="1:20">
      <c r="A277">
        <v>3.2</v>
      </c>
      <c r="B277">
        <v>7.47</v>
      </c>
      <c r="C277">
        <v>9.88</v>
      </c>
      <c r="D277">
        <v>9.88</v>
      </c>
      <c r="E277">
        <v>7.47</v>
      </c>
      <c r="F277">
        <v>7.47</v>
      </c>
      <c r="G277">
        <v>7.47</v>
      </c>
      <c r="H277">
        <v>7.08</v>
      </c>
      <c r="I277">
        <v>7.47</v>
      </c>
      <c r="J277">
        <v>7.47</v>
      </c>
      <c r="K277">
        <v>7.08</v>
      </c>
      <c r="L277" s="4">
        <f t="shared" si="24"/>
        <v>1.01430961742458</v>
      </c>
      <c r="M277" s="4">
        <f t="shared" si="25"/>
        <v>7.874</v>
      </c>
      <c r="N277" s="4"/>
      <c r="O277" s="4"/>
      <c r="P277" s="4">
        <f t="shared" si="26"/>
        <v>9.90261923484916</v>
      </c>
      <c r="Q277" s="4">
        <f t="shared" si="27"/>
        <v>5.84538076515084</v>
      </c>
      <c r="S277" s="4">
        <f t="shared" si="28"/>
        <v>-4.674</v>
      </c>
      <c r="T277">
        <f t="shared" si="29"/>
        <v>-1.460625</v>
      </c>
    </row>
    <row r="278" spans="1:20">
      <c r="A278">
        <v>9.21</v>
      </c>
      <c r="B278">
        <v>7.92</v>
      </c>
      <c r="C278">
        <v>7.92</v>
      </c>
      <c r="D278">
        <v>7.92</v>
      </c>
      <c r="E278">
        <v>7.92</v>
      </c>
      <c r="F278">
        <v>7.92</v>
      </c>
      <c r="G278">
        <v>7.96</v>
      </c>
      <c r="H278">
        <v>7.92</v>
      </c>
      <c r="I278">
        <v>7.92</v>
      </c>
      <c r="J278">
        <v>7.92</v>
      </c>
      <c r="K278">
        <v>7.86</v>
      </c>
      <c r="L278" s="4">
        <f t="shared" si="24"/>
        <v>0.022715633383201</v>
      </c>
      <c r="M278" s="4">
        <f t="shared" si="25"/>
        <v>7.918</v>
      </c>
      <c r="N278" s="4"/>
      <c r="O278" s="4"/>
      <c r="P278" s="4">
        <f t="shared" si="26"/>
        <v>7.9634312667664</v>
      </c>
      <c r="Q278" s="4">
        <f t="shared" si="27"/>
        <v>7.8725687332336</v>
      </c>
      <c r="S278" s="4">
        <f t="shared" si="28"/>
        <v>1.292</v>
      </c>
      <c r="T278">
        <f t="shared" si="29"/>
        <v>0.14028230184582</v>
      </c>
    </row>
    <row r="279" spans="1:20">
      <c r="A279">
        <v>8</v>
      </c>
      <c r="B279">
        <v>7.95</v>
      </c>
      <c r="C279">
        <v>7.95</v>
      </c>
      <c r="D279">
        <v>7.95</v>
      </c>
      <c r="E279">
        <v>7.95</v>
      </c>
      <c r="F279">
        <v>7.95</v>
      </c>
      <c r="G279">
        <v>7.95</v>
      </c>
      <c r="H279">
        <v>7.95</v>
      </c>
      <c r="I279">
        <v>7.66</v>
      </c>
      <c r="J279">
        <v>8.16</v>
      </c>
      <c r="K279">
        <v>7.95</v>
      </c>
      <c r="L279" s="4">
        <f t="shared" si="24"/>
        <v>0.112942463227964</v>
      </c>
      <c r="M279" s="4">
        <f t="shared" si="25"/>
        <v>7.942</v>
      </c>
      <c r="N279" s="4"/>
      <c r="O279" s="4"/>
      <c r="P279" s="4">
        <f t="shared" si="26"/>
        <v>8.16788492645593</v>
      </c>
      <c r="Q279" s="4">
        <f t="shared" si="27"/>
        <v>7.71611507354407</v>
      </c>
      <c r="S279" s="4">
        <f t="shared" si="28"/>
        <v>0.0579999999999998</v>
      </c>
      <c r="T279">
        <f t="shared" si="29"/>
        <v>0.00724999999999998</v>
      </c>
    </row>
    <row r="280" spans="1:20">
      <c r="A280">
        <v>4.97</v>
      </c>
      <c r="B280">
        <v>7.27</v>
      </c>
      <c r="C280">
        <v>7.27</v>
      </c>
      <c r="D280">
        <v>7.27</v>
      </c>
      <c r="E280">
        <v>9.61</v>
      </c>
      <c r="F280">
        <v>8.39</v>
      </c>
      <c r="G280">
        <v>7.27</v>
      </c>
      <c r="H280">
        <v>7.27</v>
      </c>
      <c r="I280">
        <v>9.61</v>
      </c>
      <c r="J280">
        <v>8.39</v>
      </c>
      <c r="K280">
        <v>7.27</v>
      </c>
      <c r="L280" s="4">
        <f t="shared" si="24"/>
        <v>0.931201374569432</v>
      </c>
      <c r="M280" s="4">
        <f t="shared" si="25"/>
        <v>7.962</v>
      </c>
      <c r="N280" s="4"/>
      <c r="O280" s="4"/>
      <c r="P280" s="4">
        <f t="shared" si="26"/>
        <v>9.82440274913886</v>
      </c>
      <c r="Q280" s="4">
        <f t="shared" si="27"/>
        <v>6.09959725086113</v>
      </c>
      <c r="S280" s="4">
        <f t="shared" si="28"/>
        <v>-2.992</v>
      </c>
      <c r="T280">
        <f t="shared" si="29"/>
        <v>-0.602012072434608</v>
      </c>
    </row>
    <row r="281" spans="1:20">
      <c r="A281">
        <v>3.42</v>
      </c>
      <c r="B281">
        <v>7.91</v>
      </c>
      <c r="C281">
        <v>7.91</v>
      </c>
      <c r="D281">
        <v>4.46</v>
      </c>
      <c r="E281">
        <v>7.91</v>
      </c>
      <c r="F281">
        <v>12.16</v>
      </c>
      <c r="G281">
        <v>7.91</v>
      </c>
      <c r="H281">
        <v>7.91</v>
      </c>
      <c r="I281">
        <v>7.91</v>
      </c>
      <c r="J281">
        <v>7.91</v>
      </c>
      <c r="K281">
        <v>7.91</v>
      </c>
      <c r="L281" s="4">
        <f t="shared" si="24"/>
        <v>1.72919056208389</v>
      </c>
      <c r="M281" s="4">
        <f t="shared" si="25"/>
        <v>7.99</v>
      </c>
      <c r="N281" s="4"/>
      <c r="O281" s="4"/>
      <c r="P281" s="4">
        <f t="shared" si="26"/>
        <v>11.4483811241678</v>
      </c>
      <c r="Q281" s="4">
        <f t="shared" si="27"/>
        <v>4.53161887583222</v>
      </c>
      <c r="S281" s="4">
        <f t="shared" si="28"/>
        <v>-4.57</v>
      </c>
      <c r="T281">
        <f t="shared" si="29"/>
        <v>-1.33625730994152</v>
      </c>
    </row>
    <row r="282" spans="1:20">
      <c r="A282">
        <v>3.36</v>
      </c>
      <c r="B282">
        <v>7.47</v>
      </c>
      <c r="C282">
        <v>7.47</v>
      </c>
      <c r="D282">
        <v>10.13</v>
      </c>
      <c r="E282">
        <v>7.47</v>
      </c>
      <c r="F282">
        <v>10.13</v>
      </c>
      <c r="G282">
        <v>7.47</v>
      </c>
      <c r="H282">
        <v>7.47</v>
      </c>
      <c r="I282">
        <v>7.47</v>
      </c>
      <c r="J282">
        <v>7.47</v>
      </c>
      <c r="K282">
        <v>7.47</v>
      </c>
      <c r="L282" s="4">
        <f t="shared" si="24"/>
        <v>1.064</v>
      </c>
      <c r="M282" s="4">
        <f t="shared" si="25"/>
        <v>8.002</v>
      </c>
      <c r="N282" s="4"/>
      <c r="O282" s="4"/>
      <c r="P282" s="4">
        <f t="shared" si="26"/>
        <v>10.13</v>
      </c>
      <c r="Q282" s="4">
        <f t="shared" si="27"/>
        <v>5.874</v>
      </c>
      <c r="S282" s="4">
        <f t="shared" si="28"/>
        <v>-4.642</v>
      </c>
      <c r="T282">
        <f t="shared" si="29"/>
        <v>-1.38154761904762</v>
      </c>
    </row>
    <row r="283" spans="1:20">
      <c r="A283">
        <v>5.4</v>
      </c>
      <c r="B283">
        <v>8.6</v>
      </c>
      <c r="C283">
        <v>7.87</v>
      </c>
      <c r="D283">
        <v>7.87</v>
      </c>
      <c r="E283">
        <v>7.87</v>
      </c>
      <c r="F283">
        <v>7.87</v>
      </c>
      <c r="G283">
        <v>7.87</v>
      </c>
      <c r="H283">
        <v>7.87</v>
      </c>
      <c r="I283">
        <v>7.87</v>
      </c>
      <c r="J283">
        <v>7.87</v>
      </c>
      <c r="K283">
        <v>8.6</v>
      </c>
      <c r="L283" s="4">
        <f t="shared" si="24"/>
        <v>0.292</v>
      </c>
      <c r="M283" s="4">
        <f t="shared" si="25"/>
        <v>8.016</v>
      </c>
      <c r="N283" s="4"/>
      <c r="O283" s="4"/>
      <c r="P283" s="4">
        <f t="shared" si="26"/>
        <v>8.6</v>
      </c>
      <c r="Q283" s="4">
        <f t="shared" si="27"/>
        <v>7.432</v>
      </c>
      <c r="S283" s="4">
        <f t="shared" si="28"/>
        <v>-2.616</v>
      </c>
      <c r="T283">
        <f t="shared" si="29"/>
        <v>-0.484444444444444</v>
      </c>
    </row>
    <row r="284" spans="1:20">
      <c r="A284">
        <v>7.8</v>
      </c>
      <c r="B284">
        <v>7.85</v>
      </c>
      <c r="C284">
        <v>7.85</v>
      </c>
      <c r="D284">
        <v>7.85</v>
      </c>
      <c r="E284">
        <v>7.85</v>
      </c>
      <c r="F284">
        <v>7.85</v>
      </c>
      <c r="G284">
        <v>8.66</v>
      </c>
      <c r="H284">
        <v>8.66</v>
      </c>
      <c r="I284">
        <v>8.66</v>
      </c>
      <c r="J284">
        <v>8.66</v>
      </c>
      <c r="K284">
        <v>6.81</v>
      </c>
      <c r="L284" s="4">
        <f t="shared" si="24"/>
        <v>0.567626637852735</v>
      </c>
      <c r="M284" s="4">
        <f t="shared" si="25"/>
        <v>8.07</v>
      </c>
      <c r="N284" s="4"/>
      <c r="O284" s="4"/>
      <c r="P284" s="4">
        <f t="shared" si="26"/>
        <v>9.20525327570547</v>
      </c>
      <c r="Q284" s="4">
        <f t="shared" si="27"/>
        <v>6.93474672429453</v>
      </c>
      <c r="S284" s="4">
        <f t="shared" si="28"/>
        <v>-0.269999999999999</v>
      </c>
      <c r="T284">
        <f t="shared" si="29"/>
        <v>-0.0346153846153845</v>
      </c>
    </row>
    <row r="285" spans="1:20">
      <c r="A285">
        <v>6.22</v>
      </c>
      <c r="B285">
        <v>8.33</v>
      </c>
      <c r="C285">
        <v>8.47</v>
      </c>
      <c r="D285">
        <v>7.6</v>
      </c>
      <c r="E285">
        <v>7.96</v>
      </c>
      <c r="F285">
        <v>7.6</v>
      </c>
      <c r="G285">
        <v>8.47</v>
      </c>
      <c r="H285">
        <v>7.6</v>
      </c>
      <c r="I285">
        <v>8.33</v>
      </c>
      <c r="J285">
        <v>8.47</v>
      </c>
      <c r="K285">
        <v>8.33</v>
      </c>
      <c r="L285" s="4">
        <f t="shared" si="24"/>
        <v>0.365573522017118</v>
      </c>
      <c r="M285" s="4">
        <f t="shared" si="25"/>
        <v>8.116</v>
      </c>
      <c r="N285" s="4"/>
      <c r="O285" s="4"/>
      <c r="P285" s="4">
        <f t="shared" si="26"/>
        <v>8.84714704403424</v>
      </c>
      <c r="Q285" s="4">
        <f t="shared" si="27"/>
        <v>7.38485295596576</v>
      </c>
      <c r="S285" s="4">
        <f t="shared" si="28"/>
        <v>-1.896</v>
      </c>
      <c r="T285">
        <f t="shared" si="29"/>
        <v>-0.304823151125402</v>
      </c>
    </row>
    <row r="286" spans="1:20">
      <c r="A286">
        <v>4.6</v>
      </c>
      <c r="B286">
        <v>7.69</v>
      </c>
      <c r="C286">
        <v>7.69</v>
      </c>
      <c r="D286">
        <v>7.69</v>
      </c>
      <c r="E286">
        <v>7.69</v>
      </c>
      <c r="F286">
        <v>7.69</v>
      </c>
      <c r="G286">
        <v>7.69</v>
      </c>
      <c r="H286">
        <v>7.69</v>
      </c>
      <c r="I286">
        <v>7.83</v>
      </c>
      <c r="J286">
        <v>11.61</v>
      </c>
      <c r="K286">
        <v>8.43</v>
      </c>
      <c r="L286" s="4">
        <f t="shared" si="24"/>
        <v>1.16745877871555</v>
      </c>
      <c r="M286" s="4">
        <f t="shared" si="25"/>
        <v>8.17</v>
      </c>
      <c r="N286" s="4"/>
      <c r="O286" s="4"/>
      <c r="P286" s="4">
        <f t="shared" si="26"/>
        <v>10.5049175574311</v>
      </c>
      <c r="Q286" s="4">
        <f t="shared" si="27"/>
        <v>5.8350824425689</v>
      </c>
      <c r="S286" s="4">
        <f t="shared" si="28"/>
        <v>-3.57</v>
      </c>
      <c r="T286">
        <f t="shared" si="29"/>
        <v>-0.776086956521739</v>
      </c>
    </row>
    <row r="287" spans="1:20">
      <c r="A287">
        <v>6.6</v>
      </c>
      <c r="B287">
        <v>8.03</v>
      </c>
      <c r="C287">
        <v>8.03</v>
      </c>
      <c r="D287">
        <v>8.5</v>
      </c>
      <c r="E287">
        <v>8.03</v>
      </c>
      <c r="F287">
        <v>8.5</v>
      </c>
      <c r="G287">
        <v>8.03</v>
      </c>
      <c r="H287">
        <v>8.03</v>
      </c>
      <c r="I287">
        <v>8.03</v>
      </c>
      <c r="J287">
        <v>8.5</v>
      </c>
      <c r="K287">
        <v>8.03</v>
      </c>
      <c r="L287" s="4">
        <f t="shared" si="24"/>
        <v>0.215381057662925</v>
      </c>
      <c r="M287" s="4">
        <f t="shared" si="25"/>
        <v>8.171</v>
      </c>
      <c r="N287" s="4"/>
      <c r="O287" s="4"/>
      <c r="P287" s="4">
        <f t="shared" si="26"/>
        <v>8.60176211532585</v>
      </c>
      <c r="Q287" s="4">
        <f t="shared" si="27"/>
        <v>7.74023788467415</v>
      </c>
      <c r="S287" s="4">
        <f t="shared" si="28"/>
        <v>-1.571</v>
      </c>
      <c r="T287">
        <f t="shared" si="29"/>
        <v>-0.238030303030303</v>
      </c>
    </row>
    <row r="288" spans="1:20">
      <c r="A288">
        <v>8.1</v>
      </c>
      <c r="B288">
        <v>8.25</v>
      </c>
      <c r="C288">
        <v>7.69</v>
      </c>
      <c r="D288">
        <v>8.46</v>
      </c>
      <c r="E288">
        <v>8.46</v>
      </c>
      <c r="F288">
        <v>7.74</v>
      </c>
      <c r="G288">
        <v>8.08</v>
      </c>
      <c r="H288">
        <v>8.46</v>
      </c>
      <c r="I288">
        <v>7.74</v>
      </c>
      <c r="J288">
        <v>8.46</v>
      </c>
      <c r="K288">
        <v>8.46</v>
      </c>
      <c r="L288" s="4">
        <f t="shared" si="24"/>
        <v>0.321589800833298</v>
      </c>
      <c r="M288" s="4">
        <f t="shared" si="25"/>
        <v>8.18</v>
      </c>
      <c r="N288" s="4"/>
      <c r="O288" s="4"/>
      <c r="P288" s="4">
        <f t="shared" si="26"/>
        <v>8.8231796016666</v>
      </c>
      <c r="Q288" s="4">
        <f t="shared" si="27"/>
        <v>7.53682039833341</v>
      </c>
      <c r="S288" s="4">
        <f t="shared" si="28"/>
        <v>-0.0800000000000018</v>
      </c>
      <c r="T288">
        <f t="shared" si="29"/>
        <v>-0.00987654320987677</v>
      </c>
    </row>
    <row r="289" spans="1:20">
      <c r="A289">
        <v>9.2</v>
      </c>
      <c r="B289">
        <v>7.69</v>
      </c>
      <c r="C289">
        <v>7.82</v>
      </c>
      <c r="D289">
        <v>7.82</v>
      </c>
      <c r="E289">
        <v>7.69</v>
      </c>
      <c r="F289">
        <v>7.82</v>
      </c>
      <c r="G289">
        <v>7.82</v>
      </c>
      <c r="H289">
        <v>9.2</v>
      </c>
      <c r="I289">
        <v>9.2</v>
      </c>
      <c r="J289">
        <v>7.82</v>
      </c>
      <c r="K289">
        <v>9.2</v>
      </c>
      <c r="L289" s="4">
        <f t="shared" si="24"/>
        <v>0.651272600375603</v>
      </c>
      <c r="M289" s="4">
        <f t="shared" si="25"/>
        <v>8.208</v>
      </c>
      <c r="N289" s="4"/>
      <c r="O289" s="4"/>
      <c r="P289" s="4">
        <f t="shared" si="26"/>
        <v>9.51054520075121</v>
      </c>
      <c r="Q289" s="4">
        <f t="shared" si="27"/>
        <v>6.90545479924879</v>
      </c>
      <c r="S289" s="4">
        <f t="shared" si="28"/>
        <v>0.991999999999999</v>
      </c>
      <c r="T289">
        <f t="shared" si="29"/>
        <v>0.107826086956522</v>
      </c>
    </row>
    <row r="290" spans="1:20">
      <c r="A290">
        <v>9.1</v>
      </c>
      <c r="B290">
        <v>8.5</v>
      </c>
      <c r="C290">
        <v>7.7</v>
      </c>
      <c r="D290">
        <v>8.05</v>
      </c>
      <c r="E290">
        <v>9.05</v>
      </c>
      <c r="F290">
        <v>7.7</v>
      </c>
      <c r="G290">
        <v>8.5</v>
      </c>
      <c r="H290">
        <v>7.7</v>
      </c>
      <c r="I290">
        <v>8.05</v>
      </c>
      <c r="J290">
        <v>8.5</v>
      </c>
      <c r="K290">
        <v>8.5</v>
      </c>
      <c r="L290" s="4">
        <f t="shared" si="24"/>
        <v>0.432579472467199</v>
      </c>
      <c r="M290" s="4">
        <f t="shared" si="25"/>
        <v>8.225</v>
      </c>
      <c r="N290" s="4"/>
      <c r="O290" s="4"/>
      <c r="P290" s="4">
        <f t="shared" si="26"/>
        <v>9.0901589449344</v>
      </c>
      <c r="Q290" s="4">
        <f t="shared" si="27"/>
        <v>7.3598410550656</v>
      </c>
      <c r="S290" s="4">
        <f t="shared" si="28"/>
        <v>0.875</v>
      </c>
      <c r="T290">
        <f t="shared" si="29"/>
        <v>0.0961538461538462</v>
      </c>
    </row>
    <row r="291" spans="1:20">
      <c r="A291">
        <v>8.2</v>
      </c>
      <c r="B291">
        <v>8.78</v>
      </c>
      <c r="C291">
        <v>7.4</v>
      </c>
      <c r="D291">
        <v>8.78</v>
      </c>
      <c r="E291">
        <v>7.4</v>
      </c>
      <c r="F291">
        <v>7.4</v>
      </c>
      <c r="G291">
        <v>9.11</v>
      </c>
      <c r="H291">
        <v>7.4</v>
      </c>
      <c r="I291">
        <v>8.77</v>
      </c>
      <c r="J291">
        <v>8.78</v>
      </c>
      <c r="K291">
        <v>8.78</v>
      </c>
      <c r="L291" s="4">
        <f t="shared" si="24"/>
        <v>0.708703040772367</v>
      </c>
      <c r="M291" s="4">
        <f t="shared" si="25"/>
        <v>8.26</v>
      </c>
      <c r="N291" s="4"/>
      <c r="O291" s="4"/>
      <c r="P291" s="4">
        <f t="shared" si="26"/>
        <v>9.67740608154473</v>
      </c>
      <c r="Q291" s="4">
        <f t="shared" si="27"/>
        <v>6.84259391845527</v>
      </c>
      <c r="S291" s="4">
        <f t="shared" si="28"/>
        <v>-0.0600000000000005</v>
      </c>
      <c r="T291">
        <f t="shared" si="29"/>
        <v>-0.00731707317073177</v>
      </c>
    </row>
    <row r="292" spans="1:20">
      <c r="A292">
        <v>6.06</v>
      </c>
      <c r="B292">
        <v>8.42</v>
      </c>
      <c r="C292">
        <v>6.82</v>
      </c>
      <c r="D292">
        <v>8.63</v>
      </c>
      <c r="E292">
        <v>8.42</v>
      </c>
      <c r="F292">
        <v>8.42</v>
      </c>
      <c r="G292">
        <v>8.42</v>
      </c>
      <c r="H292">
        <v>8.42</v>
      </c>
      <c r="I292">
        <v>8.42</v>
      </c>
      <c r="J292">
        <v>8.42</v>
      </c>
      <c r="K292">
        <v>8.42</v>
      </c>
      <c r="L292" s="4">
        <f t="shared" si="24"/>
        <v>0.491008146571928</v>
      </c>
      <c r="M292" s="4">
        <f t="shared" si="25"/>
        <v>8.281</v>
      </c>
      <c r="N292" s="4"/>
      <c r="O292" s="4"/>
      <c r="P292" s="4">
        <f t="shared" si="26"/>
        <v>9.26301629314386</v>
      </c>
      <c r="Q292" s="4">
        <f t="shared" si="27"/>
        <v>7.29898370685614</v>
      </c>
      <c r="S292" s="4">
        <f t="shared" si="28"/>
        <v>-2.221</v>
      </c>
      <c r="T292">
        <f t="shared" si="29"/>
        <v>-0.366501650165017</v>
      </c>
    </row>
    <row r="293" spans="1:20">
      <c r="A293">
        <v>10.63</v>
      </c>
      <c r="B293">
        <v>8.09</v>
      </c>
      <c r="C293">
        <v>5.51</v>
      </c>
      <c r="D293">
        <v>8.09</v>
      </c>
      <c r="E293">
        <v>10.53</v>
      </c>
      <c r="F293">
        <v>8.09</v>
      </c>
      <c r="G293">
        <v>10.53</v>
      </c>
      <c r="H293">
        <v>8.09</v>
      </c>
      <c r="I293">
        <v>8.09</v>
      </c>
      <c r="J293">
        <v>8.09</v>
      </c>
      <c r="K293">
        <v>7.86</v>
      </c>
      <c r="L293" s="4">
        <f t="shared" si="24"/>
        <v>1.34862930414551</v>
      </c>
      <c r="M293" s="4">
        <f t="shared" si="25"/>
        <v>8.297</v>
      </c>
      <c r="N293" s="4"/>
      <c r="O293" s="4"/>
      <c r="P293" s="4">
        <f t="shared" si="26"/>
        <v>10.994258608291</v>
      </c>
      <c r="Q293" s="4">
        <f t="shared" si="27"/>
        <v>5.59974139170898</v>
      </c>
      <c r="S293" s="4">
        <f t="shared" si="28"/>
        <v>2.333</v>
      </c>
      <c r="T293">
        <f t="shared" si="29"/>
        <v>0.219473189087488</v>
      </c>
    </row>
    <row r="294" spans="1:20">
      <c r="A294">
        <v>8.3</v>
      </c>
      <c r="B294">
        <v>8.3</v>
      </c>
      <c r="C294">
        <v>8.3</v>
      </c>
      <c r="D294">
        <v>8.3</v>
      </c>
      <c r="E294">
        <v>8.3</v>
      </c>
      <c r="F294">
        <v>8.3</v>
      </c>
      <c r="G294">
        <v>8.3</v>
      </c>
      <c r="H294">
        <v>8.3</v>
      </c>
      <c r="I294">
        <v>8.3</v>
      </c>
      <c r="J294">
        <v>8.3</v>
      </c>
      <c r="K294">
        <v>8.3</v>
      </c>
      <c r="L294" s="4">
        <f t="shared" si="24"/>
        <v>0</v>
      </c>
      <c r="M294" s="4">
        <f t="shared" si="25"/>
        <v>8.3</v>
      </c>
      <c r="N294" s="4"/>
      <c r="O294" s="4"/>
      <c r="P294" s="4">
        <f t="shared" si="26"/>
        <v>8.3</v>
      </c>
      <c r="Q294" s="4">
        <f t="shared" si="27"/>
        <v>8.3</v>
      </c>
      <c r="S294" s="4">
        <f t="shared" si="28"/>
        <v>0</v>
      </c>
      <c r="T294">
        <f t="shared" si="29"/>
        <v>0</v>
      </c>
    </row>
    <row r="295" spans="1:20">
      <c r="A295">
        <v>8.3</v>
      </c>
      <c r="B295">
        <v>8.3</v>
      </c>
      <c r="C295">
        <v>8.3</v>
      </c>
      <c r="D295">
        <v>8.3</v>
      </c>
      <c r="E295">
        <v>8.3</v>
      </c>
      <c r="F295">
        <v>8.3</v>
      </c>
      <c r="G295">
        <v>8.3</v>
      </c>
      <c r="H295">
        <v>8.3</v>
      </c>
      <c r="I295">
        <v>8.3</v>
      </c>
      <c r="J295">
        <v>8.3</v>
      </c>
      <c r="K295">
        <v>8.3</v>
      </c>
      <c r="L295" s="4">
        <f t="shared" si="24"/>
        <v>0</v>
      </c>
      <c r="M295" s="4">
        <f t="shared" si="25"/>
        <v>8.3</v>
      </c>
      <c r="N295" s="4"/>
      <c r="O295" s="4"/>
      <c r="P295" s="4">
        <f t="shared" si="26"/>
        <v>8.3</v>
      </c>
      <c r="Q295" s="4">
        <f t="shared" si="27"/>
        <v>8.3</v>
      </c>
      <c r="S295" s="4">
        <f t="shared" si="28"/>
        <v>0</v>
      </c>
      <c r="T295">
        <f t="shared" si="29"/>
        <v>0</v>
      </c>
    </row>
    <row r="296" spans="1:20">
      <c r="A296">
        <v>8.3</v>
      </c>
      <c r="B296">
        <v>8.57</v>
      </c>
      <c r="C296">
        <v>8.57</v>
      </c>
      <c r="D296">
        <v>8.57</v>
      </c>
      <c r="E296">
        <v>8.57</v>
      </c>
      <c r="F296">
        <v>8.57</v>
      </c>
      <c r="G296">
        <v>8.57</v>
      </c>
      <c r="H296">
        <v>8.57</v>
      </c>
      <c r="I296">
        <v>8.57</v>
      </c>
      <c r="J296">
        <v>8.57</v>
      </c>
      <c r="K296">
        <v>5.97</v>
      </c>
      <c r="L296" s="4">
        <f t="shared" si="24"/>
        <v>0.78</v>
      </c>
      <c r="M296" s="4">
        <f t="shared" si="25"/>
        <v>8.31</v>
      </c>
      <c r="N296" s="4"/>
      <c r="O296" s="4"/>
      <c r="P296" s="4">
        <f t="shared" si="26"/>
        <v>9.87</v>
      </c>
      <c r="Q296" s="4">
        <f t="shared" si="27"/>
        <v>6.75</v>
      </c>
      <c r="S296" s="4">
        <f t="shared" si="28"/>
        <v>-0.00999999999999801</v>
      </c>
      <c r="T296">
        <f t="shared" si="29"/>
        <v>-0.00120481927710819</v>
      </c>
    </row>
    <row r="297" spans="1:20">
      <c r="A297">
        <v>8</v>
      </c>
      <c r="B297">
        <v>7.81</v>
      </c>
      <c r="C297">
        <v>7.81</v>
      </c>
      <c r="D297">
        <v>8.75</v>
      </c>
      <c r="E297">
        <v>8.75</v>
      </c>
      <c r="F297">
        <v>8.75</v>
      </c>
      <c r="G297">
        <v>7.81</v>
      </c>
      <c r="H297">
        <v>8.75</v>
      </c>
      <c r="I297">
        <v>7.81</v>
      </c>
      <c r="J297">
        <v>8.75</v>
      </c>
      <c r="K297">
        <v>8.75</v>
      </c>
      <c r="L297" s="4">
        <f t="shared" si="24"/>
        <v>0.460504071643238</v>
      </c>
      <c r="M297" s="4">
        <f t="shared" si="25"/>
        <v>8.374</v>
      </c>
      <c r="N297" s="4"/>
      <c r="O297" s="4"/>
      <c r="P297" s="4">
        <f t="shared" si="26"/>
        <v>9.29500814328647</v>
      </c>
      <c r="Q297" s="4">
        <f t="shared" si="27"/>
        <v>7.45299185671352</v>
      </c>
      <c r="S297" s="4">
        <f t="shared" si="28"/>
        <v>-0.373999999999999</v>
      </c>
      <c r="T297">
        <f t="shared" si="29"/>
        <v>-0.0467499999999999</v>
      </c>
    </row>
    <row r="298" spans="1:20">
      <c r="A298">
        <v>8.3</v>
      </c>
      <c r="B298">
        <v>8.34</v>
      </c>
      <c r="C298">
        <v>7.97</v>
      </c>
      <c r="D298">
        <v>8.44</v>
      </c>
      <c r="E298">
        <v>8.44</v>
      </c>
      <c r="F298">
        <v>8.44</v>
      </c>
      <c r="G298">
        <v>8.44</v>
      </c>
      <c r="H298">
        <v>8.44</v>
      </c>
      <c r="I298">
        <v>8.44</v>
      </c>
      <c r="J298">
        <v>8.44</v>
      </c>
      <c r="K298">
        <v>8.44</v>
      </c>
      <c r="L298" s="4">
        <f t="shared" si="24"/>
        <v>0.140858084610007</v>
      </c>
      <c r="M298" s="4">
        <f t="shared" si="25"/>
        <v>8.383</v>
      </c>
      <c r="N298" s="4"/>
      <c r="O298" s="4"/>
      <c r="P298" s="4">
        <f t="shared" si="26"/>
        <v>8.66471616922001</v>
      </c>
      <c r="Q298" s="4">
        <f t="shared" si="27"/>
        <v>8.10128383077998</v>
      </c>
      <c r="S298" s="4">
        <f t="shared" si="28"/>
        <v>-0.0829999999999984</v>
      </c>
      <c r="T298">
        <f t="shared" si="29"/>
        <v>-0.00999999999999981</v>
      </c>
    </row>
    <row r="299" spans="1:20">
      <c r="A299">
        <v>11</v>
      </c>
      <c r="B299">
        <v>8.22</v>
      </c>
      <c r="C299">
        <v>8.22</v>
      </c>
      <c r="D299">
        <v>8.22</v>
      </c>
      <c r="E299">
        <v>8.22</v>
      </c>
      <c r="F299">
        <v>7.72</v>
      </c>
      <c r="G299">
        <v>11.23</v>
      </c>
      <c r="H299">
        <v>8.22</v>
      </c>
      <c r="I299">
        <v>7.72</v>
      </c>
      <c r="J299">
        <v>8.22</v>
      </c>
      <c r="K299">
        <v>8.22</v>
      </c>
      <c r="L299" s="4">
        <f t="shared" si="24"/>
        <v>0.9568745999346</v>
      </c>
      <c r="M299" s="4">
        <f t="shared" si="25"/>
        <v>8.421</v>
      </c>
      <c r="N299" s="4"/>
      <c r="O299" s="4"/>
      <c r="P299" s="4">
        <f t="shared" si="26"/>
        <v>10.3347491998692</v>
      </c>
      <c r="Q299" s="4">
        <f t="shared" si="27"/>
        <v>6.5072508001308</v>
      </c>
      <c r="S299" s="4">
        <f t="shared" si="28"/>
        <v>2.579</v>
      </c>
      <c r="T299">
        <f t="shared" si="29"/>
        <v>0.234454545454545</v>
      </c>
    </row>
    <row r="300" spans="1:20">
      <c r="A300">
        <v>8</v>
      </c>
      <c r="B300">
        <v>14</v>
      </c>
      <c r="C300">
        <v>8</v>
      </c>
      <c r="D300">
        <v>7.75</v>
      </c>
      <c r="E300">
        <v>7.75</v>
      </c>
      <c r="F300">
        <v>7.75</v>
      </c>
      <c r="G300">
        <v>7.75</v>
      </c>
      <c r="H300">
        <v>8</v>
      </c>
      <c r="I300">
        <v>7.75</v>
      </c>
      <c r="J300">
        <v>7.75</v>
      </c>
      <c r="K300">
        <v>7.75</v>
      </c>
      <c r="L300" s="4">
        <f t="shared" si="24"/>
        <v>1.86094733939464</v>
      </c>
      <c r="M300" s="4">
        <f t="shared" si="25"/>
        <v>8.425</v>
      </c>
      <c r="N300" s="4"/>
      <c r="O300" s="4"/>
      <c r="P300" s="4">
        <f t="shared" si="26"/>
        <v>12.1468946787893</v>
      </c>
      <c r="Q300" s="4">
        <f t="shared" si="27"/>
        <v>4.70310532121072</v>
      </c>
      <c r="S300" s="4">
        <f t="shared" si="28"/>
        <v>-0.425000000000001</v>
      </c>
      <c r="T300">
        <f t="shared" si="29"/>
        <v>-0.0531250000000001</v>
      </c>
    </row>
    <row r="301" spans="1:20">
      <c r="A301">
        <v>11</v>
      </c>
      <c r="B301">
        <v>8.27</v>
      </c>
      <c r="C301">
        <v>8.27</v>
      </c>
      <c r="D301">
        <v>7.78</v>
      </c>
      <c r="E301">
        <v>7.78</v>
      </c>
      <c r="F301">
        <v>8.27</v>
      </c>
      <c r="G301">
        <v>8.27</v>
      </c>
      <c r="H301">
        <v>6.46</v>
      </c>
      <c r="I301">
        <v>8.27</v>
      </c>
      <c r="J301">
        <v>9.72</v>
      </c>
      <c r="K301">
        <v>11.23</v>
      </c>
      <c r="L301" s="4">
        <f t="shared" si="24"/>
        <v>1.19824705299033</v>
      </c>
      <c r="M301" s="4">
        <f t="shared" si="25"/>
        <v>8.432</v>
      </c>
      <c r="N301" s="4"/>
      <c r="O301" s="4"/>
      <c r="P301" s="4">
        <f t="shared" si="26"/>
        <v>10.8284941059807</v>
      </c>
      <c r="Q301" s="4">
        <f t="shared" si="27"/>
        <v>6.03550589401935</v>
      </c>
      <c r="S301" s="4">
        <f t="shared" si="28"/>
        <v>2.568</v>
      </c>
      <c r="T301">
        <f t="shared" si="29"/>
        <v>0.233454545454545</v>
      </c>
    </row>
    <row r="302" spans="1:20">
      <c r="A302">
        <v>3.52</v>
      </c>
      <c r="B302">
        <v>8.68</v>
      </c>
      <c r="C302">
        <v>7.89</v>
      </c>
      <c r="D302">
        <v>8.68</v>
      </c>
      <c r="E302">
        <v>8.68</v>
      </c>
      <c r="F302">
        <v>7.9</v>
      </c>
      <c r="G302">
        <v>8.68</v>
      </c>
      <c r="H302">
        <v>8.68</v>
      </c>
      <c r="I302">
        <v>8.68</v>
      </c>
      <c r="J302">
        <v>7.89</v>
      </c>
      <c r="K302">
        <v>8.68</v>
      </c>
      <c r="L302" s="4">
        <f t="shared" si="24"/>
        <v>0.360505201072051</v>
      </c>
      <c r="M302" s="4">
        <f t="shared" si="25"/>
        <v>8.444</v>
      </c>
      <c r="N302" s="4"/>
      <c r="O302" s="4"/>
      <c r="P302" s="4">
        <f t="shared" si="26"/>
        <v>9.1650104021441</v>
      </c>
      <c r="Q302" s="4">
        <f t="shared" si="27"/>
        <v>7.7229895978559</v>
      </c>
      <c r="S302" s="4">
        <f t="shared" si="28"/>
        <v>-4.924</v>
      </c>
      <c r="T302">
        <f t="shared" si="29"/>
        <v>-1.39886363636364</v>
      </c>
    </row>
    <row r="303" spans="1:20">
      <c r="A303">
        <v>8.1</v>
      </c>
      <c r="B303">
        <v>8.75</v>
      </c>
      <c r="C303">
        <v>8.23</v>
      </c>
      <c r="D303">
        <v>8.75</v>
      </c>
      <c r="E303">
        <v>8.23</v>
      </c>
      <c r="F303">
        <v>8.75</v>
      </c>
      <c r="G303">
        <v>8.23</v>
      </c>
      <c r="H303">
        <v>8.75</v>
      </c>
      <c r="I303">
        <v>8.75</v>
      </c>
      <c r="J303">
        <v>8.23</v>
      </c>
      <c r="K303">
        <v>7.97</v>
      </c>
      <c r="L303" s="4">
        <f t="shared" si="24"/>
        <v>0.295303233981614</v>
      </c>
      <c r="M303" s="4">
        <f t="shared" si="25"/>
        <v>8.464</v>
      </c>
      <c r="N303" s="4"/>
      <c r="O303" s="4"/>
      <c r="P303" s="4">
        <f t="shared" si="26"/>
        <v>9.05460646796323</v>
      </c>
      <c r="Q303" s="4">
        <f t="shared" si="27"/>
        <v>7.87339353203677</v>
      </c>
      <c r="S303" s="4">
        <f t="shared" si="28"/>
        <v>-0.364000000000001</v>
      </c>
      <c r="T303">
        <f t="shared" si="29"/>
        <v>-0.0449382716049384</v>
      </c>
    </row>
    <row r="304" spans="1:20">
      <c r="A304">
        <v>6.1</v>
      </c>
      <c r="B304">
        <v>8.4</v>
      </c>
      <c r="C304">
        <v>8.4</v>
      </c>
      <c r="D304">
        <v>8.4</v>
      </c>
      <c r="E304">
        <v>8.4</v>
      </c>
      <c r="F304">
        <v>8.45</v>
      </c>
      <c r="G304">
        <v>8.96</v>
      </c>
      <c r="H304">
        <v>8.45</v>
      </c>
      <c r="I304">
        <v>8.4</v>
      </c>
      <c r="J304">
        <v>8.45</v>
      </c>
      <c r="K304">
        <v>8.4</v>
      </c>
      <c r="L304" s="4">
        <f t="shared" si="24"/>
        <v>0.164526593595078</v>
      </c>
      <c r="M304" s="4">
        <f t="shared" si="25"/>
        <v>8.471</v>
      </c>
      <c r="N304" s="4"/>
      <c r="O304" s="4"/>
      <c r="P304" s="4">
        <f t="shared" si="26"/>
        <v>8.80005318719016</v>
      </c>
      <c r="Q304" s="4">
        <f t="shared" si="27"/>
        <v>8.14194681280984</v>
      </c>
      <c r="S304" s="4">
        <f t="shared" si="28"/>
        <v>-2.371</v>
      </c>
      <c r="T304">
        <f t="shared" si="29"/>
        <v>-0.388688524590164</v>
      </c>
    </row>
    <row r="305" spans="1:20">
      <c r="A305">
        <v>1.75</v>
      </c>
      <c r="B305">
        <v>5.95</v>
      </c>
      <c r="C305">
        <v>9.61</v>
      </c>
      <c r="D305">
        <v>9.61</v>
      </c>
      <c r="E305">
        <v>9.61</v>
      </c>
      <c r="F305">
        <v>5.95</v>
      </c>
      <c r="G305">
        <v>5.36</v>
      </c>
      <c r="H305">
        <v>9.61</v>
      </c>
      <c r="I305">
        <v>9.61</v>
      </c>
      <c r="J305">
        <v>9.61</v>
      </c>
      <c r="K305">
        <v>9.89</v>
      </c>
      <c r="L305" s="4">
        <f t="shared" si="24"/>
        <v>1.79403706762151</v>
      </c>
      <c r="M305" s="4">
        <f t="shared" si="25"/>
        <v>8.481</v>
      </c>
      <c r="N305" s="4"/>
      <c r="O305" s="4"/>
      <c r="P305" s="4">
        <f t="shared" si="26"/>
        <v>12.069074135243</v>
      </c>
      <c r="Q305" s="4">
        <f t="shared" si="27"/>
        <v>4.89292586475697</v>
      </c>
      <c r="S305" s="4">
        <f t="shared" si="28"/>
        <v>-6.731</v>
      </c>
      <c r="T305">
        <f t="shared" si="29"/>
        <v>-3.84628571428571</v>
      </c>
    </row>
    <row r="306" spans="1:20">
      <c r="A306">
        <v>11.5</v>
      </c>
      <c r="B306">
        <v>8.8</v>
      </c>
      <c r="C306">
        <v>8.8</v>
      </c>
      <c r="D306">
        <v>8.8</v>
      </c>
      <c r="E306">
        <v>8.8</v>
      </c>
      <c r="F306">
        <v>8.8</v>
      </c>
      <c r="G306">
        <v>8.8</v>
      </c>
      <c r="H306">
        <v>8.8</v>
      </c>
      <c r="I306">
        <v>8.8</v>
      </c>
      <c r="J306">
        <v>8.8</v>
      </c>
      <c r="K306">
        <v>5.66</v>
      </c>
      <c r="L306" s="4">
        <f t="shared" si="24"/>
        <v>0.942</v>
      </c>
      <c r="M306" s="4">
        <f t="shared" si="25"/>
        <v>8.486</v>
      </c>
      <c r="N306" s="4"/>
      <c r="O306" s="4"/>
      <c r="P306" s="4">
        <f t="shared" si="26"/>
        <v>10.37</v>
      </c>
      <c r="Q306" s="4">
        <f t="shared" si="27"/>
        <v>6.602</v>
      </c>
      <c r="S306" s="4">
        <f t="shared" si="28"/>
        <v>3.014</v>
      </c>
      <c r="T306">
        <f t="shared" si="29"/>
        <v>0.262086956521739</v>
      </c>
    </row>
    <row r="307" spans="1:20">
      <c r="A307">
        <v>10.2</v>
      </c>
      <c r="B307">
        <v>8.38</v>
      </c>
      <c r="C307">
        <v>6.56</v>
      </c>
      <c r="D307">
        <v>6.56</v>
      </c>
      <c r="E307">
        <v>11.4</v>
      </c>
      <c r="F307">
        <v>8.38</v>
      </c>
      <c r="G307">
        <v>8.38</v>
      </c>
      <c r="H307">
        <v>6.56</v>
      </c>
      <c r="I307">
        <v>6.56</v>
      </c>
      <c r="J307">
        <v>13.83</v>
      </c>
      <c r="K307">
        <v>8.38</v>
      </c>
      <c r="L307" s="4">
        <f t="shared" si="24"/>
        <v>2.27883500938528</v>
      </c>
      <c r="M307" s="4">
        <f t="shared" si="25"/>
        <v>8.499</v>
      </c>
      <c r="N307" s="4"/>
      <c r="O307" s="4"/>
      <c r="P307" s="4">
        <f t="shared" si="26"/>
        <v>13.0566700187706</v>
      </c>
      <c r="Q307" s="4">
        <f t="shared" si="27"/>
        <v>3.94132998122944</v>
      </c>
      <c r="S307" s="4">
        <f t="shared" si="28"/>
        <v>1.701</v>
      </c>
      <c r="T307">
        <f t="shared" si="29"/>
        <v>0.166764705882353</v>
      </c>
    </row>
    <row r="308" spans="1:20">
      <c r="A308">
        <v>4.24</v>
      </c>
      <c r="B308">
        <v>9.46</v>
      </c>
      <c r="C308">
        <v>9.46</v>
      </c>
      <c r="D308">
        <v>6.35</v>
      </c>
      <c r="E308">
        <v>9.46</v>
      </c>
      <c r="F308">
        <v>9.46</v>
      </c>
      <c r="G308">
        <v>9.46</v>
      </c>
      <c r="H308">
        <v>9.46</v>
      </c>
      <c r="I308">
        <v>6.1</v>
      </c>
      <c r="J308">
        <v>6.35</v>
      </c>
      <c r="K308">
        <v>9.46</v>
      </c>
      <c r="L308" s="4">
        <f t="shared" si="24"/>
        <v>1.464792135424</v>
      </c>
      <c r="M308" s="4">
        <f t="shared" si="25"/>
        <v>8.502</v>
      </c>
      <c r="N308" s="4"/>
      <c r="O308" s="4"/>
      <c r="P308" s="4">
        <f t="shared" si="26"/>
        <v>11.431584270848</v>
      </c>
      <c r="Q308" s="4">
        <f t="shared" si="27"/>
        <v>5.572415729152</v>
      </c>
      <c r="S308" s="4">
        <f t="shared" si="28"/>
        <v>-4.262</v>
      </c>
      <c r="T308">
        <f t="shared" si="29"/>
        <v>-1.00518867924528</v>
      </c>
    </row>
    <row r="309" spans="1:20">
      <c r="A309">
        <v>5.83</v>
      </c>
      <c r="B309">
        <v>7.97</v>
      </c>
      <c r="C309">
        <v>8.49</v>
      </c>
      <c r="D309">
        <v>7.97</v>
      </c>
      <c r="E309">
        <v>8.24</v>
      </c>
      <c r="F309">
        <v>8.24</v>
      </c>
      <c r="G309">
        <v>8.24</v>
      </c>
      <c r="H309">
        <v>8.24</v>
      </c>
      <c r="I309">
        <v>8.24</v>
      </c>
      <c r="J309">
        <v>11.48</v>
      </c>
      <c r="K309">
        <v>8.24</v>
      </c>
      <c r="L309" s="4">
        <f t="shared" si="24"/>
        <v>0.991748456010898</v>
      </c>
      <c r="M309" s="4">
        <f t="shared" si="25"/>
        <v>8.535</v>
      </c>
      <c r="N309" s="4"/>
      <c r="O309" s="4"/>
      <c r="P309" s="4">
        <f t="shared" si="26"/>
        <v>10.5184969120218</v>
      </c>
      <c r="Q309" s="4">
        <f t="shared" si="27"/>
        <v>6.5515030879782</v>
      </c>
      <c r="S309" s="4">
        <f t="shared" si="28"/>
        <v>-2.705</v>
      </c>
      <c r="T309">
        <f t="shared" si="29"/>
        <v>-0.463979416809605</v>
      </c>
    </row>
    <row r="310" spans="1:20">
      <c r="A310">
        <v>8.69</v>
      </c>
      <c r="B310">
        <v>8.67</v>
      </c>
      <c r="C310">
        <v>8.67</v>
      </c>
      <c r="D310">
        <v>8.67</v>
      </c>
      <c r="E310">
        <v>8.67</v>
      </c>
      <c r="F310">
        <v>8.67</v>
      </c>
      <c r="G310">
        <v>8.67</v>
      </c>
      <c r="H310">
        <v>8.67</v>
      </c>
      <c r="I310">
        <v>8.67</v>
      </c>
      <c r="J310">
        <v>8.67</v>
      </c>
      <c r="K310">
        <v>7.59</v>
      </c>
      <c r="L310" s="4">
        <f t="shared" si="24"/>
        <v>0.324</v>
      </c>
      <c r="M310" s="4">
        <f t="shared" si="25"/>
        <v>8.562</v>
      </c>
      <c r="N310" s="4"/>
      <c r="O310" s="4"/>
      <c r="P310" s="4">
        <f t="shared" si="26"/>
        <v>9.21</v>
      </c>
      <c r="Q310" s="4">
        <f t="shared" si="27"/>
        <v>7.914</v>
      </c>
      <c r="S310" s="4">
        <f t="shared" si="28"/>
        <v>0.127999999999998</v>
      </c>
      <c r="T310">
        <f t="shared" si="29"/>
        <v>0.0147295742232449</v>
      </c>
    </row>
    <row r="311" spans="1:20">
      <c r="A311">
        <v>7.1</v>
      </c>
      <c r="B311">
        <v>8.68</v>
      </c>
      <c r="C311">
        <v>8.68</v>
      </c>
      <c r="D311">
        <v>8.68</v>
      </c>
      <c r="E311">
        <v>8.68</v>
      </c>
      <c r="F311">
        <v>8.69</v>
      </c>
      <c r="G311">
        <v>8.68</v>
      </c>
      <c r="H311">
        <v>8.68</v>
      </c>
      <c r="I311">
        <v>8.69</v>
      </c>
      <c r="J311">
        <v>8.68</v>
      </c>
      <c r="K311">
        <v>7.65</v>
      </c>
      <c r="L311" s="4">
        <f t="shared" si="24"/>
        <v>0.309691782261008</v>
      </c>
      <c r="M311" s="4">
        <f t="shared" si="25"/>
        <v>8.579</v>
      </c>
      <c r="N311" s="4"/>
      <c r="O311" s="4"/>
      <c r="P311" s="4">
        <f t="shared" si="26"/>
        <v>9.19838356452202</v>
      </c>
      <c r="Q311" s="4">
        <f t="shared" si="27"/>
        <v>7.95961643547798</v>
      </c>
      <c r="S311" s="4">
        <f t="shared" si="28"/>
        <v>-1.479</v>
      </c>
      <c r="T311">
        <f t="shared" si="29"/>
        <v>-0.20830985915493</v>
      </c>
    </row>
    <row r="312" spans="1:20">
      <c r="A312">
        <v>8.67</v>
      </c>
      <c r="B312">
        <v>8.69</v>
      </c>
      <c r="C312">
        <v>8.69</v>
      </c>
      <c r="D312">
        <v>8.69</v>
      </c>
      <c r="E312">
        <v>8.69</v>
      </c>
      <c r="F312">
        <v>8.69</v>
      </c>
      <c r="G312">
        <v>8.69</v>
      </c>
      <c r="H312">
        <v>8.69</v>
      </c>
      <c r="I312">
        <v>8.69</v>
      </c>
      <c r="J312">
        <v>8.69</v>
      </c>
      <c r="K312">
        <v>7.59</v>
      </c>
      <c r="L312" s="4">
        <f t="shared" si="24"/>
        <v>0.33</v>
      </c>
      <c r="M312" s="4">
        <f t="shared" si="25"/>
        <v>8.58</v>
      </c>
      <c r="N312" s="4"/>
      <c r="O312" s="4"/>
      <c r="P312" s="4">
        <f t="shared" si="26"/>
        <v>9.24</v>
      </c>
      <c r="Q312" s="4">
        <f t="shared" si="27"/>
        <v>7.92</v>
      </c>
      <c r="S312" s="4">
        <f t="shared" si="28"/>
        <v>0.0899999999999999</v>
      </c>
      <c r="T312">
        <f t="shared" si="29"/>
        <v>0.0103806228373702</v>
      </c>
    </row>
    <row r="313" spans="1:20">
      <c r="A313">
        <v>7.82</v>
      </c>
      <c r="B313">
        <v>8.84</v>
      </c>
      <c r="C313">
        <v>8.56</v>
      </c>
      <c r="D313">
        <v>8.84</v>
      </c>
      <c r="E313">
        <v>8.56</v>
      </c>
      <c r="F313">
        <v>8.84</v>
      </c>
      <c r="G313">
        <v>8.04</v>
      </c>
      <c r="H313">
        <v>8.84</v>
      </c>
      <c r="I313">
        <v>8.84</v>
      </c>
      <c r="J313">
        <v>8.56</v>
      </c>
      <c r="K313">
        <v>8.56</v>
      </c>
      <c r="L313" s="4">
        <f t="shared" si="24"/>
        <v>0.241859463325296</v>
      </c>
      <c r="M313" s="4">
        <f t="shared" si="25"/>
        <v>8.648</v>
      </c>
      <c r="N313" s="4"/>
      <c r="O313" s="4"/>
      <c r="P313" s="4">
        <f t="shared" si="26"/>
        <v>9.13171892665059</v>
      </c>
      <c r="Q313" s="4">
        <f t="shared" si="27"/>
        <v>8.16428107334941</v>
      </c>
      <c r="S313" s="4">
        <f t="shared" si="28"/>
        <v>-0.827999999999999</v>
      </c>
      <c r="T313">
        <f t="shared" si="29"/>
        <v>-0.105882352941176</v>
      </c>
    </row>
    <row r="314" spans="1:20">
      <c r="A314">
        <v>8.8</v>
      </c>
      <c r="B314">
        <v>8.7</v>
      </c>
      <c r="C314">
        <v>8.53</v>
      </c>
      <c r="D314">
        <v>8.7</v>
      </c>
      <c r="E314">
        <v>8.7</v>
      </c>
      <c r="F314">
        <v>8.7</v>
      </c>
      <c r="G314">
        <v>8.7</v>
      </c>
      <c r="H314">
        <v>8.7</v>
      </c>
      <c r="I314">
        <v>8.7</v>
      </c>
      <c r="J314">
        <v>8.7</v>
      </c>
      <c r="K314">
        <v>9.2</v>
      </c>
      <c r="L314" s="4">
        <f t="shared" si="24"/>
        <v>0.163710109645067</v>
      </c>
      <c r="M314" s="4">
        <f t="shared" si="25"/>
        <v>8.733</v>
      </c>
      <c r="N314" s="4"/>
      <c r="O314" s="4"/>
      <c r="P314" s="4">
        <f t="shared" si="26"/>
        <v>9.06042021929014</v>
      </c>
      <c r="Q314" s="4">
        <f t="shared" si="27"/>
        <v>8.40557978070987</v>
      </c>
      <c r="S314" s="4">
        <f t="shared" si="28"/>
        <v>0.0670000000000002</v>
      </c>
      <c r="T314">
        <f t="shared" si="29"/>
        <v>0.00761363636363639</v>
      </c>
    </row>
    <row r="315" spans="1:20">
      <c r="A315">
        <v>3.99</v>
      </c>
      <c r="B315">
        <v>9.21</v>
      </c>
      <c r="C315">
        <v>9.21</v>
      </c>
      <c r="D315">
        <v>8.93</v>
      </c>
      <c r="E315">
        <v>7.8</v>
      </c>
      <c r="F315">
        <v>9.21</v>
      </c>
      <c r="G315">
        <v>9.21</v>
      </c>
      <c r="H315">
        <v>9.21</v>
      </c>
      <c r="I315">
        <v>7.8</v>
      </c>
      <c r="J315">
        <v>9.21</v>
      </c>
      <c r="K315">
        <v>7.8</v>
      </c>
      <c r="L315" s="4">
        <f t="shared" si="24"/>
        <v>0.633142164130617</v>
      </c>
      <c r="M315" s="4">
        <f t="shared" si="25"/>
        <v>8.759</v>
      </c>
      <c r="N315" s="4"/>
      <c r="O315" s="4"/>
      <c r="P315" s="4">
        <f t="shared" si="26"/>
        <v>10.0252843282612</v>
      </c>
      <c r="Q315" s="4">
        <f t="shared" si="27"/>
        <v>7.49271567173877</v>
      </c>
      <c r="S315" s="4">
        <f t="shared" si="28"/>
        <v>-4.769</v>
      </c>
      <c r="T315">
        <f t="shared" si="29"/>
        <v>-1.1952380952381</v>
      </c>
    </row>
    <row r="316" spans="1:20">
      <c r="A316">
        <v>9.2</v>
      </c>
      <c r="B316">
        <v>9</v>
      </c>
      <c r="C316">
        <v>8.04</v>
      </c>
      <c r="D316">
        <v>9</v>
      </c>
      <c r="E316">
        <v>9</v>
      </c>
      <c r="F316">
        <v>9</v>
      </c>
      <c r="G316">
        <v>9</v>
      </c>
      <c r="H316">
        <v>9</v>
      </c>
      <c r="I316">
        <v>9</v>
      </c>
      <c r="J316">
        <v>9</v>
      </c>
      <c r="K316">
        <v>7.8</v>
      </c>
      <c r="L316" s="4">
        <f t="shared" si="24"/>
        <v>0.43532057153321</v>
      </c>
      <c r="M316" s="4">
        <f t="shared" si="25"/>
        <v>8.784</v>
      </c>
      <c r="N316" s="4"/>
      <c r="O316" s="4"/>
      <c r="P316" s="4">
        <f t="shared" si="26"/>
        <v>9.65464114306642</v>
      </c>
      <c r="Q316" s="4">
        <f t="shared" si="27"/>
        <v>7.91335885693358</v>
      </c>
      <c r="S316" s="4">
        <f t="shared" si="28"/>
        <v>0.416</v>
      </c>
      <c r="T316">
        <f t="shared" si="29"/>
        <v>0.0452173913043478</v>
      </c>
    </row>
    <row r="317" spans="1:20">
      <c r="A317">
        <v>6.48</v>
      </c>
      <c r="B317">
        <v>9.68</v>
      </c>
      <c r="C317">
        <v>9.68</v>
      </c>
      <c r="D317">
        <v>9.68</v>
      </c>
      <c r="E317">
        <v>9.68</v>
      </c>
      <c r="F317">
        <v>9.68</v>
      </c>
      <c r="G317">
        <v>9.68</v>
      </c>
      <c r="H317">
        <v>9.36</v>
      </c>
      <c r="I317">
        <v>9.68</v>
      </c>
      <c r="J317">
        <v>5.71</v>
      </c>
      <c r="K317">
        <v>5.71</v>
      </c>
      <c r="L317" s="4">
        <f t="shared" si="24"/>
        <v>1.57484729418442</v>
      </c>
      <c r="M317" s="4">
        <f t="shared" si="25"/>
        <v>8.854</v>
      </c>
      <c r="N317" s="4"/>
      <c r="O317" s="4"/>
      <c r="P317" s="4">
        <f t="shared" si="26"/>
        <v>12.0036945883688</v>
      </c>
      <c r="Q317" s="4">
        <f t="shared" si="27"/>
        <v>5.70430541163115</v>
      </c>
      <c r="S317" s="4">
        <f t="shared" si="28"/>
        <v>-2.374</v>
      </c>
      <c r="T317">
        <f t="shared" si="29"/>
        <v>-0.366358024691358</v>
      </c>
    </row>
    <row r="318" spans="1:20">
      <c r="A318">
        <v>10.1</v>
      </c>
      <c r="B318">
        <v>9.14</v>
      </c>
      <c r="C318">
        <v>9.14</v>
      </c>
      <c r="D318">
        <v>9.14</v>
      </c>
      <c r="E318">
        <v>9.14</v>
      </c>
      <c r="F318">
        <v>9.14</v>
      </c>
      <c r="G318">
        <v>9.14</v>
      </c>
      <c r="H318">
        <v>7.67</v>
      </c>
      <c r="I318">
        <v>9.14</v>
      </c>
      <c r="J318">
        <v>8.04</v>
      </c>
      <c r="K318">
        <v>9.14</v>
      </c>
      <c r="L318" s="4">
        <f t="shared" si="24"/>
        <v>0.520615981314443</v>
      </c>
      <c r="M318" s="4">
        <f t="shared" si="25"/>
        <v>8.883</v>
      </c>
      <c r="N318" s="4"/>
      <c r="O318" s="4"/>
      <c r="P318" s="4">
        <f t="shared" si="26"/>
        <v>9.92423196262889</v>
      </c>
      <c r="Q318" s="4">
        <f t="shared" si="27"/>
        <v>7.84176803737111</v>
      </c>
      <c r="S318" s="4">
        <f t="shared" si="28"/>
        <v>1.217</v>
      </c>
      <c r="T318">
        <f t="shared" si="29"/>
        <v>0.120495049504951</v>
      </c>
    </row>
    <row r="319" spans="1:20">
      <c r="A319">
        <v>10.99</v>
      </c>
      <c r="B319">
        <v>8.6</v>
      </c>
      <c r="C319">
        <v>8.6</v>
      </c>
      <c r="D319">
        <v>3.06</v>
      </c>
      <c r="E319">
        <v>12.88</v>
      </c>
      <c r="F319">
        <v>12.88</v>
      </c>
      <c r="G319">
        <v>8.6</v>
      </c>
      <c r="H319">
        <v>8.6</v>
      </c>
      <c r="I319">
        <v>8.6</v>
      </c>
      <c r="J319">
        <v>9.33</v>
      </c>
      <c r="K319">
        <v>8.6</v>
      </c>
      <c r="L319" s="4">
        <f t="shared" si="24"/>
        <v>2.57788770120034</v>
      </c>
      <c r="M319" s="4">
        <f t="shared" si="25"/>
        <v>8.975</v>
      </c>
      <c r="N319" s="4"/>
      <c r="O319" s="4"/>
      <c r="P319" s="4">
        <f t="shared" si="26"/>
        <v>14.1307754024007</v>
      </c>
      <c r="Q319" s="4">
        <f t="shared" si="27"/>
        <v>3.81922459759931</v>
      </c>
      <c r="S319" s="4">
        <f t="shared" si="28"/>
        <v>2.015</v>
      </c>
      <c r="T319">
        <f t="shared" si="29"/>
        <v>0.183348498635123</v>
      </c>
    </row>
    <row r="320" spans="1:20">
      <c r="A320">
        <v>10.4</v>
      </c>
      <c r="B320">
        <v>8.96</v>
      </c>
      <c r="C320">
        <v>8.96</v>
      </c>
      <c r="D320">
        <v>8.96</v>
      </c>
      <c r="E320">
        <v>8.96</v>
      </c>
      <c r="F320">
        <v>8.96</v>
      </c>
      <c r="G320">
        <v>9.32</v>
      </c>
      <c r="H320">
        <v>9.38</v>
      </c>
      <c r="I320">
        <v>8.96</v>
      </c>
      <c r="J320">
        <v>9.91</v>
      </c>
      <c r="K320">
        <v>7.71</v>
      </c>
      <c r="L320" s="4">
        <f t="shared" si="24"/>
        <v>0.524209881631394</v>
      </c>
      <c r="M320" s="4">
        <f t="shared" si="25"/>
        <v>9.008</v>
      </c>
      <c r="N320" s="4"/>
      <c r="O320" s="4"/>
      <c r="P320" s="4">
        <f t="shared" si="26"/>
        <v>10.0564197632628</v>
      </c>
      <c r="Q320" s="4">
        <f t="shared" si="27"/>
        <v>7.95958023673721</v>
      </c>
      <c r="S320" s="4">
        <f t="shared" si="28"/>
        <v>1.392</v>
      </c>
      <c r="T320">
        <f t="shared" si="29"/>
        <v>0.133846153846154</v>
      </c>
    </row>
    <row r="321" spans="1:20">
      <c r="A321">
        <v>1.46</v>
      </c>
      <c r="B321">
        <v>12.54</v>
      </c>
      <c r="C321">
        <v>12.54</v>
      </c>
      <c r="D321">
        <v>8.98</v>
      </c>
      <c r="E321">
        <v>8.34</v>
      </c>
      <c r="F321">
        <v>8.34</v>
      </c>
      <c r="G321">
        <v>8.34</v>
      </c>
      <c r="H321">
        <v>8.34</v>
      </c>
      <c r="I321">
        <v>8.34</v>
      </c>
      <c r="J321">
        <v>6.79</v>
      </c>
      <c r="K321">
        <v>8.34</v>
      </c>
      <c r="L321" s="4">
        <f t="shared" si="24"/>
        <v>1.80227883525275</v>
      </c>
      <c r="M321" s="4">
        <f t="shared" si="25"/>
        <v>9.089</v>
      </c>
      <c r="N321" s="4"/>
      <c r="O321" s="4"/>
      <c r="P321" s="4">
        <f t="shared" si="26"/>
        <v>12.6935576705055</v>
      </c>
      <c r="Q321" s="4">
        <f t="shared" si="27"/>
        <v>5.48444232949451</v>
      </c>
      <c r="S321" s="4">
        <f t="shared" si="28"/>
        <v>-7.629</v>
      </c>
      <c r="T321">
        <f t="shared" si="29"/>
        <v>-5.22534246575342</v>
      </c>
    </row>
    <row r="322" spans="1:20">
      <c r="A322">
        <v>13.9</v>
      </c>
      <c r="B322">
        <v>11.34</v>
      </c>
      <c r="C322">
        <v>8.91</v>
      </c>
      <c r="D322">
        <v>8.91</v>
      </c>
      <c r="E322">
        <v>8.26</v>
      </c>
      <c r="F322">
        <v>8.26</v>
      </c>
      <c r="G322">
        <v>11.34</v>
      </c>
      <c r="H322">
        <v>8.91</v>
      </c>
      <c r="I322">
        <v>8.91</v>
      </c>
      <c r="J322">
        <v>8.26</v>
      </c>
      <c r="K322">
        <v>8.26</v>
      </c>
      <c r="L322" s="4">
        <f t="shared" ref="L322:L385" si="30">STDEVP(B322:K322)</f>
        <v>1.13969469596028</v>
      </c>
      <c r="M322" s="4">
        <f t="shared" ref="M322:M385" si="31">AVERAGE(B322:K322)</f>
        <v>9.136</v>
      </c>
      <c r="N322" s="4"/>
      <c r="O322" s="4"/>
      <c r="P322" s="4">
        <f t="shared" si="26"/>
        <v>11.4153893919206</v>
      </c>
      <c r="Q322" s="4">
        <f t="shared" si="27"/>
        <v>6.85661060807944</v>
      </c>
      <c r="S322" s="4">
        <f t="shared" si="28"/>
        <v>4.764</v>
      </c>
      <c r="T322">
        <f t="shared" si="29"/>
        <v>0.34273381294964</v>
      </c>
    </row>
    <row r="323" spans="1:20">
      <c r="A323">
        <v>9.7</v>
      </c>
      <c r="B323">
        <v>9.15</v>
      </c>
      <c r="C323">
        <v>9.15</v>
      </c>
      <c r="D323">
        <v>9.05</v>
      </c>
      <c r="E323">
        <v>9.15</v>
      </c>
      <c r="F323">
        <v>9.15</v>
      </c>
      <c r="G323">
        <v>9.15</v>
      </c>
      <c r="H323">
        <v>9.15</v>
      </c>
      <c r="I323">
        <v>9.15</v>
      </c>
      <c r="J323">
        <v>9.15</v>
      </c>
      <c r="K323">
        <v>9.2</v>
      </c>
      <c r="L323" s="4">
        <f t="shared" si="30"/>
        <v>0.0349999999999997</v>
      </c>
      <c r="M323" s="4">
        <f t="shared" si="31"/>
        <v>9.145</v>
      </c>
      <c r="N323" s="4"/>
      <c r="O323" s="4"/>
      <c r="P323" s="4">
        <f t="shared" ref="P323:P386" si="32">M323+2*L323</f>
        <v>9.215</v>
      </c>
      <c r="Q323" s="4">
        <f t="shared" ref="Q323:Q386" si="33">M323-2*L323</f>
        <v>9.075</v>
      </c>
      <c r="S323" s="4">
        <f t="shared" ref="S323:S386" si="34">A323-M323</f>
        <v>0.555</v>
      </c>
      <c r="T323">
        <f t="shared" ref="T323:T386" si="35">S323/A323</f>
        <v>0.0572164948453608</v>
      </c>
    </row>
    <row r="324" spans="1:20">
      <c r="A324">
        <v>7.5</v>
      </c>
      <c r="B324">
        <v>9.22</v>
      </c>
      <c r="C324">
        <v>9.22</v>
      </c>
      <c r="D324">
        <v>9.22</v>
      </c>
      <c r="E324">
        <v>9.22</v>
      </c>
      <c r="F324">
        <v>9.22</v>
      </c>
      <c r="G324">
        <v>9.22</v>
      </c>
      <c r="H324">
        <v>8.81</v>
      </c>
      <c r="I324">
        <v>9.22</v>
      </c>
      <c r="J324">
        <v>9.49</v>
      </c>
      <c r="K324">
        <v>9.22</v>
      </c>
      <c r="L324" s="4">
        <f t="shared" si="30"/>
        <v>0.154609184720701</v>
      </c>
      <c r="M324" s="4">
        <f t="shared" si="31"/>
        <v>9.206</v>
      </c>
      <c r="N324" s="4"/>
      <c r="O324" s="4"/>
      <c r="P324" s="4">
        <f t="shared" si="32"/>
        <v>9.5152183694414</v>
      </c>
      <c r="Q324" s="4">
        <f t="shared" si="33"/>
        <v>8.8967816305586</v>
      </c>
      <c r="S324" s="4">
        <f t="shared" si="34"/>
        <v>-1.706</v>
      </c>
      <c r="T324">
        <f t="shared" si="35"/>
        <v>-0.227466666666667</v>
      </c>
    </row>
    <row r="325" spans="1:20">
      <c r="A325">
        <v>5.5</v>
      </c>
      <c r="B325">
        <v>14.07</v>
      </c>
      <c r="C325">
        <v>8.67</v>
      </c>
      <c r="D325">
        <v>8.67</v>
      </c>
      <c r="E325">
        <v>8.67</v>
      </c>
      <c r="F325">
        <v>8.67</v>
      </c>
      <c r="G325">
        <v>8.67</v>
      </c>
      <c r="H325">
        <v>8.67</v>
      </c>
      <c r="I325">
        <v>8.67</v>
      </c>
      <c r="J325">
        <v>8.67</v>
      </c>
      <c r="K325">
        <v>8.67</v>
      </c>
      <c r="L325" s="4">
        <f t="shared" si="30"/>
        <v>1.62</v>
      </c>
      <c r="M325" s="4">
        <f t="shared" si="31"/>
        <v>9.21</v>
      </c>
      <c r="N325" s="4"/>
      <c r="O325" s="4"/>
      <c r="P325" s="4">
        <f t="shared" si="32"/>
        <v>12.45</v>
      </c>
      <c r="Q325" s="4">
        <f t="shared" si="33"/>
        <v>5.97</v>
      </c>
      <c r="S325" s="4">
        <f t="shared" si="34"/>
        <v>-3.71</v>
      </c>
      <c r="T325">
        <f t="shared" si="35"/>
        <v>-0.674545454545455</v>
      </c>
    </row>
    <row r="326" spans="1:20">
      <c r="A326">
        <v>8.3</v>
      </c>
      <c r="B326">
        <v>9.47</v>
      </c>
      <c r="C326">
        <v>9.1</v>
      </c>
      <c r="D326">
        <v>9.1</v>
      </c>
      <c r="E326">
        <v>9.1</v>
      </c>
      <c r="F326">
        <v>9.1</v>
      </c>
      <c r="G326">
        <v>9.1</v>
      </c>
      <c r="H326">
        <v>9.47</v>
      </c>
      <c r="I326">
        <v>9.47</v>
      </c>
      <c r="J326">
        <v>9.1</v>
      </c>
      <c r="K326">
        <v>9.1</v>
      </c>
      <c r="L326" s="4">
        <f t="shared" si="30"/>
        <v>0.169555300713367</v>
      </c>
      <c r="M326" s="4">
        <f t="shared" si="31"/>
        <v>9.211</v>
      </c>
      <c r="N326" s="4"/>
      <c r="O326" s="4"/>
      <c r="P326" s="4">
        <f t="shared" si="32"/>
        <v>9.55011060142673</v>
      </c>
      <c r="Q326" s="4">
        <f t="shared" si="33"/>
        <v>8.87188939857327</v>
      </c>
      <c r="S326" s="4">
        <f t="shared" si="34"/>
        <v>-0.911</v>
      </c>
      <c r="T326">
        <f t="shared" si="35"/>
        <v>-0.109759036144578</v>
      </c>
    </row>
    <row r="327" spans="1:20">
      <c r="A327">
        <v>9.53</v>
      </c>
      <c r="B327">
        <v>13.72</v>
      </c>
      <c r="C327">
        <v>9.13</v>
      </c>
      <c r="D327">
        <v>9.13</v>
      </c>
      <c r="E327">
        <v>9.13</v>
      </c>
      <c r="F327">
        <v>7.82</v>
      </c>
      <c r="G327">
        <v>9.13</v>
      </c>
      <c r="H327">
        <v>9.13</v>
      </c>
      <c r="I327">
        <v>9.13</v>
      </c>
      <c r="J327">
        <v>7.82</v>
      </c>
      <c r="K327">
        <v>9.13</v>
      </c>
      <c r="L327" s="4">
        <f t="shared" si="30"/>
        <v>1.55281067744912</v>
      </c>
      <c r="M327" s="4">
        <f t="shared" si="31"/>
        <v>9.327</v>
      </c>
      <c r="N327" s="4"/>
      <c r="O327" s="4"/>
      <c r="P327" s="4">
        <f t="shared" si="32"/>
        <v>12.4326213548982</v>
      </c>
      <c r="Q327" s="4">
        <f t="shared" si="33"/>
        <v>6.22137864510176</v>
      </c>
      <c r="S327" s="4">
        <f t="shared" si="34"/>
        <v>0.202999999999998</v>
      </c>
      <c r="T327">
        <f t="shared" si="35"/>
        <v>0.0213011542497375</v>
      </c>
    </row>
    <row r="328" spans="1:20">
      <c r="A328">
        <v>11.75</v>
      </c>
      <c r="B328">
        <v>12.34</v>
      </c>
      <c r="C328">
        <v>9.08</v>
      </c>
      <c r="D328">
        <v>9.08</v>
      </c>
      <c r="E328">
        <v>9.08</v>
      </c>
      <c r="F328">
        <v>13.11</v>
      </c>
      <c r="G328">
        <v>6.58</v>
      </c>
      <c r="H328">
        <v>9.08</v>
      </c>
      <c r="I328">
        <v>6.91</v>
      </c>
      <c r="J328">
        <v>9.08</v>
      </c>
      <c r="K328">
        <v>9.08</v>
      </c>
      <c r="L328" s="4">
        <f t="shared" si="30"/>
        <v>1.92719900373573</v>
      </c>
      <c r="M328" s="4">
        <f t="shared" si="31"/>
        <v>9.342</v>
      </c>
      <c r="N328" s="4"/>
      <c r="O328" s="4"/>
      <c r="P328" s="4">
        <f t="shared" si="32"/>
        <v>13.1963980074715</v>
      </c>
      <c r="Q328" s="4">
        <f t="shared" si="33"/>
        <v>5.48760199252853</v>
      </c>
      <c r="S328" s="4">
        <f t="shared" si="34"/>
        <v>2.408</v>
      </c>
      <c r="T328">
        <f t="shared" si="35"/>
        <v>0.204936170212766</v>
      </c>
    </row>
    <row r="329" spans="1:20">
      <c r="A329">
        <v>7.25</v>
      </c>
      <c r="B329">
        <v>9.08</v>
      </c>
      <c r="C329">
        <v>11.01</v>
      </c>
      <c r="D329">
        <v>9.08</v>
      </c>
      <c r="E329">
        <v>9.06</v>
      </c>
      <c r="F329">
        <v>9.08</v>
      </c>
      <c r="G329">
        <v>9.08</v>
      </c>
      <c r="H329">
        <v>9.06</v>
      </c>
      <c r="I329">
        <v>9.08</v>
      </c>
      <c r="J329">
        <v>9.87</v>
      </c>
      <c r="K329">
        <v>9.06</v>
      </c>
      <c r="L329" s="4">
        <f t="shared" si="30"/>
        <v>0.603542873373549</v>
      </c>
      <c r="M329" s="4">
        <f t="shared" si="31"/>
        <v>9.346</v>
      </c>
      <c r="N329" s="4"/>
      <c r="O329" s="4"/>
      <c r="P329" s="4">
        <f t="shared" si="32"/>
        <v>10.5530857467471</v>
      </c>
      <c r="Q329" s="4">
        <f t="shared" si="33"/>
        <v>8.1389142532529</v>
      </c>
      <c r="S329" s="4">
        <f t="shared" si="34"/>
        <v>-2.096</v>
      </c>
      <c r="T329">
        <f t="shared" si="35"/>
        <v>-0.289103448275862</v>
      </c>
    </row>
    <row r="330" spans="1:20">
      <c r="A330">
        <v>8.6</v>
      </c>
      <c r="B330">
        <v>10.5</v>
      </c>
      <c r="C330">
        <v>9.1</v>
      </c>
      <c r="D330">
        <v>9.1</v>
      </c>
      <c r="E330">
        <v>9.1</v>
      </c>
      <c r="F330">
        <v>9.1</v>
      </c>
      <c r="G330">
        <v>9.1</v>
      </c>
      <c r="H330">
        <v>10.5</v>
      </c>
      <c r="I330">
        <v>9.1</v>
      </c>
      <c r="J330">
        <v>9.1</v>
      </c>
      <c r="K330">
        <v>9.1</v>
      </c>
      <c r="L330" s="4">
        <f t="shared" si="30"/>
        <v>0.56</v>
      </c>
      <c r="M330" s="4">
        <f t="shared" si="31"/>
        <v>9.38</v>
      </c>
      <c r="N330" s="4"/>
      <c r="O330" s="4"/>
      <c r="P330" s="4">
        <f t="shared" si="32"/>
        <v>10.5</v>
      </c>
      <c r="Q330" s="4">
        <f t="shared" si="33"/>
        <v>8.26</v>
      </c>
      <c r="S330" s="4">
        <f t="shared" si="34"/>
        <v>-0.779999999999999</v>
      </c>
      <c r="T330">
        <f t="shared" si="35"/>
        <v>-0.0906976744186045</v>
      </c>
    </row>
    <row r="331" spans="1:20">
      <c r="A331">
        <v>7.8</v>
      </c>
      <c r="B331">
        <v>10.52</v>
      </c>
      <c r="C331">
        <v>9.12</v>
      </c>
      <c r="D331">
        <v>9.12</v>
      </c>
      <c r="E331">
        <v>9.2</v>
      </c>
      <c r="F331">
        <v>9.12</v>
      </c>
      <c r="G331">
        <v>9.2</v>
      </c>
      <c r="H331">
        <v>10.52</v>
      </c>
      <c r="I331">
        <v>9.2</v>
      </c>
      <c r="J331">
        <v>9.2</v>
      </c>
      <c r="K331">
        <v>9.2</v>
      </c>
      <c r="L331" s="4">
        <f t="shared" si="30"/>
        <v>0.541109970338748</v>
      </c>
      <c r="M331" s="4">
        <f t="shared" si="31"/>
        <v>9.44</v>
      </c>
      <c r="N331" s="4"/>
      <c r="O331" s="4"/>
      <c r="P331" s="4">
        <f t="shared" si="32"/>
        <v>10.5222199406775</v>
      </c>
      <c r="Q331" s="4">
        <f t="shared" si="33"/>
        <v>8.3577800593225</v>
      </c>
      <c r="S331" s="4">
        <f t="shared" si="34"/>
        <v>-1.64</v>
      </c>
      <c r="T331">
        <f t="shared" si="35"/>
        <v>-0.21025641025641</v>
      </c>
    </row>
    <row r="332" spans="1:20">
      <c r="A332">
        <v>11.39</v>
      </c>
      <c r="B332">
        <v>8.73</v>
      </c>
      <c r="C332">
        <v>6.83</v>
      </c>
      <c r="D332">
        <v>10.27</v>
      </c>
      <c r="E332">
        <v>10.27</v>
      </c>
      <c r="F332">
        <v>10.27</v>
      </c>
      <c r="G332">
        <v>8.78</v>
      </c>
      <c r="H332">
        <v>8.73</v>
      </c>
      <c r="I332">
        <v>10.27</v>
      </c>
      <c r="J332">
        <v>10.27</v>
      </c>
      <c r="K332">
        <v>10.27</v>
      </c>
      <c r="L332" s="4">
        <f t="shared" si="30"/>
        <v>1.11269447738362</v>
      </c>
      <c r="M332" s="4">
        <f t="shared" si="31"/>
        <v>9.469</v>
      </c>
      <c r="N332" s="4"/>
      <c r="O332" s="4"/>
      <c r="P332" s="4">
        <f t="shared" si="32"/>
        <v>11.6943889547672</v>
      </c>
      <c r="Q332" s="4">
        <f t="shared" si="33"/>
        <v>7.24361104523276</v>
      </c>
      <c r="S332" s="4">
        <f t="shared" si="34"/>
        <v>1.921</v>
      </c>
      <c r="T332">
        <f t="shared" si="35"/>
        <v>0.16865671641791</v>
      </c>
    </row>
    <row r="333" spans="1:20">
      <c r="A333">
        <v>10.7</v>
      </c>
      <c r="B333">
        <v>11.34</v>
      </c>
      <c r="C333">
        <v>9.49</v>
      </c>
      <c r="D333">
        <v>11.4</v>
      </c>
      <c r="E333">
        <v>8.44</v>
      </c>
      <c r="F333">
        <v>9.49</v>
      </c>
      <c r="G333">
        <v>8.01</v>
      </c>
      <c r="H333">
        <v>9.49</v>
      </c>
      <c r="I333">
        <v>8.44</v>
      </c>
      <c r="J333">
        <v>9.49</v>
      </c>
      <c r="K333">
        <v>9.49</v>
      </c>
      <c r="L333" s="4">
        <f t="shared" si="30"/>
        <v>1.07064279757536</v>
      </c>
      <c r="M333" s="4">
        <f t="shared" si="31"/>
        <v>9.508</v>
      </c>
      <c r="N333" s="4"/>
      <c r="O333" s="4"/>
      <c r="P333" s="4">
        <f t="shared" si="32"/>
        <v>11.6492855951507</v>
      </c>
      <c r="Q333" s="4">
        <f t="shared" si="33"/>
        <v>7.36671440484927</v>
      </c>
      <c r="S333" s="4">
        <f t="shared" si="34"/>
        <v>1.192</v>
      </c>
      <c r="T333">
        <f t="shared" si="35"/>
        <v>0.111401869158879</v>
      </c>
    </row>
    <row r="334" spans="1:20">
      <c r="A334">
        <v>12.55</v>
      </c>
      <c r="B334">
        <v>9.77</v>
      </c>
      <c r="C334">
        <v>7.17</v>
      </c>
      <c r="D334">
        <v>9.77</v>
      </c>
      <c r="E334">
        <v>9.77</v>
      </c>
      <c r="F334">
        <v>9.77</v>
      </c>
      <c r="G334">
        <v>9.77</v>
      </c>
      <c r="H334">
        <v>9.77</v>
      </c>
      <c r="I334">
        <v>9.77</v>
      </c>
      <c r="J334">
        <v>9.77</v>
      </c>
      <c r="K334">
        <v>9.77</v>
      </c>
      <c r="L334" s="4">
        <f t="shared" si="30"/>
        <v>0.78</v>
      </c>
      <c r="M334" s="4">
        <f t="shared" si="31"/>
        <v>9.51</v>
      </c>
      <c r="N334" s="4"/>
      <c r="O334" s="4"/>
      <c r="P334" s="4">
        <f t="shared" si="32"/>
        <v>11.07</v>
      </c>
      <c r="Q334" s="4">
        <f t="shared" si="33"/>
        <v>7.95</v>
      </c>
      <c r="S334" s="4">
        <f t="shared" si="34"/>
        <v>3.04</v>
      </c>
      <c r="T334">
        <f t="shared" si="35"/>
        <v>0.242231075697211</v>
      </c>
    </row>
    <row r="335" spans="1:20">
      <c r="A335">
        <v>10.4</v>
      </c>
      <c r="B335">
        <v>9.65</v>
      </c>
      <c r="C335">
        <v>9.65</v>
      </c>
      <c r="D335">
        <v>9.65</v>
      </c>
      <c r="E335">
        <v>9.65</v>
      </c>
      <c r="F335">
        <v>9.65</v>
      </c>
      <c r="G335">
        <v>9.65</v>
      </c>
      <c r="H335">
        <v>9.65</v>
      </c>
      <c r="I335">
        <v>9.65</v>
      </c>
      <c r="J335">
        <v>9.65</v>
      </c>
      <c r="K335">
        <v>8.33</v>
      </c>
      <c r="L335" s="4">
        <f t="shared" si="30"/>
        <v>0.396</v>
      </c>
      <c r="M335" s="4">
        <f t="shared" si="31"/>
        <v>9.518</v>
      </c>
      <c r="N335" s="4"/>
      <c r="O335" s="4"/>
      <c r="P335" s="4">
        <f t="shared" si="32"/>
        <v>10.31</v>
      </c>
      <c r="Q335" s="4">
        <f t="shared" si="33"/>
        <v>8.726</v>
      </c>
      <c r="S335" s="4">
        <f t="shared" si="34"/>
        <v>0.882</v>
      </c>
      <c r="T335">
        <f t="shared" si="35"/>
        <v>0.0848076923076923</v>
      </c>
    </row>
    <row r="336" spans="1:20">
      <c r="A336">
        <v>5.59</v>
      </c>
      <c r="B336">
        <v>9.07</v>
      </c>
      <c r="C336">
        <v>9.07</v>
      </c>
      <c r="D336">
        <v>11.39</v>
      </c>
      <c r="E336">
        <v>9.07</v>
      </c>
      <c r="F336">
        <v>11.39</v>
      </c>
      <c r="G336">
        <v>9.07</v>
      </c>
      <c r="H336">
        <v>9.07</v>
      </c>
      <c r="I336">
        <v>9.07</v>
      </c>
      <c r="J336">
        <v>9.07</v>
      </c>
      <c r="K336">
        <v>9.07</v>
      </c>
      <c r="L336" s="4">
        <f t="shared" si="30"/>
        <v>0.928</v>
      </c>
      <c r="M336" s="4">
        <f t="shared" si="31"/>
        <v>9.534</v>
      </c>
      <c r="N336" s="4"/>
      <c r="O336" s="4"/>
      <c r="P336" s="4">
        <f t="shared" si="32"/>
        <v>11.39</v>
      </c>
      <c r="Q336" s="4">
        <f t="shared" si="33"/>
        <v>7.678</v>
      </c>
      <c r="S336" s="4">
        <f t="shared" si="34"/>
        <v>-3.944</v>
      </c>
      <c r="T336">
        <f t="shared" si="35"/>
        <v>-0.705545617173524</v>
      </c>
    </row>
    <row r="337" spans="1:20">
      <c r="A337">
        <v>14.38</v>
      </c>
      <c r="B337">
        <v>9.58</v>
      </c>
      <c r="C337">
        <v>9.32</v>
      </c>
      <c r="D337">
        <v>9.98</v>
      </c>
      <c r="E337">
        <v>9.58</v>
      </c>
      <c r="F337">
        <v>9.58</v>
      </c>
      <c r="G337">
        <v>9.58</v>
      </c>
      <c r="H337">
        <v>9.58</v>
      </c>
      <c r="I337">
        <v>9.58</v>
      </c>
      <c r="J337">
        <v>9.58</v>
      </c>
      <c r="K337">
        <v>9.58</v>
      </c>
      <c r="L337" s="4">
        <f t="shared" si="30"/>
        <v>0.150213181845003</v>
      </c>
      <c r="M337" s="4">
        <f t="shared" si="31"/>
        <v>9.594</v>
      </c>
      <c r="N337" s="4"/>
      <c r="O337" s="4"/>
      <c r="P337" s="4">
        <f t="shared" si="32"/>
        <v>9.89442636369001</v>
      </c>
      <c r="Q337" s="4">
        <f t="shared" si="33"/>
        <v>9.29357363630999</v>
      </c>
      <c r="S337" s="4">
        <f t="shared" si="34"/>
        <v>4.786</v>
      </c>
      <c r="T337">
        <f t="shared" si="35"/>
        <v>0.332823365785814</v>
      </c>
    </row>
    <row r="338" spans="1:20">
      <c r="A338">
        <v>6.4</v>
      </c>
      <c r="B338">
        <v>9.7</v>
      </c>
      <c r="C338">
        <v>9.7</v>
      </c>
      <c r="D338">
        <v>9.7</v>
      </c>
      <c r="E338">
        <v>9.7</v>
      </c>
      <c r="F338">
        <v>9.7</v>
      </c>
      <c r="G338">
        <v>8.81</v>
      </c>
      <c r="H338">
        <v>11</v>
      </c>
      <c r="I338">
        <v>9.7</v>
      </c>
      <c r="J338">
        <v>9.7</v>
      </c>
      <c r="K338">
        <v>9.7</v>
      </c>
      <c r="L338" s="4">
        <f t="shared" si="30"/>
        <v>0.496516867790008</v>
      </c>
      <c r="M338" s="4">
        <f t="shared" si="31"/>
        <v>9.741</v>
      </c>
      <c r="N338" s="4"/>
      <c r="O338" s="4"/>
      <c r="P338" s="4">
        <f t="shared" si="32"/>
        <v>10.73403373558</v>
      </c>
      <c r="Q338" s="4">
        <f t="shared" si="33"/>
        <v>8.74796626441999</v>
      </c>
      <c r="S338" s="4">
        <f t="shared" si="34"/>
        <v>-3.341</v>
      </c>
      <c r="T338">
        <f t="shared" si="35"/>
        <v>-0.52203125</v>
      </c>
    </row>
    <row r="339" spans="1:20">
      <c r="A339">
        <v>8.8</v>
      </c>
      <c r="B339">
        <v>9.84</v>
      </c>
      <c r="C339">
        <v>9.79</v>
      </c>
      <c r="D339">
        <v>9.75</v>
      </c>
      <c r="E339">
        <v>9.79</v>
      </c>
      <c r="F339">
        <v>9.79</v>
      </c>
      <c r="G339">
        <v>9.79</v>
      </c>
      <c r="H339">
        <v>9.79</v>
      </c>
      <c r="I339">
        <v>9.79</v>
      </c>
      <c r="J339">
        <v>9.84</v>
      </c>
      <c r="K339">
        <v>9.5</v>
      </c>
      <c r="L339" s="4">
        <f t="shared" si="30"/>
        <v>0.092417530804496</v>
      </c>
      <c r="M339" s="4">
        <f t="shared" si="31"/>
        <v>9.767</v>
      </c>
      <c r="N339" s="4"/>
      <c r="O339" s="4"/>
      <c r="P339" s="4">
        <f t="shared" si="32"/>
        <v>9.95183506160899</v>
      </c>
      <c r="Q339" s="4">
        <f t="shared" si="33"/>
        <v>9.58216493839101</v>
      </c>
      <c r="S339" s="4">
        <f t="shared" si="34"/>
        <v>-0.966999999999999</v>
      </c>
      <c r="T339">
        <f t="shared" si="35"/>
        <v>-0.109886363636364</v>
      </c>
    </row>
    <row r="340" spans="1:20">
      <c r="A340">
        <v>10.1</v>
      </c>
      <c r="B340">
        <v>9.23</v>
      </c>
      <c r="C340">
        <v>5.42</v>
      </c>
      <c r="D340">
        <v>11.02</v>
      </c>
      <c r="E340">
        <v>11.02</v>
      </c>
      <c r="F340">
        <v>11.02</v>
      </c>
      <c r="G340">
        <v>9.1</v>
      </c>
      <c r="H340">
        <v>9.23</v>
      </c>
      <c r="I340">
        <v>11.02</v>
      </c>
      <c r="J340">
        <v>11.02</v>
      </c>
      <c r="K340">
        <v>9.65</v>
      </c>
      <c r="L340" s="4">
        <f t="shared" si="30"/>
        <v>1.66677562977145</v>
      </c>
      <c r="M340" s="4">
        <f t="shared" si="31"/>
        <v>9.773</v>
      </c>
      <c r="N340" s="4"/>
      <c r="O340" s="4"/>
      <c r="P340" s="4">
        <f t="shared" si="32"/>
        <v>13.1065512595429</v>
      </c>
      <c r="Q340" s="4">
        <f t="shared" si="33"/>
        <v>6.43944874045711</v>
      </c>
      <c r="S340" s="4">
        <f t="shared" si="34"/>
        <v>0.327</v>
      </c>
      <c r="T340">
        <f t="shared" si="35"/>
        <v>0.0323762376237624</v>
      </c>
    </row>
    <row r="341" spans="1:20">
      <c r="A341">
        <v>11.56</v>
      </c>
      <c r="B341">
        <v>10.16</v>
      </c>
      <c r="C341">
        <v>10.16</v>
      </c>
      <c r="D341">
        <v>10.16</v>
      </c>
      <c r="E341">
        <v>11.09</v>
      </c>
      <c r="F341">
        <v>8.15</v>
      </c>
      <c r="G341">
        <v>9.62</v>
      </c>
      <c r="H341">
        <v>9.62</v>
      </c>
      <c r="I341">
        <v>10.16</v>
      </c>
      <c r="J341">
        <v>9.93</v>
      </c>
      <c r="K341">
        <v>10.16</v>
      </c>
      <c r="L341" s="4">
        <f t="shared" si="30"/>
        <v>0.704974467622764</v>
      </c>
      <c r="M341" s="4">
        <f t="shared" si="31"/>
        <v>9.921</v>
      </c>
      <c r="N341" s="4"/>
      <c r="O341" s="4"/>
      <c r="P341" s="4">
        <f t="shared" si="32"/>
        <v>11.3309489352455</v>
      </c>
      <c r="Q341" s="4">
        <f t="shared" si="33"/>
        <v>8.51105106475447</v>
      </c>
      <c r="S341" s="4">
        <f t="shared" si="34"/>
        <v>1.639</v>
      </c>
      <c r="T341">
        <f t="shared" si="35"/>
        <v>0.141782006920415</v>
      </c>
    </row>
    <row r="342" spans="1:20">
      <c r="A342">
        <v>5.82</v>
      </c>
      <c r="B342">
        <v>11.02</v>
      </c>
      <c r="C342">
        <v>6.16</v>
      </c>
      <c r="D342">
        <v>11.02</v>
      </c>
      <c r="E342">
        <v>9.87</v>
      </c>
      <c r="F342">
        <v>9.89</v>
      </c>
      <c r="G342">
        <v>11.02</v>
      </c>
      <c r="H342">
        <v>10.65</v>
      </c>
      <c r="I342">
        <v>9.89</v>
      </c>
      <c r="J342">
        <v>9.87</v>
      </c>
      <c r="K342">
        <v>9.89</v>
      </c>
      <c r="L342" s="4">
        <f t="shared" si="30"/>
        <v>1.35305432263453</v>
      </c>
      <c r="M342" s="4">
        <f t="shared" si="31"/>
        <v>9.928</v>
      </c>
      <c r="N342" s="4"/>
      <c r="O342" s="4"/>
      <c r="P342" s="4">
        <f t="shared" si="32"/>
        <v>12.6341086452691</v>
      </c>
      <c r="Q342" s="4">
        <f t="shared" si="33"/>
        <v>7.22189135473093</v>
      </c>
      <c r="S342" s="4">
        <f t="shared" si="34"/>
        <v>-4.108</v>
      </c>
      <c r="T342">
        <f t="shared" si="35"/>
        <v>-0.705841924398625</v>
      </c>
    </row>
    <row r="343" spans="1:20">
      <c r="A343">
        <v>9.26</v>
      </c>
      <c r="B343">
        <v>10.47</v>
      </c>
      <c r="C343">
        <v>10.33</v>
      </c>
      <c r="D343">
        <v>10.47</v>
      </c>
      <c r="E343">
        <v>8.15</v>
      </c>
      <c r="F343">
        <v>8.15</v>
      </c>
      <c r="G343">
        <v>10.47</v>
      </c>
      <c r="H343">
        <v>10.33</v>
      </c>
      <c r="I343">
        <v>10.33</v>
      </c>
      <c r="J343">
        <v>10.33</v>
      </c>
      <c r="K343">
        <v>10.33</v>
      </c>
      <c r="L343" s="4">
        <f t="shared" si="30"/>
        <v>0.895055305553797</v>
      </c>
      <c r="M343" s="4">
        <f t="shared" si="31"/>
        <v>9.936</v>
      </c>
      <c r="N343" s="4"/>
      <c r="O343" s="4"/>
      <c r="P343" s="4">
        <f t="shared" si="32"/>
        <v>11.7261106111076</v>
      </c>
      <c r="Q343" s="4">
        <f t="shared" si="33"/>
        <v>8.14588938889241</v>
      </c>
      <c r="S343" s="4">
        <f t="shared" si="34"/>
        <v>-0.676</v>
      </c>
      <c r="T343">
        <f t="shared" si="35"/>
        <v>-0.0730021598272138</v>
      </c>
    </row>
    <row r="344" spans="1:20">
      <c r="A344">
        <v>11.4</v>
      </c>
      <c r="B344">
        <v>10.25</v>
      </c>
      <c r="C344">
        <v>10.1</v>
      </c>
      <c r="D344">
        <v>10.25</v>
      </c>
      <c r="E344">
        <v>10.25</v>
      </c>
      <c r="F344">
        <v>10.1</v>
      </c>
      <c r="G344">
        <v>10.25</v>
      </c>
      <c r="H344">
        <v>8.5</v>
      </c>
      <c r="I344">
        <v>10.25</v>
      </c>
      <c r="J344">
        <v>10.3</v>
      </c>
      <c r="K344">
        <v>10.1</v>
      </c>
      <c r="L344" s="4">
        <f t="shared" si="30"/>
        <v>0.516744617775551</v>
      </c>
      <c r="M344" s="4">
        <f t="shared" si="31"/>
        <v>10.035</v>
      </c>
      <c r="N344" s="4"/>
      <c r="O344" s="4"/>
      <c r="P344" s="4">
        <f t="shared" si="32"/>
        <v>11.0684892355511</v>
      </c>
      <c r="Q344" s="4">
        <f t="shared" si="33"/>
        <v>9.0015107644489</v>
      </c>
      <c r="S344" s="4">
        <f t="shared" si="34"/>
        <v>1.365</v>
      </c>
      <c r="T344">
        <f t="shared" si="35"/>
        <v>0.119736842105263</v>
      </c>
    </row>
    <row r="345" spans="1:20">
      <c r="A345">
        <v>10.09</v>
      </c>
      <c r="B345">
        <v>10.72</v>
      </c>
      <c r="C345">
        <v>9.71</v>
      </c>
      <c r="D345">
        <v>10</v>
      </c>
      <c r="E345">
        <v>10.67</v>
      </c>
      <c r="F345">
        <v>9.71</v>
      </c>
      <c r="G345">
        <v>9.71</v>
      </c>
      <c r="H345">
        <v>10</v>
      </c>
      <c r="I345">
        <v>10.72</v>
      </c>
      <c r="J345">
        <v>10.67</v>
      </c>
      <c r="K345">
        <v>9.87</v>
      </c>
      <c r="L345" s="4">
        <f t="shared" si="30"/>
        <v>0.434391528462515</v>
      </c>
      <c r="M345" s="4">
        <f t="shared" si="31"/>
        <v>10.178</v>
      </c>
      <c r="N345" s="4"/>
      <c r="O345" s="4"/>
      <c r="P345" s="4">
        <f t="shared" si="32"/>
        <v>11.046783056925</v>
      </c>
      <c r="Q345" s="4">
        <f t="shared" si="33"/>
        <v>9.30921694307497</v>
      </c>
      <c r="S345" s="4">
        <f t="shared" si="34"/>
        <v>-0.088000000000001</v>
      </c>
      <c r="T345">
        <f t="shared" si="35"/>
        <v>-0.0087215064420219</v>
      </c>
    </row>
    <row r="346" spans="1:20">
      <c r="A346">
        <v>11.6</v>
      </c>
      <c r="B346">
        <v>10.17</v>
      </c>
      <c r="C346">
        <v>10.17</v>
      </c>
      <c r="D346">
        <v>10.17</v>
      </c>
      <c r="E346">
        <v>10.17</v>
      </c>
      <c r="F346">
        <v>10.17</v>
      </c>
      <c r="G346">
        <v>10.17</v>
      </c>
      <c r="H346">
        <v>10.17</v>
      </c>
      <c r="I346">
        <v>10.86</v>
      </c>
      <c r="J346">
        <v>10.17</v>
      </c>
      <c r="K346">
        <v>10.17</v>
      </c>
      <c r="L346" s="4">
        <f t="shared" si="30"/>
        <v>0.207</v>
      </c>
      <c r="M346" s="4">
        <f t="shared" si="31"/>
        <v>10.239</v>
      </c>
      <c r="N346" s="4"/>
      <c r="O346" s="4"/>
      <c r="P346" s="4">
        <f t="shared" si="32"/>
        <v>10.653</v>
      </c>
      <c r="Q346" s="4">
        <f t="shared" si="33"/>
        <v>9.825</v>
      </c>
      <c r="S346" s="4">
        <f t="shared" si="34"/>
        <v>1.361</v>
      </c>
      <c r="T346">
        <f t="shared" si="35"/>
        <v>0.117327586206897</v>
      </c>
    </row>
    <row r="347" spans="1:20">
      <c r="A347">
        <v>11.7</v>
      </c>
      <c r="B347">
        <v>10.75</v>
      </c>
      <c r="C347">
        <v>10.75</v>
      </c>
      <c r="D347">
        <v>10.75</v>
      </c>
      <c r="E347">
        <v>10.63</v>
      </c>
      <c r="F347">
        <v>10.75</v>
      </c>
      <c r="G347">
        <v>8.8</v>
      </c>
      <c r="H347">
        <v>10.75</v>
      </c>
      <c r="I347">
        <v>9.64</v>
      </c>
      <c r="J347">
        <v>10.75</v>
      </c>
      <c r="K347">
        <v>9.55</v>
      </c>
      <c r="L347" s="4">
        <f t="shared" si="30"/>
        <v>0.676059169008157</v>
      </c>
      <c r="M347" s="4">
        <f t="shared" si="31"/>
        <v>10.312</v>
      </c>
      <c r="N347" s="4"/>
      <c r="O347" s="4"/>
      <c r="P347" s="4">
        <f t="shared" si="32"/>
        <v>11.6641183380163</v>
      </c>
      <c r="Q347" s="4">
        <f t="shared" si="33"/>
        <v>8.95988166198369</v>
      </c>
      <c r="S347" s="4">
        <f t="shared" si="34"/>
        <v>1.388</v>
      </c>
      <c r="T347">
        <f t="shared" si="35"/>
        <v>0.118632478632479</v>
      </c>
    </row>
    <row r="348" spans="1:20">
      <c r="A348">
        <v>11.39</v>
      </c>
      <c r="B348">
        <v>11.17</v>
      </c>
      <c r="C348">
        <v>9.24</v>
      </c>
      <c r="D348">
        <v>9.07</v>
      </c>
      <c r="E348">
        <v>9.07</v>
      </c>
      <c r="F348">
        <v>11.17</v>
      </c>
      <c r="G348">
        <v>11.17</v>
      </c>
      <c r="H348">
        <v>9.07</v>
      </c>
      <c r="I348">
        <v>11.17</v>
      </c>
      <c r="J348">
        <v>11.17</v>
      </c>
      <c r="K348">
        <v>11.17</v>
      </c>
      <c r="L348" s="4">
        <f t="shared" si="30"/>
        <v>1.00903964243235</v>
      </c>
      <c r="M348" s="4">
        <f t="shared" si="31"/>
        <v>10.347</v>
      </c>
      <c r="N348" s="4"/>
      <c r="O348" s="4"/>
      <c r="P348" s="4">
        <f t="shared" si="32"/>
        <v>12.3650792848647</v>
      </c>
      <c r="Q348" s="4">
        <f t="shared" si="33"/>
        <v>8.32892071513531</v>
      </c>
      <c r="S348" s="4">
        <f t="shared" si="34"/>
        <v>1.043</v>
      </c>
      <c r="T348">
        <f t="shared" si="35"/>
        <v>0.0915715539947322</v>
      </c>
    </row>
    <row r="349" spans="1:20">
      <c r="A349">
        <v>21</v>
      </c>
      <c r="B349">
        <v>10.99</v>
      </c>
      <c r="C349">
        <v>11.11</v>
      </c>
      <c r="D349">
        <v>10.99</v>
      </c>
      <c r="E349">
        <v>11.11</v>
      </c>
      <c r="F349">
        <v>11.11</v>
      </c>
      <c r="G349">
        <v>11.11</v>
      </c>
      <c r="H349">
        <v>7.75</v>
      </c>
      <c r="I349">
        <v>11.11</v>
      </c>
      <c r="J349">
        <v>7.75</v>
      </c>
      <c r="K349">
        <v>11.11</v>
      </c>
      <c r="L349" s="4">
        <f t="shared" si="30"/>
        <v>1.33281056418382</v>
      </c>
      <c r="M349" s="4">
        <f t="shared" si="31"/>
        <v>10.414</v>
      </c>
      <c r="N349" s="4"/>
      <c r="O349" s="4"/>
      <c r="P349" s="4">
        <f t="shared" si="32"/>
        <v>13.0796211283676</v>
      </c>
      <c r="Q349" s="4">
        <f t="shared" si="33"/>
        <v>7.74837887163235</v>
      </c>
      <c r="S349" s="4">
        <f t="shared" si="34"/>
        <v>10.586</v>
      </c>
      <c r="T349">
        <f t="shared" si="35"/>
        <v>0.504095238095238</v>
      </c>
    </row>
    <row r="350" spans="1:20">
      <c r="A350">
        <v>6.8</v>
      </c>
      <c r="B350">
        <v>10.54</v>
      </c>
      <c r="C350">
        <v>10.1</v>
      </c>
      <c r="D350">
        <v>10.54</v>
      </c>
      <c r="E350">
        <v>10.18</v>
      </c>
      <c r="F350">
        <v>10.1</v>
      </c>
      <c r="G350">
        <v>10.54</v>
      </c>
      <c r="H350">
        <v>10.54</v>
      </c>
      <c r="I350">
        <v>10.54</v>
      </c>
      <c r="J350">
        <v>10.54</v>
      </c>
      <c r="K350">
        <v>10.54</v>
      </c>
      <c r="L350" s="4">
        <f t="shared" si="30"/>
        <v>0.190536085821033</v>
      </c>
      <c r="M350" s="4">
        <f t="shared" si="31"/>
        <v>10.416</v>
      </c>
      <c r="N350" s="4"/>
      <c r="O350" s="4"/>
      <c r="P350" s="4">
        <f t="shared" si="32"/>
        <v>10.7970721716421</v>
      </c>
      <c r="Q350" s="4">
        <f t="shared" si="33"/>
        <v>10.0349278283579</v>
      </c>
      <c r="S350" s="4">
        <f t="shared" si="34"/>
        <v>-3.616</v>
      </c>
      <c r="T350">
        <f t="shared" si="35"/>
        <v>-0.531764705882353</v>
      </c>
    </row>
    <row r="351" spans="1:20">
      <c r="A351">
        <v>13.99</v>
      </c>
      <c r="B351">
        <v>9.32</v>
      </c>
      <c r="C351">
        <v>11.1</v>
      </c>
      <c r="D351">
        <v>9.32</v>
      </c>
      <c r="E351">
        <v>11.1</v>
      </c>
      <c r="F351">
        <v>11.1</v>
      </c>
      <c r="G351">
        <v>11.1</v>
      </c>
      <c r="H351">
        <v>11.1</v>
      </c>
      <c r="I351">
        <v>11.1</v>
      </c>
      <c r="J351">
        <v>7.99</v>
      </c>
      <c r="K351">
        <v>11.1</v>
      </c>
      <c r="L351" s="4">
        <f t="shared" si="30"/>
        <v>1.07517486949798</v>
      </c>
      <c r="M351" s="4">
        <f t="shared" si="31"/>
        <v>10.433</v>
      </c>
      <c r="N351" s="4"/>
      <c r="O351" s="4"/>
      <c r="P351" s="4">
        <f t="shared" si="32"/>
        <v>12.583349738996</v>
      </c>
      <c r="Q351" s="4">
        <f t="shared" si="33"/>
        <v>8.28265026100404</v>
      </c>
      <c r="S351" s="4">
        <f t="shared" si="34"/>
        <v>3.557</v>
      </c>
      <c r="T351">
        <f t="shared" si="35"/>
        <v>0.254253037884203</v>
      </c>
    </row>
    <row r="352" spans="1:20">
      <c r="A352">
        <v>11.36</v>
      </c>
      <c r="B352">
        <v>10.93</v>
      </c>
      <c r="C352">
        <v>10.37</v>
      </c>
      <c r="D352">
        <v>10.37</v>
      </c>
      <c r="E352">
        <v>9.98</v>
      </c>
      <c r="F352">
        <v>11.04</v>
      </c>
      <c r="G352">
        <v>10.37</v>
      </c>
      <c r="H352">
        <v>9.98</v>
      </c>
      <c r="I352">
        <v>10.93</v>
      </c>
      <c r="J352">
        <v>10.4</v>
      </c>
      <c r="K352">
        <v>9.98</v>
      </c>
      <c r="L352" s="4">
        <f t="shared" si="30"/>
        <v>0.386141165896618</v>
      </c>
      <c r="M352" s="4">
        <f t="shared" si="31"/>
        <v>10.435</v>
      </c>
      <c r="N352" s="4"/>
      <c r="O352" s="4"/>
      <c r="P352" s="4">
        <f t="shared" si="32"/>
        <v>11.2072823317932</v>
      </c>
      <c r="Q352" s="4">
        <f t="shared" si="33"/>
        <v>9.66271766820676</v>
      </c>
      <c r="S352" s="4">
        <f t="shared" si="34"/>
        <v>0.924999999999999</v>
      </c>
      <c r="T352">
        <f t="shared" si="35"/>
        <v>0.0814260563380281</v>
      </c>
    </row>
    <row r="353" spans="1:20">
      <c r="A353">
        <v>10.4</v>
      </c>
      <c r="B353">
        <v>10.74</v>
      </c>
      <c r="C353">
        <v>10.1</v>
      </c>
      <c r="D353">
        <v>10.97</v>
      </c>
      <c r="E353">
        <v>10.74</v>
      </c>
      <c r="F353">
        <v>10.1</v>
      </c>
      <c r="G353">
        <v>10.97</v>
      </c>
      <c r="H353">
        <v>9.31</v>
      </c>
      <c r="I353">
        <v>10.74</v>
      </c>
      <c r="J353">
        <v>10.74</v>
      </c>
      <c r="K353">
        <v>10.1</v>
      </c>
      <c r="L353" s="4">
        <f t="shared" si="30"/>
        <v>0.504409555817493</v>
      </c>
      <c r="M353" s="4">
        <f t="shared" si="31"/>
        <v>10.451</v>
      </c>
      <c r="N353" s="4"/>
      <c r="O353" s="4"/>
      <c r="P353" s="4">
        <f t="shared" si="32"/>
        <v>11.459819111635</v>
      </c>
      <c r="Q353" s="4">
        <f t="shared" si="33"/>
        <v>9.44218088836501</v>
      </c>
      <c r="S353" s="4">
        <f t="shared" si="34"/>
        <v>-0.0509999999999984</v>
      </c>
      <c r="T353">
        <f t="shared" si="35"/>
        <v>-0.004903846153846</v>
      </c>
    </row>
    <row r="354" spans="1:20">
      <c r="A354">
        <v>5.24</v>
      </c>
      <c r="B354">
        <v>6.77</v>
      </c>
      <c r="C354">
        <v>11.06</v>
      </c>
      <c r="D354">
        <v>11.06</v>
      </c>
      <c r="E354">
        <v>11.06</v>
      </c>
      <c r="F354">
        <v>11.89</v>
      </c>
      <c r="G354">
        <v>11.06</v>
      </c>
      <c r="H354">
        <v>8.55</v>
      </c>
      <c r="I354">
        <v>11.06</v>
      </c>
      <c r="J354">
        <v>11.06</v>
      </c>
      <c r="K354">
        <v>11.06</v>
      </c>
      <c r="L354" s="4">
        <f t="shared" si="30"/>
        <v>1.47746438197339</v>
      </c>
      <c r="M354" s="4">
        <f t="shared" si="31"/>
        <v>10.463</v>
      </c>
      <c r="N354" s="4"/>
      <c r="O354" s="4"/>
      <c r="P354" s="4">
        <f t="shared" si="32"/>
        <v>13.4179287639468</v>
      </c>
      <c r="Q354" s="4">
        <f t="shared" si="33"/>
        <v>7.50807123605323</v>
      </c>
      <c r="S354" s="4">
        <f t="shared" si="34"/>
        <v>-5.223</v>
      </c>
      <c r="T354">
        <f t="shared" si="35"/>
        <v>-0.99675572519084</v>
      </c>
    </row>
    <row r="355" spans="1:20">
      <c r="A355">
        <v>11.18</v>
      </c>
      <c r="B355">
        <v>11.48</v>
      </c>
      <c r="C355">
        <v>11.48</v>
      </c>
      <c r="D355">
        <v>10.38</v>
      </c>
      <c r="E355">
        <v>10.38</v>
      </c>
      <c r="F355">
        <v>10.38</v>
      </c>
      <c r="G355">
        <v>9.2</v>
      </c>
      <c r="H355">
        <v>10.38</v>
      </c>
      <c r="I355">
        <v>10.38</v>
      </c>
      <c r="J355">
        <v>10.38</v>
      </c>
      <c r="K355">
        <v>10.38</v>
      </c>
      <c r="L355" s="4">
        <f t="shared" si="30"/>
        <v>0.60896305306644</v>
      </c>
      <c r="M355" s="4">
        <f t="shared" si="31"/>
        <v>10.482</v>
      </c>
      <c r="N355" s="4"/>
      <c r="O355" s="4"/>
      <c r="P355" s="4">
        <f t="shared" si="32"/>
        <v>11.6999261061329</v>
      </c>
      <c r="Q355" s="4">
        <f t="shared" si="33"/>
        <v>9.26407389386712</v>
      </c>
      <c r="S355" s="4">
        <f t="shared" si="34"/>
        <v>0.698</v>
      </c>
      <c r="T355">
        <f t="shared" si="35"/>
        <v>0.062432915921288</v>
      </c>
    </row>
    <row r="356" spans="1:20">
      <c r="A356">
        <v>10</v>
      </c>
      <c r="B356">
        <v>13.83</v>
      </c>
      <c r="C356">
        <v>10.5</v>
      </c>
      <c r="D356">
        <v>10.5</v>
      </c>
      <c r="E356">
        <v>10.5</v>
      </c>
      <c r="F356">
        <v>10.5</v>
      </c>
      <c r="G356">
        <v>10.5</v>
      </c>
      <c r="H356">
        <v>10.5</v>
      </c>
      <c r="I356">
        <v>10.5</v>
      </c>
      <c r="J356">
        <v>7.17</v>
      </c>
      <c r="K356">
        <v>10.5</v>
      </c>
      <c r="L356" s="4">
        <f t="shared" si="30"/>
        <v>1.48922127301486</v>
      </c>
      <c r="M356" s="4">
        <f t="shared" si="31"/>
        <v>10.5</v>
      </c>
      <c r="N356" s="4"/>
      <c r="O356" s="4"/>
      <c r="P356" s="4">
        <f t="shared" si="32"/>
        <v>13.4784425460297</v>
      </c>
      <c r="Q356" s="4">
        <f t="shared" si="33"/>
        <v>7.52155745397028</v>
      </c>
      <c r="S356" s="4">
        <f t="shared" si="34"/>
        <v>-0.5</v>
      </c>
      <c r="T356">
        <f t="shared" si="35"/>
        <v>-0.05</v>
      </c>
    </row>
    <row r="357" spans="1:20">
      <c r="A357">
        <v>5.22</v>
      </c>
      <c r="B357">
        <v>8.98</v>
      </c>
      <c r="C357">
        <v>11.19</v>
      </c>
      <c r="D357">
        <v>11.19</v>
      </c>
      <c r="E357">
        <v>9.96</v>
      </c>
      <c r="F357">
        <v>11.19</v>
      </c>
      <c r="G357">
        <v>8.98</v>
      </c>
      <c r="H357">
        <v>11.19</v>
      </c>
      <c r="I357">
        <v>11.19</v>
      </c>
      <c r="J357">
        <v>9.96</v>
      </c>
      <c r="K357">
        <v>11.19</v>
      </c>
      <c r="L357" s="4">
        <f t="shared" si="30"/>
        <v>0.89780621517118</v>
      </c>
      <c r="M357" s="4">
        <f t="shared" si="31"/>
        <v>10.502</v>
      </c>
      <c r="N357" s="4"/>
      <c r="O357" s="4"/>
      <c r="P357" s="4">
        <f t="shared" si="32"/>
        <v>12.2976124303424</v>
      </c>
      <c r="Q357" s="4">
        <f t="shared" si="33"/>
        <v>8.70638756965764</v>
      </c>
      <c r="S357" s="4">
        <f t="shared" si="34"/>
        <v>-5.282</v>
      </c>
      <c r="T357">
        <f t="shared" si="35"/>
        <v>-1.01187739463602</v>
      </c>
    </row>
    <row r="358" spans="1:20">
      <c r="A358">
        <v>9.84</v>
      </c>
      <c r="B358">
        <v>10.81</v>
      </c>
      <c r="C358">
        <v>10.8</v>
      </c>
      <c r="D358">
        <v>10.8</v>
      </c>
      <c r="E358">
        <v>10.8</v>
      </c>
      <c r="F358">
        <v>8.14</v>
      </c>
      <c r="G358">
        <v>10.8</v>
      </c>
      <c r="H358">
        <v>10.8</v>
      </c>
      <c r="I358">
        <v>10.81</v>
      </c>
      <c r="J358">
        <v>10.8</v>
      </c>
      <c r="K358">
        <v>10.8</v>
      </c>
      <c r="L358" s="4">
        <f t="shared" si="30"/>
        <v>0.798676405060272</v>
      </c>
      <c r="M358" s="4">
        <f t="shared" si="31"/>
        <v>10.536</v>
      </c>
      <c r="N358" s="4"/>
      <c r="O358" s="4"/>
      <c r="P358" s="4">
        <f t="shared" si="32"/>
        <v>12.1333528101205</v>
      </c>
      <c r="Q358" s="4">
        <f t="shared" si="33"/>
        <v>8.93864718987945</v>
      </c>
      <c r="S358" s="4">
        <f t="shared" si="34"/>
        <v>-0.695999999999998</v>
      </c>
      <c r="T358">
        <f t="shared" si="35"/>
        <v>-0.070731707317073</v>
      </c>
    </row>
    <row r="359" spans="1:20">
      <c r="A359">
        <v>11.4</v>
      </c>
      <c r="B359">
        <v>11.16</v>
      </c>
      <c r="C359">
        <v>9.21</v>
      </c>
      <c r="D359">
        <v>11.16</v>
      </c>
      <c r="E359">
        <v>11.16</v>
      </c>
      <c r="F359">
        <v>9.03</v>
      </c>
      <c r="G359">
        <v>11.16</v>
      </c>
      <c r="H359">
        <v>11.16</v>
      </c>
      <c r="I359">
        <v>9.03</v>
      </c>
      <c r="J359">
        <v>11.16</v>
      </c>
      <c r="K359">
        <v>11.16</v>
      </c>
      <c r="L359" s="4">
        <f t="shared" si="30"/>
        <v>0.949731014550962</v>
      </c>
      <c r="M359" s="4">
        <f t="shared" si="31"/>
        <v>10.539</v>
      </c>
      <c r="N359" s="4"/>
      <c r="O359" s="4"/>
      <c r="P359" s="4">
        <f t="shared" si="32"/>
        <v>12.4384620291019</v>
      </c>
      <c r="Q359" s="4">
        <f t="shared" si="33"/>
        <v>8.63953797089807</v>
      </c>
      <c r="S359" s="4">
        <f t="shared" si="34"/>
        <v>0.861000000000002</v>
      </c>
      <c r="T359">
        <f t="shared" si="35"/>
        <v>0.0755263157894739</v>
      </c>
    </row>
    <row r="360" spans="1:20">
      <c r="A360">
        <v>10.9</v>
      </c>
      <c r="B360">
        <v>13.77</v>
      </c>
      <c r="C360">
        <v>11.33</v>
      </c>
      <c r="D360">
        <v>13.77</v>
      </c>
      <c r="E360">
        <v>9.44</v>
      </c>
      <c r="F360">
        <v>9.44</v>
      </c>
      <c r="G360">
        <v>9.44</v>
      </c>
      <c r="H360">
        <v>9.67</v>
      </c>
      <c r="I360">
        <v>9.44</v>
      </c>
      <c r="J360">
        <v>9.44</v>
      </c>
      <c r="K360">
        <v>9.67</v>
      </c>
      <c r="L360" s="4">
        <f t="shared" si="30"/>
        <v>1.70451430032136</v>
      </c>
      <c r="M360" s="4">
        <f t="shared" si="31"/>
        <v>10.541</v>
      </c>
      <c r="N360" s="4"/>
      <c r="O360" s="4"/>
      <c r="P360" s="4">
        <f t="shared" si="32"/>
        <v>13.9500286006427</v>
      </c>
      <c r="Q360" s="4">
        <f t="shared" si="33"/>
        <v>7.13197139935729</v>
      </c>
      <c r="S360" s="4">
        <f t="shared" si="34"/>
        <v>0.359</v>
      </c>
      <c r="T360">
        <f t="shared" si="35"/>
        <v>0.0329357798165138</v>
      </c>
    </row>
    <row r="361" spans="1:20">
      <c r="A361">
        <v>11.03</v>
      </c>
      <c r="B361">
        <v>11</v>
      </c>
      <c r="C361">
        <v>6.59</v>
      </c>
      <c r="D361">
        <v>11</v>
      </c>
      <c r="E361">
        <v>11</v>
      </c>
      <c r="F361">
        <v>11</v>
      </c>
      <c r="G361">
        <v>11</v>
      </c>
      <c r="H361">
        <v>11</v>
      </c>
      <c r="I361">
        <v>11</v>
      </c>
      <c r="J361">
        <v>11</v>
      </c>
      <c r="K361">
        <v>11</v>
      </c>
      <c r="L361" s="4">
        <f t="shared" si="30"/>
        <v>1.323</v>
      </c>
      <c r="M361" s="4">
        <f t="shared" si="31"/>
        <v>10.559</v>
      </c>
      <c r="N361" s="4"/>
      <c r="O361" s="4"/>
      <c r="P361" s="4">
        <f t="shared" si="32"/>
        <v>13.205</v>
      </c>
      <c r="Q361" s="4">
        <f t="shared" si="33"/>
        <v>7.913</v>
      </c>
      <c r="S361" s="4">
        <f t="shared" si="34"/>
        <v>0.470999999999998</v>
      </c>
      <c r="T361">
        <f t="shared" si="35"/>
        <v>0.0427017225747958</v>
      </c>
    </row>
    <row r="362" spans="1:20">
      <c r="A362">
        <v>12.6</v>
      </c>
      <c r="B362">
        <v>10.57</v>
      </c>
      <c r="C362">
        <v>10.57</v>
      </c>
      <c r="D362">
        <v>10.57</v>
      </c>
      <c r="E362">
        <v>10.57</v>
      </c>
      <c r="F362">
        <v>10.57</v>
      </c>
      <c r="G362">
        <v>10.57</v>
      </c>
      <c r="H362">
        <v>10.57</v>
      </c>
      <c r="I362">
        <v>10.57</v>
      </c>
      <c r="J362">
        <v>10.5</v>
      </c>
      <c r="K362">
        <v>10.57</v>
      </c>
      <c r="L362" s="4">
        <f t="shared" si="30"/>
        <v>0.0210000000000001</v>
      </c>
      <c r="M362" s="4">
        <f t="shared" si="31"/>
        <v>10.563</v>
      </c>
      <c r="N362" s="4"/>
      <c r="O362" s="4"/>
      <c r="P362" s="4">
        <f t="shared" si="32"/>
        <v>10.605</v>
      </c>
      <c r="Q362" s="4">
        <f t="shared" si="33"/>
        <v>10.521</v>
      </c>
      <c r="S362" s="4">
        <f t="shared" si="34"/>
        <v>2.037</v>
      </c>
      <c r="T362">
        <f t="shared" si="35"/>
        <v>0.161666666666667</v>
      </c>
    </row>
    <row r="363" spans="1:20">
      <c r="A363">
        <v>11</v>
      </c>
      <c r="B363">
        <v>11.03</v>
      </c>
      <c r="C363">
        <v>6.59</v>
      </c>
      <c r="D363">
        <v>11.03</v>
      </c>
      <c r="E363">
        <v>11.03</v>
      </c>
      <c r="F363">
        <v>11.03</v>
      </c>
      <c r="G363">
        <v>11.03</v>
      </c>
      <c r="H363">
        <v>11.03</v>
      </c>
      <c r="I363">
        <v>11.03</v>
      </c>
      <c r="J363">
        <v>11.03</v>
      </c>
      <c r="K363">
        <v>11.03</v>
      </c>
      <c r="L363" s="4">
        <f t="shared" si="30"/>
        <v>1.332</v>
      </c>
      <c r="M363" s="4">
        <f t="shared" si="31"/>
        <v>10.586</v>
      </c>
      <c r="N363" s="4"/>
      <c r="O363" s="4"/>
      <c r="P363" s="4">
        <f t="shared" si="32"/>
        <v>13.25</v>
      </c>
      <c r="Q363" s="4">
        <f t="shared" si="33"/>
        <v>7.922</v>
      </c>
      <c r="S363" s="4">
        <f t="shared" si="34"/>
        <v>0.414</v>
      </c>
      <c r="T363">
        <f t="shared" si="35"/>
        <v>0.0376363636363636</v>
      </c>
    </row>
    <row r="364" spans="1:20">
      <c r="A364">
        <v>10.4</v>
      </c>
      <c r="B364">
        <v>9.97</v>
      </c>
      <c r="C364">
        <v>9.97</v>
      </c>
      <c r="D364">
        <v>10.91</v>
      </c>
      <c r="E364">
        <v>10.74</v>
      </c>
      <c r="F364">
        <v>10.33</v>
      </c>
      <c r="G364">
        <v>10.91</v>
      </c>
      <c r="H364">
        <v>10.91</v>
      </c>
      <c r="I364">
        <v>10.91</v>
      </c>
      <c r="J364">
        <v>10.91</v>
      </c>
      <c r="K364">
        <v>10.33</v>
      </c>
      <c r="L364" s="4">
        <f t="shared" si="30"/>
        <v>0.37927430706548</v>
      </c>
      <c r="M364" s="4">
        <f t="shared" si="31"/>
        <v>10.589</v>
      </c>
      <c r="N364" s="4"/>
      <c r="O364" s="4"/>
      <c r="P364" s="4">
        <f t="shared" si="32"/>
        <v>11.347548614131</v>
      </c>
      <c r="Q364" s="4">
        <f t="shared" si="33"/>
        <v>9.83045138586904</v>
      </c>
      <c r="S364" s="4">
        <f t="shared" si="34"/>
        <v>-0.188999999999998</v>
      </c>
      <c r="T364">
        <f t="shared" si="35"/>
        <v>-0.0181730769230767</v>
      </c>
    </row>
    <row r="365" spans="1:20">
      <c r="A365">
        <v>8.73</v>
      </c>
      <c r="B365">
        <v>11.18</v>
      </c>
      <c r="C365">
        <v>6.57</v>
      </c>
      <c r="D365">
        <v>11.02</v>
      </c>
      <c r="E365">
        <v>11.21</v>
      </c>
      <c r="F365">
        <v>11.02</v>
      </c>
      <c r="G365">
        <v>11</v>
      </c>
      <c r="H365">
        <v>11.18</v>
      </c>
      <c r="I365">
        <v>11.02</v>
      </c>
      <c r="J365">
        <v>11.21</v>
      </c>
      <c r="K365">
        <v>11.02</v>
      </c>
      <c r="L365" s="4">
        <f t="shared" si="30"/>
        <v>1.36033120966917</v>
      </c>
      <c r="M365" s="4">
        <f t="shared" si="31"/>
        <v>10.643</v>
      </c>
      <c r="N365" s="4"/>
      <c r="O365" s="4"/>
      <c r="P365" s="4">
        <f t="shared" si="32"/>
        <v>13.3636624193383</v>
      </c>
      <c r="Q365" s="4">
        <f t="shared" si="33"/>
        <v>7.92233758066165</v>
      </c>
      <c r="S365" s="4">
        <f t="shared" si="34"/>
        <v>-1.913</v>
      </c>
      <c r="T365">
        <f t="shared" si="35"/>
        <v>-0.219129438717068</v>
      </c>
    </row>
    <row r="366" spans="1:20">
      <c r="A366">
        <v>9.99</v>
      </c>
      <c r="B366">
        <v>10.99</v>
      </c>
      <c r="C366">
        <v>10.99</v>
      </c>
      <c r="D366">
        <v>10.99</v>
      </c>
      <c r="E366">
        <v>10.99</v>
      </c>
      <c r="F366">
        <v>10.99</v>
      </c>
      <c r="G366">
        <v>10.99</v>
      </c>
      <c r="H366">
        <v>10.99</v>
      </c>
      <c r="I366">
        <v>10.99</v>
      </c>
      <c r="J366">
        <v>7.99</v>
      </c>
      <c r="K366">
        <v>10.99</v>
      </c>
      <c r="L366" s="4">
        <f t="shared" si="30"/>
        <v>0.9</v>
      </c>
      <c r="M366" s="4">
        <f t="shared" si="31"/>
        <v>10.69</v>
      </c>
      <c r="N366" s="4"/>
      <c r="O366" s="4"/>
      <c r="P366" s="4">
        <f t="shared" si="32"/>
        <v>12.49</v>
      </c>
      <c r="Q366" s="4">
        <f t="shared" si="33"/>
        <v>8.89</v>
      </c>
      <c r="S366" s="4">
        <f t="shared" si="34"/>
        <v>-0.699999999999998</v>
      </c>
      <c r="T366">
        <f t="shared" si="35"/>
        <v>-0.0700700700700699</v>
      </c>
    </row>
    <row r="367" spans="1:20">
      <c r="A367">
        <v>10.8</v>
      </c>
      <c r="B367">
        <v>10.99</v>
      </c>
      <c r="C367">
        <v>10.99</v>
      </c>
      <c r="D367">
        <v>10.99</v>
      </c>
      <c r="E367">
        <v>11.37</v>
      </c>
      <c r="F367">
        <v>10.99</v>
      </c>
      <c r="G367">
        <v>9.56</v>
      </c>
      <c r="H367">
        <v>10.99</v>
      </c>
      <c r="I367">
        <v>10.99</v>
      </c>
      <c r="J367">
        <v>10.99</v>
      </c>
      <c r="K367">
        <v>9.31</v>
      </c>
      <c r="L367" s="4">
        <f t="shared" si="30"/>
        <v>0.653177617497722</v>
      </c>
      <c r="M367" s="4">
        <f t="shared" si="31"/>
        <v>10.717</v>
      </c>
      <c r="N367" s="4"/>
      <c r="O367" s="4"/>
      <c r="P367" s="4">
        <f t="shared" si="32"/>
        <v>12.0233552349954</v>
      </c>
      <c r="Q367" s="4">
        <f t="shared" si="33"/>
        <v>9.41064476500456</v>
      </c>
      <c r="S367" s="4">
        <f t="shared" si="34"/>
        <v>0.083000000000002</v>
      </c>
      <c r="T367">
        <f t="shared" si="35"/>
        <v>0.00768518518518537</v>
      </c>
    </row>
    <row r="368" spans="1:20">
      <c r="A368">
        <v>10.3</v>
      </c>
      <c r="B368">
        <v>10.78</v>
      </c>
      <c r="C368">
        <v>11.1</v>
      </c>
      <c r="D368">
        <v>10.78</v>
      </c>
      <c r="E368">
        <v>11.3</v>
      </c>
      <c r="F368">
        <v>10.78</v>
      </c>
      <c r="G368">
        <v>11.1</v>
      </c>
      <c r="H368">
        <v>11.1</v>
      </c>
      <c r="I368">
        <v>10.11</v>
      </c>
      <c r="J368">
        <v>11.1</v>
      </c>
      <c r="K368">
        <v>9.21</v>
      </c>
      <c r="L368" s="4">
        <f t="shared" si="30"/>
        <v>0.597866205768481</v>
      </c>
      <c r="M368" s="4">
        <f t="shared" si="31"/>
        <v>10.736</v>
      </c>
      <c r="N368" s="4"/>
      <c r="O368" s="4"/>
      <c r="P368" s="4">
        <f t="shared" si="32"/>
        <v>11.931732411537</v>
      </c>
      <c r="Q368" s="4">
        <f t="shared" si="33"/>
        <v>9.54026758846304</v>
      </c>
      <c r="S368" s="4">
        <f t="shared" si="34"/>
        <v>-0.435999999999998</v>
      </c>
      <c r="T368">
        <f t="shared" si="35"/>
        <v>-0.0423300970873784</v>
      </c>
    </row>
    <row r="369" spans="1:20">
      <c r="A369">
        <v>10.1</v>
      </c>
      <c r="B369">
        <v>10.73</v>
      </c>
      <c r="C369">
        <v>10.73</v>
      </c>
      <c r="D369">
        <v>10.89</v>
      </c>
      <c r="E369">
        <v>10.73</v>
      </c>
      <c r="F369">
        <v>10.73</v>
      </c>
      <c r="G369">
        <v>10.89</v>
      </c>
      <c r="H369">
        <v>10.73</v>
      </c>
      <c r="I369">
        <v>10.73</v>
      </c>
      <c r="J369">
        <v>10.73</v>
      </c>
      <c r="K369">
        <v>10.73</v>
      </c>
      <c r="L369" s="4">
        <f t="shared" si="30"/>
        <v>0.0640000000000001</v>
      </c>
      <c r="M369" s="4">
        <f t="shared" si="31"/>
        <v>10.762</v>
      </c>
      <c r="N369" s="4"/>
      <c r="O369" s="4"/>
      <c r="P369" s="4">
        <f t="shared" si="32"/>
        <v>10.89</v>
      </c>
      <c r="Q369" s="4">
        <f t="shared" si="33"/>
        <v>10.634</v>
      </c>
      <c r="S369" s="4">
        <f t="shared" si="34"/>
        <v>-0.662000000000003</v>
      </c>
      <c r="T369">
        <f t="shared" si="35"/>
        <v>-0.0655445544554459</v>
      </c>
    </row>
    <row r="370" spans="1:20">
      <c r="A370">
        <v>10.25</v>
      </c>
      <c r="B370">
        <v>10.89</v>
      </c>
      <c r="C370">
        <v>10.89</v>
      </c>
      <c r="D370">
        <v>10.89</v>
      </c>
      <c r="E370">
        <v>10.89</v>
      </c>
      <c r="F370">
        <v>10.89</v>
      </c>
      <c r="G370">
        <v>10.89</v>
      </c>
      <c r="H370">
        <v>10.45</v>
      </c>
      <c r="I370">
        <v>10.89</v>
      </c>
      <c r="J370">
        <v>10.45</v>
      </c>
      <c r="K370">
        <v>10.89</v>
      </c>
      <c r="L370" s="4">
        <f t="shared" si="30"/>
        <v>0.176000000000001</v>
      </c>
      <c r="M370" s="4">
        <f t="shared" si="31"/>
        <v>10.802</v>
      </c>
      <c r="N370" s="4"/>
      <c r="O370" s="4"/>
      <c r="P370" s="4">
        <f t="shared" si="32"/>
        <v>11.154</v>
      </c>
      <c r="Q370" s="4">
        <f t="shared" si="33"/>
        <v>10.45</v>
      </c>
      <c r="S370" s="4">
        <f t="shared" si="34"/>
        <v>-0.552000000000001</v>
      </c>
      <c r="T370">
        <f t="shared" si="35"/>
        <v>-0.0538536585365855</v>
      </c>
    </row>
    <row r="371" spans="1:20">
      <c r="A371">
        <v>9.18</v>
      </c>
      <c r="B371">
        <v>10.81</v>
      </c>
      <c r="C371">
        <v>10.14</v>
      </c>
      <c r="D371">
        <v>10.14</v>
      </c>
      <c r="E371">
        <v>14.62</v>
      </c>
      <c r="F371">
        <v>10.48</v>
      </c>
      <c r="G371">
        <v>10.14</v>
      </c>
      <c r="H371">
        <v>10.14</v>
      </c>
      <c r="I371">
        <v>10.81</v>
      </c>
      <c r="J371">
        <v>10.81</v>
      </c>
      <c r="K371">
        <v>10.14</v>
      </c>
      <c r="L371" s="4">
        <f t="shared" si="30"/>
        <v>1.29876133296307</v>
      </c>
      <c r="M371" s="4">
        <f t="shared" si="31"/>
        <v>10.823</v>
      </c>
      <c r="N371" s="4"/>
      <c r="O371" s="4"/>
      <c r="P371" s="4">
        <f t="shared" si="32"/>
        <v>13.4205226659261</v>
      </c>
      <c r="Q371" s="4">
        <f t="shared" si="33"/>
        <v>8.22547733407387</v>
      </c>
      <c r="S371" s="4">
        <f t="shared" si="34"/>
        <v>-1.643</v>
      </c>
      <c r="T371">
        <f t="shared" si="35"/>
        <v>-0.178976034858388</v>
      </c>
    </row>
    <row r="372" spans="1:20">
      <c r="A372">
        <v>10.25</v>
      </c>
      <c r="B372">
        <v>10.87</v>
      </c>
      <c r="C372">
        <v>10.87</v>
      </c>
      <c r="D372">
        <v>10.82</v>
      </c>
      <c r="E372">
        <v>10.87</v>
      </c>
      <c r="F372">
        <v>10.87</v>
      </c>
      <c r="G372">
        <v>10.87</v>
      </c>
      <c r="H372">
        <v>10.82</v>
      </c>
      <c r="I372">
        <v>10.87</v>
      </c>
      <c r="J372">
        <v>10.87</v>
      </c>
      <c r="K372">
        <v>10.56</v>
      </c>
      <c r="L372" s="4">
        <f t="shared" si="30"/>
        <v>0.091809585556193</v>
      </c>
      <c r="M372" s="4">
        <f t="shared" si="31"/>
        <v>10.829</v>
      </c>
      <c r="N372" s="4"/>
      <c r="O372" s="4"/>
      <c r="P372" s="4">
        <f t="shared" si="32"/>
        <v>11.0126191711124</v>
      </c>
      <c r="Q372" s="4">
        <f t="shared" si="33"/>
        <v>10.6453808288876</v>
      </c>
      <c r="S372" s="4">
        <f t="shared" si="34"/>
        <v>-0.579000000000002</v>
      </c>
      <c r="T372">
        <f t="shared" si="35"/>
        <v>-0.056487804878049</v>
      </c>
    </row>
    <row r="373" spans="1:20">
      <c r="A373">
        <v>9.01</v>
      </c>
      <c r="B373">
        <v>10.8</v>
      </c>
      <c r="C373">
        <v>10.8</v>
      </c>
      <c r="D373">
        <v>10.61</v>
      </c>
      <c r="E373">
        <v>10.61</v>
      </c>
      <c r="F373">
        <v>10.61</v>
      </c>
      <c r="G373">
        <v>10.61</v>
      </c>
      <c r="H373">
        <v>11.57</v>
      </c>
      <c r="I373">
        <v>11.57</v>
      </c>
      <c r="J373">
        <v>10.61</v>
      </c>
      <c r="K373">
        <v>10.61</v>
      </c>
      <c r="L373" s="4">
        <f t="shared" si="30"/>
        <v>0.372343927035208</v>
      </c>
      <c r="M373" s="4">
        <f t="shared" si="31"/>
        <v>10.84</v>
      </c>
      <c r="N373" s="4"/>
      <c r="O373" s="4"/>
      <c r="P373" s="4">
        <f t="shared" si="32"/>
        <v>11.5846878540704</v>
      </c>
      <c r="Q373" s="4">
        <f t="shared" si="33"/>
        <v>10.0953121459296</v>
      </c>
      <c r="S373" s="4">
        <f t="shared" si="34"/>
        <v>-1.83</v>
      </c>
      <c r="T373">
        <f t="shared" si="35"/>
        <v>-0.203107658157603</v>
      </c>
    </row>
    <row r="374" spans="1:20">
      <c r="A374">
        <v>11.94</v>
      </c>
      <c r="B374">
        <v>10.95</v>
      </c>
      <c r="C374">
        <v>10.95</v>
      </c>
      <c r="D374">
        <v>10.25</v>
      </c>
      <c r="E374">
        <v>10.95</v>
      </c>
      <c r="F374">
        <v>10.25</v>
      </c>
      <c r="G374">
        <v>10.95</v>
      </c>
      <c r="H374">
        <v>11.05</v>
      </c>
      <c r="I374">
        <v>10.95</v>
      </c>
      <c r="J374">
        <v>11.18</v>
      </c>
      <c r="K374">
        <v>10.95</v>
      </c>
      <c r="L374" s="4">
        <f t="shared" si="30"/>
        <v>0.304698211350182</v>
      </c>
      <c r="M374" s="4">
        <f t="shared" si="31"/>
        <v>10.843</v>
      </c>
      <c r="N374" s="4"/>
      <c r="O374" s="4"/>
      <c r="P374" s="4">
        <f t="shared" si="32"/>
        <v>11.4523964227004</v>
      </c>
      <c r="Q374" s="4">
        <f t="shared" si="33"/>
        <v>10.2336035772996</v>
      </c>
      <c r="S374" s="4">
        <f t="shared" si="34"/>
        <v>1.097</v>
      </c>
      <c r="T374">
        <f t="shared" si="35"/>
        <v>0.0918760469011725</v>
      </c>
    </row>
    <row r="375" spans="1:20">
      <c r="A375">
        <v>10.3</v>
      </c>
      <c r="B375">
        <v>11.84</v>
      </c>
      <c r="C375">
        <v>10.45</v>
      </c>
      <c r="D375">
        <v>10.45</v>
      </c>
      <c r="E375">
        <v>10.45</v>
      </c>
      <c r="F375">
        <v>10.45</v>
      </c>
      <c r="G375">
        <v>10.45</v>
      </c>
      <c r="H375">
        <v>11.84</v>
      </c>
      <c r="I375">
        <v>11.97</v>
      </c>
      <c r="J375">
        <v>10.45</v>
      </c>
      <c r="K375">
        <v>10.45</v>
      </c>
      <c r="L375" s="4">
        <f t="shared" si="30"/>
        <v>0.657692937471584</v>
      </c>
      <c r="M375" s="4">
        <f t="shared" si="31"/>
        <v>10.88</v>
      </c>
      <c r="N375" s="4"/>
      <c r="O375" s="4"/>
      <c r="P375" s="4">
        <f t="shared" si="32"/>
        <v>12.1953858749432</v>
      </c>
      <c r="Q375" s="4">
        <f t="shared" si="33"/>
        <v>9.56461412505683</v>
      </c>
      <c r="S375" s="4">
        <f t="shared" si="34"/>
        <v>-0.58</v>
      </c>
      <c r="T375">
        <f t="shared" si="35"/>
        <v>-0.0563106796116505</v>
      </c>
    </row>
    <row r="376" spans="1:20">
      <c r="A376">
        <v>8.8</v>
      </c>
      <c r="B376">
        <v>11.5</v>
      </c>
      <c r="C376">
        <v>11.5</v>
      </c>
      <c r="D376">
        <v>11.5</v>
      </c>
      <c r="E376">
        <v>11.5</v>
      </c>
      <c r="F376">
        <v>11.5</v>
      </c>
      <c r="G376">
        <v>11.5</v>
      </c>
      <c r="H376">
        <v>11.5</v>
      </c>
      <c r="I376">
        <v>11.5</v>
      </c>
      <c r="J376">
        <v>11.5</v>
      </c>
      <c r="K376">
        <v>5.66</v>
      </c>
      <c r="L376" s="4">
        <f t="shared" si="30"/>
        <v>1.752</v>
      </c>
      <c r="M376" s="4">
        <f t="shared" si="31"/>
        <v>10.916</v>
      </c>
      <c r="N376" s="4"/>
      <c r="O376" s="4"/>
      <c r="P376" s="4">
        <f t="shared" si="32"/>
        <v>14.42</v>
      </c>
      <c r="Q376" s="4">
        <f t="shared" si="33"/>
        <v>7.412</v>
      </c>
      <c r="S376" s="4">
        <f t="shared" si="34"/>
        <v>-2.116</v>
      </c>
      <c r="T376">
        <f t="shared" si="35"/>
        <v>-0.240454545454545</v>
      </c>
    </row>
    <row r="377" spans="1:20">
      <c r="A377">
        <v>11.2</v>
      </c>
      <c r="B377">
        <v>10.7</v>
      </c>
      <c r="C377">
        <v>10.7</v>
      </c>
      <c r="D377">
        <v>10.7</v>
      </c>
      <c r="E377">
        <v>11.84</v>
      </c>
      <c r="F377">
        <v>10.7</v>
      </c>
      <c r="G377">
        <v>10.7</v>
      </c>
      <c r="H377">
        <v>10.7</v>
      </c>
      <c r="I377">
        <v>11.84</v>
      </c>
      <c r="J377">
        <v>10.7</v>
      </c>
      <c r="K377">
        <v>10.7</v>
      </c>
      <c r="L377" s="4">
        <f t="shared" si="30"/>
        <v>0.456</v>
      </c>
      <c r="M377" s="4">
        <f t="shared" si="31"/>
        <v>10.928</v>
      </c>
      <c r="N377" s="4"/>
      <c r="O377" s="4"/>
      <c r="P377" s="4">
        <f t="shared" si="32"/>
        <v>11.84</v>
      </c>
      <c r="Q377" s="4">
        <f t="shared" si="33"/>
        <v>10.016</v>
      </c>
      <c r="S377" s="4">
        <f t="shared" si="34"/>
        <v>0.271999999999998</v>
      </c>
      <c r="T377">
        <f t="shared" si="35"/>
        <v>0.0242857142857141</v>
      </c>
    </row>
    <row r="378" spans="1:20">
      <c r="A378">
        <v>11.65</v>
      </c>
      <c r="B378">
        <v>11.09</v>
      </c>
      <c r="C378">
        <v>11.09</v>
      </c>
      <c r="D378">
        <v>10.2</v>
      </c>
      <c r="E378">
        <v>11.09</v>
      </c>
      <c r="F378">
        <v>10.2</v>
      </c>
      <c r="G378">
        <v>11.09</v>
      </c>
      <c r="H378">
        <v>11.09</v>
      </c>
      <c r="I378">
        <v>11.09</v>
      </c>
      <c r="J378">
        <v>11.09</v>
      </c>
      <c r="K378">
        <v>11.38</v>
      </c>
      <c r="L378" s="4">
        <f t="shared" si="30"/>
        <v>0.380301196421994</v>
      </c>
      <c r="M378" s="4">
        <f t="shared" si="31"/>
        <v>10.941</v>
      </c>
      <c r="N378" s="4"/>
      <c r="O378" s="4"/>
      <c r="P378" s="4">
        <f t="shared" si="32"/>
        <v>11.701602392844</v>
      </c>
      <c r="Q378" s="4">
        <f t="shared" si="33"/>
        <v>10.180397607156</v>
      </c>
      <c r="S378" s="4">
        <f t="shared" si="34"/>
        <v>0.709</v>
      </c>
      <c r="T378">
        <f t="shared" si="35"/>
        <v>0.0608583690987124</v>
      </c>
    </row>
    <row r="379" spans="1:20">
      <c r="A379">
        <v>8.9</v>
      </c>
      <c r="B379">
        <v>12.46</v>
      </c>
      <c r="C379">
        <v>12.46</v>
      </c>
      <c r="D379">
        <v>8.49</v>
      </c>
      <c r="E379">
        <v>12.46</v>
      </c>
      <c r="F379">
        <v>9.1</v>
      </c>
      <c r="G379">
        <v>12.46</v>
      </c>
      <c r="H379">
        <v>12.46</v>
      </c>
      <c r="I379">
        <v>12.46</v>
      </c>
      <c r="J379">
        <v>8.75</v>
      </c>
      <c r="K379">
        <v>8.75</v>
      </c>
      <c r="L379" s="4">
        <f t="shared" si="30"/>
        <v>1.81169671854866</v>
      </c>
      <c r="M379" s="4">
        <f t="shared" si="31"/>
        <v>10.985</v>
      </c>
      <c r="N379" s="4"/>
      <c r="O379" s="4"/>
      <c r="P379" s="4">
        <f t="shared" si="32"/>
        <v>14.6083934370973</v>
      </c>
      <c r="Q379" s="4">
        <f t="shared" si="33"/>
        <v>7.36160656290267</v>
      </c>
      <c r="S379" s="4">
        <f t="shared" si="34"/>
        <v>-2.085</v>
      </c>
      <c r="T379">
        <f t="shared" si="35"/>
        <v>-0.234269662921348</v>
      </c>
    </row>
    <row r="380" spans="1:20">
      <c r="A380">
        <v>12.9</v>
      </c>
      <c r="B380">
        <v>11.27</v>
      </c>
      <c r="C380">
        <v>11.32</v>
      </c>
      <c r="D380">
        <v>10.49</v>
      </c>
      <c r="E380">
        <v>10.49</v>
      </c>
      <c r="F380">
        <v>11.32</v>
      </c>
      <c r="G380">
        <v>11.27</v>
      </c>
      <c r="H380">
        <v>11.32</v>
      </c>
      <c r="I380">
        <v>11.32</v>
      </c>
      <c r="J380">
        <v>10.49</v>
      </c>
      <c r="K380">
        <v>11.32</v>
      </c>
      <c r="L380" s="4">
        <f t="shared" si="30"/>
        <v>0.374284651034477</v>
      </c>
      <c r="M380" s="4">
        <f t="shared" si="31"/>
        <v>11.061</v>
      </c>
      <c r="N380" s="4"/>
      <c r="O380" s="4"/>
      <c r="P380" s="4">
        <f t="shared" si="32"/>
        <v>11.809569302069</v>
      </c>
      <c r="Q380" s="4">
        <f t="shared" si="33"/>
        <v>10.312430697931</v>
      </c>
      <c r="S380" s="4">
        <f t="shared" si="34"/>
        <v>1.839</v>
      </c>
      <c r="T380">
        <f t="shared" si="35"/>
        <v>0.142558139534884</v>
      </c>
    </row>
    <row r="381" spans="1:20">
      <c r="A381">
        <v>7.2</v>
      </c>
      <c r="B381">
        <v>11.22</v>
      </c>
      <c r="C381">
        <v>11.04</v>
      </c>
      <c r="D381">
        <v>11.34</v>
      </c>
      <c r="E381">
        <v>11.04</v>
      </c>
      <c r="F381">
        <v>11.04</v>
      </c>
      <c r="G381">
        <v>11.04</v>
      </c>
      <c r="H381">
        <v>11.04</v>
      </c>
      <c r="I381">
        <v>11.04</v>
      </c>
      <c r="J381">
        <v>11.04</v>
      </c>
      <c r="K381">
        <v>11.04</v>
      </c>
      <c r="L381" s="4">
        <f t="shared" si="30"/>
        <v>0.0996794863550173</v>
      </c>
      <c r="M381" s="4">
        <f t="shared" si="31"/>
        <v>11.088</v>
      </c>
      <c r="N381" s="4"/>
      <c r="O381" s="4"/>
      <c r="P381" s="4">
        <f t="shared" si="32"/>
        <v>11.28735897271</v>
      </c>
      <c r="Q381" s="4">
        <f t="shared" si="33"/>
        <v>10.88864102729</v>
      </c>
      <c r="S381" s="4">
        <f t="shared" si="34"/>
        <v>-3.888</v>
      </c>
      <c r="T381">
        <f t="shared" si="35"/>
        <v>-0.54</v>
      </c>
    </row>
    <row r="382" spans="1:20">
      <c r="A382">
        <v>9.3</v>
      </c>
      <c r="B382">
        <v>11.2</v>
      </c>
      <c r="C382">
        <v>11.2</v>
      </c>
      <c r="D382">
        <v>11.2</v>
      </c>
      <c r="E382">
        <v>11.2</v>
      </c>
      <c r="F382">
        <v>10.93</v>
      </c>
      <c r="G382">
        <v>11.2</v>
      </c>
      <c r="H382">
        <v>11.2</v>
      </c>
      <c r="I382">
        <v>10.36</v>
      </c>
      <c r="J382">
        <v>11.2</v>
      </c>
      <c r="K382">
        <v>11.63</v>
      </c>
      <c r="L382" s="4">
        <f t="shared" si="30"/>
        <v>0.302846495769722</v>
      </c>
      <c r="M382" s="4">
        <f t="shared" si="31"/>
        <v>11.132</v>
      </c>
      <c r="N382" s="4"/>
      <c r="O382" s="4"/>
      <c r="P382" s="4">
        <f t="shared" si="32"/>
        <v>11.7376929915394</v>
      </c>
      <c r="Q382" s="4">
        <f t="shared" si="33"/>
        <v>10.5263070084606</v>
      </c>
      <c r="S382" s="4">
        <f t="shared" si="34"/>
        <v>-1.832</v>
      </c>
      <c r="T382">
        <f t="shared" si="35"/>
        <v>-0.196989247311828</v>
      </c>
    </row>
    <row r="383" spans="1:20">
      <c r="A383">
        <v>12.89</v>
      </c>
      <c r="B383">
        <v>11.64</v>
      </c>
      <c r="C383">
        <v>11.2</v>
      </c>
      <c r="D383">
        <v>11.64</v>
      </c>
      <c r="E383">
        <v>11.2</v>
      </c>
      <c r="F383">
        <v>9.54</v>
      </c>
      <c r="G383">
        <v>11.64</v>
      </c>
      <c r="H383">
        <v>11.2</v>
      </c>
      <c r="I383">
        <v>11.07</v>
      </c>
      <c r="J383">
        <v>11.2</v>
      </c>
      <c r="K383">
        <v>11.64</v>
      </c>
      <c r="L383" s="4">
        <f t="shared" si="30"/>
        <v>0.595551005372336</v>
      </c>
      <c r="M383" s="4">
        <f t="shared" si="31"/>
        <v>11.197</v>
      </c>
      <c r="N383" s="4"/>
      <c r="O383" s="4"/>
      <c r="P383" s="4">
        <f t="shared" si="32"/>
        <v>12.3881020107447</v>
      </c>
      <c r="Q383" s="4">
        <f t="shared" si="33"/>
        <v>10.0058979892553</v>
      </c>
      <c r="S383" s="4">
        <f t="shared" si="34"/>
        <v>1.693</v>
      </c>
      <c r="T383">
        <f t="shared" si="35"/>
        <v>0.131342125678821</v>
      </c>
    </row>
    <row r="384" spans="1:20">
      <c r="A384">
        <v>11.9</v>
      </c>
      <c r="B384">
        <v>11.89</v>
      </c>
      <c r="C384">
        <v>11.89</v>
      </c>
      <c r="D384">
        <v>10.08</v>
      </c>
      <c r="E384">
        <v>10.08</v>
      </c>
      <c r="F384">
        <v>11.52</v>
      </c>
      <c r="G384">
        <v>11.89</v>
      </c>
      <c r="H384">
        <v>11.52</v>
      </c>
      <c r="I384">
        <v>11.52</v>
      </c>
      <c r="J384">
        <v>10.08</v>
      </c>
      <c r="K384">
        <v>11.52</v>
      </c>
      <c r="L384" s="4">
        <f t="shared" si="30"/>
        <v>0.748404302499658</v>
      </c>
      <c r="M384" s="4">
        <f t="shared" si="31"/>
        <v>11.199</v>
      </c>
      <c r="N384" s="4"/>
      <c r="O384" s="4"/>
      <c r="P384" s="4">
        <f t="shared" si="32"/>
        <v>12.6958086049993</v>
      </c>
      <c r="Q384" s="4">
        <f t="shared" si="33"/>
        <v>9.70219139500068</v>
      </c>
      <c r="S384" s="4">
        <f t="shared" si="34"/>
        <v>0.701000000000002</v>
      </c>
      <c r="T384">
        <f t="shared" si="35"/>
        <v>0.0589075630252102</v>
      </c>
    </row>
    <row r="385" spans="1:20">
      <c r="A385">
        <v>6.05</v>
      </c>
      <c r="B385">
        <v>11.55</v>
      </c>
      <c r="C385">
        <v>11.55</v>
      </c>
      <c r="D385">
        <v>11.55</v>
      </c>
      <c r="E385">
        <v>11.55</v>
      </c>
      <c r="F385">
        <v>13.39</v>
      </c>
      <c r="G385">
        <v>9.88</v>
      </c>
      <c r="H385">
        <v>11.55</v>
      </c>
      <c r="I385">
        <v>11.55</v>
      </c>
      <c r="J385">
        <v>9.88</v>
      </c>
      <c r="K385">
        <v>9.88</v>
      </c>
      <c r="L385" s="4">
        <f t="shared" si="30"/>
        <v>1.03669715925144</v>
      </c>
      <c r="M385" s="4">
        <f t="shared" si="31"/>
        <v>11.233</v>
      </c>
      <c r="N385" s="4"/>
      <c r="O385" s="4"/>
      <c r="P385" s="4">
        <f t="shared" si="32"/>
        <v>13.3063943185029</v>
      </c>
      <c r="Q385" s="4">
        <f t="shared" si="33"/>
        <v>9.15960568149712</v>
      </c>
      <c r="S385" s="4">
        <f t="shared" si="34"/>
        <v>-5.183</v>
      </c>
      <c r="T385">
        <f t="shared" si="35"/>
        <v>-0.856694214876033</v>
      </c>
    </row>
    <row r="386" spans="1:20">
      <c r="A386">
        <v>7.99</v>
      </c>
      <c r="B386">
        <v>11.32</v>
      </c>
      <c r="C386">
        <v>11.32</v>
      </c>
      <c r="D386">
        <v>11.32</v>
      </c>
      <c r="E386">
        <v>11.32</v>
      </c>
      <c r="F386">
        <v>11.32</v>
      </c>
      <c r="G386">
        <v>11.32</v>
      </c>
      <c r="H386">
        <v>10.54</v>
      </c>
      <c r="I386">
        <v>11.32</v>
      </c>
      <c r="J386">
        <v>11.32</v>
      </c>
      <c r="K386">
        <v>11.32</v>
      </c>
      <c r="L386" s="4">
        <f t="shared" ref="L386:L449" si="36">STDEVP(B386:K386)</f>
        <v>0.234</v>
      </c>
      <c r="M386" s="4">
        <f t="shared" ref="M386:M449" si="37">AVERAGE(B386:K386)</f>
        <v>11.242</v>
      </c>
      <c r="N386" s="4"/>
      <c r="O386" s="4"/>
      <c r="P386" s="4">
        <f t="shared" si="32"/>
        <v>11.71</v>
      </c>
      <c r="Q386" s="4">
        <f t="shared" si="33"/>
        <v>10.774</v>
      </c>
      <c r="S386" s="4">
        <f t="shared" si="34"/>
        <v>-3.252</v>
      </c>
      <c r="T386">
        <f t="shared" si="35"/>
        <v>-0.407008760951189</v>
      </c>
    </row>
    <row r="387" spans="1:20">
      <c r="A387">
        <v>13</v>
      </c>
      <c r="B387">
        <v>11.27</v>
      </c>
      <c r="C387">
        <v>11.27</v>
      </c>
      <c r="D387">
        <v>11.27</v>
      </c>
      <c r="E387">
        <v>11.19</v>
      </c>
      <c r="F387">
        <v>11.27</v>
      </c>
      <c r="G387">
        <v>11.27</v>
      </c>
      <c r="H387">
        <v>11.27</v>
      </c>
      <c r="I387">
        <v>11.27</v>
      </c>
      <c r="J387">
        <v>11.19</v>
      </c>
      <c r="K387">
        <v>11.27</v>
      </c>
      <c r="L387" s="4">
        <f t="shared" si="36"/>
        <v>0.032</v>
      </c>
      <c r="M387" s="4">
        <f t="shared" si="37"/>
        <v>11.254</v>
      </c>
      <c r="N387" s="4"/>
      <c r="O387" s="4"/>
      <c r="P387" s="4">
        <f t="shared" ref="P387:P450" si="38">M387+2*L387</f>
        <v>11.318</v>
      </c>
      <c r="Q387" s="4">
        <f t="shared" ref="Q387:Q450" si="39">M387-2*L387</f>
        <v>11.19</v>
      </c>
      <c r="S387" s="4">
        <f t="shared" ref="S387:S450" si="40">A387-M387</f>
        <v>1.746</v>
      </c>
      <c r="T387">
        <f t="shared" ref="T387:T450" si="41">S387/A387</f>
        <v>0.134307692307692</v>
      </c>
    </row>
    <row r="388" spans="1:20">
      <c r="A388">
        <v>12.5</v>
      </c>
      <c r="B388">
        <v>11.26</v>
      </c>
      <c r="C388">
        <v>11.26</v>
      </c>
      <c r="D388">
        <v>11.26</v>
      </c>
      <c r="E388">
        <v>11.26</v>
      </c>
      <c r="F388">
        <v>11.26</v>
      </c>
      <c r="G388">
        <v>11.23</v>
      </c>
      <c r="H388">
        <v>11.26</v>
      </c>
      <c r="I388">
        <v>11.26</v>
      </c>
      <c r="J388">
        <v>11.26</v>
      </c>
      <c r="K388">
        <v>11.26</v>
      </c>
      <c r="L388" s="4">
        <f t="shared" si="36"/>
        <v>0.00899999999999981</v>
      </c>
      <c r="M388" s="4">
        <f t="shared" si="37"/>
        <v>11.257</v>
      </c>
      <c r="N388" s="4"/>
      <c r="O388" s="4"/>
      <c r="P388" s="4">
        <f t="shared" si="38"/>
        <v>11.275</v>
      </c>
      <c r="Q388" s="4">
        <f t="shared" si="39"/>
        <v>11.239</v>
      </c>
      <c r="S388" s="4">
        <f t="shared" si="40"/>
        <v>1.243</v>
      </c>
      <c r="T388">
        <f t="shared" si="41"/>
        <v>0.09944</v>
      </c>
    </row>
    <row r="389" spans="1:20">
      <c r="A389">
        <v>10.7</v>
      </c>
      <c r="B389">
        <v>11.5</v>
      </c>
      <c r="C389">
        <v>11.5</v>
      </c>
      <c r="D389">
        <v>11.5</v>
      </c>
      <c r="E389">
        <v>11.5</v>
      </c>
      <c r="F389">
        <v>11.5</v>
      </c>
      <c r="G389">
        <v>11.5</v>
      </c>
      <c r="H389">
        <v>11.5</v>
      </c>
      <c r="I389">
        <v>11.5</v>
      </c>
      <c r="J389">
        <v>9.8</v>
      </c>
      <c r="K389">
        <v>11.27</v>
      </c>
      <c r="L389" s="4">
        <f t="shared" si="36"/>
        <v>0.506992110392262</v>
      </c>
      <c r="M389" s="4">
        <f t="shared" si="37"/>
        <v>11.307</v>
      </c>
      <c r="N389" s="4"/>
      <c r="O389" s="4"/>
      <c r="P389" s="4">
        <f t="shared" si="38"/>
        <v>12.3209842207845</v>
      </c>
      <c r="Q389" s="4">
        <f t="shared" si="39"/>
        <v>10.2930157792155</v>
      </c>
      <c r="S389" s="4">
        <f t="shared" si="40"/>
        <v>-0.606999999999999</v>
      </c>
      <c r="T389">
        <f t="shared" si="41"/>
        <v>-0.0567289719626167</v>
      </c>
    </row>
    <row r="390" spans="1:20">
      <c r="A390">
        <v>10.7</v>
      </c>
      <c r="B390">
        <v>11.2</v>
      </c>
      <c r="C390">
        <v>11.2</v>
      </c>
      <c r="D390">
        <v>11.2</v>
      </c>
      <c r="E390">
        <v>11.84</v>
      </c>
      <c r="F390">
        <v>11.2</v>
      </c>
      <c r="G390">
        <v>11.2</v>
      </c>
      <c r="H390">
        <v>11.2</v>
      </c>
      <c r="I390">
        <v>11.84</v>
      </c>
      <c r="J390">
        <v>11.2</v>
      </c>
      <c r="K390">
        <v>11.2</v>
      </c>
      <c r="L390" s="4">
        <f t="shared" si="36"/>
        <v>0.256</v>
      </c>
      <c r="M390" s="4">
        <f t="shared" si="37"/>
        <v>11.328</v>
      </c>
      <c r="N390" s="4"/>
      <c r="O390" s="4"/>
      <c r="P390" s="4">
        <f t="shared" si="38"/>
        <v>11.84</v>
      </c>
      <c r="Q390" s="4">
        <f t="shared" si="39"/>
        <v>10.816</v>
      </c>
      <c r="S390" s="4">
        <f t="shared" si="40"/>
        <v>-0.628000000000002</v>
      </c>
      <c r="T390">
        <f t="shared" si="41"/>
        <v>-0.0586915887850469</v>
      </c>
    </row>
    <row r="391" spans="1:20">
      <c r="A391">
        <v>10.6</v>
      </c>
      <c r="B391">
        <v>10.45</v>
      </c>
      <c r="C391">
        <v>12.13</v>
      </c>
      <c r="D391">
        <v>11.18</v>
      </c>
      <c r="E391">
        <v>11.18</v>
      </c>
      <c r="F391">
        <v>11.18</v>
      </c>
      <c r="G391">
        <v>10.95</v>
      </c>
      <c r="H391">
        <v>11.18</v>
      </c>
      <c r="I391">
        <v>12.93</v>
      </c>
      <c r="J391">
        <v>11.18</v>
      </c>
      <c r="K391">
        <v>11.18</v>
      </c>
      <c r="L391" s="4">
        <f t="shared" si="36"/>
        <v>0.651769898046849</v>
      </c>
      <c r="M391" s="4">
        <f t="shared" si="37"/>
        <v>11.354</v>
      </c>
      <c r="N391" s="4"/>
      <c r="O391" s="4"/>
      <c r="P391" s="4">
        <f t="shared" si="38"/>
        <v>12.6575397960937</v>
      </c>
      <c r="Q391" s="4">
        <f t="shared" si="39"/>
        <v>10.0504602039063</v>
      </c>
      <c r="S391" s="4">
        <f t="shared" si="40"/>
        <v>-0.754000000000003</v>
      </c>
      <c r="T391">
        <f t="shared" si="41"/>
        <v>-0.0711320754716984</v>
      </c>
    </row>
    <row r="392" spans="1:20">
      <c r="A392">
        <v>9.8</v>
      </c>
      <c r="B392">
        <v>11.31</v>
      </c>
      <c r="C392">
        <v>11.61</v>
      </c>
      <c r="D392">
        <v>11.18</v>
      </c>
      <c r="E392">
        <v>11.18</v>
      </c>
      <c r="F392">
        <v>11.18</v>
      </c>
      <c r="G392">
        <v>11.31</v>
      </c>
      <c r="H392">
        <v>11.18</v>
      </c>
      <c r="I392">
        <v>12.26</v>
      </c>
      <c r="J392">
        <v>11.18</v>
      </c>
      <c r="K392">
        <v>11.18</v>
      </c>
      <c r="L392" s="4">
        <f t="shared" si="36"/>
        <v>0.327385094346093</v>
      </c>
      <c r="M392" s="4">
        <f t="shared" si="37"/>
        <v>11.357</v>
      </c>
      <c r="N392" s="4"/>
      <c r="O392" s="4"/>
      <c r="P392" s="4">
        <f t="shared" si="38"/>
        <v>12.0117701886922</v>
      </c>
      <c r="Q392" s="4">
        <f t="shared" si="39"/>
        <v>10.7022298113078</v>
      </c>
      <c r="S392" s="4">
        <f t="shared" si="40"/>
        <v>-1.557</v>
      </c>
      <c r="T392">
        <f t="shared" si="41"/>
        <v>-0.158877551020408</v>
      </c>
    </row>
    <row r="393" spans="1:20">
      <c r="A393">
        <v>10.2</v>
      </c>
      <c r="B393">
        <v>11.34</v>
      </c>
      <c r="C393">
        <v>11.34</v>
      </c>
      <c r="D393">
        <v>11.13</v>
      </c>
      <c r="E393">
        <v>11.13</v>
      </c>
      <c r="F393">
        <v>11.34</v>
      </c>
      <c r="G393">
        <v>12.23</v>
      </c>
      <c r="H393">
        <v>11.13</v>
      </c>
      <c r="I393">
        <v>11.13</v>
      </c>
      <c r="J393">
        <v>11.13</v>
      </c>
      <c r="K393">
        <v>12.23</v>
      </c>
      <c r="L393" s="4">
        <f t="shared" si="36"/>
        <v>0.418498506568422</v>
      </c>
      <c r="M393" s="4">
        <f t="shared" si="37"/>
        <v>11.413</v>
      </c>
      <c r="N393" s="4"/>
      <c r="O393" s="4"/>
      <c r="P393" s="4">
        <f t="shared" si="38"/>
        <v>12.2499970131368</v>
      </c>
      <c r="Q393" s="4">
        <f t="shared" si="39"/>
        <v>10.5760029868632</v>
      </c>
      <c r="S393" s="4">
        <f t="shared" si="40"/>
        <v>-1.213</v>
      </c>
      <c r="T393">
        <f t="shared" si="41"/>
        <v>-0.118921568627451</v>
      </c>
    </row>
    <row r="394" spans="1:20">
      <c r="A394">
        <v>12.6</v>
      </c>
      <c r="B394">
        <v>11.69</v>
      </c>
      <c r="C394">
        <v>11.69</v>
      </c>
      <c r="D394">
        <v>11.69</v>
      </c>
      <c r="E394">
        <v>11.69</v>
      </c>
      <c r="F394">
        <v>11.69</v>
      </c>
      <c r="G394">
        <v>11.55</v>
      </c>
      <c r="H394">
        <v>10.51</v>
      </c>
      <c r="I394">
        <v>10.51</v>
      </c>
      <c r="J394">
        <v>11.69</v>
      </c>
      <c r="K394">
        <v>11.69</v>
      </c>
      <c r="L394" s="4">
        <f t="shared" si="36"/>
        <v>0.466840443834936</v>
      </c>
      <c r="M394" s="4">
        <f t="shared" si="37"/>
        <v>11.44</v>
      </c>
      <c r="N394" s="4"/>
      <c r="O394" s="4"/>
      <c r="P394" s="4">
        <f t="shared" si="38"/>
        <v>12.3736808876699</v>
      </c>
      <c r="Q394" s="4">
        <f t="shared" si="39"/>
        <v>10.5063191123301</v>
      </c>
      <c r="S394" s="4">
        <f t="shared" si="40"/>
        <v>1.16</v>
      </c>
      <c r="T394">
        <f t="shared" si="41"/>
        <v>0.0920634920634921</v>
      </c>
    </row>
    <row r="395" spans="1:20">
      <c r="A395">
        <v>11.69</v>
      </c>
      <c r="B395">
        <v>11.49</v>
      </c>
      <c r="C395">
        <v>11.49</v>
      </c>
      <c r="D395">
        <v>11.49</v>
      </c>
      <c r="E395">
        <v>11.49</v>
      </c>
      <c r="F395">
        <v>11.49</v>
      </c>
      <c r="G395">
        <v>11.37</v>
      </c>
      <c r="H395">
        <v>11.49</v>
      </c>
      <c r="I395">
        <v>11.49</v>
      </c>
      <c r="J395">
        <v>11.49</v>
      </c>
      <c r="K395">
        <v>11.49</v>
      </c>
      <c r="L395" s="4">
        <f t="shared" si="36"/>
        <v>0.0360000000000003</v>
      </c>
      <c r="M395" s="4">
        <f t="shared" si="37"/>
        <v>11.478</v>
      </c>
      <c r="N395" s="4"/>
      <c r="O395" s="4"/>
      <c r="P395" s="4">
        <f t="shared" si="38"/>
        <v>11.55</v>
      </c>
      <c r="Q395" s="4">
        <f t="shared" si="39"/>
        <v>11.406</v>
      </c>
      <c r="S395" s="4">
        <f t="shared" si="40"/>
        <v>0.212000000000002</v>
      </c>
      <c r="T395">
        <f t="shared" si="41"/>
        <v>0.0181351582549189</v>
      </c>
    </row>
    <row r="396" spans="1:20">
      <c r="A396">
        <v>0</v>
      </c>
      <c r="B396">
        <v>17.97</v>
      </c>
      <c r="C396">
        <v>7.17</v>
      </c>
      <c r="D396">
        <v>7.17</v>
      </c>
      <c r="E396">
        <v>17.97</v>
      </c>
      <c r="F396">
        <v>7.17</v>
      </c>
      <c r="G396">
        <v>17.97</v>
      </c>
      <c r="H396">
        <v>7.17</v>
      </c>
      <c r="I396">
        <v>7.17</v>
      </c>
      <c r="J396">
        <v>7.17</v>
      </c>
      <c r="K396">
        <v>17.97</v>
      </c>
      <c r="L396" s="4">
        <f t="shared" si="36"/>
        <v>5.29089784441166</v>
      </c>
      <c r="M396" s="4">
        <f t="shared" si="37"/>
        <v>11.49</v>
      </c>
      <c r="N396" s="4"/>
      <c r="O396" s="4"/>
      <c r="P396" s="4">
        <f t="shared" si="38"/>
        <v>22.0717956888233</v>
      </c>
      <c r="Q396" s="4">
        <f t="shared" si="39"/>
        <v>0.908204311176673</v>
      </c>
      <c r="S396" s="4">
        <f t="shared" si="40"/>
        <v>-11.49</v>
      </c>
      <c r="T396" t="e">
        <f t="shared" si="41"/>
        <v>#DIV/0!</v>
      </c>
    </row>
    <row r="397" spans="1:20">
      <c r="A397">
        <v>12.96</v>
      </c>
      <c r="B397">
        <v>10.94</v>
      </c>
      <c r="C397">
        <v>12.82</v>
      </c>
      <c r="D397">
        <v>10.94</v>
      </c>
      <c r="E397">
        <v>10.94</v>
      </c>
      <c r="F397">
        <v>10.94</v>
      </c>
      <c r="G397">
        <v>11.88</v>
      </c>
      <c r="H397">
        <v>12.82</v>
      </c>
      <c r="I397">
        <v>10.94</v>
      </c>
      <c r="J397">
        <v>12.82</v>
      </c>
      <c r="K397">
        <v>10.94</v>
      </c>
      <c r="L397" s="4">
        <f t="shared" si="36"/>
        <v>0.846</v>
      </c>
      <c r="M397" s="4">
        <f t="shared" si="37"/>
        <v>11.598</v>
      </c>
      <c r="N397" s="4"/>
      <c r="O397" s="4"/>
      <c r="P397" s="4">
        <f t="shared" si="38"/>
        <v>13.29</v>
      </c>
      <c r="Q397" s="4">
        <f t="shared" si="39"/>
        <v>9.906</v>
      </c>
      <c r="S397" s="4">
        <f t="shared" si="40"/>
        <v>1.362</v>
      </c>
      <c r="T397">
        <f t="shared" si="41"/>
        <v>0.105092592592593</v>
      </c>
    </row>
    <row r="398" spans="1:20">
      <c r="A398">
        <v>10.3</v>
      </c>
      <c r="B398">
        <v>11.45</v>
      </c>
      <c r="C398">
        <v>11.45</v>
      </c>
      <c r="D398">
        <v>11.45</v>
      </c>
      <c r="E398">
        <v>13.14</v>
      </c>
      <c r="F398">
        <v>11.45</v>
      </c>
      <c r="G398">
        <v>11.45</v>
      </c>
      <c r="H398">
        <v>11.45</v>
      </c>
      <c r="I398">
        <v>11.45</v>
      </c>
      <c r="J398">
        <v>11.45</v>
      </c>
      <c r="K398">
        <v>11.45</v>
      </c>
      <c r="L398" s="4">
        <f t="shared" si="36"/>
        <v>0.507</v>
      </c>
      <c r="M398" s="4">
        <f t="shared" si="37"/>
        <v>11.619</v>
      </c>
      <c r="N398" s="4"/>
      <c r="O398" s="4"/>
      <c r="P398" s="4">
        <f t="shared" si="38"/>
        <v>12.633</v>
      </c>
      <c r="Q398" s="4">
        <f t="shared" si="39"/>
        <v>10.605</v>
      </c>
      <c r="S398" s="4">
        <f t="shared" si="40"/>
        <v>-1.319</v>
      </c>
      <c r="T398">
        <f t="shared" si="41"/>
        <v>-0.128058252427184</v>
      </c>
    </row>
    <row r="399" spans="1:20">
      <c r="A399">
        <v>12.87</v>
      </c>
      <c r="B399">
        <v>11.16</v>
      </c>
      <c r="C399">
        <v>11.23</v>
      </c>
      <c r="D399">
        <v>11.48</v>
      </c>
      <c r="E399">
        <v>11.93</v>
      </c>
      <c r="F399">
        <v>11.93</v>
      </c>
      <c r="G399">
        <v>11.16</v>
      </c>
      <c r="H399">
        <v>11.93</v>
      </c>
      <c r="I399">
        <v>11.93</v>
      </c>
      <c r="J399">
        <v>12.31</v>
      </c>
      <c r="K399">
        <v>11.16</v>
      </c>
      <c r="L399" s="4">
        <f t="shared" si="36"/>
        <v>0.408284214732825</v>
      </c>
      <c r="M399" s="4">
        <f t="shared" si="37"/>
        <v>11.622</v>
      </c>
      <c r="N399" s="4"/>
      <c r="O399" s="4"/>
      <c r="P399" s="4">
        <f t="shared" si="38"/>
        <v>12.4385684294657</v>
      </c>
      <c r="Q399" s="4">
        <f t="shared" si="39"/>
        <v>10.8054315705343</v>
      </c>
      <c r="S399" s="4">
        <f t="shared" si="40"/>
        <v>1.248</v>
      </c>
      <c r="T399">
        <f t="shared" si="41"/>
        <v>0.096969696969697</v>
      </c>
    </row>
    <row r="400" spans="1:20">
      <c r="A400">
        <v>10.6</v>
      </c>
      <c r="B400">
        <v>11.44</v>
      </c>
      <c r="C400">
        <v>11.44</v>
      </c>
      <c r="D400">
        <v>11.44</v>
      </c>
      <c r="E400">
        <v>11.22</v>
      </c>
      <c r="F400">
        <v>11.44</v>
      </c>
      <c r="G400">
        <v>13</v>
      </c>
      <c r="H400">
        <v>11.44</v>
      </c>
      <c r="I400">
        <v>11.44</v>
      </c>
      <c r="J400">
        <v>11.22</v>
      </c>
      <c r="K400">
        <v>13</v>
      </c>
      <c r="L400" s="4">
        <f t="shared" si="36"/>
        <v>0.651594966217512</v>
      </c>
      <c r="M400" s="4">
        <f t="shared" si="37"/>
        <v>11.708</v>
      </c>
      <c r="N400" s="4"/>
      <c r="O400" s="4"/>
      <c r="P400" s="4">
        <f t="shared" si="38"/>
        <v>13.011189932435</v>
      </c>
      <c r="Q400" s="4">
        <f t="shared" si="39"/>
        <v>10.404810067565</v>
      </c>
      <c r="S400" s="4">
        <f t="shared" si="40"/>
        <v>-1.108</v>
      </c>
      <c r="T400">
        <f t="shared" si="41"/>
        <v>-0.104528301886792</v>
      </c>
    </row>
    <row r="401" spans="1:20">
      <c r="A401">
        <v>9.27</v>
      </c>
      <c r="B401">
        <v>9.72</v>
      </c>
      <c r="C401">
        <v>13.7</v>
      </c>
      <c r="D401">
        <v>9.72</v>
      </c>
      <c r="E401">
        <v>13.7</v>
      </c>
      <c r="F401">
        <v>13.7</v>
      </c>
      <c r="G401">
        <v>13.7</v>
      </c>
      <c r="H401">
        <v>7.78</v>
      </c>
      <c r="I401">
        <v>13.7</v>
      </c>
      <c r="J401">
        <v>7.78</v>
      </c>
      <c r="K401">
        <v>13.7</v>
      </c>
      <c r="L401" s="4">
        <f t="shared" si="36"/>
        <v>2.50139161268283</v>
      </c>
      <c r="M401" s="4">
        <f t="shared" si="37"/>
        <v>11.72</v>
      </c>
      <c r="N401" s="4"/>
      <c r="O401" s="4"/>
      <c r="P401" s="4">
        <f t="shared" si="38"/>
        <v>16.7227832253657</v>
      </c>
      <c r="Q401" s="4">
        <f t="shared" si="39"/>
        <v>6.71721677463435</v>
      </c>
      <c r="S401" s="4">
        <f t="shared" si="40"/>
        <v>-2.45</v>
      </c>
      <c r="T401">
        <f t="shared" si="41"/>
        <v>-0.264293419633226</v>
      </c>
    </row>
    <row r="402" spans="1:20">
      <c r="A402">
        <v>12.58</v>
      </c>
      <c r="B402">
        <v>11.98</v>
      </c>
      <c r="C402">
        <v>13.38</v>
      </c>
      <c r="D402">
        <v>11.98</v>
      </c>
      <c r="E402">
        <v>10.27</v>
      </c>
      <c r="F402">
        <v>11.98</v>
      </c>
      <c r="G402">
        <v>11.98</v>
      </c>
      <c r="H402">
        <v>10.27</v>
      </c>
      <c r="I402">
        <v>11.98</v>
      </c>
      <c r="J402">
        <v>11.98</v>
      </c>
      <c r="K402">
        <v>11.98</v>
      </c>
      <c r="L402" s="4">
        <f t="shared" si="36"/>
        <v>0.860241826465094</v>
      </c>
      <c r="M402" s="4">
        <f t="shared" si="37"/>
        <v>11.778</v>
      </c>
      <c r="N402" s="4"/>
      <c r="O402" s="4"/>
      <c r="P402" s="4">
        <f t="shared" si="38"/>
        <v>13.4984836529302</v>
      </c>
      <c r="Q402" s="4">
        <f t="shared" si="39"/>
        <v>10.0575163470698</v>
      </c>
      <c r="S402" s="4">
        <f t="shared" si="40"/>
        <v>0.801999999999998</v>
      </c>
      <c r="T402">
        <f t="shared" si="41"/>
        <v>0.0637519872813989</v>
      </c>
    </row>
    <row r="403" spans="1:20">
      <c r="A403">
        <v>16.1</v>
      </c>
      <c r="B403">
        <v>11.31</v>
      </c>
      <c r="C403">
        <v>12.03</v>
      </c>
      <c r="D403">
        <v>12.03</v>
      </c>
      <c r="E403">
        <v>12.03</v>
      </c>
      <c r="F403">
        <v>12.03</v>
      </c>
      <c r="G403">
        <v>11.31</v>
      </c>
      <c r="H403">
        <v>12.03</v>
      </c>
      <c r="I403">
        <v>12.03</v>
      </c>
      <c r="J403">
        <v>12.03</v>
      </c>
      <c r="K403">
        <v>12.03</v>
      </c>
      <c r="L403" s="4">
        <f t="shared" si="36"/>
        <v>0.288</v>
      </c>
      <c r="M403" s="4">
        <f t="shared" si="37"/>
        <v>11.886</v>
      </c>
      <c r="N403" s="4"/>
      <c r="O403" s="4"/>
      <c r="P403" s="4">
        <f t="shared" si="38"/>
        <v>12.462</v>
      </c>
      <c r="Q403" s="4">
        <f t="shared" si="39"/>
        <v>11.31</v>
      </c>
      <c r="S403" s="4">
        <f t="shared" si="40"/>
        <v>4.214</v>
      </c>
      <c r="T403">
        <f t="shared" si="41"/>
        <v>0.261739130434783</v>
      </c>
    </row>
    <row r="404" spans="1:20">
      <c r="A404">
        <v>11.8</v>
      </c>
      <c r="B404">
        <v>12.26</v>
      </c>
      <c r="C404">
        <v>12.26</v>
      </c>
      <c r="D404">
        <v>11.76</v>
      </c>
      <c r="E404">
        <v>11.76</v>
      </c>
      <c r="F404">
        <v>12.26</v>
      </c>
      <c r="G404">
        <v>11.76</v>
      </c>
      <c r="H404">
        <v>11.76</v>
      </c>
      <c r="I404">
        <v>11.76</v>
      </c>
      <c r="J404">
        <v>11.76</v>
      </c>
      <c r="K404">
        <v>11.76</v>
      </c>
      <c r="L404" s="4">
        <f t="shared" si="36"/>
        <v>0.229128784747792</v>
      </c>
      <c r="M404" s="4">
        <f t="shared" si="37"/>
        <v>11.91</v>
      </c>
      <c r="N404" s="4"/>
      <c r="O404" s="4"/>
      <c r="P404" s="4">
        <f t="shared" si="38"/>
        <v>12.3682575694956</v>
      </c>
      <c r="Q404" s="4">
        <f t="shared" si="39"/>
        <v>11.4517424305044</v>
      </c>
      <c r="S404" s="4">
        <f t="shared" si="40"/>
        <v>-0.110000000000001</v>
      </c>
      <c r="T404">
        <f t="shared" si="41"/>
        <v>-0.00932203389830517</v>
      </c>
    </row>
    <row r="405" spans="1:20">
      <c r="A405">
        <v>10.35</v>
      </c>
      <c r="B405">
        <v>11.41</v>
      </c>
      <c r="C405">
        <v>11.41</v>
      </c>
      <c r="D405">
        <v>11.41</v>
      </c>
      <c r="E405">
        <v>11.41</v>
      </c>
      <c r="F405">
        <v>11.41</v>
      </c>
      <c r="G405">
        <v>13.08</v>
      </c>
      <c r="H405">
        <v>11.41</v>
      </c>
      <c r="I405">
        <v>11.41</v>
      </c>
      <c r="J405">
        <v>13.08</v>
      </c>
      <c r="K405">
        <v>13.08</v>
      </c>
      <c r="L405" s="4">
        <f t="shared" si="36"/>
        <v>0.765290141057625</v>
      </c>
      <c r="M405" s="4">
        <f t="shared" si="37"/>
        <v>11.911</v>
      </c>
      <c r="N405" s="4"/>
      <c r="O405" s="4"/>
      <c r="P405" s="4">
        <f t="shared" si="38"/>
        <v>13.4415802821152</v>
      </c>
      <c r="Q405" s="4">
        <f t="shared" si="39"/>
        <v>10.3804197178847</v>
      </c>
      <c r="S405" s="4">
        <f t="shared" si="40"/>
        <v>-1.561</v>
      </c>
      <c r="T405">
        <f t="shared" si="41"/>
        <v>-0.150821256038647</v>
      </c>
    </row>
    <row r="406" spans="1:20">
      <c r="A406">
        <v>15.5</v>
      </c>
      <c r="B406">
        <v>12</v>
      </c>
      <c r="C406">
        <v>11.5</v>
      </c>
      <c r="D406">
        <v>12</v>
      </c>
      <c r="E406">
        <v>12</v>
      </c>
      <c r="F406">
        <v>12</v>
      </c>
      <c r="G406">
        <v>12</v>
      </c>
      <c r="H406">
        <v>12</v>
      </c>
      <c r="I406">
        <v>12</v>
      </c>
      <c r="J406">
        <v>12</v>
      </c>
      <c r="K406">
        <v>12</v>
      </c>
      <c r="L406" s="4">
        <f t="shared" si="36"/>
        <v>0.15</v>
      </c>
      <c r="M406" s="4">
        <f t="shared" si="37"/>
        <v>11.95</v>
      </c>
      <c r="N406" s="4"/>
      <c r="O406" s="4"/>
      <c r="P406" s="4">
        <f t="shared" si="38"/>
        <v>12.25</v>
      </c>
      <c r="Q406" s="4">
        <f t="shared" si="39"/>
        <v>11.65</v>
      </c>
      <c r="S406" s="4">
        <f t="shared" si="40"/>
        <v>3.55</v>
      </c>
      <c r="T406">
        <f t="shared" si="41"/>
        <v>0.229032258064516</v>
      </c>
    </row>
    <row r="407" spans="1:20">
      <c r="A407">
        <v>13.61</v>
      </c>
      <c r="B407">
        <v>12.04</v>
      </c>
      <c r="C407">
        <v>12.04</v>
      </c>
      <c r="D407">
        <v>12.04</v>
      </c>
      <c r="E407">
        <v>12.04</v>
      </c>
      <c r="F407">
        <v>10.78</v>
      </c>
      <c r="G407">
        <v>12.04</v>
      </c>
      <c r="H407">
        <v>12.04</v>
      </c>
      <c r="I407">
        <v>12.04</v>
      </c>
      <c r="J407">
        <v>12.42</v>
      </c>
      <c r="K407">
        <v>12.04</v>
      </c>
      <c r="L407" s="4">
        <f t="shared" si="36"/>
        <v>0.406762830160279</v>
      </c>
      <c r="M407" s="4">
        <f t="shared" si="37"/>
        <v>11.952</v>
      </c>
      <c r="N407" s="4"/>
      <c r="O407" s="4"/>
      <c r="P407" s="4">
        <f t="shared" si="38"/>
        <v>12.7655256603206</v>
      </c>
      <c r="Q407" s="4">
        <f t="shared" si="39"/>
        <v>11.1384743396794</v>
      </c>
      <c r="S407" s="4">
        <f t="shared" si="40"/>
        <v>1.658</v>
      </c>
      <c r="T407">
        <f t="shared" si="41"/>
        <v>0.121822189566495</v>
      </c>
    </row>
    <row r="408" spans="1:20">
      <c r="A408">
        <v>11.9</v>
      </c>
      <c r="B408">
        <v>11.72</v>
      </c>
      <c r="C408">
        <v>11.72</v>
      </c>
      <c r="D408">
        <v>11.72</v>
      </c>
      <c r="E408">
        <v>11.72</v>
      </c>
      <c r="F408">
        <v>11.72</v>
      </c>
      <c r="G408">
        <v>11.26</v>
      </c>
      <c r="H408">
        <v>11.72</v>
      </c>
      <c r="I408">
        <v>13.14</v>
      </c>
      <c r="J408">
        <v>11.72</v>
      </c>
      <c r="K408">
        <v>13.14</v>
      </c>
      <c r="L408" s="4">
        <f t="shared" si="36"/>
        <v>0.606461870194656</v>
      </c>
      <c r="M408" s="4">
        <f t="shared" si="37"/>
        <v>11.958</v>
      </c>
      <c r="N408" s="4"/>
      <c r="O408" s="4"/>
      <c r="P408" s="4">
        <f t="shared" si="38"/>
        <v>13.1709237403893</v>
      </c>
      <c r="Q408" s="4">
        <f t="shared" si="39"/>
        <v>10.7450762596107</v>
      </c>
      <c r="S408" s="4">
        <f t="shared" si="40"/>
        <v>-0.0579999999999998</v>
      </c>
      <c r="T408">
        <f t="shared" si="41"/>
        <v>-0.00487394957983192</v>
      </c>
    </row>
    <row r="409" spans="1:20">
      <c r="A409">
        <v>12.8</v>
      </c>
      <c r="B409">
        <v>12.28</v>
      </c>
      <c r="C409">
        <v>12.28</v>
      </c>
      <c r="D409">
        <v>11.5</v>
      </c>
      <c r="E409">
        <v>12.26</v>
      </c>
      <c r="F409">
        <v>12.26</v>
      </c>
      <c r="G409">
        <v>10.82</v>
      </c>
      <c r="H409">
        <v>12.26</v>
      </c>
      <c r="I409">
        <v>12.26</v>
      </c>
      <c r="J409">
        <v>12.26</v>
      </c>
      <c r="K409">
        <v>11.5</v>
      </c>
      <c r="L409" s="4">
        <f t="shared" si="36"/>
        <v>0.487540767526163</v>
      </c>
      <c r="M409" s="4">
        <f t="shared" si="37"/>
        <v>11.968</v>
      </c>
      <c r="N409" s="4"/>
      <c r="O409" s="4"/>
      <c r="P409" s="4">
        <f t="shared" si="38"/>
        <v>12.9430815350523</v>
      </c>
      <c r="Q409" s="4">
        <f t="shared" si="39"/>
        <v>10.9929184649477</v>
      </c>
      <c r="S409" s="4">
        <f t="shared" si="40"/>
        <v>0.831999999999999</v>
      </c>
      <c r="T409">
        <f t="shared" si="41"/>
        <v>0.0649999999999999</v>
      </c>
    </row>
    <row r="410" spans="1:20">
      <c r="A410">
        <v>14.8</v>
      </c>
      <c r="B410">
        <v>12.24</v>
      </c>
      <c r="C410">
        <v>11.42</v>
      </c>
      <c r="D410">
        <v>12.24</v>
      </c>
      <c r="E410">
        <v>12.24</v>
      </c>
      <c r="F410">
        <v>12.24</v>
      </c>
      <c r="G410">
        <v>12.24</v>
      </c>
      <c r="H410">
        <v>12.24</v>
      </c>
      <c r="I410">
        <v>12.24</v>
      </c>
      <c r="J410">
        <v>11.63</v>
      </c>
      <c r="K410">
        <v>12.24</v>
      </c>
      <c r="L410" s="4">
        <f t="shared" si="36"/>
        <v>0.289829260082553</v>
      </c>
      <c r="M410" s="4">
        <f t="shared" si="37"/>
        <v>12.097</v>
      </c>
      <c r="N410" s="4"/>
      <c r="O410" s="4"/>
      <c r="P410" s="4">
        <f t="shared" si="38"/>
        <v>12.6766585201651</v>
      </c>
      <c r="Q410" s="4">
        <f t="shared" si="39"/>
        <v>11.5173414798349</v>
      </c>
      <c r="S410" s="4">
        <f t="shared" si="40"/>
        <v>2.703</v>
      </c>
      <c r="T410">
        <f t="shared" si="41"/>
        <v>0.182635135135135</v>
      </c>
    </row>
    <row r="411" spans="1:20">
      <c r="A411">
        <v>11.74</v>
      </c>
      <c r="B411">
        <v>11.62</v>
      </c>
      <c r="C411">
        <v>12.37</v>
      </c>
      <c r="D411">
        <v>12.37</v>
      </c>
      <c r="E411">
        <v>12.37</v>
      </c>
      <c r="F411">
        <v>12.59</v>
      </c>
      <c r="G411">
        <v>12.59</v>
      </c>
      <c r="H411">
        <v>10.54</v>
      </c>
      <c r="I411">
        <v>12.37</v>
      </c>
      <c r="J411">
        <v>12.59</v>
      </c>
      <c r="K411">
        <v>12.37</v>
      </c>
      <c r="L411" s="4">
        <f t="shared" si="36"/>
        <v>0.60728576469402</v>
      </c>
      <c r="M411" s="4">
        <f t="shared" si="37"/>
        <v>12.178</v>
      </c>
      <c r="N411" s="4"/>
      <c r="O411" s="4"/>
      <c r="P411" s="4">
        <f t="shared" si="38"/>
        <v>13.392571529388</v>
      </c>
      <c r="Q411" s="4">
        <f t="shared" si="39"/>
        <v>10.963428470612</v>
      </c>
      <c r="S411" s="4">
        <f t="shared" si="40"/>
        <v>-0.438000000000001</v>
      </c>
      <c r="T411">
        <f t="shared" si="41"/>
        <v>-0.0373083475298127</v>
      </c>
    </row>
    <row r="412" spans="1:20">
      <c r="A412">
        <v>9.7</v>
      </c>
      <c r="B412">
        <v>12.52</v>
      </c>
      <c r="C412">
        <v>10.75</v>
      </c>
      <c r="D412">
        <v>12.52</v>
      </c>
      <c r="E412">
        <v>12.52</v>
      </c>
      <c r="F412">
        <v>11.21</v>
      </c>
      <c r="G412">
        <v>12.52</v>
      </c>
      <c r="H412">
        <v>12.52</v>
      </c>
      <c r="I412">
        <v>12.19</v>
      </c>
      <c r="J412">
        <v>12.52</v>
      </c>
      <c r="K412">
        <v>12.52</v>
      </c>
      <c r="L412" s="4">
        <f t="shared" si="36"/>
        <v>0.616043017978452</v>
      </c>
      <c r="M412" s="4">
        <f t="shared" si="37"/>
        <v>12.179</v>
      </c>
      <c r="N412" s="4"/>
      <c r="O412" s="4"/>
      <c r="P412" s="4">
        <f t="shared" si="38"/>
        <v>13.4110860359569</v>
      </c>
      <c r="Q412" s="4">
        <f t="shared" si="39"/>
        <v>10.9469139640431</v>
      </c>
      <c r="S412" s="4">
        <f t="shared" si="40"/>
        <v>-2.479</v>
      </c>
      <c r="T412">
        <f t="shared" si="41"/>
        <v>-0.255567010309278</v>
      </c>
    </row>
    <row r="413" spans="1:20">
      <c r="A413">
        <v>13.3</v>
      </c>
      <c r="B413">
        <v>10.95</v>
      </c>
      <c r="C413">
        <v>10.95</v>
      </c>
      <c r="D413">
        <v>12.42</v>
      </c>
      <c r="E413">
        <v>12.42</v>
      </c>
      <c r="F413">
        <v>11.54</v>
      </c>
      <c r="G413">
        <v>12.42</v>
      </c>
      <c r="H413">
        <v>12.42</v>
      </c>
      <c r="I413">
        <v>13.14</v>
      </c>
      <c r="J413">
        <v>13.14</v>
      </c>
      <c r="K413">
        <v>12.42</v>
      </c>
      <c r="L413" s="4">
        <f t="shared" si="36"/>
        <v>0.746093827879577</v>
      </c>
      <c r="M413" s="4">
        <f t="shared" si="37"/>
        <v>12.182</v>
      </c>
      <c r="N413" s="4"/>
      <c r="O413" s="4"/>
      <c r="P413" s="4">
        <f t="shared" si="38"/>
        <v>13.6741876557592</v>
      </c>
      <c r="Q413" s="4">
        <f t="shared" si="39"/>
        <v>10.6898123442408</v>
      </c>
      <c r="S413" s="4">
        <f t="shared" si="40"/>
        <v>1.118</v>
      </c>
      <c r="T413">
        <f t="shared" si="41"/>
        <v>0.0840601503759398</v>
      </c>
    </row>
    <row r="414" spans="1:20">
      <c r="A414">
        <v>11.7</v>
      </c>
      <c r="B414">
        <v>12.39</v>
      </c>
      <c r="C414">
        <v>12.39</v>
      </c>
      <c r="D414">
        <v>12.39</v>
      </c>
      <c r="E414">
        <v>11.66</v>
      </c>
      <c r="F414">
        <v>11.66</v>
      </c>
      <c r="G414">
        <v>11.66</v>
      </c>
      <c r="H414">
        <v>12.39</v>
      </c>
      <c r="I414">
        <v>12.6</v>
      </c>
      <c r="J414">
        <v>12.39</v>
      </c>
      <c r="K414">
        <v>12.39</v>
      </c>
      <c r="L414" s="4">
        <f t="shared" si="36"/>
        <v>0.353660854491984</v>
      </c>
      <c r="M414" s="4">
        <f t="shared" si="37"/>
        <v>12.192</v>
      </c>
      <c r="N414" s="4"/>
      <c r="O414" s="4"/>
      <c r="P414" s="4">
        <f t="shared" si="38"/>
        <v>12.899321708984</v>
      </c>
      <c r="Q414" s="4">
        <f t="shared" si="39"/>
        <v>11.484678291016</v>
      </c>
      <c r="S414" s="4">
        <f t="shared" si="40"/>
        <v>-0.491999999999999</v>
      </c>
      <c r="T414">
        <f t="shared" si="41"/>
        <v>-0.042051282051282</v>
      </c>
    </row>
    <row r="415" spans="1:20">
      <c r="A415">
        <v>14.7</v>
      </c>
      <c r="B415">
        <v>12.8</v>
      </c>
      <c r="C415">
        <v>11.66</v>
      </c>
      <c r="D415">
        <v>12.8</v>
      </c>
      <c r="E415">
        <v>12.8</v>
      </c>
      <c r="F415">
        <v>12.8</v>
      </c>
      <c r="G415">
        <v>12.8</v>
      </c>
      <c r="H415">
        <v>12.8</v>
      </c>
      <c r="I415">
        <v>12.8</v>
      </c>
      <c r="J415">
        <v>7.99</v>
      </c>
      <c r="K415">
        <v>12.8</v>
      </c>
      <c r="L415" s="4">
        <f t="shared" si="36"/>
        <v>1.44552585587391</v>
      </c>
      <c r="M415" s="4">
        <f t="shared" si="37"/>
        <v>12.205</v>
      </c>
      <c r="N415" s="4"/>
      <c r="O415" s="4"/>
      <c r="P415" s="4">
        <f t="shared" si="38"/>
        <v>15.0960517117478</v>
      </c>
      <c r="Q415" s="4">
        <f t="shared" si="39"/>
        <v>9.31394828825218</v>
      </c>
      <c r="S415" s="4">
        <f t="shared" si="40"/>
        <v>2.495</v>
      </c>
      <c r="T415">
        <f t="shared" si="41"/>
        <v>0.169727891156463</v>
      </c>
    </row>
    <row r="416" spans="1:20">
      <c r="A416">
        <v>11.63</v>
      </c>
      <c r="B416">
        <v>12.51</v>
      </c>
      <c r="C416">
        <v>12.51</v>
      </c>
      <c r="D416">
        <v>12.51</v>
      </c>
      <c r="E416">
        <v>12.51</v>
      </c>
      <c r="F416">
        <v>12.63</v>
      </c>
      <c r="G416">
        <v>12.51</v>
      </c>
      <c r="H416">
        <v>12.51</v>
      </c>
      <c r="I416">
        <v>8.59</v>
      </c>
      <c r="J416">
        <v>13.08</v>
      </c>
      <c r="K416">
        <v>13.08</v>
      </c>
      <c r="L416" s="4">
        <f t="shared" si="36"/>
        <v>1.23786267412827</v>
      </c>
      <c r="M416" s="4">
        <f t="shared" si="37"/>
        <v>12.244</v>
      </c>
      <c r="N416" s="4"/>
      <c r="O416" s="4"/>
      <c r="P416" s="4">
        <f t="shared" si="38"/>
        <v>14.7197253482565</v>
      </c>
      <c r="Q416" s="4">
        <f t="shared" si="39"/>
        <v>9.76827465174345</v>
      </c>
      <c r="S416" s="4">
        <f t="shared" si="40"/>
        <v>-0.614000000000001</v>
      </c>
      <c r="T416">
        <f t="shared" si="41"/>
        <v>-0.0527944969905418</v>
      </c>
    </row>
    <row r="417" spans="1:20">
      <c r="A417">
        <v>12</v>
      </c>
      <c r="B417">
        <v>11</v>
      </c>
      <c r="C417">
        <v>15.83</v>
      </c>
      <c r="D417">
        <v>11</v>
      </c>
      <c r="E417">
        <v>11</v>
      </c>
      <c r="F417">
        <v>11</v>
      </c>
      <c r="G417">
        <v>18.5</v>
      </c>
      <c r="H417">
        <v>11</v>
      </c>
      <c r="I417">
        <v>11</v>
      </c>
      <c r="J417">
        <v>11</v>
      </c>
      <c r="K417">
        <v>11.17</v>
      </c>
      <c r="L417" s="4">
        <f t="shared" si="36"/>
        <v>2.52948216044312</v>
      </c>
      <c r="M417" s="4">
        <f t="shared" si="37"/>
        <v>12.25</v>
      </c>
      <c r="N417" s="4"/>
      <c r="O417" s="4"/>
      <c r="P417" s="4">
        <f t="shared" si="38"/>
        <v>17.3089643208862</v>
      </c>
      <c r="Q417" s="4">
        <f t="shared" si="39"/>
        <v>7.19103567911376</v>
      </c>
      <c r="S417" s="4">
        <f t="shared" si="40"/>
        <v>-0.25</v>
      </c>
      <c r="T417">
        <f t="shared" si="41"/>
        <v>-0.0208333333333333</v>
      </c>
    </row>
    <row r="418" spans="1:20">
      <c r="A418">
        <v>10.7</v>
      </c>
      <c r="B418">
        <v>12.26</v>
      </c>
      <c r="C418">
        <v>12.26</v>
      </c>
      <c r="D418">
        <v>12.26</v>
      </c>
      <c r="E418">
        <v>12.26</v>
      </c>
      <c r="F418">
        <v>12.26</v>
      </c>
      <c r="G418">
        <v>12.26</v>
      </c>
      <c r="H418">
        <v>12.26</v>
      </c>
      <c r="I418">
        <v>12.25</v>
      </c>
      <c r="J418">
        <v>12.26</v>
      </c>
      <c r="K418">
        <v>12.25</v>
      </c>
      <c r="L418" s="4">
        <f t="shared" si="36"/>
        <v>0.00399999999999992</v>
      </c>
      <c r="M418" s="4">
        <f t="shared" si="37"/>
        <v>12.258</v>
      </c>
      <c r="N418" s="4"/>
      <c r="O418" s="4"/>
      <c r="P418" s="4">
        <f t="shared" si="38"/>
        <v>12.266</v>
      </c>
      <c r="Q418" s="4">
        <f t="shared" si="39"/>
        <v>12.25</v>
      </c>
      <c r="S418" s="4">
        <f t="shared" si="40"/>
        <v>-1.558</v>
      </c>
      <c r="T418">
        <f t="shared" si="41"/>
        <v>-0.145607476635514</v>
      </c>
    </row>
    <row r="419" spans="1:20">
      <c r="A419">
        <v>13.3</v>
      </c>
      <c r="B419">
        <v>11.57</v>
      </c>
      <c r="C419">
        <v>12.42</v>
      </c>
      <c r="D419">
        <v>12.42</v>
      </c>
      <c r="E419">
        <v>13.14</v>
      </c>
      <c r="F419">
        <v>11</v>
      </c>
      <c r="G419">
        <v>12.42</v>
      </c>
      <c r="H419">
        <v>12.42</v>
      </c>
      <c r="I419">
        <v>12.42</v>
      </c>
      <c r="J419">
        <v>12.42</v>
      </c>
      <c r="K419">
        <v>12.42</v>
      </c>
      <c r="L419" s="4">
        <f t="shared" si="36"/>
        <v>0.549276797252533</v>
      </c>
      <c r="M419" s="4">
        <f t="shared" si="37"/>
        <v>12.265</v>
      </c>
      <c r="N419" s="4"/>
      <c r="O419" s="4"/>
      <c r="P419" s="4">
        <f t="shared" si="38"/>
        <v>13.3635535945051</v>
      </c>
      <c r="Q419" s="4">
        <f t="shared" si="39"/>
        <v>11.1664464054949</v>
      </c>
      <c r="S419" s="4">
        <f t="shared" si="40"/>
        <v>1.035</v>
      </c>
      <c r="T419">
        <f t="shared" si="41"/>
        <v>0.0778195488721804</v>
      </c>
    </row>
    <row r="420" spans="1:20">
      <c r="A420">
        <v>11.57</v>
      </c>
      <c r="B420">
        <v>12.27</v>
      </c>
      <c r="C420">
        <v>12.31</v>
      </c>
      <c r="D420">
        <v>12.27</v>
      </c>
      <c r="E420">
        <v>12.31</v>
      </c>
      <c r="F420">
        <v>12.31</v>
      </c>
      <c r="G420">
        <v>12.27</v>
      </c>
      <c r="H420">
        <v>12.31</v>
      </c>
      <c r="I420">
        <v>12.27</v>
      </c>
      <c r="J420">
        <v>12.31</v>
      </c>
      <c r="K420">
        <v>12.27</v>
      </c>
      <c r="L420" s="4">
        <f t="shared" si="36"/>
        <v>0.0200000000000005</v>
      </c>
      <c r="M420" s="4">
        <f t="shared" si="37"/>
        <v>12.29</v>
      </c>
      <c r="N420" s="4"/>
      <c r="O420" s="4"/>
      <c r="P420" s="4">
        <f t="shared" si="38"/>
        <v>12.33</v>
      </c>
      <c r="Q420" s="4">
        <f t="shared" si="39"/>
        <v>12.25</v>
      </c>
      <c r="S420" s="4">
        <f t="shared" si="40"/>
        <v>-0.719999999999999</v>
      </c>
      <c r="T420">
        <f t="shared" si="41"/>
        <v>-0.062229904926534</v>
      </c>
    </row>
    <row r="421" spans="1:20">
      <c r="A421">
        <v>16.3</v>
      </c>
      <c r="B421">
        <v>12.6</v>
      </c>
      <c r="C421">
        <v>12.6</v>
      </c>
      <c r="D421">
        <v>12.6</v>
      </c>
      <c r="E421">
        <v>11.66</v>
      </c>
      <c r="F421">
        <v>12.6</v>
      </c>
      <c r="G421">
        <v>11.65</v>
      </c>
      <c r="H421">
        <v>12.6</v>
      </c>
      <c r="I421">
        <v>12.6</v>
      </c>
      <c r="J421">
        <v>11.66</v>
      </c>
      <c r="K421">
        <v>12.6</v>
      </c>
      <c r="L421" s="4">
        <f t="shared" si="36"/>
        <v>0.432297351368245</v>
      </c>
      <c r="M421" s="4">
        <f t="shared" si="37"/>
        <v>12.317</v>
      </c>
      <c r="N421" s="4"/>
      <c r="O421" s="4"/>
      <c r="P421" s="4">
        <f t="shared" si="38"/>
        <v>13.1815947027365</v>
      </c>
      <c r="Q421" s="4">
        <f t="shared" si="39"/>
        <v>11.4524052972635</v>
      </c>
      <c r="S421" s="4">
        <f t="shared" si="40"/>
        <v>3.983</v>
      </c>
      <c r="T421">
        <f t="shared" si="41"/>
        <v>0.244355828220859</v>
      </c>
    </row>
    <row r="422" spans="1:20">
      <c r="A422">
        <v>10.69</v>
      </c>
      <c r="B422">
        <v>12.27</v>
      </c>
      <c r="C422">
        <v>12.41</v>
      </c>
      <c r="D422">
        <v>12.41</v>
      </c>
      <c r="E422">
        <v>12.41</v>
      </c>
      <c r="F422">
        <v>12.41</v>
      </c>
      <c r="G422">
        <v>12.41</v>
      </c>
      <c r="H422">
        <v>12.41</v>
      </c>
      <c r="I422">
        <v>12.41</v>
      </c>
      <c r="J422">
        <v>12.27</v>
      </c>
      <c r="K422">
        <v>12.41</v>
      </c>
      <c r="L422" s="4">
        <f t="shared" si="36"/>
        <v>0.0560000000000002</v>
      </c>
      <c r="M422" s="4">
        <f t="shared" si="37"/>
        <v>12.382</v>
      </c>
      <c r="N422" s="4"/>
      <c r="O422" s="4"/>
      <c r="P422" s="4">
        <f t="shared" si="38"/>
        <v>12.494</v>
      </c>
      <c r="Q422" s="4">
        <f t="shared" si="39"/>
        <v>12.27</v>
      </c>
      <c r="S422" s="4">
        <f t="shared" si="40"/>
        <v>-1.692</v>
      </c>
      <c r="T422">
        <f t="shared" si="41"/>
        <v>-0.158278765201123</v>
      </c>
    </row>
    <row r="423" spans="1:20">
      <c r="A423">
        <v>10.38</v>
      </c>
      <c r="B423">
        <v>12.33</v>
      </c>
      <c r="C423">
        <v>12.57</v>
      </c>
      <c r="D423">
        <v>12.33</v>
      </c>
      <c r="E423">
        <v>12.33</v>
      </c>
      <c r="F423">
        <v>12.33</v>
      </c>
      <c r="G423">
        <v>12.33</v>
      </c>
      <c r="H423">
        <v>12.57</v>
      </c>
      <c r="I423">
        <v>12.33</v>
      </c>
      <c r="J423">
        <v>12.57</v>
      </c>
      <c r="K423">
        <v>12.33</v>
      </c>
      <c r="L423" s="4">
        <f t="shared" si="36"/>
        <v>0.10998181667894</v>
      </c>
      <c r="M423" s="4">
        <f t="shared" si="37"/>
        <v>12.402</v>
      </c>
      <c r="N423" s="4"/>
      <c r="O423" s="4"/>
      <c r="P423" s="4">
        <f t="shared" si="38"/>
        <v>12.6219636333579</v>
      </c>
      <c r="Q423" s="4">
        <f t="shared" si="39"/>
        <v>12.1820363666421</v>
      </c>
      <c r="S423" s="4">
        <f t="shared" si="40"/>
        <v>-2.022</v>
      </c>
      <c r="T423">
        <f t="shared" si="41"/>
        <v>-0.194797687861272</v>
      </c>
    </row>
    <row r="424" spans="1:20">
      <c r="A424">
        <v>11.6</v>
      </c>
      <c r="B424">
        <v>12.58</v>
      </c>
      <c r="C424">
        <v>12.36</v>
      </c>
      <c r="D424">
        <v>12.36</v>
      </c>
      <c r="E424">
        <v>12.36</v>
      </c>
      <c r="F424">
        <v>12.36</v>
      </c>
      <c r="G424">
        <v>12.36</v>
      </c>
      <c r="H424">
        <v>12.36</v>
      </c>
      <c r="I424">
        <v>12.36</v>
      </c>
      <c r="J424">
        <v>12.58</v>
      </c>
      <c r="K424">
        <v>12.36</v>
      </c>
      <c r="L424" s="4">
        <f t="shared" si="36"/>
        <v>0.0880000000000003</v>
      </c>
      <c r="M424" s="4">
        <f t="shared" si="37"/>
        <v>12.404</v>
      </c>
      <c r="N424" s="4"/>
      <c r="O424" s="4"/>
      <c r="P424" s="4">
        <f t="shared" si="38"/>
        <v>12.58</v>
      </c>
      <c r="Q424" s="4">
        <f t="shared" si="39"/>
        <v>12.228</v>
      </c>
      <c r="S424" s="4">
        <f t="shared" si="40"/>
        <v>-0.804</v>
      </c>
      <c r="T424">
        <f t="shared" si="41"/>
        <v>-0.0693103448275862</v>
      </c>
    </row>
    <row r="425" spans="1:20">
      <c r="A425">
        <v>12.96</v>
      </c>
      <c r="B425">
        <v>11.48</v>
      </c>
      <c r="C425">
        <v>13.78</v>
      </c>
      <c r="D425">
        <v>12.68</v>
      </c>
      <c r="E425">
        <v>12.68</v>
      </c>
      <c r="F425">
        <v>12.68</v>
      </c>
      <c r="G425">
        <v>11.59</v>
      </c>
      <c r="H425">
        <v>12.68</v>
      </c>
      <c r="I425">
        <v>12.68</v>
      </c>
      <c r="J425">
        <v>13.78</v>
      </c>
      <c r="K425">
        <v>11.59</v>
      </c>
      <c r="L425" s="4">
        <f t="shared" si="36"/>
        <v>0.780830327279877</v>
      </c>
      <c r="M425" s="4">
        <f t="shared" si="37"/>
        <v>12.562</v>
      </c>
      <c r="N425" s="4"/>
      <c r="O425" s="4"/>
      <c r="P425" s="4">
        <f t="shared" si="38"/>
        <v>14.1236606545598</v>
      </c>
      <c r="Q425" s="4">
        <f t="shared" si="39"/>
        <v>11.0003393454402</v>
      </c>
      <c r="S425" s="4">
        <f t="shared" si="40"/>
        <v>0.398</v>
      </c>
      <c r="T425">
        <f t="shared" si="41"/>
        <v>0.0307098765432099</v>
      </c>
    </row>
    <row r="426" spans="1:20">
      <c r="A426">
        <v>3.4</v>
      </c>
      <c r="B426">
        <v>16.36</v>
      </c>
      <c r="C426">
        <v>13.61</v>
      </c>
      <c r="D426">
        <v>9.7</v>
      </c>
      <c r="E426">
        <v>10.5</v>
      </c>
      <c r="F426">
        <v>13.61</v>
      </c>
      <c r="G426">
        <v>13.61</v>
      </c>
      <c r="H426">
        <v>13.61</v>
      </c>
      <c r="I426">
        <v>13.61</v>
      </c>
      <c r="J426">
        <v>7.88</v>
      </c>
      <c r="K426">
        <v>13.61</v>
      </c>
      <c r="L426" s="4">
        <f t="shared" si="36"/>
        <v>2.35277708251334</v>
      </c>
      <c r="M426" s="4">
        <f t="shared" si="37"/>
        <v>12.61</v>
      </c>
      <c r="N426" s="4"/>
      <c r="O426" s="4"/>
      <c r="P426" s="4">
        <f t="shared" si="38"/>
        <v>17.3155541650267</v>
      </c>
      <c r="Q426" s="4">
        <f t="shared" si="39"/>
        <v>7.90444583497331</v>
      </c>
      <c r="S426" s="4">
        <f t="shared" si="40"/>
        <v>-9.21</v>
      </c>
      <c r="T426">
        <f t="shared" si="41"/>
        <v>-2.70882352941176</v>
      </c>
    </row>
    <row r="427" spans="1:20">
      <c r="A427">
        <v>8.28</v>
      </c>
      <c r="B427">
        <v>13.7</v>
      </c>
      <c r="C427">
        <v>13.7</v>
      </c>
      <c r="D427">
        <v>13.7</v>
      </c>
      <c r="E427">
        <v>10.18</v>
      </c>
      <c r="F427">
        <v>13.7</v>
      </c>
      <c r="G427">
        <v>13.7</v>
      </c>
      <c r="H427">
        <v>13.7</v>
      </c>
      <c r="I427">
        <v>10.18</v>
      </c>
      <c r="J427">
        <v>13.7</v>
      </c>
      <c r="K427">
        <v>10.18</v>
      </c>
      <c r="L427" s="4">
        <f t="shared" si="36"/>
        <v>1.61306664462446</v>
      </c>
      <c r="M427" s="4">
        <f t="shared" si="37"/>
        <v>12.644</v>
      </c>
      <c r="N427" s="4"/>
      <c r="O427" s="4"/>
      <c r="P427" s="4">
        <f t="shared" si="38"/>
        <v>15.8701332892489</v>
      </c>
      <c r="Q427" s="4">
        <f t="shared" si="39"/>
        <v>9.41786671075109</v>
      </c>
      <c r="S427" s="4">
        <f t="shared" si="40"/>
        <v>-4.364</v>
      </c>
      <c r="T427">
        <f t="shared" si="41"/>
        <v>-0.527053140096618</v>
      </c>
    </row>
    <row r="428" spans="1:20">
      <c r="A428">
        <v>4.36</v>
      </c>
      <c r="B428">
        <v>21.13</v>
      </c>
      <c r="C428">
        <v>9.43</v>
      </c>
      <c r="D428">
        <v>9.43</v>
      </c>
      <c r="E428">
        <v>9.43</v>
      </c>
      <c r="F428">
        <v>9.43</v>
      </c>
      <c r="G428">
        <v>9.43</v>
      </c>
      <c r="H428">
        <v>10.14</v>
      </c>
      <c r="I428">
        <v>21.25</v>
      </c>
      <c r="J428">
        <v>17.38</v>
      </c>
      <c r="K428">
        <v>9.43</v>
      </c>
      <c r="L428" s="4">
        <f t="shared" si="36"/>
        <v>4.86573488796913</v>
      </c>
      <c r="M428" s="4">
        <f t="shared" si="37"/>
        <v>12.648</v>
      </c>
      <c r="N428" s="4"/>
      <c r="O428" s="4"/>
      <c r="P428" s="4">
        <f t="shared" si="38"/>
        <v>22.3794697759383</v>
      </c>
      <c r="Q428" s="4">
        <f t="shared" si="39"/>
        <v>2.91653022406173</v>
      </c>
      <c r="S428" s="4">
        <f t="shared" si="40"/>
        <v>-8.288</v>
      </c>
      <c r="T428">
        <f t="shared" si="41"/>
        <v>-1.90091743119266</v>
      </c>
    </row>
    <row r="429" spans="1:20">
      <c r="A429">
        <v>13</v>
      </c>
      <c r="B429">
        <v>12.7</v>
      </c>
      <c r="C429">
        <v>12.7</v>
      </c>
      <c r="D429">
        <v>13.12</v>
      </c>
      <c r="E429">
        <v>12.7</v>
      </c>
      <c r="F429">
        <v>12.7</v>
      </c>
      <c r="G429">
        <v>12.7</v>
      </c>
      <c r="H429">
        <v>11.76</v>
      </c>
      <c r="I429">
        <v>12.7</v>
      </c>
      <c r="J429">
        <v>12.7</v>
      </c>
      <c r="K429">
        <v>12.7</v>
      </c>
      <c r="L429" s="4">
        <f t="shared" si="36"/>
        <v>0.321396950825611</v>
      </c>
      <c r="M429" s="4">
        <f t="shared" si="37"/>
        <v>12.648</v>
      </c>
      <c r="N429" s="4"/>
      <c r="O429" s="4"/>
      <c r="P429" s="4">
        <f t="shared" si="38"/>
        <v>13.2907939016512</v>
      </c>
      <c r="Q429" s="4">
        <f t="shared" si="39"/>
        <v>12.0052060983488</v>
      </c>
      <c r="S429" s="4">
        <f t="shared" si="40"/>
        <v>0.351999999999999</v>
      </c>
      <c r="T429">
        <f t="shared" si="41"/>
        <v>0.027076923076923</v>
      </c>
    </row>
    <row r="430" spans="1:20">
      <c r="A430">
        <v>13</v>
      </c>
      <c r="B430">
        <v>12.75</v>
      </c>
      <c r="C430">
        <v>12.75</v>
      </c>
      <c r="D430">
        <v>12.75</v>
      </c>
      <c r="E430">
        <v>12.75</v>
      </c>
      <c r="F430">
        <v>12.75</v>
      </c>
      <c r="G430">
        <v>12.75</v>
      </c>
      <c r="H430">
        <v>12.75</v>
      </c>
      <c r="I430">
        <v>12.75</v>
      </c>
      <c r="J430">
        <v>13</v>
      </c>
      <c r="K430">
        <v>12.75</v>
      </c>
      <c r="L430" s="4">
        <f t="shared" si="36"/>
        <v>0.075</v>
      </c>
      <c r="M430" s="4">
        <f t="shared" si="37"/>
        <v>12.775</v>
      </c>
      <c r="N430" s="4"/>
      <c r="O430" s="4"/>
      <c r="P430" s="4">
        <f t="shared" si="38"/>
        <v>12.925</v>
      </c>
      <c r="Q430" s="4">
        <f t="shared" si="39"/>
        <v>12.625</v>
      </c>
      <c r="S430" s="4">
        <f t="shared" si="40"/>
        <v>0.225</v>
      </c>
      <c r="T430">
        <f t="shared" si="41"/>
        <v>0.0173076923076923</v>
      </c>
    </row>
    <row r="431" spans="1:20">
      <c r="A431">
        <v>12.8</v>
      </c>
      <c r="B431">
        <v>13.03</v>
      </c>
      <c r="C431">
        <v>11.29</v>
      </c>
      <c r="D431">
        <v>13.03</v>
      </c>
      <c r="E431">
        <v>13.03</v>
      </c>
      <c r="F431">
        <v>13.03</v>
      </c>
      <c r="G431">
        <v>14.16</v>
      </c>
      <c r="H431">
        <v>13.03</v>
      </c>
      <c r="I431">
        <v>13.03</v>
      </c>
      <c r="J431">
        <v>11.75</v>
      </c>
      <c r="K431">
        <v>13.03</v>
      </c>
      <c r="L431" s="4">
        <f t="shared" si="36"/>
        <v>0.747374738668628</v>
      </c>
      <c r="M431" s="4">
        <f t="shared" si="37"/>
        <v>12.841</v>
      </c>
      <c r="N431" s="4"/>
      <c r="O431" s="4"/>
      <c r="P431" s="4">
        <f t="shared" si="38"/>
        <v>14.3357494773373</v>
      </c>
      <c r="Q431" s="4">
        <f t="shared" si="39"/>
        <v>11.3462505226627</v>
      </c>
      <c r="S431" s="4">
        <f t="shared" si="40"/>
        <v>-0.0409999999999986</v>
      </c>
      <c r="T431">
        <f t="shared" si="41"/>
        <v>-0.00320312499999989</v>
      </c>
    </row>
    <row r="432" spans="1:20">
      <c r="A432">
        <v>7.12</v>
      </c>
      <c r="B432">
        <v>21.25</v>
      </c>
      <c r="C432">
        <v>9.6</v>
      </c>
      <c r="D432">
        <v>12.15</v>
      </c>
      <c r="E432">
        <v>9.6</v>
      </c>
      <c r="F432">
        <v>9.6</v>
      </c>
      <c r="G432">
        <v>9.6</v>
      </c>
      <c r="H432">
        <v>9.6</v>
      </c>
      <c r="I432">
        <v>21.44</v>
      </c>
      <c r="J432">
        <v>16.69</v>
      </c>
      <c r="K432">
        <v>9.6</v>
      </c>
      <c r="L432" s="4">
        <f t="shared" si="36"/>
        <v>4.72142997406506</v>
      </c>
      <c r="M432" s="4">
        <f t="shared" si="37"/>
        <v>12.913</v>
      </c>
      <c r="N432" s="4"/>
      <c r="O432" s="4"/>
      <c r="P432" s="4">
        <f t="shared" si="38"/>
        <v>22.3558599481301</v>
      </c>
      <c r="Q432" s="4">
        <f t="shared" si="39"/>
        <v>3.47014005186988</v>
      </c>
      <c r="S432" s="4">
        <f t="shared" si="40"/>
        <v>-5.793</v>
      </c>
      <c r="T432">
        <f t="shared" si="41"/>
        <v>-0.813623595505618</v>
      </c>
    </row>
    <row r="433" spans="1:20">
      <c r="A433">
        <v>13</v>
      </c>
      <c r="B433">
        <v>13.61</v>
      </c>
      <c r="C433">
        <v>12.21</v>
      </c>
      <c r="D433">
        <v>12.98</v>
      </c>
      <c r="E433">
        <v>12.21</v>
      </c>
      <c r="F433">
        <v>12.98</v>
      </c>
      <c r="G433">
        <v>12.98</v>
      </c>
      <c r="H433">
        <v>12.98</v>
      </c>
      <c r="I433">
        <v>12.98</v>
      </c>
      <c r="J433">
        <v>13.61</v>
      </c>
      <c r="K433">
        <v>12.98</v>
      </c>
      <c r="L433" s="4">
        <f t="shared" si="36"/>
        <v>0.444045042760303</v>
      </c>
      <c r="M433" s="4">
        <f t="shared" si="37"/>
        <v>12.952</v>
      </c>
      <c r="N433" s="4"/>
      <c r="O433" s="4"/>
      <c r="P433" s="4">
        <f t="shared" si="38"/>
        <v>13.8400900855206</v>
      </c>
      <c r="Q433" s="4">
        <f t="shared" si="39"/>
        <v>12.0639099144794</v>
      </c>
      <c r="S433" s="4">
        <f t="shared" si="40"/>
        <v>0.0479999999999983</v>
      </c>
      <c r="T433">
        <f t="shared" si="41"/>
        <v>0.00369230769230756</v>
      </c>
    </row>
    <row r="434" spans="1:20">
      <c r="A434">
        <v>14.17</v>
      </c>
      <c r="B434">
        <v>13.11</v>
      </c>
      <c r="C434">
        <v>13.12</v>
      </c>
      <c r="D434">
        <v>13.12</v>
      </c>
      <c r="E434">
        <v>13.12</v>
      </c>
      <c r="F434">
        <v>12.93</v>
      </c>
      <c r="G434">
        <v>13.12</v>
      </c>
      <c r="H434">
        <v>13.12</v>
      </c>
      <c r="I434">
        <v>13.12</v>
      </c>
      <c r="J434">
        <v>13.12</v>
      </c>
      <c r="K434">
        <v>13.12</v>
      </c>
      <c r="L434" s="4">
        <f t="shared" si="36"/>
        <v>0.0567450438364443</v>
      </c>
      <c r="M434" s="4">
        <f t="shared" si="37"/>
        <v>13.1</v>
      </c>
      <c r="N434" s="4"/>
      <c r="O434" s="4"/>
      <c r="P434" s="4">
        <f t="shared" si="38"/>
        <v>13.2134900876729</v>
      </c>
      <c r="Q434" s="4">
        <f t="shared" si="39"/>
        <v>12.9865099123271</v>
      </c>
      <c r="S434" s="4">
        <f t="shared" si="40"/>
        <v>1.07</v>
      </c>
      <c r="T434">
        <f t="shared" si="41"/>
        <v>0.0755116443189838</v>
      </c>
    </row>
    <row r="435" spans="1:20">
      <c r="A435">
        <v>14.2</v>
      </c>
      <c r="B435">
        <v>13</v>
      </c>
      <c r="C435">
        <v>13</v>
      </c>
      <c r="D435">
        <v>13.16</v>
      </c>
      <c r="E435">
        <v>13.14</v>
      </c>
      <c r="F435">
        <v>13.39</v>
      </c>
      <c r="G435">
        <v>13.14</v>
      </c>
      <c r="H435">
        <v>13.16</v>
      </c>
      <c r="I435">
        <v>13.14</v>
      </c>
      <c r="J435">
        <v>13.14</v>
      </c>
      <c r="K435">
        <v>13.14</v>
      </c>
      <c r="L435" s="4">
        <f t="shared" si="36"/>
        <v>0.101237344888139</v>
      </c>
      <c r="M435" s="4">
        <f t="shared" si="37"/>
        <v>13.141</v>
      </c>
      <c r="N435" s="4"/>
      <c r="O435" s="4"/>
      <c r="P435" s="4">
        <f t="shared" si="38"/>
        <v>13.3434746897763</v>
      </c>
      <c r="Q435" s="4">
        <f t="shared" si="39"/>
        <v>12.9385253102237</v>
      </c>
      <c r="S435" s="4">
        <f t="shared" si="40"/>
        <v>1.059</v>
      </c>
      <c r="T435">
        <f t="shared" si="41"/>
        <v>0.0745774647887324</v>
      </c>
    </row>
    <row r="436" spans="1:20">
      <c r="A436">
        <v>12.57</v>
      </c>
      <c r="B436">
        <v>11.11</v>
      </c>
      <c r="C436">
        <v>13.8</v>
      </c>
      <c r="D436">
        <v>13.59</v>
      </c>
      <c r="E436">
        <v>13.59</v>
      </c>
      <c r="F436">
        <v>13.59</v>
      </c>
      <c r="G436">
        <v>11.11</v>
      </c>
      <c r="H436">
        <v>14.55</v>
      </c>
      <c r="I436">
        <v>13.59</v>
      </c>
      <c r="J436">
        <v>13.59</v>
      </c>
      <c r="K436">
        <v>14.55</v>
      </c>
      <c r="L436" s="4">
        <f t="shared" si="36"/>
        <v>1.15703111453409</v>
      </c>
      <c r="M436" s="4">
        <f t="shared" si="37"/>
        <v>13.307</v>
      </c>
      <c r="N436" s="4"/>
      <c r="O436" s="4"/>
      <c r="P436" s="4">
        <f t="shared" si="38"/>
        <v>15.6210622290682</v>
      </c>
      <c r="Q436" s="4">
        <f t="shared" si="39"/>
        <v>10.9929377709318</v>
      </c>
      <c r="S436" s="4">
        <f t="shared" si="40"/>
        <v>-0.737000000000002</v>
      </c>
      <c r="T436">
        <f t="shared" si="41"/>
        <v>-0.0586316626889421</v>
      </c>
    </row>
    <row r="437" spans="1:20">
      <c r="A437">
        <v>10.5</v>
      </c>
      <c r="B437">
        <v>14.25</v>
      </c>
      <c r="C437">
        <v>12.75</v>
      </c>
      <c r="D437">
        <v>11.5</v>
      </c>
      <c r="E437">
        <v>14.25</v>
      </c>
      <c r="F437">
        <v>12.75</v>
      </c>
      <c r="G437">
        <v>11.5</v>
      </c>
      <c r="H437">
        <v>14.25</v>
      </c>
      <c r="I437">
        <v>14.25</v>
      </c>
      <c r="J437">
        <v>14.25</v>
      </c>
      <c r="K437">
        <v>14.25</v>
      </c>
      <c r="L437" s="4">
        <f t="shared" si="36"/>
        <v>1.113552872566</v>
      </c>
      <c r="M437" s="4">
        <f t="shared" si="37"/>
        <v>13.4</v>
      </c>
      <c r="N437" s="4"/>
      <c r="O437" s="4"/>
      <c r="P437" s="4">
        <f t="shared" si="38"/>
        <v>15.627105745132</v>
      </c>
      <c r="Q437" s="4">
        <f t="shared" si="39"/>
        <v>11.172894254868</v>
      </c>
      <c r="S437" s="4">
        <f t="shared" si="40"/>
        <v>-2.9</v>
      </c>
      <c r="T437">
        <f t="shared" si="41"/>
        <v>-0.276190476190476</v>
      </c>
    </row>
    <row r="438" spans="1:20">
      <c r="A438">
        <v>11.5</v>
      </c>
      <c r="B438">
        <v>13.6</v>
      </c>
      <c r="C438">
        <v>11.18</v>
      </c>
      <c r="D438">
        <v>13.6</v>
      </c>
      <c r="E438">
        <v>13.6</v>
      </c>
      <c r="F438">
        <v>13.6</v>
      </c>
      <c r="G438">
        <v>14.17</v>
      </c>
      <c r="H438">
        <v>13.6</v>
      </c>
      <c r="I438">
        <v>13.6</v>
      </c>
      <c r="J438">
        <v>13.6</v>
      </c>
      <c r="K438">
        <v>13.6</v>
      </c>
      <c r="L438" s="4">
        <f t="shared" si="36"/>
        <v>0.764136767862927</v>
      </c>
      <c r="M438" s="4">
        <f t="shared" si="37"/>
        <v>13.415</v>
      </c>
      <c r="N438" s="4"/>
      <c r="O438" s="4"/>
      <c r="P438" s="4">
        <f t="shared" si="38"/>
        <v>14.9432735357259</v>
      </c>
      <c r="Q438" s="4">
        <f t="shared" si="39"/>
        <v>11.8867264642741</v>
      </c>
      <c r="S438" s="4">
        <f t="shared" si="40"/>
        <v>-1.915</v>
      </c>
      <c r="T438">
        <f t="shared" si="41"/>
        <v>-0.166521739130435</v>
      </c>
    </row>
    <row r="439" spans="1:20">
      <c r="A439">
        <v>12.21</v>
      </c>
      <c r="B439">
        <v>13.13</v>
      </c>
      <c r="C439">
        <v>14.34</v>
      </c>
      <c r="D439">
        <v>13.13</v>
      </c>
      <c r="E439">
        <v>14.34</v>
      </c>
      <c r="F439">
        <v>14.34</v>
      </c>
      <c r="G439">
        <v>14.34</v>
      </c>
      <c r="H439">
        <v>14.34</v>
      </c>
      <c r="I439">
        <v>14.34</v>
      </c>
      <c r="J439">
        <v>7.98</v>
      </c>
      <c r="K439">
        <v>14.34</v>
      </c>
      <c r="L439" s="4">
        <f t="shared" si="36"/>
        <v>1.88862277864056</v>
      </c>
      <c r="M439" s="4">
        <f t="shared" si="37"/>
        <v>13.462</v>
      </c>
      <c r="N439" s="4"/>
      <c r="O439" s="4"/>
      <c r="P439" s="4">
        <f t="shared" si="38"/>
        <v>17.2392455572811</v>
      </c>
      <c r="Q439" s="4">
        <f t="shared" si="39"/>
        <v>9.68475444271887</v>
      </c>
      <c r="S439" s="4">
        <f t="shared" si="40"/>
        <v>-1.252</v>
      </c>
      <c r="T439">
        <f t="shared" si="41"/>
        <v>-0.102538902538903</v>
      </c>
    </row>
    <row r="440" spans="1:20">
      <c r="A440">
        <v>14</v>
      </c>
      <c r="B440">
        <v>13.78</v>
      </c>
      <c r="C440">
        <v>13.78</v>
      </c>
      <c r="D440">
        <v>13.78</v>
      </c>
      <c r="E440">
        <v>11.78</v>
      </c>
      <c r="F440">
        <v>12.77</v>
      </c>
      <c r="G440">
        <v>13.78</v>
      </c>
      <c r="H440">
        <v>13.78</v>
      </c>
      <c r="I440">
        <v>13.78</v>
      </c>
      <c r="J440">
        <v>13.78</v>
      </c>
      <c r="K440">
        <v>13.78</v>
      </c>
      <c r="L440" s="4">
        <f t="shared" si="36"/>
        <v>0.641411724245823</v>
      </c>
      <c r="M440" s="4">
        <f t="shared" si="37"/>
        <v>13.479</v>
      </c>
      <c r="N440" s="4"/>
      <c r="O440" s="4"/>
      <c r="P440" s="4">
        <f t="shared" si="38"/>
        <v>14.7618234484916</v>
      </c>
      <c r="Q440" s="4">
        <f t="shared" si="39"/>
        <v>12.1961765515084</v>
      </c>
      <c r="S440" s="4">
        <f t="shared" si="40"/>
        <v>0.521000000000001</v>
      </c>
      <c r="T440">
        <f t="shared" si="41"/>
        <v>0.0372142857142858</v>
      </c>
    </row>
    <row r="441" spans="1:20">
      <c r="A441">
        <v>7.5</v>
      </c>
      <c r="B441">
        <v>12.83</v>
      </c>
      <c r="C441">
        <v>16.1</v>
      </c>
      <c r="D441">
        <v>12.83</v>
      </c>
      <c r="E441">
        <v>12.83</v>
      </c>
      <c r="F441">
        <v>12.83</v>
      </c>
      <c r="G441">
        <v>18.49</v>
      </c>
      <c r="H441">
        <v>12.83</v>
      </c>
      <c r="I441">
        <v>12.83</v>
      </c>
      <c r="J441">
        <v>12.83</v>
      </c>
      <c r="K441">
        <v>12.83</v>
      </c>
      <c r="L441" s="4">
        <f t="shared" si="36"/>
        <v>1.86424274170506</v>
      </c>
      <c r="M441" s="4">
        <f t="shared" si="37"/>
        <v>13.723</v>
      </c>
      <c r="N441" s="4"/>
      <c r="O441" s="4"/>
      <c r="P441" s="4">
        <f t="shared" si="38"/>
        <v>17.4514854834101</v>
      </c>
      <c r="Q441" s="4">
        <f t="shared" si="39"/>
        <v>9.99451451658988</v>
      </c>
      <c r="S441" s="4">
        <f t="shared" si="40"/>
        <v>-6.223</v>
      </c>
      <c r="T441">
        <f t="shared" si="41"/>
        <v>-0.829733333333333</v>
      </c>
    </row>
    <row r="442" spans="1:20">
      <c r="A442">
        <v>14</v>
      </c>
      <c r="B442">
        <v>13.81</v>
      </c>
      <c r="C442">
        <v>14.33</v>
      </c>
      <c r="D442">
        <v>13.81</v>
      </c>
      <c r="E442">
        <v>14.33</v>
      </c>
      <c r="F442">
        <v>13.81</v>
      </c>
      <c r="G442">
        <v>12.58</v>
      </c>
      <c r="H442">
        <v>13.81</v>
      </c>
      <c r="I442">
        <v>13.81</v>
      </c>
      <c r="J442">
        <v>13.81</v>
      </c>
      <c r="K442">
        <v>13.81</v>
      </c>
      <c r="L442" s="4">
        <f t="shared" si="36"/>
        <v>0.452779195635135</v>
      </c>
      <c r="M442" s="4">
        <f t="shared" si="37"/>
        <v>13.791</v>
      </c>
      <c r="N442" s="4"/>
      <c r="O442" s="4"/>
      <c r="P442" s="4">
        <f t="shared" si="38"/>
        <v>14.6965583912703</v>
      </c>
      <c r="Q442" s="4">
        <f t="shared" si="39"/>
        <v>12.8854416087297</v>
      </c>
      <c r="S442" s="4">
        <f t="shared" si="40"/>
        <v>0.209</v>
      </c>
      <c r="T442">
        <f t="shared" si="41"/>
        <v>0.0149285714285714</v>
      </c>
    </row>
    <row r="443" spans="1:20">
      <c r="A443">
        <v>14.5</v>
      </c>
      <c r="B443">
        <v>14.16</v>
      </c>
      <c r="C443">
        <v>14.16</v>
      </c>
      <c r="D443">
        <v>13.69</v>
      </c>
      <c r="E443">
        <v>13.69</v>
      </c>
      <c r="F443">
        <v>14.16</v>
      </c>
      <c r="G443">
        <v>13.78</v>
      </c>
      <c r="H443">
        <v>13.74</v>
      </c>
      <c r="I443">
        <v>14.16</v>
      </c>
      <c r="J443">
        <v>14.16</v>
      </c>
      <c r="K443">
        <v>13.69</v>
      </c>
      <c r="L443" s="4">
        <f t="shared" si="36"/>
        <v>0.222506179689464</v>
      </c>
      <c r="M443" s="4">
        <f t="shared" si="37"/>
        <v>13.939</v>
      </c>
      <c r="N443" s="4"/>
      <c r="O443" s="4"/>
      <c r="P443" s="4">
        <f t="shared" si="38"/>
        <v>14.3840123593789</v>
      </c>
      <c r="Q443" s="4">
        <f t="shared" si="39"/>
        <v>13.4939876406211</v>
      </c>
      <c r="S443" s="4">
        <f t="shared" si="40"/>
        <v>0.561000000000002</v>
      </c>
      <c r="T443">
        <f t="shared" si="41"/>
        <v>0.0386896551724139</v>
      </c>
    </row>
    <row r="444" spans="1:20">
      <c r="A444">
        <v>11.5</v>
      </c>
      <c r="B444">
        <v>14.94</v>
      </c>
      <c r="C444">
        <v>14.5</v>
      </c>
      <c r="D444">
        <v>11.91</v>
      </c>
      <c r="E444">
        <v>14.94</v>
      </c>
      <c r="F444">
        <v>14.94</v>
      </c>
      <c r="G444">
        <v>14.94</v>
      </c>
      <c r="H444">
        <v>11.91</v>
      </c>
      <c r="I444">
        <v>14.85</v>
      </c>
      <c r="J444">
        <v>14.94</v>
      </c>
      <c r="K444">
        <v>11.91</v>
      </c>
      <c r="L444" s="4">
        <f t="shared" si="36"/>
        <v>1.35977792304479</v>
      </c>
      <c r="M444" s="4">
        <f t="shared" si="37"/>
        <v>13.978</v>
      </c>
      <c r="N444" s="4"/>
      <c r="O444" s="4"/>
      <c r="P444" s="4">
        <f t="shared" si="38"/>
        <v>16.6975558460896</v>
      </c>
      <c r="Q444" s="4">
        <f t="shared" si="39"/>
        <v>11.2584441539104</v>
      </c>
      <c r="S444" s="4">
        <f t="shared" si="40"/>
        <v>-2.478</v>
      </c>
      <c r="T444">
        <f t="shared" si="41"/>
        <v>-0.215478260869565</v>
      </c>
    </row>
    <row r="445" spans="1:20">
      <c r="A445">
        <v>15</v>
      </c>
      <c r="B445">
        <v>14.68</v>
      </c>
      <c r="C445">
        <v>14.68</v>
      </c>
      <c r="D445">
        <v>14.68</v>
      </c>
      <c r="E445">
        <v>14.68</v>
      </c>
      <c r="F445">
        <v>14.68</v>
      </c>
      <c r="G445">
        <v>14.68</v>
      </c>
      <c r="H445">
        <v>10.69</v>
      </c>
      <c r="I445">
        <v>14.68</v>
      </c>
      <c r="J445">
        <v>16.79</v>
      </c>
      <c r="K445">
        <v>10.69</v>
      </c>
      <c r="L445" s="4">
        <f t="shared" si="36"/>
        <v>1.81236337416093</v>
      </c>
      <c r="M445" s="4">
        <f t="shared" si="37"/>
        <v>14.093</v>
      </c>
      <c r="N445" s="4"/>
      <c r="O445" s="4"/>
      <c r="P445" s="4">
        <f t="shared" si="38"/>
        <v>17.7177267483219</v>
      </c>
      <c r="Q445" s="4">
        <f t="shared" si="39"/>
        <v>10.4682732516781</v>
      </c>
      <c r="S445" s="4">
        <f t="shared" si="40"/>
        <v>0.907</v>
      </c>
      <c r="T445">
        <f t="shared" si="41"/>
        <v>0.0604666666666667</v>
      </c>
    </row>
    <row r="446" spans="1:20">
      <c r="A446">
        <v>13.69</v>
      </c>
      <c r="B446">
        <v>16.15</v>
      </c>
      <c r="C446">
        <v>11.26</v>
      </c>
      <c r="D446">
        <v>16.15</v>
      </c>
      <c r="E446">
        <v>14.3</v>
      </c>
      <c r="F446">
        <v>16.15</v>
      </c>
      <c r="G446">
        <v>11.26</v>
      </c>
      <c r="H446">
        <v>16.15</v>
      </c>
      <c r="I446">
        <v>11.26</v>
      </c>
      <c r="J446">
        <v>14.3</v>
      </c>
      <c r="K446">
        <v>16.15</v>
      </c>
      <c r="L446" s="4">
        <f t="shared" si="36"/>
        <v>2.11744208893655</v>
      </c>
      <c r="M446" s="4">
        <f t="shared" si="37"/>
        <v>14.313</v>
      </c>
      <c r="N446" s="4"/>
      <c r="O446" s="4"/>
      <c r="P446" s="4">
        <f t="shared" si="38"/>
        <v>18.5478841778731</v>
      </c>
      <c r="Q446" s="4">
        <f t="shared" si="39"/>
        <v>10.0781158221269</v>
      </c>
      <c r="S446" s="4">
        <f t="shared" si="40"/>
        <v>-0.622999999999999</v>
      </c>
      <c r="T446">
        <f t="shared" si="41"/>
        <v>-0.0455076698319941</v>
      </c>
    </row>
    <row r="447" spans="1:20">
      <c r="A447">
        <v>15.85</v>
      </c>
      <c r="B447">
        <v>14.06</v>
      </c>
      <c r="C447">
        <v>14.06</v>
      </c>
      <c r="D447">
        <v>14.06</v>
      </c>
      <c r="E447">
        <v>14.06</v>
      </c>
      <c r="F447">
        <v>16.23</v>
      </c>
      <c r="G447">
        <v>14.24</v>
      </c>
      <c r="H447">
        <v>14.24</v>
      </c>
      <c r="I447">
        <v>14.06</v>
      </c>
      <c r="J447">
        <v>14.06</v>
      </c>
      <c r="K447">
        <v>14.06</v>
      </c>
      <c r="L447" s="4">
        <f t="shared" si="36"/>
        <v>0.642931567120483</v>
      </c>
      <c r="M447" s="4">
        <f t="shared" si="37"/>
        <v>14.313</v>
      </c>
      <c r="N447" s="4"/>
      <c r="O447" s="4"/>
      <c r="P447" s="4">
        <f t="shared" si="38"/>
        <v>15.598863134241</v>
      </c>
      <c r="Q447" s="4">
        <f t="shared" si="39"/>
        <v>13.027136865759</v>
      </c>
      <c r="S447" s="4">
        <f t="shared" si="40"/>
        <v>1.537</v>
      </c>
      <c r="T447">
        <f t="shared" si="41"/>
        <v>0.0969716088328076</v>
      </c>
    </row>
    <row r="448" spans="1:20">
      <c r="A448">
        <v>10</v>
      </c>
      <c r="B448">
        <v>15.25</v>
      </c>
      <c r="C448">
        <v>15.25</v>
      </c>
      <c r="D448">
        <v>15.25</v>
      </c>
      <c r="E448">
        <v>11.16</v>
      </c>
      <c r="F448">
        <v>15.25</v>
      </c>
      <c r="G448">
        <v>15.25</v>
      </c>
      <c r="H448">
        <v>15.25</v>
      </c>
      <c r="I448">
        <v>15.25</v>
      </c>
      <c r="J448">
        <v>10.51</v>
      </c>
      <c r="K448">
        <v>15.25</v>
      </c>
      <c r="L448" s="4">
        <f t="shared" si="36"/>
        <v>1.77197093655624</v>
      </c>
      <c r="M448" s="4">
        <f t="shared" si="37"/>
        <v>14.367</v>
      </c>
      <c r="N448" s="4"/>
      <c r="O448" s="4"/>
      <c r="P448" s="4">
        <f t="shared" si="38"/>
        <v>17.9109418731125</v>
      </c>
      <c r="Q448" s="4">
        <f t="shared" si="39"/>
        <v>10.8230581268875</v>
      </c>
      <c r="S448" s="4">
        <f t="shared" si="40"/>
        <v>-4.367</v>
      </c>
      <c r="T448">
        <f t="shared" si="41"/>
        <v>-0.4367</v>
      </c>
    </row>
    <row r="449" spans="1:20">
      <c r="A449">
        <v>19.18</v>
      </c>
      <c r="B449">
        <v>14.74</v>
      </c>
      <c r="C449">
        <v>14.74</v>
      </c>
      <c r="D449">
        <v>14.74</v>
      </c>
      <c r="E449">
        <v>14.74</v>
      </c>
      <c r="F449">
        <v>14.54</v>
      </c>
      <c r="G449">
        <v>14.74</v>
      </c>
      <c r="H449">
        <v>14.74</v>
      </c>
      <c r="I449">
        <v>11.55</v>
      </c>
      <c r="J449">
        <v>14.74</v>
      </c>
      <c r="K449">
        <v>14.74</v>
      </c>
      <c r="L449" s="4">
        <f t="shared" si="36"/>
        <v>0.952202184412533</v>
      </c>
      <c r="M449" s="4">
        <f t="shared" si="37"/>
        <v>14.401</v>
      </c>
      <c r="N449" s="4"/>
      <c r="O449" s="4"/>
      <c r="P449" s="4">
        <f t="shared" si="38"/>
        <v>16.3054043688251</v>
      </c>
      <c r="Q449" s="4">
        <f t="shared" si="39"/>
        <v>12.4965956311749</v>
      </c>
      <c r="S449" s="4">
        <f t="shared" si="40"/>
        <v>4.779</v>
      </c>
      <c r="T449">
        <f t="shared" si="41"/>
        <v>0.249165797705944</v>
      </c>
    </row>
    <row r="450" spans="1:20">
      <c r="A450">
        <v>18.25</v>
      </c>
      <c r="B450">
        <v>14.6</v>
      </c>
      <c r="C450">
        <v>14.6</v>
      </c>
      <c r="D450">
        <v>14.6</v>
      </c>
      <c r="E450">
        <v>19.54</v>
      </c>
      <c r="F450">
        <v>14.6</v>
      </c>
      <c r="G450">
        <v>19.54</v>
      </c>
      <c r="H450">
        <v>11.65</v>
      </c>
      <c r="I450">
        <v>11.65</v>
      </c>
      <c r="J450">
        <v>14.6</v>
      </c>
      <c r="K450">
        <v>10.09</v>
      </c>
      <c r="L450" s="4">
        <f t="shared" ref="L450:L513" si="42">STDEVP(B450:K450)</f>
        <v>2.94149978752336</v>
      </c>
      <c r="M450" s="4">
        <f t="shared" ref="M450:M513" si="43">AVERAGE(B450:K450)</f>
        <v>14.547</v>
      </c>
      <c r="N450" s="4"/>
      <c r="O450" s="4"/>
      <c r="P450" s="4">
        <f t="shared" si="38"/>
        <v>20.4299995750467</v>
      </c>
      <c r="Q450" s="4">
        <f t="shared" si="39"/>
        <v>8.66400042495327</v>
      </c>
      <c r="S450" s="4">
        <f t="shared" si="40"/>
        <v>3.703</v>
      </c>
      <c r="T450">
        <f t="shared" si="41"/>
        <v>0.202904109589041</v>
      </c>
    </row>
    <row r="451" spans="1:20">
      <c r="A451">
        <v>17.91</v>
      </c>
      <c r="B451">
        <v>16.1</v>
      </c>
      <c r="C451">
        <v>12.36</v>
      </c>
      <c r="D451">
        <v>16.1</v>
      </c>
      <c r="E451">
        <v>12.86</v>
      </c>
      <c r="F451">
        <v>16.1</v>
      </c>
      <c r="G451">
        <v>15.67</v>
      </c>
      <c r="H451">
        <v>16.1</v>
      </c>
      <c r="I451">
        <v>11.25</v>
      </c>
      <c r="J451">
        <v>12.86</v>
      </c>
      <c r="K451">
        <v>16.1</v>
      </c>
      <c r="L451" s="4">
        <f t="shared" si="42"/>
        <v>1.86185928576786</v>
      </c>
      <c r="M451" s="4">
        <f t="shared" si="43"/>
        <v>14.55</v>
      </c>
      <c r="N451" s="4"/>
      <c r="O451" s="4"/>
      <c r="P451" s="4">
        <f t="shared" ref="P451:P514" si="44">M451+2*L451</f>
        <v>18.2737185715357</v>
      </c>
      <c r="Q451" s="4">
        <f t="shared" ref="Q451:Q514" si="45">M451-2*L451</f>
        <v>10.8262814284643</v>
      </c>
      <c r="S451" s="4">
        <f t="shared" ref="S451:S514" si="46">A451-M451</f>
        <v>3.36</v>
      </c>
      <c r="T451">
        <f t="shared" ref="T451:T514" si="47">S451/A451</f>
        <v>0.187604690117253</v>
      </c>
    </row>
    <row r="452" spans="1:20">
      <c r="A452">
        <v>14.5</v>
      </c>
      <c r="B452">
        <v>15.25</v>
      </c>
      <c r="C452">
        <v>10.5</v>
      </c>
      <c r="D452">
        <v>15.25</v>
      </c>
      <c r="E452">
        <v>15.25</v>
      </c>
      <c r="F452">
        <v>15.25</v>
      </c>
      <c r="G452">
        <v>18.5</v>
      </c>
      <c r="H452">
        <v>15.25</v>
      </c>
      <c r="I452">
        <v>15.25</v>
      </c>
      <c r="J452">
        <v>10.5</v>
      </c>
      <c r="K452">
        <v>14.83</v>
      </c>
      <c r="L452" s="4">
        <f t="shared" si="42"/>
        <v>2.26748781694632</v>
      </c>
      <c r="M452" s="4">
        <f t="shared" si="43"/>
        <v>14.583</v>
      </c>
      <c r="N452" s="4"/>
      <c r="O452" s="4"/>
      <c r="P452" s="4">
        <f t="shared" si="44"/>
        <v>19.1179756338926</v>
      </c>
      <c r="Q452" s="4">
        <f t="shared" si="45"/>
        <v>10.0480243661074</v>
      </c>
      <c r="S452" s="4">
        <f t="shared" si="46"/>
        <v>-0.083000000000002</v>
      </c>
      <c r="T452">
        <f t="shared" si="47"/>
        <v>-0.00572413793103462</v>
      </c>
    </row>
    <row r="453" spans="1:20">
      <c r="A453">
        <v>14.48</v>
      </c>
      <c r="B453">
        <v>14.17</v>
      </c>
      <c r="C453">
        <v>14.17</v>
      </c>
      <c r="D453">
        <v>15.47</v>
      </c>
      <c r="E453">
        <v>15.81</v>
      </c>
      <c r="F453">
        <v>14.17</v>
      </c>
      <c r="G453">
        <v>14.17</v>
      </c>
      <c r="H453">
        <v>15.47</v>
      </c>
      <c r="I453">
        <v>14.17</v>
      </c>
      <c r="J453">
        <v>14.17</v>
      </c>
      <c r="K453">
        <v>15.47</v>
      </c>
      <c r="L453" s="4">
        <f t="shared" si="42"/>
        <v>0.684867870468458</v>
      </c>
      <c r="M453" s="4">
        <f t="shared" si="43"/>
        <v>14.724</v>
      </c>
      <c r="N453" s="4"/>
      <c r="O453" s="4"/>
      <c r="P453" s="4">
        <f t="shared" si="44"/>
        <v>16.0937357409369</v>
      </c>
      <c r="Q453" s="4">
        <f t="shared" si="45"/>
        <v>13.3542642590631</v>
      </c>
      <c r="S453" s="4">
        <f t="shared" si="46"/>
        <v>-0.244</v>
      </c>
      <c r="T453">
        <f t="shared" si="47"/>
        <v>-0.0168508287292818</v>
      </c>
    </row>
    <row r="454" spans="1:20">
      <c r="A454">
        <v>15.51</v>
      </c>
      <c r="B454">
        <v>14.76</v>
      </c>
      <c r="C454">
        <v>14.76</v>
      </c>
      <c r="D454">
        <v>14.76</v>
      </c>
      <c r="E454">
        <v>14.76</v>
      </c>
      <c r="F454">
        <v>11</v>
      </c>
      <c r="G454">
        <v>17.29</v>
      </c>
      <c r="H454">
        <v>14.76</v>
      </c>
      <c r="I454">
        <v>14.76</v>
      </c>
      <c r="J454">
        <v>14.76</v>
      </c>
      <c r="K454">
        <v>17.29</v>
      </c>
      <c r="L454" s="4">
        <f t="shared" si="42"/>
        <v>1.63616625072148</v>
      </c>
      <c r="M454" s="4">
        <f t="shared" si="43"/>
        <v>14.89</v>
      </c>
      <c r="N454" s="4"/>
      <c r="O454" s="4"/>
      <c r="P454" s="4">
        <f t="shared" si="44"/>
        <v>18.162332501443</v>
      </c>
      <c r="Q454" s="4">
        <f t="shared" si="45"/>
        <v>11.617667498557</v>
      </c>
      <c r="S454" s="4">
        <f t="shared" si="46"/>
        <v>0.620000000000003</v>
      </c>
      <c r="T454">
        <f t="shared" si="47"/>
        <v>0.0399742101869763</v>
      </c>
    </row>
    <row r="455" spans="1:20">
      <c r="A455">
        <v>13.45</v>
      </c>
      <c r="B455">
        <v>15.36</v>
      </c>
      <c r="C455">
        <v>15.36</v>
      </c>
      <c r="D455">
        <v>15.36</v>
      </c>
      <c r="E455">
        <v>15.36</v>
      </c>
      <c r="F455">
        <v>13.04</v>
      </c>
      <c r="G455">
        <v>15.36</v>
      </c>
      <c r="H455">
        <v>15.36</v>
      </c>
      <c r="I455">
        <v>11.55</v>
      </c>
      <c r="J455">
        <v>18.68</v>
      </c>
      <c r="K455">
        <v>15.36</v>
      </c>
      <c r="L455" s="4">
        <f t="shared" si="42"/>
        <v>1.7358366858665</v>
      </c>
      <c r="M455" s="4">
        <f t="shared" si="43"/>
        <v>15.079</v>
      </c>
      <c r="N455" s="4"/>
      <c r="O455" s="4"/>
      <c r="P455" s="4">
        <f t="shared" si="44"/>
        <v>18.550673371733</v>
      </c>
      <c r="Q455" s="4">
        <f t="shared" si="45"/>
        <v>11.607326628267</v>
      </c>
      <c r="S455" s="4">
        <f t="shared" si="46"/>
        <v>-1.629</v>
      </c>
      <c r="T455">
        <f t="shared" si="47"/>
        <v>-0.121115241635688</v>
      </c>
    </row>
    <row r="456" spans="1:20">
      <c r="A456">
        <v>16.43</v>
      </c>
      <c r="B456">
        <v>15.91</v>
      </c>
      <c r="C456">
        <v>14.41</v>
      </c>
      <c r="D456">
        <v>14.41</v>
      </c>
      <c r="E456">
        <v>14.41</v>
      </c>
      <c r="F456">
        <v>15.91</v>
      </c>
      <c r="G456">
        <v>15.58</v>
      </c>
      <c r="H456">
        <v>14.41</v>
      </c>
      <c r="I456">
        <v>15.91</v>
      </c>
      <c r="J456">
        <v>15.58</v>
      </c>
      <c r="K456">
        <v>14.41</v>
      </c>
      <c r="L456" s="4">
        <f t="shared" si="42"/>
        <v>0.693486841980437</v>
      </c>
      <c r="M456" s="4">
        <f t="shared" si="43"/>
        <v>15.094</v>
      </c>
      <c r="N456" s="4"/>
      <c r="O456" s="4"/>
      <c r="P456" s="4">
        <f t="shared" si="44"/>
        <v>16.4809736839609</v>
      </c>
      <c r="Q456" s="4">
        <f t="shared" si="45"/>
        <v>13.7070263160391</v>
      </c>
      <c r="S456" s="4">
        <f t="shared" si="46"/>
        <v>1.336</v>
      </c>
      <c r="T456">
        <f t="shared" si="47"/>
        <v>0.0813146682897139</v>
      </c>
    </row>
    <row r="457" spans="1:20">
      <c r="A457">
        <v>23</v>
      </c>
      <c r="B457">
        <v>12.17</v>
      </c>
      <c r="C457">
        <v>17.17</v>
      </c>
      <c r="D457">
        <v>17.17</v>
      </c>
      <c r="E457">
        <v>17.17</v>
      </c>
      <c r="F457">
        <v>12.17</v>
      </c>
      <c r="G457">
        <v>18.5</v>
      </c>
      <c r="H457">
        <v>13.5</v>
      </c>
      <c r="I457">
        <v>16.88</v>
      </c>
      <c r="J457">
        <v>10.07</v>
      </c>
      <c r="K457">
        <v>17.17</v>
      </c>
      <c r="L457" s="4">
        <f t="shared" si="42"/>
        <v>2.77136446538524</v>
      </c>
      <c r="M457" s="4">
        <f t="shared" si="43"/>
        <v>15.197</v>
      </c>
      <c r="N457" s="4"/>
      <c r="O457" s="4"/>
      <c r="P457" s="4">
        <f t="shared" si="44"/>
        <v>20.7397289307705</v>
      </c>
      <c r="Q457" s="4">
        <f t="shared" si="45"/>
        <v>9.65427106922953</v>
      </c>
      <c r="S457" s="4">
        <f t="shared" si="46"/>
        <v>7.803</v>
      </c>
      <c r="T457">
        <f t="shared" si="47"/>
        <v>0.339260869565217</v>
      </c>
    </row>
    <row r="458" spans="1:20">
      <c r="A458">
        <v>11.55</v>
      </c>
      <c r="B458">
        <v>15.36</v>
      </c>
      <c r="C458">
        <v>15.36</v>
      </c>
      <c r="D458">
        <v>15.36</v>
      </c>
      <c r="E458">
        <v>14.09</v>
      </c>
      <c r="F458">
        <v>15.36</v>
      </c>
      <c r="G458">
        <v>14.09</v>
      </c>
      <c r="H458">
        <v>14.09</v>
      </c>
      <c r="I458">
        <v>15.36</v>
      </c>
      <c r="J458">
        <v>18.51</v>
      </c>
      <c r="K458">
        <v>15.36</v>
      </c>
      <c r="L458" s="4">
        <f t="shared" si="42"/>
        <v>1.21316280852984</v>
      </c>
      <c r="M458" s="4">
        <f t="shared" si="43"/>
        <v>15.294</v>
      </c>
      <c r="N458" s="4"/>
      <c r="O458" s="4"/>
      <c r="P458" s="4">
        <f t="shared" si="44"/>
        <v>17.7203256170597</v>
      </c>
      <c r="Q458" s="4">
        <f t="shared" si="45"/>
        <v>12.8676743829403</v>
      </c>
      <c r="S458" s="4">
        <f t="shared" si="46"/>
        <v>-3.744</v>
      </c>
      <c r="T458">
        <f t="shared" si="47"/>
        <v>-0.324155844155844</v>
      </c>
    </row>
    <row r="459" spans="1:20">
      <c r="A459">
        <v>10</v>
      </c>
      <c r="B459">
        <v>15.74</v>
      </c>
      <c r="C459">
        <v>11.79</v>
      </c>
      <c r="D459">
        <v>15.74</v>
      </c>
      <c r="E459">
        <v>15.74</v>
      </c>
      <c r="F459">
        <v>15.74</v>
      </c>
      <c r="G459">
        <v>18.25</v>
      </c>
      <c r="H459">
        <v>15.74</v>
      </c>
      <c r="I459">
        <v>11.79</v>
      </c>
      <c r="J459">
        <v>17.33</v>
      </c>
      <c r="K459">
        <v>17.26</v>
      </c>
      <c r="L459" s="4">
        <f t="shared" si="42"/>
        <v>2.04508581727027</v>
      </c>
      <c r="M459" s="4">
        <f t="shared" si="43"/>
        <v>15.512</v>
      </c>
      <c r="N459" s="4"/>
      <c r="O459" s="4"/>
      <c r="P459" s="4">
        <f t="shared" si="44"/>
        <v>19.6021716345405</v>
      </c>
      <c r="Q459" s="4">
        <f t="shared" si="45"/>
        <v>11.4218283654595</v>
      </c>
      <c r="S459" s="4">
        <f t="shared" si="46"/>
        <v>-5.512</v>
      </c>
      <c r="T459">
        <f t="shared" si="47"/>
        <v>-0.5512</v>
      </c>
    </row>
    <row r="460" spans="1:20">
      <c r="A460">
        <v>13.43</v>
      </c>
      <c r="B460">
        <v>21.51</v>
      </c>
      <c r="C460">
        <v>15.5</v>
      </c>
      <c r="D460">
        <v>17.83</v>
      </c>
      <c r="E460">
        <v>11.58</v>
      </c>
      <c r="F460">
        <v>15.5</v>
      </c>
      <c r="G460">
        <v>15.5</v>
      </c>
      <c r="H460">
        <v>11.58</v>
      </c>
      <c r="I460">
        <v>21.78</v>
      </c>
      <c r="J460">
        <v>11.58</v>
      </c>
      <c r="K460">
        <v>15.5</v>
      </c>
      <c r="L460" s="4">
        <f t="shared" si="42"/>
        <v>3.55342989237159</v>
      </c>
      <c r="M460" s="4">
        <f t="shared" si="43"/>
        <v>15.786</v>
      </c>
      <c r="N460" s="4"/>
      <c r="O460" s="4"/>
      <c r="P460" s="4">
        <f t="shared" si="44"/>
        <v>22.8928597847432</v>
      </c>
      <c r="Q460" s="4">
        <f t="shared" si="45"/>
        <v>8.67914021525681</v>
      </c>
      <c r="S460" s="4">
        <f t="shared" si="46"/>
        <v>-2.356</v>
      </c>
      <c r="T460">
        <f t="shared" si="47"/>
        <v>-0.175428145941921</v>
      </c>
    </row>
    <row r="461" spans="1:20">
      <c r="A461">
        <v>12.56</v>
      </c>
      <c r="B461">
        <v>15.75</v>
      </c>
      <c r="C461">
        <v>15.75</v>
      </c>
      <c r="D461">
        <v>15.75</v>
      </c>
      <c r="E461">
        <v>15.75</v>
      </c>
      <c r="F461">
        <v>16.37</v>
      </c>
      <c r="G461">
        <v>15.75</v>
      </c>
      <c r="H461">
        <v>15.75</v>
      </c>
      <c r="I461">
        <v>15.75</v>
      </c>
      <c r="J461">
        <v>15.75</v>
      </c>
      <c r="K461">
        <v>15.75</v>
      </c>
      <c r="L461" s="4">
        <f t="shared" si="42"/>
        <v>0.186</v>
      </c>
      <c r="M461" s="4">
        <f t="shared" si="43"/>
        <v>15.812</v>
      </c>
      <c r="N461" s="4"/>
      <c r="O461" s="4"/>
      <c r="P461" s="4">
        <f t="shared" si="44"/>
        <v>16.184</v>
      </c>
      <c r="Q461" s="4">
        <f t="shared" si="45"/>
        <v>15.44</v>
      </c>
      <c r="S461" s="4">
        <f t="shared" si="46"/>
        <v>-3.252</v>
      </c>
      <c r="T461">
        <f t="shared" si="47"/>
        <v>-0.258917197452229</v>
      </c>
    </row>
    <row r="462" spans="1:20">
      <c r="A462">
        <v>14.16</v>
      </c>
      <c r="B462">
        <v>16.16</v>
      </c>
      <c r="C462">
        <v>15.84</v>
      </c>
      <c r="D462">
        <v>15.84</v>
      </c>
      <c r="E462">
        <v>15.84</v>
      </c>
      <c r="F462">
        <v>16.16</v>
      </c>
      <c r="G462">
        <v>15.84</v>
      </c>
      <c r="H462">
        <v>15.84</v>
      </c>
      <c r="I462">
        <v>16.16</v>
      </c>
      <c r="J462">
        <v>15.84</v>
      </c>
      <c r="K462">
        <v>15.84</v>
      </c>
      <c r="L462" s="4">
        <f t="shared" si="42"/>
        <v>0.146642422238587</v>
      </c>
      <c r="M462" s="4">
        <f t="shared" si="43"/>
        <v>15.936</v>
      </c>
      <c r="N462" s="4"/>
      <c r="O462" s="4"/>
      <c r="P462" s="4">
        <f t="shared" si="44"/>
        <v>16.2292848444772</v>
      </c>
      <c r="Q462" s="4">
        <f t="shared" si="45"/>
        <v>15.6427151555228</v>
      </c>
      <c r="S462" s="4">
        <f t="shared" si="46"/>
        <v>-1.776</v>
      </c>
      <c r="T462">
        <f t="shared" si="47"/>
        <v>-0.125423728813559</v>
      </c>
    </row>
    <row r="463" spans="1:20">
      <c r="A463">
        <v>15.5</v>
      </c>
      <c r="B463">
        <v>16.27</v>
      </c>
      <c r="C463">
        <v>16.27</v>
      </c>
      <c r="D463">
        <v>16.27</v>
      </c>
      <c r="E463">
        <v>17.45</v>
      </c>
      <c r="F463">
        <v>16.27</v>
      </c>
      <c r="G463">
        <v>16.27</v>
      </c>
      <c r="H463">
        <v>16.27</v>
      </c>
      <c r="I463">
        <v>17.37</v>
      </c>
      <c r="J463">
        <v>16.27</v>
      </c>
      <c r="K463">
        <v>12.49</v>
      </c>
      <c r="L463" s="4">
        <f t="shared" si="42"/>
        <v>1.29096088244377</v>
      </c>
      <c r="M463" s="4">
        <f t="shared" si="43"/>
        <v>16.12</v>
      </c>
      <c r="N463" s="4"/>
      <c r="O463" s="4"/>
      <c r="P463" s="4">
        <f t="shared" si="44"/>
        <v>18.7019217648875</v>
      </c>
      <c r="Q463" s="4">
        <f t="shared" si="45"/>
        <v>13.5380782351125</v>
      </c>
      <c r="S463" s="4">
        <f t="shared" si="46"/>
        <v>-0.620000000000001</v>
      </c>
      <c r="T463">
        <f t="shared" si="47"/>
        <v>-0.0400000000000001</v>
      </c>
    </row>
    <row r="464" spans="1:20">
      <c r="A464">
        <v>11.69</v>
      </c>
      <c r="B464">
        <v>18.22</v>
      </c>
      <c r="C464">
        <v>18.22</v>
      </c>
      <c r="D464">
        <v>18.22</v>
      </c>
      <c r="E464">
        <v>18.22</v>
      </c>
      <c r="F464">
        <v>18.22</v>
      </c>
      <c r="G464">
        <v>18.22</v>
      </c>
      <c r="H464">
        <v>7.8</v>
      </c>
      <c r="I464">
        <v>18.22</v>
      </c>
      <c r="J464">
        <v>7.8</v>
      </c>
      <c r="K464">
        <v>18.22</v>
      </c>
      <c r="L464" s="4">
        <f t="shared" si="42"/>
        <v>4.168</v>
      </c>
      <c r="M464" s="4">
        <f t="shared" si="43"/>
        <v>16.136</v>
      </c>
      <c r="N464" s="4"/>
      <c r="O464" s="4"/>
      <c r="P464" s="4">
        <f t="shared" si="44"/>
        <v>24.472</v>
      </c>
      <c r="Q464" s="4">
        <f t="shared" si="45"/>
        <v>7.8</v>
      </c>
      <c r="S464" s="4">
        <f t="shared" si="46"/>
        <v>-4.446</v>
      </c>
      <c r="T464">
        <f t="shared" si="47"/>
        <v>-0.380325064157399</v>
      </c>
    </row>
    <row r="465" spans="1:20">
      <c r="A465">
        <v>17.18</v>
      </c>
      <c r="B465">
        <v>17.08</v>
      </c>
      <c r="C465">
        <v>16.64</v>
      </c>
      <c r="D465">
        <v>17.08</v>
      </c>
      <c r="E465">
        <v>16.89</v>
      </c>
      <c r="F465">
        <v>15.13</v>
      </c>
      <c r="G465">
        <v>16.64</v>
      </c>
      <c r="H465">
        <v>17.08</v>
      </c>
      <c r="I465">
        <v>11.56</v>
      </c>
      <c r="J465">
        <v>17.08</v>
      </c>
      <c r="K465">
        <v>17.08</v>
      </c>
      <c r="L465" s="4">
        <f t="shared" si="42"/>
        <v>1.655386359736</v>
      </c>
      <c r="M465" s="4">
        <f t="shared" si="43"/>
        <v>16.226</v>
      </c>
      <c r="N465" s="4"/>
      <c r="O465" s="4"/>
      <c r="P465" s="4">
        <f t="shared" si="44"/>
        <v>19.536772719472</v>
      </c>
      <c r="Q465" s="4">
        <f t="shared" si="45"/>
        <v>12.915227280528</v>
      </c>
      <c r="S465" s="4">
        <f t="shared" si="46"/>
        <v>0.954000000000001</v>
      </c>
      <c r="T465">
        <f t="shared" si="47"/>
        <v>0.0555296856810245</v>
      </c>
    </row>
    <row r="466" spans="1:20">
      <c r="A466">
        <v>18.5</v>
      </c>
      <c r="B466">
        <v>12.75</v>
      </c>
      <c r="C466">
        <v>19.33</v>
      </c>
      <c r="D466">
        <v>18.75</v>
      </c>
      <c r="E466">
        <v>18.75</v>
      </c>
      <c r="F466">
        <v>12.75</v>
      </c>
      <c r="G466">
        <v>18.75</v>
      </c>
      <c r="H466">
        <v>13.67</v>
      </c>
      <c r="I466">
        <v>18.75</v>
      </c>
      <c r="J466">
        <v>10.2</v>
      </c>
      <c r="K466">
        <v>18.75</v>
      </c>
      <c r="L466" s="4">
        <f t="shared" si="42"/>
        <v>3.29385867942145</v>
      </c>
      <c r="M466" s="4">
        <f t="shared" si="43"/>
        <v>16.245</v>
      </c>
      <c r="N466" s="4"/>
      <c r="O466" s="4"/>
      <c r="P466" s="4">
        <f t="shared" si="44"/>
        <v>22.8327173588429</v>
      </c>
      <c r="Q466" s="4">
        <f t="shared" si="45"/>
        <v>9.6572826411571</v>
      </c>
      <c r="S466" s="4">
        <f t="shared" si="46"/>
        <v>2.255</v>
      </c>
      <c r="T466">
        <f t="shared" si="47"/>
        <v>0.121891891891892</v>
      </c>
    </row>
    <row r="467" spans="1:20">
      <c r="A467">
        <v>12.43</v>
      </c>
      <c r="B467">
        <v>16.51</v>
      </c>
      <c r="C467">
        <v>16.51</v>
      </c>
      <c r="D467">
        <v>16.51</v>
      </c>
      <c r="E467">
        <v>14.4</v>
      </c>
      <c r="F467">
        <v>16.51</v>
      </c>
      <c r="G467">
        <v>16.51</v>
      </c>
      <c r="H467">
        <v>16.51</v>
      </c>
      <c r="I467">
        <v>19.52</v>
      </c>
      <c r="J467">
        <v>16.51</v>
      </c>
      <c r="K467">
        <v>16.51</v>
      </c>
      <c r="L467" s="4">
        <f t="shared" si="42"/>
        <v>1.15893054149073</v>
      </c>
      <c r="M467" s="4">
        <f t="shared" si="43"/>
        <v>16.6</v>
      </c>
      <c r="N467" s="4"/>
      <c r="O467" s="4"/>
      <c r="P467" s="4">
        <f t="shared" si="44"/>
        <v>18.9178610829815</v>
      </c>
      <c r="Q467" s="4">
        <f t="shared" si="45"/>
        <v>14.2821389170185</v>
      </c>
      <c r="S467" s="4">
        <f t="shared" si="46"/>
        <v>-4.17</v>
      </c>
      <c r="T467">
        <f t="shared" si="47"/>
        <v>-0.335478680611424</v>
      </c>
    </row>
    <row r="468" spans="1:20">
      <c r="A468">
        <v>19</v>
      </c>
      <c r="B468">
        <v>17.47</v>
      </c>
      <c r="C468">
        <v>17.47</v>
      </c>
      <c r="D468">
        <v>14.72</v>
      </c>
      <c r="E468">
        <v>14.72</v>
      </c>
      <c r="F468">
        <v>17.47</v>
      </c>
      <c r="G468">
        <v>16.18</v>
      </c>
      <c r="H468">
        <v>17.47</v>
      </c>
      <c r="I468">
        <v>17.47</v>
      </c>
      <c r="J468">
        <v>17.47</v>
      </c>
      <c r="K468">
        <v>16.28</v>
      </c>
      <c r="L468" s="4">
        <f t="shared" si="42"/>
        <v>1.08798713227685</v>
      </c>
      <c r="M468" s="4">
        <f t="shared" si="43"/>
        <v>16.672</v>
      </c>
      <c r="N468" s="4"/>
      <c r="O468" s="4"/>
      <c r="P468" s="4">
        <f t="shared" si="44"/>
        <v>18.8479742645537</v>
      </c>
      <c r="Q468" s="4">
        <f t="shared" si="45"/>
        <v>14.4960257354463</v>
      </c>
      <c r="S468" s="4">
        <f t="shared" si="46"/>
        <v>2.328</v>
      </c>
      <c r="T468">
        <f t="shared" si="47"/>
        <v>0.122526315789474</v>
      </c>
    </row>
    <row r="469" spans="1:20">
      <c r="A469">
        <v>22.77</v>
      </c>
      <c r="B469">
        <v>16.35</v>
      </c>
      <c r="C469">
        <v>16.35</v>
      </c>
      <c r="D469">
        <v>16.35</v>
      </c>
      <c r="E469">
        <v>19.04</v>
      </c>
      <c r="F469">
        <v>16.35</v>
      </c>
      <c r="G469">
        <v>16.35</v>
      </c>
      <c r="H469">
        <v>19.04</v>
      </c>
      <c r="I469">
        <v>16.35</v>
      </c>
      <c r="J469">
        <v>15.46</v>
      </c>
      <c r="K469">
        <v>16.35</v>
      </c>
      <c r="L469" s="4">
        <f t="shared" si="42"/>
        <v>1.15101216327196</v>
      </c>
      <c r="M469" s="4">
        <f t="shared" si="43"/>
        <v>16.799</v>
      </c>
      <c r="N469" s="4"/>
      <c r="O469" s="4"/>
      <c r="P469" s="4">
        <f t="shared" si="44"/>
        <v>19.1010243265439</v>
      </c>
      <c r="Q469" s="4">
        <f t="shared" si="45"/>
        <v>14.4969756734561</v>
      </c>
      <c r="S469" s="4">
        <f t="shared" si="46"/>
        <v>5.971</v>
      </c>
      <c r="T469">
        <f t="shared" si="47"/>
        <v>0.262231005709267</v>
      </c>
    </row>
    <row r="470" spans="1:20">
      <c r="A470">
        <v>15.63</v>
      </c>
      <c r="B470">
        <v>19.63</v>
      </c>
      <c r="C470">
        <v>13.37</v>
      </c>
      <c r="D470">
        <v>19.63</v>
      </c>
      <c r="E470">
        <v>19.63</v>
      </c>
      <c r="F470">
        <v>13.37</v>
      </c>
      <c r="G470">
        <v>13.37</v>
      </c>
      <c r="H470">
        <v>16.99</v>
      </c>
      <c r="I470">
        <v>19.63</v>
      </c>
      <c r="J470">
        <v>19.63</v>
      </c>
      <c r="K470">
        <v>13.37</v>
      </c>
      <c r="L470" s="4">
        <f t="shared" si="42"/>
        <v>2.95130073018661</v>
      </c>
      <c r="M470" s="4">
        <f t="shared" si="43"/>
        <v>16.862</v>
      </c>
      <c r="N470" s="4"/>
      <c r="O470" s="4"/>
      <c r="P470" s="4">
        <f t="shared" si="44"/>
        <v>22.7646014603732</v>
      </c>
      <c r="Q470" s="4">
        <f t="shared" si="45"/>
        <v>10.9593985396268</v>
      </c>
      <c r="S470" s="4">
        <f t="shared" si="46"/>
        <v>-1.232</v>
      </c>
      <c r="T470">
        <f t="shared" si="47"/>
        <v>-0.0788227767114523</v>
      </c>
    </row>
    <row r="471" spans="1:20">
      <c r="A471">
        <v>19.62</v>
      </c>
      <c r="B471">
        <v>16.53</v>
      </c>
      <c r="C471">
        <v>16.53</v>
      </c>
      <c r="D471">
        <v>19.35</v>
      </c>
      <c r="E471">
        <v>16.53</v>
      </c>
      <c r="F471">
        <v>16.53</v>
      </c>
      <c r="G471">
        <v>19.35</v>
      </c>
      <c r="H471">
        <v>16.53</v>
      </c>
      <c r="I471">
        <v>15.55</v>
      </c>
      <c r="J471">
        <v>16.53</v>
      </c>
      <c r="K471">
        <v>15.33</v>
      </c>
      <c r="L471" s="4">
        <f t="shared" si="42"/>
        <v>1.30797706401909</v>
      </c>
      <c r="M471" s="4">
        <f t="shared" si="43"/>
        <v>16.876</v>
      </c>
      <c r="N471" s="4"/>
      <c r="O471" s="4"/>
      <c r="P471" s="4">
        <f t="shared" si="44"/>
        <v>19.4919541280382</v>
      </c>
      <c r="Q471" s="4">
        <f t="shared" si="45"/>
        <v>14.2600458719618</v>
      </c>
      <c r="S471" s="4">
        <f t="shared" si="46"/>
        <v>2.744</v>
      </c>
      <c r="T471">
        <f t="shared" si="47"/>
        <v>0.139857288481142</v>
      </c>
    </row>
    <row r="472" spans="1:20">
      <c r="A472">
        <v>20.52</v>
      </c>
      <c r="B472">
        <v>16.93</v>
      </c>
      <c r="C472">
        <v>17.92</v>
      </c>
      <c r="D472">
        <v>17.92</v>
      </c>
      <c r="E472">
        <v>17.92</v>
      </c>
      <c r="F472">
        <v>17.92</v>
      </c>
      <c r="G472">
        <v>17.92</v>
      </c>
      <c r="H472">
        <v>16.49</v>
      </c>
      <c r="I472">
        <v>16.49</v>
      </c>
      <c r="J472">
        <v>18.25</v>
      </c>
      <c r="K472">
        <v>11.5</v>
      </c>
      <c r="L472" s="4">
        <f t="shared" si="42"/>
        <v>1.91088565853638</v>
      </c>
      <c r="M472" s="4">
        <f t="shared" si="43"/>
        <v>16.926</v>
      </c>
      <c r="N472" s="4"/>
      <c r="O472" s="4"/>
      <c r="P472" s="4">
        <f t="shared" si="44"/>
        <v>20.7477713170728</v>
      </c>
      <c r="Q472" s="4">
        <f t="shared" si="45"/>
        <v>13.1042286829272</v>
      </c>
      <c r="S472" s="4">
        <f t="shared" si="46"/>
        <v>3.594</v>
      </c>
      <c r="T472">
        <f t="shared" si="47"/>
        <v>0.175146198830409</v>
      </c>
    </row>
    <row r="473" spans="1:20">
      <c r="A473">
        <v>17.58</v>
      </c>
      <c r="B473">
        <v>15.62</v>
      </c>
      <c r="C473">
        <v>17.41</v>
      </c>
      <c r="D473">
        <v>19.76</v>
      </c>
      <c r="E473">
        <v>17.41</v>
      </c>
      <c r="F473">
        <v>17.41</v>
      </c>
      <c r="G473">
        <v>17.41</v>
      </c>
      <c r="H473">
        <v>17.41</v>
      </c>
      <c r="I473">
        <v>17.41</v>
      </c>
      <c r="J473">
        <v>18.25</v>
      </c>
      <c r="K473">
        <v>12.9</v>
      </c>
      <c r="L473" s="4">
        <f t="shared" si="42"/>
        <v>1.69720623378539</v>
      </c>
      <c r="M473" s="4">
        <f t="shared" si="43"/>
        <v>17.099</v>
      </c>
      <c r="N473" s="4"/>
      <c r="O473" s="4"/>
      <c r="P473" s="4">
        <f t="shared" si="44"/>
        <v>20.4934124675708</v>
      </c>
      <c r="Q473" s="4">
        <f t="shared" si="45"/>
        <v>13.7045875324292</v>
      </c>
      <c r="S473" s="4">
        <f t="shared" si="46"/>
        <v>0.480999999999998</v>
      </c>
      <c r="T473">
        <f t="shared" si="47"/>
        <v>0.0273606370875994</v>
      </c>
    </row>
    <row r="474" spans="1:20">
      <c r="A474">
        <v>16.03</v>
      </c>
      <c r="B474">
        <v>18.18</v>
      </c>
      <c r="C474">
        <v>17.27</v>
      </c>
      <c r="D474">
        <v>18.18</v>
      </c>
      <c r="E474">
        <v>17.27</v>
      </c>
      <c r="F474">
        <v>18.18</v>
      </c>
      <c r="G474">
        <v>17.27</v>
      </c>
      <c r="H474">
        <v>18.18</v>
      </c>
      <c r="I474">
        <v>11.55</v>
      </c>
      <c r="J474">
        <v>18.18</v>
      </c>
      <c r="K474">
        <v>18.18</v>
      </c>
      <c r="L474" s="4">
        <f t="shared" si="42"/>
        <v>1.94113987131273</v>
      </c>
      <c r="M474" s="4">
        <f t="shared" si="43"/>
        <v>17.244</v>
      </c>
      <c r="N474" s="4"/>
      <c r="O474" s="4"/>
      <c r="P474" s="4">
        <f t="shared" si="44"/>
        <v>21.1262797426255</v>
      </c>
      <c r="Q474" s="4">
        <f t="shared" si="45"/>
        <v>13.3617202573745</v>
      </c>
      <c r="S474" s="4">
        <f t="shared" si="46"/>
        <v>-1.214</v>
      </c>
      <c r="T474">
        <f t="shared" si="47"/>
        <v>-0.0757330006238303</v>
      </c>
    </row>
    <row r="475" spans="1:20">
      <c r="A475">
        <v>15.56</v>
      </c>
      <c r="B475">
        <v>16.72</v>
      </c>
      <c r="C475">
        <v>16.72</v>
      </c>
      <c r="D475">
        <v>16.72</v>
      </c>
      <c r="E475">
        <v>17.47</v>
      </c>
      <c r="F475">
        <v>16.72</v>
      </c>
      <c r="G475">
        <v>18.62</v>
      </c>
      <c r="H475">
        <v>18.62</v>
      </c>
      <c r="I475">
        <v>17.47</v>
      </c>
      <c r="J475">
        <v>16.72</v>
      </c>
      <c r="K475">
        <v>16.72</v>
      </c>
      <c r="L475" s="4">
        <f t="shared" si="42"/>
        <v>0.744043009509532</v>
      </c>
      <c r="M475" s="4">
        <f t="shared" si="43"/>
        <v>17.25</v>
      </c>
      <c r="N475" s="4"/>
      <c r="O475" s="4"/>
      <c r="P475" s="4">
        <f t="shared" si="44"/>
        <v>18.7380860190191</v>
      </c>
      <c r="Q475" s="4">
        <f t="shared" si="45"/>
        <v>15.7619139809809</v>
      </c>
      <c r="S475" s="4">
        <f t="shared" si="46"/>
        <v>-1.69</v>
      </c>
      <c r="T475">
        <f t="shared" si="47"/>
        <v>-0.108611825192802</v>
      </c>
    </row>
    <row r="476" spans="1:20">
      <c r="A476">
        <v>18.6</v>
      </c>
      <c r="B476">
        <v>17.92</v>
      </c>
      <c r="C476">
        <v>17.92</v>
      </c>
      <c r="D476">
        <v>15.33</v>
      </c>
      <c r="E476">
        <v>15.98</v>
      </c>
      <c r="F476">
        <v>17.92</v>
      </c>
      <c r="G476">
        <v>15.98</v>
      </c>
      <c r="H476">
        <v>17.92</v>
      </c>
      <c r="I476">
        <v>17.92</v>
      </c>
      <c r="J476">
        <v>17.92</v>
      </c>
      <c r="K476">
        <v>17.92</v>
      </c>
      <c r="L476" s="4">
        <f t="shared" si="42"/>
        <v>1.00245748039505</v>
      </c>
      <c r="M476" s="4">
        <f t="shared" si="43"/>
        <v>17.273</v>
      </c>
      <c r="N476" s="4"/>
      <c r="O476" s="4"/>
      <c r="P476" s="4">
        <f t="shared" si="44"/>
        <v>19.2779149607901</v>
      </c>
      <c r="Q476" s="4">
        <f t="shared" si="45"/>
        <v>15.2680850392099</v>
      </c>
      <c r="S476" s="4">
        <f t="shared" si="46"/>
        <v>1.327</v>
      </c>
      <c r="T476">
        <f t="shared" si="47"/>
        <v>0.0713440860215054</v>
      </c>
    </row>
    <row r="477" spans="1:20">
      <c r="A477">
        <v>20.37</v>
      </c>
      <c r="B477">
        <v>16.2</v>
      </c>
      <c r="C477">
        <v>16.01</v>
      </c>
      <c r="D477">
        <v>16.01</v>
      </c>
      <c r="E477">
        <v>16.2</v>
      </c>
      <c r="F477">
        <v>18.67</v>
      </c>
      <c r="G477">
        <v>18.67</v>
      </c>
      <c r="H477">
        <v>16.01</v>
      </c>
      <c r="I477">
        <v>18.67</v>
      </c>
      <c r="J477">
        <v>18.67</v>
      </c>
      <c r="K477">
        <v>18.67</v>
      </c>
      <c r="L477" s="4">
        <f t="shared" si="42"/>
        <v>1.29367538432174</v>
      </c>
      <c r="M477" s="4">
        <f t="shared" si="43"/>
        <v>17.378</v>
      </c>
      <c r="N477" s="4"/>
      <c r="O477" s="4"/>
      <c r="P477" s="4">
        <f t="shared" si="44"/>
        <v>19.9653507686435</v>
      </c>
      <c r="Q477" s="4">
        <f t="shared" si="45"/>
        <v>14.7906492313565</v>
      </c>
      <c r="S477" s="4">
        <f t="shared" si="46"/>
        <v>2.992</v>
      </c>
      <c r="T477">
        <f t="shared" si="47"/>
        <v>0.146882670594011</v>
      </c>
    </row>
    <row r="478" spans="1:20">
      <c r="A478">
        <v>17.36</v>
      </c>
      <c r="B478">
        <v>14.76</v>
      </c>
      <c r="C478">
        <v>20.24</v>
      </c>
      <c r="D478">
        <v>16.84</v>
      </c>
      <c r="E478">
        <v>14.76</v>
      </c>
      <c r="F478">
        <v>20.24</v>
      </c>
      <c r="G478">
        <v>20.24</v>
      </c>
      <c r="H478">
        <v>16.84</v>
      </c>
      <c r="I478">
        <v>20.37</v>
      </c>
      <c r="J478">
        <v>16.84</v>
      </c>
      <c r="K478">
        <v>20.05</v>
      </c>
      <c r="L478" s="4">
        <f t="shared" si="42"/>
        <v>2.23080613232078</v>
      </c>
      <c r="M478" s="4">
        <f t="shared" si="43"/>
        <v>18.118</v>
      </c>
      <c r="N478" s="4"/>
      <c r="O478" s="4"/>
      <c r="P478" s="4">
        <f t="shared" si="44"/>
        <v>22.5796122646416</v>
      </c>
      <c r="Q478" s="4">
        <f t="shared" si="45"/>
        <v>13.6563877353584</v>
      </c>
      <c r="S478" s="4">
        <f t="shared" si="46"/>
        <v>-0.758000000000003</v>
      </c>
      <c r="T478">
        <f t="shared" si="47"/>
        <v>-0.0436635944700463</v>
      </c>
    </row>
    <row r="479" spans="1:20">
      <c r="A479">
        <v>16.08</v>
      </c>
      <c r="B479">
        <v>19.99</v>
      </c>
      <c r="C479">
        <v>19.69</v>
      </c>
      <c r="D479">
        <v>19.99</v>
      </c>
      <c r="E479">
        <v>13.65</v>
      </c>
      <c r="F479">
        <v>17.12</v>
      </c>
      <c r="G479">
        <v>17.12</v>
      </c>
      <c r="H479">
        <v>13.65</v>
      </c>
      <c r="I479">
        <v>19.99</v>
      </c>
      <c r="J479">
        <v>19.99</v>
      </c>
      <c r="K479">
        <v>19.99</v>
      </c>
      <c r="L479" s="4">
        <f t="shared" si="42"/>
        <v>2.48819532995302</v>
      </c>
      <c r="M479" s="4">
        <f t="shared" si="43"/>
        <v>18.118</v>
      </c>
      <c r="N479" s="4"/>
      <c r="O479" s="4"/>
      <c r="P479" s="4">
        <f t="shared" si="44"/>
        <v>23.094390659906</v>
      </c>
      <c r="Q479" s="4">
        <f t="shared" si="45"/>
        <v>13.141609340094</v>
      </c>
      <c r="S479" s="4">
        <f t="shared" si="46"/>
        <v>-2.038</v>
      </c>
      <c r="T479">
        <f t="shared" si="47"/>
        <v>-0.126741293532338</v>
      </c>
    </row>
    <row r="480" spans="1:20">
      <c r="A480">
        <v>14.66</v>
      </c>
      <c r="B480">
        <v>17.42</v>
      </c>
      <c r="C480">
        <v>17.42</v>
      </c>
      <c r="D480">
        <v>15.67</v>
      </c>
      <c r="E480">
        <v>17.42</v>
      </c>
      <c r="F480">
        <v>19.57</v>
      </c>
      <c r="G480">
        <v>20.87</v>
      </c>
      <c r="H480">
        <v>17.42</v>
      </c>
      <c r="I480">
        <v>17.42</v>
      </c>
      <c r="J480">
        <v>20.87</v>
      </c>
      <c r="K480">
        <v>17.42</v>
      </c>
      <c r="L480" s="4">
        <f t="shared" si="42"/>
        <v>1.61743624294746</v>
      </c>
      <c r="M480" s="4">
        <f t="shared" si="43"/>
        <v>18.15</v>
      </c>
      <c r="N480" s="4"/>
      <c r="O480" s="4"/>
      <c r="P480" s="4">
        <f t="shared" si="44"/>
        <v>21.3848724858949</v>
      </c>
      <c r="Q480" s="4">
        <f t="shared" si="45"/>
        <v>14.9151275141051</v>
      </c>
      <c r="S480" s="4">
        <f t="shared" si="46"/>
        <v>-3.49</v>
      </c>
      <c r="T480">
        <f t="shared" si="47"/>
        <v>-0.23806275579809</v>
      </c>
    </row>
    <row r="481" spans="1:20">
      <c r="A481">
        <v>13.57</v>
      </c>
      <c r="B481">
        <v>18.78</v>
      </c>
      <c r="C481">
        <v>18.78</v>
      </c>
      <c r="D481">
        <v>16.34</v>
      </c>
      <c r="E481">
        <v>18.78</v>
      </c>
      <c r="F481">
        <v>18.78</v>
      </c>
      <c r="G481">
        <v>15.65</v>
      </c>
      <c r="H481">
        <v>18.78</v>
      </c>
      <c r="I481">
        <v>18.78</v>
      </c>
      <c r="J481">
        <v>19.95</v>
      </c>
      <c r="K481">
        <v>17.21</v>
      </c>
      <c r="L481" s="4">
        <f t="shared" si="42"/>
        <v>1.26570968235216</v>
      </c>
      <c r="M481" s="4">
        <f t="shared" si="43"/>
        <v>18.183</v>
      </c>
      <c r="N481" s="4"/>
      <c r="O481" s="4"/>
      <c r="P481" s="4">
        <f t="shared" si="44"/>
        <v>20.7144193647043</v>
      </c>
      <c r="Q481" s="4">
        <f t="shared" si="45"/>
        <v>15.6515806352957</v>
      </c>
      <c r="S481" s="4">
        <f t="shared" si="46"/>
        <v>-4.613</v>
      </c>
      <c r="T481">
        <f t="shared" si="47"/>
        <v>-0.33994104642594</v>
      </c>
    </row>
    <row r="482" spans="1:20">
      <c r="A482">
        <v>14.3</v>
      </c>
      <c r="B482">
        <v>18.56</v>
      </c>
      <c r="C482">
        <v>17.75</v>
      </c>
      <c r="D482">
        <v>19.61</v>
      </c>
      <c r="E482">
        <v>17.75</v>
      </c>
      <c r="F482">
        <v>18.56</v>
      </c>
      <c r="G482">
        <v>17.75</v>
      </c>
      <c r="H482">
        <v>18.56</v>
      </c>
      <c r="I482">
        <v>18.56</v>
      </c>
      <c r="J482">
        <v>18.25</v>
      </c>
      <c r="K482">
        <v>18.56</v>
      </c>
      <c r="L482" s="4">
        <f t="shared" si="42"/>
        <v>0.536776489798128</v>
      </c>
      <c r="M482" s="4">
        <f t="shared" si="43"/>
        <v>18.391</v>
      </c>
      <c r="N482" s="4"/>
      <c r="O482" s="4"/>
      <c r="P482" s="4">
        <f t="shared" si="44"/>
        <v>19.4645529795963</v>
      </c>
      <c r="Q482" s="4">
        <f t="shared" si="45"/>
        <v>17.3174470204037</v>
      </c>
      <c r="S482" s="4">
        <f t="shared" si="46"/>
        <v>-4.091</v>
      </c>
      <c r="T482">
        <f t="shared" si="47"/>
        <v>-0.286083916083916</v>
      </c>
    </row>
    <row r="483" spans="1:20">
      <c r="A483">
        <v>18.02</v>
      </c>
      <c r="B483">
        <v>20.81</v>
      </c>
      <c r="C483">
        <v>15.78</v>
      </c>
      <c r="D483">
        <v>15.78</v>
      </c>
      <c r="E483">
        <v>20.81</v>
      </c>
      <c r="F483">
        <v>15.78</v>
      </c>
      <c r="G483">
        <v>20.81</v>
      </c>
      <c r="H483">
        <v>20.81</v>
      </c>
      <c r="I483">
        <v>20.81</v>
      </c>
      <c r="J483">
        <v>16.74</v>
      </c>
      <c r="K483">
        <v>15.78</v>
      </c>
      <c r="L483" s="4">
        <f t="shared" si="42"/>
        <v>2.43419165227391</v>
      </c>
      <c r="M483" s="4">
        <f t="shared" si="43"/>
        <v>18.391</v>
      </c>
      <c r="N483" s="4"/>
      <c r="O483" s="4"/>
      <c r="P483" s="4">
        <f t="shared" si="44"/>
        <v>23.2593833045478</v>
      </c>
      <c r="Q483" s="4">
        <f t="shared" si="45"/>
        <v>13.5226166954522</v>
      </c>
      <c r="S483" s="4">
        <f t="shared" si="46"/>
        <v>-0.370999999999999</v>
      </c>
      <c r="T483">
        <f t="shared" si="47"/>
        <v>-0.0205882352941176</v>
      </c>
    </row>
    <row r="484" spans="1:20">
      <c r="A484">
        <v>16.5</v>
      </c>
      <c r="B484">
        <v>18.84</v>
      </c>
      <c r="C484">
        <v>18.84</v>
      </c>
      <c r="D484">
        <v>18.84</v>
      </c>
      <c r="E484">
        <v>18.84</v>
      </c>
      <c r="F484">
        <v>18.84</v>
      </c>
      <c r="G484">
        <v>18.84</v>
      </c>
      <c r="H484">
        <v>18.84</v>
      </c>
      <c r="I484">
        <v>18.84</v>
      </c>
      <c r="J484">
        <v>18.84</v>
      </c>
      <c r="K484">
        <v>15.89</v>
      </c>
      <c r="L484" s="4">
        <f t="shared" si="42"/>
        <v>0.885</v>
      </c>
      <c r="M484" s="4">
        <f t="shared" si="43"/>
        <v>18.545</v>
      </c>
      <c r="N484" s="4"/>
      <c r="O484" s="4"/>
      <c r="P484" s="4">
        <f t="shared" si="44"/>
        <v>20.315</v>
      </c>
      <c r="Q484" s="4">
        <f t="shared" si="45"/>
        <v>16.775</v>
      </c>
      <c r="S484" s="4">
        <f t="shared" si="46"/>
        <v>-2.045</v>
      </c>
      <c r="T484">
        <f t="shared" si="47"/>
        <v>-0.123939393939394</v>
      </c>
    </row>
    <row r="485" spans="1:20">
      <c r="A485">
        <v>21.88</v>
      </c>
      <c r="B485">
        <v>19.24</v>
      </c>
      <c r="C485">
        <v>19.73</v>
      </c>
      <c r="D485">
        <v>19.24</v>
      </c>
      <c r="E485">
        <v>16.16</v>
      </c>
      <c r="F485">
        <v>19.24</v>
      </c>
      <c r="G485">
        <v>19.24</v>
      </c>
      <c r="H485">
        <v>16.16</v>
      </c>
      <c r="I485">
        <v>19.24</v>
      </c>
      <c r="J485">
        <v>19.24</v>
      </c>
      <c r="K485">
        <v>19.24</v>
      </c>
      <c r="L485" s="4">
        <f t="shared" si="42"/>
        <v>1.26483239996452</v>
      </c>
      <c r="M485" s="4">
        <f t="shared" si="43"/>
        <v>18.673</v>
      </c>
      <c r="N485" s="4"/>
      <c r="O485" s="4"/>
      <c r="P485" s="4">
        <f t="shared" si="44"/>
        <v>21.202664799929</v>
      </c>
      <c r="Q485" s="4">
        <f t="shared" si="45"/>
        <v>16.143335200071</v>
      </c>
      <c r="S485" s="4">
        <f t="shared" si="46"/>
        <v>3.207</v>
      </c>
      <c r="T485">
        <f t="shared" si="47"/>
        <v>0.146572212065814</v>
      </c>
    </row>
    <row r="486" spans="1:20">
      <c r="A486">
        <v>8.69</v>
      </c>
      <c r="B486">
        <v>19.01</v>
      </c>
      <c r="C486">
        <v>18.08</v>
      </c>
      <c r="D486">
        <v>18.08</v>
      </c>
      <c r="E486">
        <v>19.34</v>
      </c>
      <c r="F486">
        <v>19.01</v>
      </c>
      <c r="G486">
        <v>19.34</v>
      </c>
      <c r="H486">
        <v>19.01</v>
      </c>
      <c r="I486">
        <v>19.01</v>
      </c>
      <c r="J486">
        <v>18.25</v>
      </c>
      <c r="K486">
        <v>19.01</v>
      </c>
      <c r="L486" s="4">
        <f t="shared" si="42"/>
        <v>0.462713734397414</v>
      </c>
      <c r="M486" s="4">
        <f t="shared" si="43"/>
        <v>18.814</v>
      </c>
      <c r="N486" s="4"/>
      <c r="O486" s="4"/>
      <c r="P486" s="4">
        <f t="shared" si="44"/>
        <v>19.7394274687948</v>
      </c>
      <c r="Q486" s="4">
        <f t="shared" si="45"/>
        <v>17.8885725312052</v>
      </c>
      <c r="S486" s="4">
        <f t="shared" si="46"/>
        <v>-10.124</v>
      </c>
      <c r="T486">
        <f t="shared" si="47"/>
        <v>-1.16501726121979</v>
      </c>
    </row>
    <row r="487" spans="1:20">
      <c r="A487">
        <v>17.58</v>
      </c>
      <c r="B487">
        <v>18.13</v>
      </c>
      <c r="C487">
        <v>18.13</v>
      </c>
      <c r="D487">
        <v>18.23</v>
      </c>
      <c r="E487">
        <v>21.65</v>
      </c>
      <c r="F487">
        <v>18.13</v>
      </c>
      <c r="G487">
        <v>18.13</v>
      </c>
      <c r="H487">
        <v>18.23</v>
      </c>
      <c r="I487">
        <v>21.65</v>
      </c>
      <c r="J487">
        <v>18.13</v>
      </c>
      <c r="K487">
        <v>18.13</v>
      </c>
      <c r="L487" s="4">
        <f t="shared" si="42"/>
        <v>1.39853637778929</v>
      </c>
      <c r="M487" s="4">
        <f t="shared" si="43"/>
        <v>18.854</v>
      </c>
      <c r="N487" s="4"/>
      <c r="O487" s="4"/>
      <c r="P487" s="4">
        <f t="shared" si="44"/>
        <v>21.6510727555786</v>
      </c>
      <c r="Q487" s="4">
        <f t="shared" si="45"/>
        <v>16.0569272444214</v>
      </c>
      <c r="S487" s="4">
        <f t="shared" si="46"/>
        <v>-1.274</v>
      </c>
      <c r="T487">
        <f t="shared" si="47"/>
        <v>-0.0724687144482366</v>
      </c>
    </row>
    <row r="488" spans="1:20">
      <c r="A488">
        <v>21.67</v>
      </c>
      <c r="B488">
        <v>15.38</v>
      </c>
      <c r="C488">
        <v>19.47</v>
      </c>
      <c r="D488">
        <v>18.97</v>
      </c>
      <c r="E488">
        <v>18.97</v>
      </c>
      <c r="F488">
        <v>19.47</v>
      </c>
      <c r="G488">
        <v>19.47</v>
      </c>
      <c r="H488">
        <v>18.97</v>
      </c>
      <c r="I488">
        <v>18.97</v>
      </c>
      <c r="J488">
        <v>18.97</v>
      </c>
      <c r="K488">
        <v>21.16</v>
      </c>
      <c r="L488" s="4">
        <f t="shared" si="42"/>
        <v>1.35768921333271</v>
      </c>
      <c r="M488" s="4">
        <f t="shared" si="43"/>
        <v>18.98</v>
      </c>
      <c r="N488" s="4"/>
      <c r="O488" s="4"/>
      <c r="P488" s="4">
        <f t="shared" si="44"/>
        <v>21.6953784266654</v>
      </c>
      <c r="Q488" s="4">
        <f t="shared" si="45"/>
        <v>16.2646215733346</v>
      </c>
      <c r="S488" s="4">
        <f t="shared" si="46"/>
        <v>2.69</v>
      </c>
      <c r="T488">
        <f t="shared" si="47"/>
        <v>0.124134748500231</v>
      </c>
    </row>
    <row r="489" spans="1:20">
      <c r="A489">
        <v>19.98</v>
      </c>
      <c r="B489">
        <v>17.65</v>
      </c>
      <c r="C489">
        <v>18.51</v>
      </c>
      <c r="D489">
        <v>18.51</v>
      </c>
      <c r="E489">
        <v>17.65</v>
      </c>
      <c r="F489">
        <v>19.73</v>
      </c>
      <c r="G489">
        <v>19.73</v>
      </c>
      <c r="H489">
        <v>18.51</v>
      </c>
      <c r="I489">
        <v>20.37</v>
      </c>
      <c r="J489">
        <v>19.73</v>
      </c>
      <c r="K489">
        <v>19.73</v>
      </c>
      <c r="L489" s="4">
        <f t="shared" si="42"/>
        <v>0.915006010909219</v>
      </c>
      <c r="M489" s="4">
        <f t="shared" si="43"/>
        <v>19.012</v>
      </c>
      <c r="N489" s="4"/>
      <c r="O489" s="4"/>
      <c r="P489" s="4">
        <f t="shared" si="44"/>
        <v>20.8420120218184</v>
      </c>
      <c r="Q489" s="4">
        <f t="shared" si="45"/>
        <v>17.1819879781816</v>
      </c>
      <c r="S489" s="4">
        <f t="shared" si="46"/>
        <v>0.968000000000004</v>
      </c>
      <c r="T489">
        <f t="shared" si="47"/>
        <v>0.0484484484484486</v>
      </c>
    </row>
    <row r="490" spans="1:20">
      <c r="A490">
        <v>13.32</v>
      </c>
      <c r="B490">
        <v>18.36</v>
      </c>
      <c r="C490">
        <v>20.21</v>
      </c>
      <c r="D490">
        <v>18.36</v>
      </c>
      <c r="E490">
        <v>18.36</v>
      </c>
      <c r="F490">
        <v>20.21</v>
      </c>
      <c r="G490">
        <v>20.21</v>
      </c>
      <c r="H490">
        <v>18.36</v>
      </c>
      <c r="I490">
        <v>20.37</v>
      </c>
      <c r="J490">
        <v>18.36</v>
      </c>
      <c r="K490">
        <v>19.94</v>
      </c>
      <c r="L490" s="4">
        <f t="shared" si="42"/>
        <v>0.919240991253111</v>
      </c>
      <c r="M490" s="4">
        <f t="shared" si="43"/>
        <v>19.274</v>
      </c>
      <c r="N490" s="4"/>
      <c r="O490" s="4"/>
      <c r="P490" s="4">
        <f t="shared" si="44"/>
        <v>21.1124819825062</v>
      </c>
      <c r="Q490" s="4">
        <f t="shared" si="45"/>
        <v>17.4355180174938</v>
      </c>
      <c r="S490" s="4">
        <f t="shared" si="46"/>
        <v>-5.954</v>
      </c>
      <c r="T490">
        <f t="shared" si="47"/>
        <v>-0.446996996996997</v>
      </c>
    </row>
    <row r="491" spans="1:20">
      <c r="A491">
        <v>18.98</v>
      </c>
      <c r="B491">
        <v>20.29</v>
      </c>
      <c r="C491">
        <v>20.29</v>
      </c>
      <c r="D491">
        <v>20.29</v>
      </c>
      <c r="E491">
        <v>20.29</v>
      </c>
      <c r="F491">
        <v>19.1</v>
      </c>
      <c r="G491">
        <v>20.29</v>
      </c>
      <c r="H491">
        <v>20.29</v>
      </c>
      <c r="I491">
        <v>17.71</v>
      </c>
      <c r="J491">
        <v>16.87</v>
      </c>
      <c r="K491">
        <v>20.29</v>
      </c>
      <c r="L491" s="4">
        <f t="shared" si="42"/>
        <v>1.20827521699321</v>
      </c>
      <c r="M491" s="4">
        <f t="shared" si="43"/>
        <v>19.571</v>
      </c>
      <c r="N491" s="4"/>
      <c r="O491" s="4"/>
      <c r="P491" s="4">
        <f t="shared" si="44"/>
        <v>21.9875504339864</v>
      </c>
      <c r="Q491" s="4">
        <f t="shared" si="45"/>
        <v>17.1544495660136</v>
      </c>
      <c r="S491" s="4">
        <f t="shared" si="46"/>
        <v>-0.590999999999998</v>
      </c>
      <c r="T491">
        <f t="shared" si="47"/>
        <v>-0.0311380400421495</v>
      </c>
    </row>
    <row r="492" spans="1:20">
      <c r="A492">
        <v>23.8</v>
      </c>
      <c r="B492">
        <v>20.93</v>
      </c>
      <c r="C492">
        <v>20.93</v>
      </c>
      <c r="D492">
        <v>16.37</v>
      </c>
      <c r="E492">
        <v>16.37</v>
      </c>
      <c r="F492">
        <v>20.93</v>
      </c>
      <c r="G492">
        <v>19.27</v>
      </c>
      <c r="H492">
        <v>20.93</v>
      </c>
      <c r="I492">
        <v>20.93</v>
      </c>
      <c r="J492">
        <v>20.93</v>
      </c>
      <c r="K492">
        <v>20.93</v>
      </c>
      <c r="L492" s="4">
        <f t="shared" si="42"/>
        <v>1.80892122548219</v>
      </c>
      <c r="M492" s="4">
        <f t="shared" si="43"/>
        <v>19.852</v>
      </c>
      <c r="N492" s="4"/>
      <c r="O492" s="4"/>
      <c r="P492" s="4">
        <f t="shared" si="44"/>
        <v>23.4698424509644</v>
      </c>
      <c r="Q492" s="4">
        <f t="shared" si="45"/>
        <v>16.2341575490356</v>
      </c>
      <c r="S492" s="4">
        <f t="shared" si="46"/>
        <v>3.948</v>
      </c>
      <c r="T492">
        <f t="shared" si="47"/>
        <v>0.165882352941176</v>
      </c>
    </row>
    <row r="493" spans="1:20">
      <c r="A493">
        <v>15.3</v>
      </c>
      <c r="B493">
        <v>20.75</v>
      </c>
      <c r="C493">
        <v>20.75</v>
      </c>
      <c r="D493">
        <v>18.75</v>
      </c>
      <c r="E493">
        <v>20.75</v>
      </c>
      <c r="F493">
        <v>20.75</v>
      </c>
      <c r="G493">
        <v>20.75</v>
      </c>
      <c r="H493">
        <v>20.75</v>
      </c>
      <c r="I493">
        <v>15.25</v>
      </c>
      <c r="J493">
        <v>20.75</v>
      </c>
      <c r="K493">
        <v>20.75</v>
      </c>
      <c r="L493" s="4">
        <f t="shared" si="42"/>
        <v>1.69189243156886</v>
      </c>
      <c r="M493" s="4">
        <f t="shared" si="43"/>
        <v>20</v>
      </c>
      <c r="N493" s="4"/>
      <c r="O493" s="4"/>
      <c r="P493" s="4">
        <f t="shared" si="44"/>
        <v>23.3837848631377</v>
      </c>
      <c r="Q493" s="4">
        <f t="shared" si="45"/>
        <v>16.6162151368623</v>
      </c>
      <c r="S493" s="4">
        <f t="shared" si="46"/>
        <v>-4.7</v>
      </c>
      <c r="T493">
        <f t="shared" si="47"/>
        <v>-0.30718954248366</v>
      </c>
    </row>
    <row r="494" spans="1:20">
      <c r="A494">
        <v>19.09</v>
      </c>
      <c r="B494">
        <v>20.11</v>
      </c>
      <c r="C494">
        <v>20.11</v>
      </c>
      <c r="D494">
        <v>20.11</v>
      </c>
      <c r="E494">
        <v>20.11</v>
      </c>
      <c r="F494">
        <v>20.11</v>
      </c>
      <c r="G494">
        <v>20.11</v>
      </c>
      <c r="H494">
        <v>20.11</v>
      </c>
      <c r="I494">
        <v>20.37</v>
      </c>
      <c r="J494">
        <v>20.11</v>
      </c>
      <c r="K494">
        <v>20.11</v>
      </c>
      <c r="L494" s="4">
        <f t="shared" si="42"/>
        <v>0.0780000000000005</v>
      </c>
      <c r="M494" s="4">
        <f t="shared" si="43"/>
        <v>20.136</v>
      </c>
      <c r="N494" s="4"/>
      <c r="O494" s="4"/>
      <c r="P494" s="4">
        <f t="shared" si="44"/>
        <v>20.292</v>
      </c>
      <c r="Q494" s="4">
        <f t="shared" si="45"/>
        <v>19.98</v>
      </c>
      <c r="S494" s="4">
        <f t="shared" si="46"/>
        <v>-1.046</v>
      </c>
      <c r="T494">
        <f t="shared" si="47"/>
        <v>-0.0547930853850183</v>
      </c>
    </row>
    <row r="495" spans="1:20">
      <c r="A495">
        <v>23.84</v>
      </c>
      <c r="B495">
        <v>20.13</v>
      </c>
      <c r="C495">
        <v>19.42</v>
      </c>
      <c r="D495">
        <v>20.13</v>
      </c>
      <c r="E495">
        <v>20.13</v>
      </c>
      <c r="F495">
        <v>20.13</v>
      </c>
      <c r="G495">
        <v>23.4</v>
      </c>
      <c r="H495">
        <v>20.13</v>
      </c>
      <c r="I495">
        <v>18.69</v>
      </c>
      <c r="J495">
        <v>20.13</v>
      </c>
      <c r="K495">
        <v>20.13</v>
      </c>
      <c r="L495" s="4">
        <f t="shared" si="42"/>
        <v>1.14652344066748</v>
      </c>
      <c r="M495" s="4">
        <f t="shared" si="43"/>
        <v>20.242</v>
      </c>
      <c r="N495" s="4"/>
      <c r="O495" s="4"/>
      <c r="P495" s="4">
        <f t="shared" si="44"/>
        <v>22.535046881335</v>
      </c>
      <c r="Q495" s="4">
        <f t="shared" si="45"/>
        <v>17.948953118665</v>
      </c>
      <c r="S495" s="4">
        <f t="shared" si="46"/>
        <v>3.598</v>
      </c>
      <c r="T495">
        <f t="shared" si="47"/>
        <v>0.150922818791946</v>
      </c>
    </row>
    <row r="496" spans="1:20">
      <c r="A496">
        <v>22.01</v>
      </c>
      <c r="B496">
        <v>20.39</v>
      </c>
      <c r="C496">
        <v>19.72</v>
      </c>
      <c r="D496">
        <v>19.72</v>
      </c>
      <c r="E496">
        <v>20.39</v>
      </c>
      <c r="F496">
        <v>19.72</v>
      </c>
      <c r="G496">
        <v>20.39</v>
      </c>
      <c r="H496">
        <v>20.39</v>
      </c>
      <c r="I496">
        <v>20.39</v>
      </c>
      <c r="J496">
        <v>19.72</v>
      </c>
      <c r="K496">
        <v>22.06</v>
      </c>
      <c r="L496" s="4">
        <f t="shared" si="42"/>
        <v>0.669514002840867</v>
      </c>
      <c r="M496" s="4">
        <f t="shared" si="43"/>
        <v>20.289</v>
      </c>
      <c r="N496" s="4"/>
      <c r="O496" s="4"/>
      <c r="P496" s="4">
        <f t="shared" si="44"/>
        <v>21.6280280056817</v>
      </c>
      <c r="Q496" s="4">
        <f t="shared" si="45"/>
        <v>18.9499719943183</v>
      </c>
      <c r="S496" s="4">
        <f t="shared" si="46"/>
        <v>1.721</v>
      </c>
      <c r="T496">
        <f t="shared" si="47"/>
        <v>0.0781917310313494</v>
      </c>
    </row>
    <row r="497" spans="1:20">
      <c r="A497">
        <v>17.57</v>
      </c>
      <c r="B497">
        <v>18.17</v>
      </c>
      <c r="C497">
        <v>21.76</v>
      </c>
      <c r="D497">
        <v>21.76</v>
      </c>
      <c r="E497">
        <v>21.76</v>
      </c>
      <c r="F497">
        <v>18.4</v>
      </c>
      <c r="G497">
        <v>21.76</v>
      </c>
      <c r="H497">
        <v>17.8</v>
      </c>
      <c r="I497">
        <v>18.4</v>
      </c>
      <c r="J497">
        <v>21.76</v>
      </c>
      <c r="K497">
        <v>21.76</v>
      </c>
      <c r="L497" s="4">
        <f t="shared" si="42"/>
        <v>1.75458285640776</v>
      </c>
      <c r="M497" s="4">
        <f t="shared" si="43"/>
        <v>20.333</v>
      </c>
      <c r="N497" s="4"/>
      <c r="O497" s="4"/>
      <c r="P497" s="4">
        <f t="shared" si="44"/>
        <v>23.8421657128155</v>
      </c>
      <c r="Q497" s="4">
        <f t="shared" si="45"/>
        <v>16.8238342871845</v>
      </c>
      <c r="S497" s="4">
        <f t="shared" si="46"/>
        <v>-2.763</v>
      </c>
      <c r="T497">
        <f t="shared" si="47"/>
        <v>-0.157256687535572</v>
      </c>
    </row>
    <row r="498" spans="1:20">
      <c r="A498">
        <v>23.85</v>
      </c>
      <c r="B498">
        <v>20.6</v>
      </c>
      <c r="C498">
        <v>20.6</v>
      </c>
      <c r="D498">
        <v>20.6</v>
      </c>
      <c r="E498">
        <v>20.6</v>
      </c>
      <c r="F498">
        <v>19.11</v>
      </c>
      <c r="G498">
        <v>20.6</v>
      </c>
      <c r="H498">
        <v>20.6</v>
      </c>
      <c r="I498">
        <v>20.6</v>
      </c>
      <c r="J498">
        <v>20.6</v>
      </c>
      <c r="K498">
        <v>20.6</v>
      </c>
      <c r="L498" s="4">
        <f t="shared" si="42"/>
        <v>0.447000000000001</v>
      </c>
      <c r="M498" s="4">
        <f t="shared" si="43"/>
        <v>20.451</v>
      </c>
      <c r="N498" s="4"/>
      <c r="O498" s="4"/>
      <c r="P498" s="4">
        <f t="shared" si="44"/>
        <v>21.345</v>
      </c>
      <c r="Q498" s="4">
        <f t="shared" si="45"/>
        <v>19.557</v>
      </c>
      <c r="S498" s="4">
        <f t="shared" si="46"/>
        <v>3.399</v>
      </c>
      <c r="T498">
        <f t="shared" si="47"/>
        <v>0.14251572327044</v>
      </c>
    </row>
    <row r="499" spans="1:20">
      <c r="A499">
        <v>22.1</v>
      </c>
      <c r="B499">
        <v>21.44</v>
      </c>
      <c r="C499">
        <v>21.44</v>
      </c>
      <c r="D499">
        <v>17.32</v>
      </c>
      <c r="E499">
        <v>17.32</v>
      </c>
      <c r="F499">
        <v>20.82</v>
      </c>
      <c r="G499">
        <v>21.44</v>
      </c>
      <c r="H499">
        <v>21.44</v>
      </c>
      <c r="I499">
        <v>21.44</v>
      </c>
      <c r="J499">
        <v>21.44</v>
      </c>
      <c r="K499">
        <v>20.82</v>
      </c>
      <c r="L499" s="4">
        <f t="shared" si="42"/>
        <v>1.60407481122297</v>
      </c>
      <c r="M499" s="4">
        <f t="shared" si="43"/>
        <v>20.492</v>
      </c>
      <c r="N499" s="4"/>
      <c r="O499" s="4"/>
      <c r="P499" s="4">
        <f t="shared" si="44"/>
        <v>23.7001496224459</v>
      </c>
      <c r="Q499" s="4">
        <f t="shared" si="45"/>
        <v>17.2838503775541</v>
      </c>
      <c r="S499" s="4">
        <f t="shared" si="46"/>
        <v>1.608</v>
      </c>
      <c r="T499">
        <f t="shared" si="47"/>
        <v>0.0727601809954751</v>
      </c>
    </row>
    <row r="500" spans="1:20">
      <c r="A500">
        <v>16.65</v>
      </c>
      <c r="B500">
        <v>22.01</v>
      </c>
      <c r="C500">
        <v>17.88</v>
      </c>
      <c r="D500">
        <v>20.5</v>
      </c>
      <c r="E500">
        <v>20.5</v>
      </c>
      <c r="F500">
        <v>22.01</v>
      </c>
      <c r="G500">
        <v>17.53</v>
      </c>
      <c r="H500">
        <v>22.01</v>
      </c>
      <c r="I500">
        <v>22.01</v>
      </c>
      <c r="J500">
        <v>20.5</v>
      </c>
      <c r="K500">
        <v>22.01</v>
      </c>
      <c r="L500" s="4">
        <f t="shared" si="42"/>
        <v>1.63406364625127</v>
      </c>
      <c r="M500" s="4">
        <f t="shared" si="43"/>
        <v>20.696</v>
      </c>
      <c r="N500" s="4"/>
      <c r="O500" s="4"/>
      <c r="P500" s="4">
        <f t="shared" si="44"/>
        <v>23.9641272925025</v>
      </c>
      <c r="Q500" s="4">
        <f t="shared" si="45"/>
        <v>17.4278727074975</v>
      </c>
      <c r="S500" s="4">
        <f t="shared" si="46"/>
        <v>-4.046</v>
      </c>
      <c r="T500">
        <f t="shared" si="47"/>
        <v>-0.243003003003003</v>
      </c>
    </row>
    <row r="501" spans="1:20">
      <c r="A501">
        <v>19.07</v>
      </c>
      <c r="B501">
        <v>20.84</v>
      </c>
      <c r="C501">
        <v>20.84</v>
      </c>
      <c r="D501">
        <v>20.84</v>
      </c>
      <c r="E501">
        <v>20.84</v>
      </c>
      <c r="F501">
        <v>19.73</v>
      </c>
      <c r="G501">
        <v>20.84</v>
      </c>
      <c r="H501">
        <v>20.84</v>
      </c>
      <c r="I501">
        <v>20.84</v>
      </c>
      <c r="J501">
        <v>20.84</v>
      </c>
      <c r="K501">
        <v>20.84</v>
      </c>
      <c r="L501" s="4">
        <f t="shared" si="42"/>
        <v>0.333</v>
      </c>
      <c r="M501" s="4">
        <f t="shared" si="43"/>
        <v>20.729</v>
      </c>
      <c r="N501" s="4"/>
      <c r="O501" s="4"/>
      <c r="P501" s="4">
        <f t="shared" si="44"/>
        <v>21.395</v>
      </c>
      <c r="Q501" s="4">
        <f t="shared" si="45"/>
        <v>20.063</v>
      </c>
      <c r="S501" s="4">
        <f t="shared" si="46"/>
        <v>-1.659</v>
      </c>
      <c r="T501">
        <f t="shared" si="47"/>
        <v>-0.0869952805453592</v>
      </c>
    </row>
    <row r="502" spans="1:20">
      <c r="A502">
        <v>6.85</v>
      </c>
      <c r="B502">
        <v>18.38</v>
      </c>
      <c r="C502">
        <v>27.67</v>
      </c>
      <c r="D502">
        <v>20.51</v>
      </c>
      <c r="E502">
        <v>20.6</v>
      </c>
      <c r="F502">
        <v>20.51</v>
      </c>
      <c r="G502">
        <v>20.51</v>
      </c>
      <c r="H502">
        <v>18.38</v>
      </c>
      <c r="I502">
        <v>18.38</v>
      </c>
      <c r="J502">
        <v>18.38</v>
      </c>
      <c r="K502">
        <v>27.67</v>
      </c>
      <c r="L502" s="4">
        <f t="shared" si="42"/>
        <v>3.42370690918484</v>
      </c>
      <c r="M502" s="4">
        <f t="shared" si="43"/>
        <v>21.099</v>
      </c>
      <c r="N502" s="4"/>
      <c r="O502" s="4"/>
      <c r="P502" s="4">
        <f t="shared" si="44"/>
        <v>27.9464138183697</v>
      </c>
      <c r="Q502" s="4">
        <f t="shared" si="45"/>
        <v>14.2515861816303</v>
      </c>
      <c r="S502" s="4">
        <f t="shared" si="46"/>
        <v>-14.249</v>
      </c>
      <c r="T502">
        <f t="shared" si="47"/>
        <v>-2.08014598540146</v>
      </c>
    </row>
    <row r="503" spans="1:20">
      <c r="A503">
        <v>15.96</v>
      </c>
      <c r="B503">
        <v>20.63</v>
      </c>
      <c r="C503">
        <v>20.63</v>
      </c>
      <c r="D503">
        <v>20.63</v>
      </c>
      <c r="E503">
        <v>20.63</v>
      </c>
      <c r="F503">
        <v>20.63</v>
      </c>
      <c r="G503">
        <v>18.43</v>
      </c>
      <c r="H503">
        <v>20.63</v>
      </c>
      <c r="I503">
        <v>27.68</v>
      </c>
      <c r="J503">
        <v>20.63</v>
      </c>
      <c r="K503">
        <v>20.63</v>
      </c>
      <c r="L503" s="4">
        <f t="shared" si="42"/>
        <v>2.28451854884131</v>
      </c>
      <c r="M503" s="4">
        <f t="shared" si="43"/>
        <v>21.115</v>
      </c>
      <c r="N503" s="4"/>
      <c r="O503" s="4"/>
      <c r="P503" s="4">
        <f t="shared" si="44"/>
        <v>25.6840370976826</v>
      </c>
      <c r="Q503" s="4">
        <f t="shared" si="45"/>
        <v>16.5459629023174</v>
      </c>
      <c r="S503" s="4">
        <f t="shared" si="46"/>
        <v>-5.155</v>
      </c>
      <c r="T503">
        <f t="shared" si="47"/>
        <v>-0.322994987468672</v>
      </c>
    </row>
    <row r="504" spans="1:20">
      <c r="A504">
        <v>20.76</v>
      </c>
      <c r="B504">
        <v>22.79</v>
      </c>
      <c r="C504">
        <v>21.03</v>
      </c>
      <c r="D504">
        <v>21.03</v>
      </c>
      <c r="E504">
        <v>21.03</v>
      </c>
      <c r="F504">
        <v>22.79</v>
      </c>
      <c r="G504">
        <v>21.03</v>
      </c>
      <c r="H504">
        <v>21.03</v>
      </c>
      <c r="I504">
        <v>18.39</v>
      </c>
      <c r="J504">
        <v>21.03</v>
      </c>
      <c r="K504">
        <v>21.03</v>
      </c>
      <c r="L504" s="4">
        <f t="shared" si="42"/>
        <v>1.144</v>
      </c>
      <c r="M504" s="4">
        <f t="shared" si="43"/>
        <v>21.118</v>
      </c>
      <c r="N504" s="4"/>
      <c r="O504" s="4"/>
      <c r="P504" s="4">
        <f t="shared" si="44"/>
        <v>23.406</v>
      </c>
      <c r="Q504" s="4">
        <f t="shared" si="45"/>
        <v>18.83</v>
      </c>
      <c r="S504" s="4">
        <f t="shared" si="46"/>
        <v>-0.358000000000001</v>
      </c>
      <c r="T504">
        <f t="shared" si="47"/>
        <v>-0.0172447013487476</v>
      </c>
    </row>
    <row r="505" spans="1:20">
      <c r="A505">
        <v>18.4</v>
      </c>
      <c r="B505">
        <v>19.59</v>
      </c>
      <c r="C505">
        <v>20.24</v>
      </c>
      <c r="D505">
        <v>22.94</v>
      </c>
      <c r="E505">
        <v>20.24</v>
      </c>
      <c r="F505">
        <v>27</v>
      </c>
      <c r="G505">
        <v>20.24</v>
      </c>
      <c r="H505">
        <v>20.24</v>
      </c>
      <c r="I505">
        <v>20.24</v>
      </c>
      <c r="J505">
        <v>20.24</v>
      </c>
      <c r="K505">
        <v>20.24</v>
      </c>
      <c r="L505" s="4">
        <f t="shared" si="42"/>
        <v>2.13655072488345</v>
      </c>
      <c r="M505" s="4">
        <f t="shared" si="43"/>
        <v>21.121</v>
      </c>
      <c r="N505" s="4"/>
      <c r="O505" s="4"/>
      <c r="P505" s="4">
        <f t="shared" si="44"/>
        <v>25.3941014497669</v>
      </c>
      <c r="Q505" s="4">
        <f t="shared" si="45"/>
        <v>16.8478985502331</v>
      </c>
      <c r="S505" s="4">
        <f t="shared" si="46"/>
        <v>-2.721</v>
      </c>
      <c r="T505">
        <f t="shared" si="47"/>
        <v>-0.147880434782609</v>
      </c>
    </row>
    <row r="506" spans="1:20">
      <c r="A506">
        <v>20.7</v>
      </c>
      <c r="B506">
        <v>20.57</v>
      </c>
      <c r="C506">
        <v>20.57</v>
      </c>
      <c r="D506">
        <v>24.32</v>
      </c>
      <c r="E506">
        <v>20.35</v>
      </c>
      <c r="F506">
        <v>20.57</v>
      </c>
      <c r="G506">
        <v>20.57</v>
      </c>
      <c r="H506">
        <v>24.32</v>
      </c>
      <c r="I506">
        <v>20.35</v>
      </c>
      <c r="J506">
        <v>20.57</v>
      </c>
      <c r="K506">
        <v>20.35</v>
      </c>
      <c r="L506" s="4">
        <f t="shared" si="42"/>
        <v>1.53595703064897</v>
      </c>
      <c r="M506" s="4">
        <f t="shared" si="43"/>
        <v>21.254</v>
      </c>
      <c r="N506" s="4"/>
      <c r="O506" s="4"/>
      <c r="P506" s="4">
        <f t="shared" si="44"/>
        <v>24.3259140612979</v>
      </c>
      <c r="Q506" s="4">
        <f t="shared" si="45"/>
        <v>18.1820859387021</v>
      </c>
      <c r="S506" s="4">
        <f t="shared" si="46"/>
        <v>-0.553999999999998</v>
      </c>
      <c r="T506">
        <f t="shared" si="47"/>
        <v>-0.0267632850241545</v>
      </c>
    </row>
    <row r="507" spans="1:20">
      <c r="A507">
        <v>23.84</v>
      </c>
      <c r="B507">
        <v>21.68</v>
      </c>
      <c r="C507">
        <v>23.75</v>
      </c>
      <c r="D507">
        <v>20.25</v>
      </c>
      <c r="E507">
        <v>21.68</v>
      </c>
      <c r="F507">
        <v>21.68</v>
      </c>
      <c r="G507">
        <v>21.68</v>
      </c>
      <c r="H507">
        <v>20.25</v>
      </c>
      <c r="I507">
        <v>20.25</v>
      </c>
      <c r="J507">
        <v>21.68</v>
      </c>
      <c r="K507">
        <v>20.25</v>
      </c>
      <c r="L507" s="4">
        <f t="shared" si="42"/>
        <v>1.05509478247217</v>
      </c>
      <c r="M507" s="4">
        <f t="shared" si="43"/>
        <v>21.315</v>
      </c>
      <c r="N507" s="4"/>
      <c r="O507" s="4"/>
      <c r="P507" s="4">
        <f t="shared" si="44"/>
        <v>23.4251895649443</v>
      </c>
      <c r="Q507" s="4">
        <f t="shared" si="45"/>
        <v>19.2048104350557</v>
      </c>
      <c r="S507" s="4">
        <f t="shared" si="46"/>
        <v>2.52499999999999</v>
      </c>
      <c r="T507">
        <f t="shared" si="47"/>
        <v>0.105914429530201</v>
      </c>
    </row>
    <row r="508" spans="1:20">
      <c r="A508">
        <v>13.53</v>
      </c>
      <c r="B508">
        <v>21.34</v>
      </c>
      <c r="C508">
        <v>21.34</v>
      </c>
      <c r="D508">
        <v>21.34</v>
      </c>
      <c r="E508">
        <v>19.41</v>
      </c>
      <c r="F508">
        <v>21.34</v>
      </c>
      <c r="G508">
        <v>21.34</v>
      </c>
      <c r="H508">
        <v>21.34</v>
      </c>
      <c r="I508">
        <v>27.68</v>
      </c>
      <c r="J508">
        <v>21.34</v>
      </c>
      <c r="K508">
        <v>21.34</v>
      </c>
      <c r="L508" s="4">
        <f t="shared" si="42"/>
        <v>2.04879696407428</v>
      </c>
      <c r="M508" s="4">
        <f t="shared" si="43"/>
        <v>21.781</v>
      </c>
      <c r="N508" s="4"/>
      <c r="O508" s="4"/>
      <c r="P508" s="4">
        <f t="shared" si="44"/>
        <v>25.8785939281486</v>
      </c>
      <c r="Q508" s="4">
        <f t="shared" si="45"/>
        <v>17.6834060718514</v>
      </c>
      <c r="S508" s="4">
        <f t="shared" si="46"/>
        <v>-8.251</v>
      </c>
      <c r="T508">
        <f t="shared" si="47"/>
        <v>-0.609830007390983</v>
      </c>
    </row>
    <row r="509" spans="1:20">
      <c r="A509">
        <v>19.05</v>
      </c>
      <c r="B509">
        <v>22.53</v>
      </c>
      <c r="C509">
        <v>20.81</v>
      </c>
      <c r="D509">
        <v>22.53</v>
      </c>
      <c r="E509">
        <v>21.47</v>
      </c>
      <c r="F509">
        <v>21.47</v>
      </c>
      <c r="G509">
        <v>22.53</v>
      </c>
      <c r="H509">
        <v>21.47</v>
      </c>
      <c r="I509">
        <v>22.53</v>
      </c>
      <c r="J509">
        <v>22.53</v>
      </c>
      <c r="K509">
        <v>21.47</v>
      </c>
      <c r="L509" s="4">
        <f t="shared" si="42"/>
        <v>0.624551038747036</v>
      </c>
      <c r="M509" s="4">
        <f t="shared" si="43"/>
        <v>21.934</v>
      </c>
      <c r="N509" s="4"/>
      <c r="O509" s="4"/>
      <c r="P509" s="4">
        <f t="shared" si="44"/>
        <v>23.1831020774941</v>
      </c>
      <c r="Q509" s="4">
        <f t="shared" si="45"/>
        <v>20.6848979225059</v>
      </c>
      <c r="S509" s="4">
        <f t="shared" si="46"/>
        <v>-2.884</v>
      </c>
      <c r="T509">
        <f t="shared" si="47"/>
        <v>-0.151391076115486</v>
      </c>
    </row>
    <row r="510" spans="1:20">
      <c r="A510">
        <v>19.4</v>
      </c>
      <c r="B510">
        <v>22.78</v>
      </c>
      <c r="C510">
        <v>22.78</v>
      </c>
      <c r="D510">
        <v>22.78</v>
      </c>
      <c r="E510">
        <v>22.78</v>
      </c>
      <c r="F510">
        <v>20.31</v>
      </c>
      <c r="G510">
        <v>19.85</v>
      </c>
      <c r="H510">
        <v>22.78</v>
      </c>
      <c r="I510">
        <v>22.78</v>
      </c>
      <c r="J510">
        <v>22.78</v>
      </c>
      <c r="K510">
        <v>20.31</v>
      </c>
      <c r="L510" s="4">
        <f t="shared" si="42"/>
        <v>1.20801531447246</v>
      </c>
      <c r="M510" s="4">
        <f t="shared" si="43"/>
        <v>21.993</v>
      </c>
      <c r="N510" s="4"/>
      <c r="O510" s="4"/>
      <c r="P510" s="4">
        <f t="shared" si="44"/>
        <v>24.4090306289449</v>
      </c>
      <c r="Q510" s="4">
        <f t="shared" si="45"/>
        <v>19.5769693710551</v>
      </c>
      <c r="S510" s="4">
        <f t="shared" si="46"/>
        <v>-2.593</v>
      </c>
      <c r="T510">
        <f t="shared" si="47"/>
        <v>-0.133659793814433</v>
      </c>
    </row>
    <row r="511" spans="1:20">
      <c r="A511">
        <v>30.2</v>
      </c>
      <c r="B511">
        <v>22.94</v>
      </c>
      <c r="C511">
        <v>22.94</v>
      </c>
      <c r="D511">
        <v>14.87</v>
      </c>
      <c r="E511">
        <v>22.94</v>
      </c>
      <c r="F511">
        <v>22.94</v>
      </c>
      <c r="G511">
        <v>22.75</v>
      </c>
      <c r="H511">
        <v>22.94</v>
      </c>
      <c r="I511">
        <v>22.94</v>
      </c>
      <c r="J511">
        <v>22.94</v>
      </c>
      <c r="K511">
        <v>22.94</v>
      </c>
      <c r="L511" s="4">
        <f t="shared" si="42"/>
        <v>2.41533103321263</v>
      </c>
      <c r="M511" s="4">
        <f t="shared" si="43"/>
        <v>22.114</v>
      </c>
      <c r="N511" s="4"/>
      <c r="O511" s="4"/>
      <c r="P511" s="4">
        <f t="shared" si="44"/>
        <v>26.9446620664253</v>
      </c>
      <c r="Q511" s="4">
        <f t="shared" si="45"/>
        <v>17.2833379335747</v>
      </c>
      <c r="S511" s="4">
        <f t="shared" si="46"/>
        <v>8.086</v>
      </c>
      <c r="T511">
        <f t="shared" si="47"/>
        <v>0.267748344370861</v>
      </c>
    </row>
    <row r="512" spans="1:20">
      <c r="A512">
        <v>17.22</v>
      </c>
      <c r="B512">
        <v>22.39</v>
      </c>
      <c r="C512">
        <v>22.39</v>
      </c>
      <c r="D512">
        <v>22.39</v>
      </c>
      <c r="E512">
        <v>22.39</v>
      </c>
      <c r="F512">
        <v>22.39</v>
      </c>
      <c r="G512">
        <v>22.39</v>
      </c>
      <c r="H512">
        <v>22.39</v>
      </c>
      <c r="I512">
        <v>22.39</v>
      </c>
      <c r="J512">
        <v>22.39</v>
      </c>
      <c r="K512">
        <v>22.39</v>
      </c>
      <c r="L512" s="4">
        <f t="shared" si="42"/>
        <v>0</v>
      </c>
      <c r="M512" s="4">
        <f t="shared" si="43"/>
        <v>22.39</v>
      </c>
      <c r="N512" s="4"/>
      <c r="O512" s="4"/>
      <c r="P512" s="4">
        <f t="shared" si="44"/>
        <v>22.39</v>
      </c>
      <c r="Q512" s="4">
        <f t="shared" si="45"/>
        <v>22.39</v>
      </c>
      <c r="S512" s="4">
        <f t="shared" si="46"/>
        <v>-5.17</v>
      </c>
      <c r="T512">
        <f t="shared" si="47"/>
        <v>-0.300232288037166</v>
      </c>
    </row>
    <row r="513" spans="1:20">
      <c r="A513">
        <v>20.3</v>
      </c>
      <c r="B513">
        <v>24.63</v>
      </c>
      <c r="C513">
        <v>20.39</v>
      </c>
      <c r="D513">
        <v>24.63</v>
      </c>
      <c r="E513">
        <v>24.63</v>
      </c>
      <c r="F513">
        <v>20.39</v>
      </c>
      <c r="G513">
        <v>22.06</v>
      </c>
      <c r="H513">
        <v>20.39</v>
      </c>
      <c r="I513">
        <v>24.63</v>
      </c>
      <c r="J513">
        <v>22.06</v>
      </c>
      <c r="K513">
        <v>24.63</v>
      </c>
      <c r="L513" s="4">
        <f t="shared" si="42"/>
        <v>1.87735558698932</v>
      </c>
      <c r="M513" s="4">
        <f t="shared" si="43"/>
        <v>22.844</v>
      </c>
      <c r="N513" s="4"/>
      <c r="O513" s="4"/>
      <c r="P513" s="4">
        <f t="shared" si="44"/>
        <v>26.5987111739786</v>
      </c>
      <c r="Q513" s="4">
        <f t="shared" si="45"/>
        <v>19.0892888260214</v>
      </c>
      <c r="S513" s="4">
        <f t="shared" si="46"/>
        <v>-2.544</v>
      </c>
      <c r="T513">
        <f t="shared" si="47"/>
        <v>-0.125320197044335</v>
      </c>
    </row>
    <row r="514" spans="1:20">
      <c r="A514">
        <v>25.86</v>
      </c>
      <c r="B514">
        <v>23.38</v>
      </c>
      <c r="C514">
        <v>22.6</v>
      </c>
      <c r="D514">
        <v>22.38</v>
      </c>
      <c r="E514">
        <v>23.38</v>
      </c>
      <c r="F514">
        <v>23.38</v>
      </c>
      <c r="G514">
        <v>22.6</v>
      </c>
      <c r="H514">
        <v>23.38</v>
      </c>
      <c r="I514">
        <v>23.38</v>
      </c>
      <c r="J514">
        <v>23.38</v>
      </c>
      <c r="K514">
        <v>23.38</v>
      </c>
      <c r="L514" s="4">
        <f t="shared" ref="L514:L542" si="48">STDEVP(B514:K514)</f>
        <v>0.395150604200474</v>
      </c>
      <c r="M514" s="4">
        <f t="shared" ref="M514:M542" si="49">AVERAGE(B514:K514)</f>
        <v>23.124</v>
      </c>
      <c r="N514" s="4"/>
      <c r="O514" s="4"/>
      <c r="P514" s="4">
        <f t="shared" si="44"/>
        <v>23.9143012084009</v>
      </c>
      <c r="Q514" s="4">
        <f t="shared" si="45"/>
        <v>22.3336987915991</v>
      </c>
      <c r="S514" s="4">
        <f t="shared" si="46"/>
        <v>2.736</v>
      </c>
      <c r="T514">
        <f t="shared" si="47"/>
        <v>0.105800464037123</v>
      </c>
    </row>
    <row r="515" spans="1:20">
      <c r="A515">
        <v>23.55</v>
      </c>
      <c r="B515">
        <v>23.28</v>
      </c>
      <c r="C515">
        <v>23.28</v>
      </c>
      <c r="D515">
        <v>21.54</v>
      </c>
      <c r="E515">
        <v>24.98</v>
      </c>
      <c r="F515">
        <v>23.28</v>
      </c>
      <c r="G515">
        <v>23.28</v>
      </c>
      <c r="H515">
        <v>23.28</v>
      </c>
      <c r="I515">
        <v>24.98</v>
      </c>
      <c r="J515">
        <v>23.28</v>
      </c>
      <c r="K515">
        <v>24.98</v>
      </c>
      <c r="L515" s="4">
        <f t="shared" si="48"/>
        <v>1.02803890976947</v>
      </c>
      <c r="M515" s="4">
        <f t="shared" si="49"/>
        <v>23.616</v>
      </c>
      <c r="N515" s="4"/>
      <c r="O515" s="4"/>
      <c r="P515" s="4">
        <f t="shared" ref="P515:P542" si="50">M515+2*L515</f>
        <v>25.6720778195389</v>
      </c>
      <c r="Q515" s="4">
        <f t="shared" ref="Q515:Q542" si="51">M515-2*L515</f>
        <v>21.5599221804611</v>
      </c>
      <c r="S515" s="4">
        <f t="shared" ref="S515:S542" si="52">A515-M515</f>
        <v>-0.0659999999999954</v>
      </c>
      <c r="T515">
        <f>S515/A515</f>
        <v>-0.00280254777070044</v>
      </c>
    </row>
    <row r="516" spans="1:20">
      <c r="A516">
        <v>19.4</v>
      </c>
      <c r="B516">
        <v>21.62</v>
      </c>
      <c r="C516">
        <v>27.15</v>
      </c>
      <c r="D516">
        <v>24.95</v>
      </c>
      <c r="E516">
        <v>24.95</v>
      </c>
      <c r="F516">
        <v>24.95</v>
      </c>
      <c r="G516">
        <v>24.95</v>
      </c>
      <c r="H516">
        <v>20.73</v>
      </c>
      <c r="I516">
        <v>24.95</v>
      </c>
      <c r="J516">
        <v>24.95</v>
      </c>
      <c r="K516">
        <v>20.73</v>
      </c>
      <c r="L516" s="4">
        <f t="shared" si="48"/>
        <v>2.05881543611855</v>
      </c>
      <c r="M516" s="4">
        <f t="shared" si="49"/>
        <v>23.993</v>
      </c>
      <c r="N516" s="4"/>
      <c r="O516" s="4"/>
      <c r="P516" s="4">
        <f t="shared" si="50"/>
        <v>28.1106308722371</v>
      </c>
      <c r="Q516" s="4">
        <f t="shared" si="51"/>
        <v>19.8753691277629</v>
      </c>
      <c r="S516" s="4">
        <f t="shared" si="52"/>
        <v>-4.593</v>
      </c>
      <c r="T516">
        <f>S516/A516</f>
        <v>-0.236752577319588</v>
      </c>
    </row>
    <row r="517" spans="1:20">
      <c r="A517">
        <v>23.22</v>
      </c>
      <c r="B517">
        <v>25.09</v>
      </c>
      <c r="C517">
        <v>22.41</v>
      </c>
      <c r="D517">
        <v>25.09</v>
      </c>
      <c r="E517">
        <v>25.09</v>
      </c>
      <c r="F517">
        <v>25.09</v>
      </c>
      <c r="G517">
        <v>22.41</v>
      </c>
      <c r="H517">
        <v>25.09</v>
      </c>
      <c r="I517">
        <v>25.09</v>
      </c>
      <c r="J517">
        <v>25.09</v>
      </c>
      <c r="K517">
        <v>25.09</v>
      </c>
      <c r="L517" s="4">
        <f t="shared" si="48"/>
        <v>1.072</v>
      </c>
      <c r="M517" s="4">
        <f t="shared" si="49"/>
        <v>24.554</v>
      </c>
      <c r="N517" s="4"/>
      <c r="O517" s="4"/>
      <c r="P517" s="4">
        <f t="shared" si="50"/>
        <v>26.698</v>
      </c>
      <c r="Q517" s="4">
        <f t="shared" si="51"/>
        <v>22.41</v>
      </c>
      <c r="S517" s="4">
        <f t="shared" si="52"/>
        <v>-1.334</v>
      </c>
      <c r="T517">
        <f>S517/A517</f>
        <v>-0.0574504737295435</v>
      </c>
    </row>
    <row r="518" spans="1:20">
      <c r="A518">
        <v>20.65</v>
      </c>
      <c r="B518">
        <v>25.11</v>
      </c>
      <c r="C518">
        <v>25.11</v>
      </c>
      <c r="D518">
        <v>25.11</v>
      </c>
      <c r="E518">
        <v>25.11</v>
      </c>
      <c r="F518">
        <v>24.98</v>
      </c>
      <c r="G518">
        <v>21.87</v>
      </c>
      <c r="H518">
        <v>25.11</v>
      </c>
      <c r="I518">
        <v>25.11</v>
      </c>
      <c r="J518">
        <v>25.11</v>
      </c>
      <c r="K518">
        <v>25.11</v>
      </c>
      <c r="L518" s="4">
        <f t="shared" si="48"/>
        <v>0.968442564120351</v>
      </c>
      <c r="M518" s="4">
        <f t="shared" si="49"/>
        <v>24.773</v>
      </c>
      <c r="N518" s="4"/>
      <c r="O518" s="4"/>
      <c r="P518" s="4">
        <f t="shared" si="50"/>
        <v>26.7098851282407</v>
      </c>
      <c r="Q518" s="4">
        <f t="shared" si="51"/>
        <v>22.8361148717593</v>
      </c>
      <c r="S518" s="4">
        <f t="shared" si="52"/>
        <v>-4.123</v>
      </c>
      <c r="T518">
        <f>S518/A518</f>
        <v>-0.199661016949153</v>
      </c>
    </row>
    <row r="519" spans="1:20">
      <c r="A519">
        <v>25.1</v>
      </c>
      <c r="B519">
        <v>24.32</v>
      </c>
      <c r="C519">
        <v>28.85</v>
      </c>
      <c r="D519">
        <v>21.23</v>
      </c>
      <c r="E519">
        <v>24.32</v>
      </c>
      <c r="F519">
        <v>24.32</v>
      </c>
      <c r="G519">
        <v>24.32</v>
      </c>
      <c r="H519">
        <v>27.57</v>
      </c>
      <c r="I519">
        <v>24.32</v>
      </c>
      <c r="J519">
        <v>21.23</v>
      </c>
      <c r="K519">
        <v>27.57</v>
      </c>
      <c r="L519" s="4">
        <f t="shared" si="48"/>
        <v>2.4163991805991</v>
      </c>
      <c r="M519" s="4">
        <f t="shared" si="49"/>
        <v>24.805</v>
      </c>
      <c r="N519" s="4"/>
      <c r="O519" s="4"/>
      <c r="P519" s="4">
        <f t="shared" si="50"/>
        <v>29.6377983611982</v>
      </c>
      <c r="Q519" s="4">
        <f t="shared" si="51"/>
        <v>19.9722016388018</v>
      </c>
      <c r="S519" s="4">
        <f t="shared" si="52"/>
        <v>0.295000000000005</v>
      </c>
      <c r="T519">
        <f>S519/A519</f>
        <v>0.011752988047809</v>
      </c>
    </row>
    <row r="520" spans="1:20">
      <c r="A520">
        <v>25.44</v>
      </c>
      <c r="B520">
        <v>25.09</v>
      </c>
      <c r="C520">
        <v>27.87</v>
      </c>
      <c r="D520">
        <v>25.09</v>
      </c>
      <c r="E520">
        <v>21.76</v>
      </c>
      <c r="F520">
        <v>20.37</v>
      </c>
      <c r="G520">
        <v>25.09</v>
      </c>
      <c r="H520">
        <v>27.87</v>
      </c>
      <c r="I520">
        <v>25.09</v>
      </c>
      <c r="J520">
        <v>25.09</v>
      </c>
      <c r="K520">
        <v>25.09</v>
      </c>
      <c r="L520" s="4">
        <f t="shared" si="48"/>
        <v>2.19554298523167</v>
      </c>
      <c r="M520" s="4">
        <f t="shared" si="49"/>
        <v>24.841</v>
      </c>
      <c r="N520" s="4"/>
      <c r="O520" s="4"/>
      <c r="P520" s="4">
        <f t="shared" si="50"/>
        <v>29.2320859704633</v>
      </c>
      <c r="Q520" s="4">
        <f t="shared" si="51"/>
        <v>20.4499140295367</v>
      </c>
      <c r="S520" s="4">
        <f t="shared" si="52"/>
        <v>0.599</v>
      </c>
      <c r="T520">
        <f>S520/A520</f>
        <v>0.0235455974842767</v>
      </c>
    </row>
    <row r="521" spans="1:20">
      <c r="A521">
        <v>25.9</v>
      </c>
      <c r="B521">
        <v>26.4</v>
      </c>
      <c r="C521">
        <v>26.4</v>
      </c>
      <c r="D521">
        <v>26.4</v>
      </c>
      <c r="E521">
        <v>22.16</v>
      </c>
      <c r="F521">
        <v>26.4</v>
      </c>
      <c r="G521">
        <v>25.87</v>
      </c>
      <c r="H521">
        <v>26.4</v>
      </c>
      <c r="I521">
        <v>21.18</v>
      </c>
      <c r="J521">
        <v>26.4</v>
      </c>
      <c r="K521">
        <v>22.16</v>
      </c>
      <c r="L521" s="4">
        <f t="shared" si="48"/>
        <v>2.07930781752005</v>
      </c>
      <c r="M521" s="4">
        <f t="shared" si="49"/>
        <v>24.977</v>
      </c>
      <c r="N521" s="4"/>
      <c r="O521" s="4"/>
      <c r="P521" s="4">
        <f t="shared" si="50"/>
        <v>29.1356156350401</v>
      </c>
      <c r="Q521" s="4">
        <f t="shared" si="51"/>
        <v>20.8183843649599</v>
      </c>
      <c r="S521" s="4">
        <f t="shared" si="52"/>
        <v>0.922999999999998</v>
      </c>
      <c r="T521">
        <f>S521/A521</f>
        <v>0.0356370656370656</v>
      </c>
    </row>
    <row r="522" spans="1:20">
      <c r="A522">
        <v>25.45</v>
      </c>
      <c r="B522">
        <v>25.53</v>
      </c>
      <c r="C522">
        <v>21.96</v>
      </c>
      <c r="D522">
        <v>25.53</v>
      </c>
      <c r="E522">
        <v>25.53</v>
      </c>
      <c r="F522">
        <v>25.53</v>
      </c>
      <c r="G522">
        <v>28.15</v>
      </c>
      <c r="H522">
        <v>25.53</v>
      </c>
      <c r="I522">
        <v>25.53</v>
      </c>
      <c r="J522">
        <v>21.96</v>
      </c>
      <c r="K522">
        <v>25.53</v>
      </c>
      <c r="L522" s="4">
        <f t="shared" si="48"/>
        <v>1.74101005166541</v>
      </c>
      <c r="M522" s="4">
        <f t="shared" si="49"/>
        <v>25.078</v>
      </c>
      <c r="N522" s="4"/>
      <c r="O522" s="4"/>
      <c r="P522" s="4">
        <f t="shared" si="50"/>
        <v>28.5600201033308</v>
      </c>
      <c r="Q522" s="4">
        <f t="shared" si="51"/>
        <v>21.5959798966692</v>
      </c>
      <c r="S522" s="4">
        <f t="shared" si="52"/>
        <v>0.371999999999996</v>
      </c>
      <c r="T522">
        <f>S522/A522</f>
        <v>0.0146168958742631</v>
      </c>
    </row>
    <row r="523" spans="1:20">
      <c r="A523">
        <v>25.8</v>
      </c>
      <c r="B523">
        <v>30.51</v>
      </c>
      <c r="C523">
        <v>23.91</v>
      </c>
      <c r="D523">
        <v>30.51</v>
      </c>
      <c r="E523">
        <v>23.2</v>
      </c>
      <c r="F523">
        <v>23.91</v>
      </c>
      <c r="G523">
        <v>23.91</v>
      </c>
      <c r="H523">
        <v>23.91</v>
      </c>
      <c r="I523">
        <v>23.91</v>
      </c>
      <c r="J523">
        <v>23.91</v>
      </c>
      <c r="K523">
        <v>23.2</v>
      </c>
      <c r="L523" s="4">
        <f t="shared" si="48"/>
        <v>2.72491027375215</v>
      </c>
      <c r="M523" s="4">
        <f t="shared" si="49"/>
        <v>25.088</v>
      </c>
      <c r="N523" s="4"/>
      <c r="O523" s="4"/>
      <c r="P523" s="4">
        <f t="shared" si="50"/>
        <v>30.5378205475043</v>
      </c>
      <c r="Q523" s="4">
        <f t="shared" si="51"/>
        <v>19.6381794524957</v>
      </c>
      <c r="S523" s="4">
        <f t="shared" si="52"/>
        <v>0.712</v>
      </c>
      <c r="T523">
        <f>S523/A523</f>
        <v>0.0275968992248062</v>
      </c>
    </row>
    <row r="524" spans="1:20">
      <c r="A524">
        <v>25.13</v>
      </c>
      <c r="B524">
        <v>26.83</v>
      </c>
      <c r="C524">
        <v>26.83</v>
      </c>
      <c r="D524">
        <v>14.86</v>
      </c>
      <c r="E524">
        <v>26.83</v>
      </c>
      <c r="F524">
        <v>26.81</v>
      </c>
      <c r="G524">
        <v>26.83</v>
      </c>
      <c r="H524">
        <v>26.81</v>
      </c>
      <c r="I524">
        <v>26.83</v>
      </c>
      <c r="J524">
        <v>26.81</v>
      </c>
      <c r="K524">
        <v>26.83</v>
      </c>
      <c r="L524" s="4">
        <f t="shared" si="48"/>
        <v>3.58901114514848</v>
      </c>
      <c r="M524" s="4">
        <f t="shared" si="49"/>
        <v>25.627</v>
      </c>
      <c r="N524" s="4"/>
      <c r="O524" s="4"/>
      <c r="P524" s="4">
        <f t="shared" si="50"/>
        <v>32.805022290297</v>
      </c>
      <c r="Q524" s="4">
        <f t="shared" si="51"/>
        <v>18.448977709703</v>
      </c>
      <c r="S524" s="4">
        <f t="shared" si="52"/>
        <v>-0.497</v>
      </c>
      <c r="T524">
        <f>S524/A524</f>
        <v>-0.0197771587743733</v>
      </c>
    </row>
    <row r="525" spans="1:20">
      <c r="A525">
        <v>23.16</v>
      </c>
      <c r="B525">
        <v>26.74</v>
      </c>
      <c r="C525">
        <v>26.74</v>
      </c>
      <c r="D525">
        <v>26.74</v>
      </c>
      <c r="E525">
        <v>26.74</v>
      </c>
      <c r="F525">
        <v>26.74</v>
      </c>
      <c r="G525">
        <v>22.77</v>
      </c>
      <c r="H525">
        <v>24.39</v>
      </c>
      <c r="I525">
        <v>26.74</v>
      </c>
      <c r="J525">
        <v>26.74</v>
      </c>
      <c r="K525">
        <v>26.74</v>
      </c>
      <c r="L525" s="4">
        <f t="shared" si="48"/>
        <v>1.31488250425656</v>
      </c>
      <c r="M525" s="4">
        <f t="shared" si="49"/>
        <v>26.108</v>
      </c>
      <c r="N525" s="4"/>
      <c r="O525" s="4"/>
      <c r="P525" s="4">
        <f t="shared" si="50"/>
        <v>28.7377650085131</v>
      </c>
      <c r="Q525" s="4">
        <f t="shared" si="51"/>
        <v>23.4782349914869</v>
      </c>
      <c r="S525" s="4">
        <f t="shared" si="52"/>
        <v>-2.948</v>
      </c>
      <c r="T525">
        <f>S525/A525</f>
        <v>-0.127288428324698</v>
      </c>
    </row>
    <row r="526" spans="1:20">
      <c r="A526">
        <v>30.91</v>
      </c>
      <c r="B526">
        <v>27.06</v>
      </c>
      <c r="C526">
        <v>27.06</v>
      </c>
      <c r="D526">
        <v>27.06</v>
      </c>
      <c r="E526">
        <v>22.05</v>
      </c>
      <c r="F526">
        <v>27.06</v>
      </c>
      <c r="G526">
        <v>27.06</v>
      </c>
      <c r="H526">
        <v>24.19</v>
      </c>
      <c r="I526">
        <v>28.24</v>
      </c>
      <c r="J526">
        <v>27.06</v>
      </c>
      <c r="K526">
        <v>26.5</v>
      </c>
      <c r="L526" s="4">
        <f t="shared" si="48"/>
        <v>1.72546341601322</v>
      </c>
      <c r="M526" s="4">
        <f t="shared" si="49"/>
        <v>26.334</v>
      </c>
      <c r="N526" s="4"/>
      <c r="O526" s="4"/>
      <c r="P526" s="4">
        <f t="shared" si="50"/>
        <v>29.7849268320264</v>
      </c>
      <c r="Q526" s="4">
        <f t="shared" si="51"/>
        <v>22.8830731679736</v>
      </c>
      <c r="S526" s="4">
        <f t="shared" si="52"/>
        <v>4.576</v>
      </c>
      <c r="T526">
        <f>S526/A526</f>
        <v>0.148042704626335</v>
      </c>
    </row>
    <row r="527" spans="1:20">
      <c r="A527">
        <v>27.9</v>
      </c>
      <c r="B527">
        <v>27.67</v>
      </c>
      <c r="C527">
        <v>27.67</v>
      </c>
      <c r="D527">
        <v>27.67</v>
      </c>
      <c r="E527">
        <v>21.31</v>
      </c>
      <c r="F527">
        <v>27.67</v>
      </c>
      <c r="G527">
        <v>27.67</v>
      </c>
      <c r="H527">
        <v>23.91</v>
      </c>
      <c r="I527">
        <v>24.84</v>
      </c>
      <c r="J527">
        <v>27.67</v>
      </c>
      <c r="K527">
        <v>27.67</v>
      </c>
      <c r="L527" s="4">
        <f t="shared" si="48"/>
        <v>2.14069731629673</v>
      </c>
      <c r="M527" s="4">
        <f t="shared" si="49"/>
        <v>26.375</v>
      </c>
      <c r="N527" s="4"/>
      <c r="O527" s="4"/>
      <c r="P527" s="4">
        <f t="shared" si="50"/>
        <v>30.6563946325935</v>
      </c>
      <c r="Q527" s="4">
        <f t="shared" si="51"/>
        <v>22.0936053674066</v>
      </c>
      <c r="S527" s="4">
        <f t="shared" si="52"/>
        <v>1.52499999999999</v>
      </c>
      <c r="T527">
        <f>S527/A527</f>
        <v>0.0546594982078849</v>
      </c>
    </row>
    <row r="528" spans="1:20">
      <c r="A528">
        <v>29.4</v>
      </c>
      <c r="B528">
        <v>29.28</v>
      </c>
      <c r="C528">
        <v>29.28</v>
      </c>
      <c r="D528">
        <v>29.28</v>
      </c>
      <c r="E528">
        <v>27.98</v>
      </c>
      <c r="F528">
        <v>29.28</v>
      </c>
      <c r="G528">
        <v>29.28</v>
      </c>
      <c r="H528">
        <v>29.28</v>
      </c>
      <c r="I528">
        <v>29.28</v>
      </c>
      <c r="J528">
        <v>29.28</v>
      </c>
      <c r="K528">
        <v>32.81</v>
      </c>
      <c r="L528" s="4">
        <f t="shared" si="48"/>
        <v>1.16848662807924</v>
      </c>
      <c r="M528" s="4">
        <f t="shared" si="49"/>
        <v>29.503</v>
      </c>
      <c r="N528" s="4"/>
      <c r="O528" s="4"/>
      <c r="P528" s="4">
        <f t="shared" si="50"/>
        <v>31.8399732561585</v>
      </c>
      <c r="Q528" s="4">
        <f t="shared" si="51"/>
        <v>27.1660267438415</v>
      </c>
      <c r="S528" s="4">
        <f t="shared" si="52"/>
        <v>-0.103000000000005</v>
      </c>
      <c r="T528">
        <f>S528/A528</f>
        <v>-0.00350340136054439</v>
      </c>
    </row>
    <row r="529" spans="1:20">
      <c r="A529">
        <v>24.75</v>
      </c>
      <c r="B529">
        <v>32.26</v>
      </c>
      <c r="C529">
        <v>24.56</v>
      </c>
      <c r="D529">
        <v>30.58</v>
      </c>
      <c r="E529">
        <v>30.58</v>
      </c>
      <c r="F529">
        <v>30.58</v>
      </c>
      <c r="G529">
        <v>30.58</v>
      </c>
      <c r="H529">
        <v>24.56</v>
      </c>
      <c r="I529">
        <v>30.58</v>
      </c>
      <c r="J529">
        <v>30.58</v>
      </c>
      <c r="K529">
        <v>30.58</v>
      </c>
      <c r="L529" s="4">
        <f t="shared" si="48"/>
        <v>2.54106749221661</v>
      </c>
      <c r="M529" s="4">
        <f t="shared" si="49"/>
        <v>29.544</v>
      </c>
      <c r="N529" s="4"/>
      <c r="O529" s="4"/>
      <c r="P529" s="4">
        <f t="shared" si="50"/>
        <v>34.6261349844332</v>
      </c>
      <c r="Q529" s="4">
        <f t="shared" si="51"/>
        <v>24.4618650155668</v>
      </c>
      <c r="S529" s="4">
        <f t="shared" si="52"/>
        <v>-4.79399999999999</v>
      </c>
      <c r="T529">
        <f>S529/A529</f>
        <v>-0.193696969696969</v>
      </c>
    </row>
    <row r="530" spans="1:20">
      <c r="A530">
        <v>36.73</v>
      </c>
      <c r="B530">
        <v>30.33</v>
      </c>
      <c r="C530">
        <v>28.86</v>
      </c>
      <c r="D530">
        <v>28.86</v>
      </c>
      <c r="E530">
        <v>30.33</v>
      </c>
      <c r="F530">
        <v>30.33</v>
      </c>
      <c r="G530">
        <v>28.86</v>
      </c>
      <c r="H530">
        <v>30.33</v>
      </c>
      <c r="I530">
        <v>30.33</v>
      </c>
      <c r="J530">
        <v>28.86</v>
      </c>
      <c r="K530">
        <v>30.33</v>
      </c>
      <c r="L530" s="4">
        <f t="shared" si="48"/>
        <v>0.720149984378254</v>
      </c>
      <c r="M530" s="4">
        <f t="shared" si="49"/>
        <v>29.742</v>
      </c>
      <c r="N530" s="4"/>
      <c r="O530" s="4"/>
      <c r="P530" s="4">
        <f t="shared" si="50"/>
        <v>31.1822999687565</v>
      </c>
      <c r="Q530" s="4">
        <f t="shared" si="51"/>
        <v>28.3017000312435</v>
      </c>
      <c r="S530" s="4">
        <f t="shared" si="52"/>
        <v>6.988</v>
      </c>
      <c r="T530">
        <f>S530/A530</f>
        <v>0.190253199019875</v>
      </c>
    </row>
    <row r="531" spans="1:20">
      <c r="A531">
        <v>31.83</v>
      </c>
      <c r="B531">
        <v>29.75</v>
      </c>
      <c r="C531">
        <v>29.75</v>
      </c>
      <c r="D531">
        <v>29.75</v>
      </c>
      <c r="E531">
        <v>29.75</v>
      </c>
      <c r="F531">
        <v>29.75</v>
      </c>
      <c r="G531">
        <v>29.75</v>
      </c>
      <c r="H531">
        <v>29.75</v>
      </c>
      <c r="I531">
        <v>29.75</v>
      </c>
      <c r="J531">
        <v>29.75</v>
      </c>
      <c r="K531">
        <v>29.75</v>
      </c>
      <c r="L531" s="4">
        <f t="shared" si="48"/>
        <v>0</v>
      </c>
      <c r="M531" s="4">
        <f t="shared" si="49"/>
        <v>29.75</v>
      </c>
      <c r="N531" s="4"/>
      <c r="O531" s="4"/>
      <c r="P531" s="4">
        <f t="shared" si="50"/>
        <v>29.75</v>
      </c>
      <c r="Q531" s="4">
        <f t="shared" si="51"/>
        <v>29.75</v>
      </c>
      <c r="S531" s="4">
        <f t="shared" si="52"/>
        <v>2.08</v>
      </c>
      <c r="T531">
        <f>S531/A531</f>
        <v>0.0653471567703424</v>
      </c>
    </row>
    <row r="532" spans="1:20">
      <c r="A532">
        <v>29.66</v>
      </c>
      <c r="B532">
        <v>31.72</v>
      </c>
      <c r="C532">
        <v>27.14</v>
      </c>
      <c r="D532">
        <v>27.14</v>
      </c>
      <c r="E532">
        <v>31.72</v>
      </c>
      <c r="F532">
        <v>31.72</v>
      </c>
      <c r="G532">
        <v>27.14</v>
      </c>
      <c r="H532">
        <v>31.72</v>
      </c>
      <c r="I532">
        <v>31.72</v>
      </c>
      <c r="J532">
        <v>27.14</v>
      </c>
      <c r="K532">
        <v>31.72</v>
      </c>
      <c r="L532" s="4">
        <f t="shared" si="48"/>
        <v>2.24373260438939</v>
      </c>
      <c r="M532" s="4">
        <f t="shared" si="49"/>
        <v>29.888</v>
      </c>
      <c r="N532" s="4"/>
      <c r="O532" s="4"/>
      <c r="P532" s="4">
        <f t="shared" si="50"/>
        <v>34.3754652087788</v>
      </c>
      <c r="Q532" s="4">
        <f t="shared" si="51"/>
        <v>25.4005347912212</v>
      </c>
      <c r="S532" s="4">
        <f t="shared" si="52"/>
        <v>-0.227999999999998</v>
      </c>
      <c r="T532">
        <f>S532/A532</f>
        <v>-0.00768712070128112</v>
      </c>
    </row>
    <row r="533" spans="1:20">
      <c r="A533">
        <v>31.25</v>
      </c>
      <c r="B533">
        <v>30.95</v>
      </c>
      <c r="C533">
        <v>30.95</v>
      </c>
      <c r="D533">
        <v>29.76</v>
      </c>
      <c r="E533">
        <v>29.76</v>
      </c>
      <c r="F533">
        <v>29.76</v>
      </c>
      <c r="G533">
        <v>29.76</v>
      </c>
      <c r="H533">
        <v>30.95</v>
      </c>
      <c r="I533">
        <v>29.76</v>
      </c>
      <c r="J533">
        <v>29.76</v>
      </c>
      <c r="K533">
        <v>29.76</v>
      </c>
      <c r="L533" s="4">
        <f t="shared" si="48"/>
        <v>0.545326507699744</v>
      </c>
      <c r="M533" s="4">
        <f t="shared" si="49"/>
        <v>30.117</v>
      </c>
      <c r="N533" s="4"/>
      <c r="O533" s="4"/>
      <c r="P533" s="4">
        <f t="shared" si="50"/>
        <v>31.2076530153995</v>
      </c>
      <c r="Q533" s="4">
        <f t="shared" si="51"/>
        <v>29.0263469846005</v>
      </c>
      <c r="S533" s="4">
        <f t="shared" si="52"/>
        <v>1.133</v>
      </c>
      <c r="T533">
        <f>S533/A533</f>
        <v>0.036256</v>
      </c>
    </row>
    <row r="534" spans="1:20">
      <c r="A534">
        <v>38.44</v>
      </c>
      <c r="B534">
        <v>31.43</v>
      </c>
      <c r="C534">
        <v>31.43</v>
      </c>
      <c r="D534">
        <v>31.43</v>
      </c>
      <c r="E534">
        <v>31.43</v>
      </c>
      <c r="F534">
        <v>31.43</v>
      </c>
      <c r="G534">
        <v>31.43</v>
      </c>
      <c r="H534">
        <v>31.43</v>
      </c>
      <c r="I534">
        <v>28.77</v>
      </c>
      <c r="J534">
        <v>28.77</v>
      </c>
      <c r="K534">
        <v>28.77</v>
      </c>
      <c r="L534" s="4">
        <f t="shared" si="48"/>
        <v>1.21896513485825</v>
      </c>
      <c r="M534" s="4">
        <f t="shared" si="49"/>
        <v>30.632</v>
      </c>
      <c r="N534" s="4"/>
      <c r="O534" s="4"/>
      <c r="P534" s="4">
        <f t="shared" si="50"/>
        <v>33.0699302697165</v>
      </c>
      <c r="Q534" s="4">
        <f t="shared" si="51"/>
        <v>28.1940697302835</v>
      </c>
      <c r="S534" s="4">
        <f t="shared" si="52"/>
        <v>7.808</v>
      </c>
      <c r="T534">
        <f>S534/A534</f>
        <v>0.20312174817898</v>
      </c>
    </row>
    <row r="535" spans="1:20">
      <c r="A535">
        <v>32.74</v>
      </c>
      <c r="B535">
        <v>31.17</v>
      </c>
      <c r="C535">
        <v>31.17</v>
      </c>
      <c r="D535">
        <v>31.17</v>
      </c>
      <c r="E535">
        <v>31.17</v>
      </c>
      <c r="F535">
        <v>31.17</v>
      </c>
      <c r="G535">
        <v>31.17</v>
      </c>
      <c r="H535">
        <v>31.17</v>
      </c>
      <c r="I535">
        <v>28.2</v>
      </c>
      <c r="J535">
        <v>31.17</v>
      </c>
      <c r="K535">
        <v>31.17</v>
      </c>
      <c r="L535" s="4">
        <f t="shared" si="48"/>
        <v>0.891000000000001</v>
      </c>
      <c r="M535" s="4">
        <f t="shared" si="49"/>
        <v>30.873</v>
      </c>
      <c r="N535" s="4"/>
      <c r="O535" s="4"/>
      <c r="P535" s="4">
        <f t="shared" si="50"/>
        <v>32.655</v>
      </c>
      <c r="Q535" s="4">
        <f t="shared" si="51"/>
        <v>29.091</v>
      </c>
      <c r="S535" s="4">
        <f t="shared" si="52"/>
        <v>1.86699999999999</v>
      </c>
      <c r="T535">
        <f>S535/A535</f>
        <v>0.0570250458155159</v>
      </c>
    </row>
    <row r="536" spans="1:20">
      <c r="A536">
        <v>31.14</v>
      </c>
      <c r="B536">
        <v>32.19</v>
      </c>
      <c r="C536">
        <v>36.49</v>
      </c>
      <c r="D536">
        <v>32.19</v>
      </c>
      <c r="E536">
        <v>32.19</v>
      </c>
      <c r="F536">
        <v>32.19</v>
      </c>
      <c r="G536">
        <v>32.19</v>
      </c>
      <c r="H536">
        <v>32.19</v>
      </c>
      <c r="I536">
        <v>26.56</v>
      </c>
      <c r="J536">
        <v>26.56</v>
      </c>
      <c r="K536">
        <v>26.56</v>
      </c>
      <c r="L536" s="4">
        <f t="shared" si="48"/>
        <v>3.12617801796379</v>
      </c>
      <c r="M536" s="4">
        <f t="shared" si="49"/>
        <v>30.931</v>
      </c>
      <c r="N536" s="4"/>
      <c r="O536" s="4"/>
      <c r="P536" s="4">
        <f t="shared" si="50"/>
        <v>37.1833560359276</v>
      </c>
      <c r="Q536" s="4">
        <f t="shared" si="51"/>
        <v>24.6786439640724</v>
      </c>
      <c r="S536" s="4">
        <f t="shared" si="52"/>
        <v>0.209</v>
      </c>
      <c r="T536">
        <f>S536/A536</f>
        <v>0.0067116249197174</v>
      </c>
    </row>
    <row r="537" spans="1:20">
      <c r="A537">
        <v>32.94</v>
      </c>
      <c r="B537">
        <v>31.63</v>
      </c>
      <c r="C537">
        <v>31.63</v>
      </c>
      <c r="D537">
        <v>31.63</v>
      </c>
      <c r="E537">
        <v>29.88</v>
      </c>
      <c r="F537">
        <v>31.01</v>
      </c>
      <c r="G537">
        <v>31.63</v>
      </c>
      <c r="H537">
        <v>31.63</v>
      </c>
      <c r="I537">
        <v>27.96</v>
      </c>
      <c r="J537">
        <v>31.01</v>
      </c>
      <c r="K537">
        <v>31.63</v>
      </c>
      <c r="L537" s="4">
        <f t="shared" si="48"/>
        <v>1.13422396377435</v>
      </c>
      <c r="M537" s="4">
        <f t="shared" si="49"/>
        <v>30.964</v>
      </c>
      <c r="N537" s="4"/>
      <c r="O537" s="4"/>
      <c r="P537" s="4">
        <f t="shared" si="50"/>
        <v>33.2324479275487</v>
      </c>
      <c r="Q537" s="4">
        <f t="shared" si="51"/>
        <v>28.6955520724513</v>
      </c>
      <c r="S537" s="4">
        <f t="shared" si="52"/>
        <v>1.976</v>
      </c>
      <c r="T537">
        <f>S537/A537</f>
        <v>0.0599878567091682</v>
      </c>
    </row>
    <row r="538" spans="1:20">
      <c r="A538">
        <v>23.5</v>
      </c>
      <c r="B538">
        <v>31.54</v>
      </c>
      <c r="C538">
        <v>27.04</v>
      </c>
      <c r="D538">
        <v>31.54</v>
      </c>
      <c r="E538">
        <v>31.54</v>
      </c>
      <c r="F538">
        <v>31.54</v>
      </c>
      <c r="G538">
        <v>31.54</v>
      </c>
      <c r="H538">
        <v>31.54</v>
      </c>
      <c r="I538">
        <v>31.54</v>
      </c>
      <c r="J538">
        <v>31.54</v>
      </c>
      <c r="K538">
        <v>31.54</v>
      </c>
      <c r="L538" s="4">
        <f t="shared" si="48"/>
        <v>1.35</v>
      </c>
      <c r="M538" s="4">
        <f t="shared" si="49"/>
        <v>31.09</v>
      </c>
      <c r="N538" s="4"/>
      <c r="O538" s="4"/>
      <c r="P538" s="4">
        <f t="shared" si="50"/>
        <v>33.79</v>
      </c>
      <c r="Q538" s="4">
        <f t="shared" si="51"/>
        <v>28.39</v>
      </c>
      <c r="S538" s="4">
        <f t="shared" si="52"/>
        <v>-7.59</v>
      </c>
      <c r="T538">
        <f>S538/A538</f>
        <v>-0.322978723404255</v>
      </c>
    </row>
    <row r="539" spans="1:20">
      <c r="A539">
        <v>24.64</v>
      </c>
      <c r="B539">
        <v>32.4</v>
      </c>
      <c r="C539">
        <v>26.56</v>
      </c>
      <c r="D539">
        <v>32.4</v>
      </c>
      <c r="E539">
        <v>32.4</v>
      </c>
      <c r="F539">
        <v>32.77</v>
      </c>
      <c r="G539">
        <v>26.56</v>
      </c>
      <c r="H539">
        <v>32.4</v>
      </c>
      <c r="I539">
        <v>32.4</v>
      </c>
      <c r="J539">
        <v>32.4</v>
      </c>
      <c r="K539">
        <v>32.4</v>
      </c>
      <c r="L539" s="4">
        <f t="shared" si="48"/>
        <v>2.35704242643191</v>
      </c>
      <c r="M539" s="4">
        <f t="shared" si="49"/>
        <v>31.269</v>
      </c>
      <c r="N539" s="4"/>
      <c r="O539" s="4"/>
      <c r="P539" s="4">
        <f t="shared" si="50"/>
        <v>35.9830848528638</v>
      </c>
      <c r="Q539" s="4">
        <f t="shared" si="51"/>
        <v>26.5549151471362</v>
      </c>
      <c r="S539" s="4">
        <f t="shared" si="52"/>
        <v>-6.629</v>
      </c>
      <c r="T539">
        <f>S539/A539</f>
        <v>-0.269034090909091</v>
      </c>
    </row>
    <row r="540" spans="1:20">
      <c r="A540">
        <v>32.4</v>
      </c>
      <c r="B540">
        <v>31.08</v>
      </c>
      <c r="C540">
        <v>37.23</v>
      </c>
      <c r="D540">
        <v>31.08</v>
      </c>
      <c r="E540">
        <v>31.08</v>
      </c>
      <c r="F540">
        <v>32.79</v>
      </c>
      <c r="G540">
        <v>32.79</v>
      </c>
      <c r="H540">
        <v>24.98</v>
      </c>
      <c r="I540">
        <v>31.08</v>
      </c>
      <c r="J540">
        <v>31.08</v>
      </c>
      <c r="K540">
        <v>31.08</v>
      </c>
      <c r="L540" s="4">
        <f t="shared" si="48"/>
        <v>2.82270455414661</v>
      </c>
      <c r="M540" s="4">
        <f t="shared" si="49"/>
        <v>31.427</v>
      </c>
      <c r="N540" s="4"/>
      <c r="O540" s="4"/>
      <c r="P540" s="4">
        <f t="shared" si="50"/>
        <v>37.0724091082932</v>
      </c>
      <c r="Q540" s="4">
        <f t="shared" si="51"/>
        <v>25.7815908917068</v>
      </c>
      <c r="S540" s="4">
        <f t="shared" si="52"/>
        <v>0.973000000000006</v>
      </c>
      <c r="T540">
        <f>S540/A540</f>
        <v>0.0300308641975311</v>
      </c>
    </row>
    <row r="541" spans="1:20">
      <c r="A541">
        <v>40.04</v>
      </c>
      <c r="B541">
        <v>29.55</v>
      </c>
      <c r="C541">
        <v>32.4</v>
      </c>
      <c r="D541">
        <v>32.4</v>
      </c>
      <c r="E541">
        <v>32.4</v>
      </c>
      <c r="F541">
        <v>32.4</v>
      </c>
      <c r="G541">
        <v>29.55</v>
      </c>
      <c r="H541">
        <v>30.11</v>
      </c>
      <c r="I541">
        <v>32.4</v>
      </c>
      <c r="J541">
        <v>32.4</v>
      </c>
      <c r="K541">
        <v>32.4</v>
      </c>
      <c r="L541" s="4">
        <f t="shared" si="48"/>
        <v>1.22902766445674</v>
      </c>
      <c r="M541" s="4">
        <f t="shared" si="49"/>
        <v>31.601</v>
      </c>
      <c r="N541" s="4"/>
      <c r="O541" s="4"/>
      <c r="P541" s="4">
        <f t="shared" si="50"/>
        <v>34.0590553289135</v>
      </c>
      <c r="Q541" s="4">
        <f t="shared" si="51"/>
        <v>29.1429446710865</v>
      </c>
      <c r="S541" s="4">
        <f t="shared" si="52"/>
        <v>8.439</v>
      </c>
      <c r="T541">
        <f>S541/A541</f>
        <v>0.210764235764236</v>
      </c>
    </row>
    <row r="542" spans="1:20">
      <c r="A542">
        <v>32.4</v>
      </c>
      <c r="B542">
        <v>27.49</v>
      </c>
      <c r="C542">
        <v>33.6</v>
      </c>
      <c r="D542">
        <v>33.6</v>
      </c>
      <c r="E542">
        <v>33.6</v>
      </c>
      <c r="F542">
        <v>37</v>
      </c>
      <c r="G542">
        <v>27.49</v>
      </c>
      <c r="H542">
        <v>33.6</v>
      </c>
      <c r="I542">
        <v>33.6</v>
      </c>
      <c r="J542">
        <v>33.6</v>
      </c>
      <c r="K542">
        <v>33.6</v>
      </c>
      <c r="L542" s="4">
        <f t="shared" si="48"/>
        <v>2.80080274207235</v>
      </c>
      <c r="M542" s="4">
        <f t="shared" si="49"/>
        <v>32.718</v>
      </c>
      <c r="N542" s="4"/>
      <c r="O542" s="4"/>
      <c r="P542" s="4">
        <f t="shared" si="50"/>
        <v>38.3196054841447</v>
      </c>
      <c r="Q542" s="4">
        <f t="shared" si="51"/>
        <v>27.1163945158553</v>
      </c>
      <c r="S542" s="4">
        <f t="shared" si="52"/>
        <v>-0.318000000000005</v>
      </c>
      <c r="T542">
        <f>S542/A542</f>
        <v>-0.00981481481481497</v>
      </c>
    </row>
  </sheetData>
  <sortState ref="A2:M542">
    <sortCondition ref="M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杨骁</cp:lastModifiedBy>
  <dcterms:created xsi:type="dcterms:W3CDTF">2025-01-22T07:45:00Z</dcterms:created>
  <dcterms:modified xsi:type="dcterms:W3CDTF">2025-01-22T14:42:39Z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8E7D902B841E46F2974D6B4C1036ACB4_12</vt:lpwstr>
  </property>
  <property fmtid="{D5CDD505-2E9C-101B-9397-08002B2CF9AE}" pid="3" name="KSOProductBuildVer">
    <vt:lpwstr>2052-12.1.0.19770</vt:lpwstr>
  </property>
</Properties>
</file>