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<sst xmlns="http://schemas.openxmlformats.org/spreadsheetml/2006/main" count="17" uniqueCount="17">
  <si>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true_values</t>
  </si>
  <si>
    <t>CV_1</t>
  </si>
  <si>
    <t>CV_2</t>
  </si>
  <si>
    <t>CV_3</t>
  </si>
  <si>
    <t>CV_4</t>
  </si>
  <si>
    <t>CV_5</t>
  </si>
  <si>
    <t>CV_6</t>
  </si>
  <si>
    <t>CV_7</t>
  </si>
  <si>
    <t>CV_8</t>
  </si>
  <si>
    <t>CV_9</t>
  </si>
  <si>
    <t>CV_10</t>
  </si>
  <si>
    <t>标准差</t>
  </si>
  <si>
    <t>均值</t>
  </si>
  <si>
    <t>95.4%置信上限</t>
  </si>
  <si>
    <t>95.4%置信下限</t>
  </si>
  <si>
    <t>误差</t>
  </si>
  <si>
    <t>误差/实际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</si>
</sst>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2"/>
  <sheetViews>
    <sheetView tabSelected="1" topLeftCell="F400" workbookViewId="0">
      <selection activeCell="T2" sqref="T2:T542"/>
    </sheetView>
  </sheetViews>
  <sheetFormatPr defaultColWidth="9" defaultRowHeight="14"/>
  <cols>
    <col min="12" max="12" width="12.8181818181818"/>
    <col min="14" max="19" width="12.8181818181818"/>
    <col min="20" max="20" width="14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s="2"/>
      <c r="O1" s="2"/>
      <c r="P1" s="2" t="s">
        <v>13</v>
      </c>
      <c r="Q1" s="2" t="s">
        <v>14</v>
      </c>
      <c r="R1" s="2"/>
      <c r="S1" s="2" t="s">
        <v>15</v>
      </c>
      <c r="T1" t="s">
        <v>16</v>
      </c>
    </row>
    <row r="2" spans="1:20">
      <c r="A2">
        <v>0</v>
      </c>
      <c r="B2">
        <v>0.31</v>
      </c>
      <c r="C2">
        <v>0.61</v>
      </c>
      <c r="D2">
        <v>0.44</v>
      </c>
      <c r="E2">
        <v>0.32</v>
      </c>
      <c r="F2">
        <v>0.48</v>
      </c>
      <c r="G2">
        <v>0.19</v>
      </c>
      <c r="H2">
        <v>0.63</v>
      </c>
      <c r="I2">
        <v>0.26</v>
      </c>
      <c r="J2">
        <v>0.47</v>
      </c>
      <c r="K2">
        <v>0.4</v>
      </c>
      <c r="L2">
        <f t="shared" ref="L2:L65" si="0">STDEVP(B2:K2)</f>
        <v>0.136707717412003</v>
      </c>
      <c r="M2">
        <f t="shared" ref="M2:M65" si="1">AVERAGE(B2:K2)</f>
        <v>0.411</v>
      </c>
      <c r="P2">
        <f>M2+2*L2</f>
        <v>0.684415434824005</v>
      </c>
      <c r="Q2">
        <f>M2-2*L2</f>
        <v>0.137584565175995</v>
      </c>
      <c r="S2">
        <f>A2-M2</f>
        <v>-0.411</v>
      </c>
      <c r="T2" t="e">
        <f>S2/A2</f>
        <v>#DIV/0!</v>
      </c>
    </row>
    <row r="3" spans="1:20">
      <c r="A3">
        <v>0</v>
      </c>
      <c r="B3">
        <v>0.48</v>
      </c>
      <c r="C3">
        <v>0.84</v>
      </c>
      <c r="D3">
        <v>0.34</v>
      </c>
      <c r="E3">
        <v>0.41</v>
      </c>
      <c r="F3">
        <v>0.56</v>
      </c>
      <c r="G3">
        <v>1.41</v>
      </c>
      <c r="H3">
        <v>0.67</v>
      </c>
      <c r="I3">
        <v>0.42</v>
      </c>
      <c r="J3">
        <v>0.65</v>
      </c>
      <c r="K3">
        <v>0.46</v>
      </c>
      <c r="L3">
        <f t="shared" si="0"/>
        <v>0.297832167503781</v>
      </c>
      <c r="M3">
        <f t="shared" si="1"/>
        <v>0.624</v>
      </c>
      <c r="P3">
        <f t="shared" ref="P3:P66" si="2">M3+2*L3</f>
        <v>1.21966433500756</v>
      </c>
      <c r="Q3">
        <f t="shared" ref="Q3:Q66" si="3">M3-2*L3</f>
        <v>0.0283356649924389</v>
      </c>
      <c r="S3">
        <f t="shared" ref="S3:S66" si="4">A3-M3</f>
        <v>-0.624</v>
      </c>
      <c r="T3" t="e">
        <f t="shared" ref="T3:T66" si="5">S3/A3</f>
        <v>#DIV/0!</v>
      </c>
    </row>
    <row r="4" spans="1:20">
      <c r="A4">
        <v>0.5</v>
      </c>
      <c r="B4">
        <v>0.71</v>
      </c>
      <c r="C4">
        <v>0.95</v>
      </c>
      <c r="D4">
        <v>0.76</v>
      </c>
      <c r="E4">
        <v>0.76</v>
      </c>
      <c r="F4">
        <v>0.72</v>
      </c>
      <c r="G4">
        <v>0.76</v>
      </c>
      <c r="H4">
        <v>0.71</v>
      </c>
      <c r="I4">
        <v>0.88</v>
      </c>
      <c r="J4">
        <v>0.75</v>
      </c>
      <c r="K4">
        <v>0.71</v>
      </c>
      <c r="L4">
        <f t="shared" si="0"/>
        <v>0.0764787552199956</v>
      </c>
      <c r="M4">
        <f t="shared" si="1"/>
        <v>0.771</v>
      </c>
      <c r="P4">
        <f t="shared" si="2"/>
        <v>0.923957510439991</v>
      </c>
      <c r="Q4">
        <f t="shared" si="3"/>
        <v>0.618042489560009</v>
      </c>
      <c r="S4">
        <f t="shared" si="4"/>
        <v>-0.271</v>
      </c>
      <c r="T4">
        <f t="shared" si="5"/>
        <v>-0.542</v>
      </c>
    </row>
    <row r="5" spans="1:20">
      <c r="A5">
        <v>0</v>
      </c>
      <c r="B5">
        <v>0.55</v>
      </c>
      <c r="C5">
        <v>0.87</v>
      </c>
      <c r="D5">
        <v>0.82</v>
      </c>
      <c r="E5">
        <v>0.58</v>
      </c>
      <c r="F5">
        <v>0.38</v>
      </c>
      <c r="G5">
        <v>0.62</v>
      </c>
      <c r="H5">
        <v>1.14</v>
      </c>
      <c r="I5">
        <v>0.45</v>
      </c>
      <c r="J5">
        <v>0.85</v>
      </c>
      <c r="K5">
        <v>1.46</v>
      </c>
      <c r="L5">
        <f t="shared" si="0"/>
        <v>0.315176141228996</v>
      </c>
      <c r="M5">
        <f t="shared" si="1"/>
        <v>0.772</v>
      </c>
      <c r="P5">
        <f t="shared" si="2"/>
        <v>1.40235228245799</v>
      </c>
      <c r="Q5">
        <f t="shared" si="3"/>
        <v>0.141647717542008</v>
      </c>
      <c r="S5">
        <f t="shared" si="4"/>
        <v>-0.772</v>
      </c>
      <c r="T5" t="e">
        <f t="shared" si="5"/>
        <v>#DIV/0!</v>
      </c>
    </row>
    <row r="6" spans="1:20">
      <c r="A6">
        <v>0.65</v>
      </c>
      <c r="B6">
        <v>0.77</v>
      </c>
      <c r="C6">
        <v>1.05</v>
      </c>
      <c r="D6">
        <v>0.81</v>
      </c>
      <c r="E6">
        <v>0.84</v>
      </c>
      <c r="F6">
        <v>0.73</v>
      </c>
      <c r="G6">
        <v>0.61</v>
      </c>
      <c r="H6">
        <v>0.79</v>
      </c>
      <c r="I6">
        <v>1.06</v>
      </c>
      <c r="J6">
        <v>0.71</v>
      </c>
      <c r="K6">
        <v>0.79</v>
      </c>
      <c r="L6">
        <f t="shared" si="0"/>
        <v>0.133955216397123</v>
      </c>
      <c r="M6">
        <f t="shared" si="1"/>
        <v>0.816</v>
      </c>
      <c r="P6">
        <f t="shared" si="2"/>
        <v>1.08391043279425</v>
      </c>
      <c r="Q6">
        <f t="shared" si="3"/>
        <v>0.548089567205754</v>
      </c>
      <c r="S6">
        <f t="shared" si="4"/>
        <v>-0.166</v>
      </c>
      <c r="T6">
        <f t="shared" si="5"/>
        <v>-0.255384615384615</v>
      </c>
    </row>
    <row r="7" spans="1:20">
      <c r="A7">
        <v>0.7</v>
      </c>
      <c r="B7">
        <v>0.79</v>
      </c>
      <c r="C7">
        <v>1.12</v>
      </c>
      <c r="D7">
        <v>0.68</v>
      </c>
      <c r="E7">
        <v>0.82</v>
      </c>
      <c r="F7">
        <v>0.74</v>
      </c>
      <c r="G7">
        <v>0.91</v>
      </c>
      <c r="H7">
        <v>0.85</v>
      </c>
      <c r="I7">
        <v>1.06</v>
      </c>
      <c r="J7">
        <v>0.85</v>
      </c>
      <c r="K7">
        <v>0.94</v>
      </c>
      <c r="L7">
        <f t="shared" si="0"/>
        <v>0.129398608956975</v>
      </c>
      <c r="M7">
        <f t="shared" si="1"/>
        <v>0.876</v>
      </c>
      <c r="P7">
        <f t="shared" si="2"/>
        <v>1.13479721791395</v>
      </c>
      <c r="Q7">
        <f t="shared" si="3"/>
        <v>0.617202782086051</v>
      </c>
      <c r="S7">
        <f t="shared" si="4"/>
        <v>-0.176</v>
      </c>
      <c r="T7">
        <f t="shared" si="5"/>
        <v>-0.251428571428571</v>
      </c>
    </row>
    <row r="8" spans="1:20">
      <c r="A8">
        <v>0.59</v>
      </c>
      <c r="B8">
        <v>0.84</v>
      </c>
      <c r="C8">
        <v>0.63</v>
      </c>
      <c r="D8">
        <v>1.01</v>
      </c>
      <c r="E8">
        <v>0.57</v>
      </c>
      <c r="F8">
        <v>0.67</v>
      </c>
      <c r="G8">
        <v>1.27</v>
      </c>
      <c r="H8">
        <v>1</v>
      </c>
      <c r="I8">
        <v>1.11</v>
      </c>
      <c r="J8">
        <v>0.72</v>
      </c>
      <c r="K8">
        <v>1.33</v>
      </c>
      <c r="L8">
        <f t="shared" si="0"/>
        <v>0.256212802178189</v>
      </c>
      <c r="M8">
        <f t="shared" si="1"/>
        <v>0.915</v>
      </c>
      <c r="P8">
        <f t="shared" si="2"/>
        <v>1.42742560435638</v>
      </c>
      <c r="Q8">
        <f t="shared" si="3"/>
        <v>0.402574395643621</v>
      </c>
      <c r="S8">
        <f t="shared" si="4"/>
        <v>-0.325</v>
      </c>
      <c r="T8">
        <f t="shared" si="5"/>
        <v>-0.550847457627119</v>
      </c>
    </row>
    <row r="9" spans="1:20">
      <c r="A9">
        <v>1.74</v>
      </c>
      <c r="B9">
        <v>1.03</v>
      </c>
      <c r="C9">
        <v>0.89</v>
      </c>
      <c r="D9">
        <v>0.87</v>
      </c>
      <c r="E9">
        <v>0.97</v>
      </c>
      <c r="F9">
        <v>0.94</v>
      </c>
      <c r="G9">
        <v>0.96</v>
      </c>
      <c r="H9">
        <v>0.98</v>
      </c>
      <c r="I9">
        <v>0.85</v>
      </c>
      <c r="J9">
        <v>0.93</v>
      </c>
      <c r="K9">
        <v>1.02</v>
      </c>
      <c r="L9">
        <f t="shared" si="0"/>
        <v>0.0573061951275776</v>
      </c>
      <c r="M9">
        <f t="shared" si="1"/>
        <v>0.944</v>
      </c>
      <c r="P9">
        <f t="shared" si="2"/>
        <v>1.05861239025515</v>
      </c>
      <c r="Q9">
        <f t="shared" si="3"/>
        <v>0.829387609744844</v>
      </c>
      <c r="S9">
        <f t="shared" si="4"/>
        <v>0.796</v>
      </c>
      <c r="T9">
        <f t="shared" si="5"/>
        <v>0.457471264367816</v>
      </c>
    </row>
    <row r="10" spans="1:20">
      <c r="A10">
        <v>0.82</v>
      </c>
      <c r="B10">
        <v>1.01</v>
      </c>
      <c r="C10">
        <v>0.8</v>
      </c>
      <c r="D10">
        <v>1.11</v>
      </c>
      <c r="E10">
        <v>0.94</v>
      </c>
      <c r="F10">
        <v>0.9</v>
      </c>
      <c r="G10">
        <v>0.99</v>
      </c>
      <c r="H10">
        <v>1.04</v>
      </c>
      <c r="I10">
        <v>0.97</v>
      </c>
      <c r="J10">
        <v>1.01</v>
      </c>
      <c r="K10">
        <v>0.8</v>
      </c>
      <c r="L10">
        <f t="shared" si="0"/>
        <v>0.0948736001214247</v>
      </c>
      <c r="M10">
        <f t="shared" si="1"/>
        <v>0.957</v>
      </c>
      <c r="P10">
        <f t="shared" si="2"/>
        <v>1.14674720024285</v>
      </c>
      <c r="Q10">
        <f t="shared" si="3"/>
        <v>0.767252799757151</v>
      </c>
      <c r="S10">
        <f t="shared" si="4"/>
        <v>-0.137</v>
      </c>
      <c r="T10">
        <f t="shared" si="5"/>
        <v>-0.167073170731707</v>
      </c>
    </row>
    <row r="11" spans="1:20">
      <c r="A11">
        <v>0.8</v>
      </c>
      <c r="B11">
        <v>0.73</v>
      </c>
      <c r="C11">
        <v>1.32</v>
      </c>
      <c r="D11">
        <v>1.01</v>
      </c>
      <c r="E11">
        <v>0.95</v>
      </c>
      <c r="F11">
        <v>0.97</v>
      </c>
      <c r="G11">
        <v>0.99</v>
      </c>
      <c r="H11">
        <v>1.11</v>
      </c>
      <c r="I11">
        <v>0.91</v>
      </c>
      <c r="J11">
        <v>0.87</v>
      </c>
      <c r="K11">
        <v>1.11</v>
      </c>
      <c r="L11">
        <f t="shared" si="0"/>
        <v>0.151</v>
      </c>
      <c r="M11">
        <f t="shared" si="1"/>
        <v>0.997</v>
      </c>
      <c r="P11">
        <f t="shared" si="2"/>
        <v>1.299</v>
      </c>
      <c r="Q11">
        <f t="shared" si="3"/>
        <v>0.695</v>
      </c>
      <c r="S11">
        <f t="shared" si="4"/>
        <v>-0.197</v>
      </c>
      <c r="T11">
        <f t="shared" si="5"/>
        <v>-0.24625</v>
      </c>
    </row>
    <row r="12" spans="1:20">
      <c r="A12">
        <v>1.1</v>
      </c>
      <c r="B12">
        <v>1.1</v>
      </c>
      <c r="C12">
        <v>1.05</v>
      </c>
      <c r="D12">
        <v>1.19</v>
      </c>
      <c r="E12">
        <v>0.98</v>
      </c>
      <c r="F12">
        <v>0.97</v>
      </c>
      <c r="G12">
        <v>0.89</v>
      </c>
      <c r="H12">
        <v>1.01</v>
      </c>
      <c r="I12">
        <v>0.92</v>
      </c>
      <c r="J12">
        <v>1.01</v>
      </c>
      <c r="K12">
        <v>1.01</v>
      </c>
      <c r="L12">
        <f t="shared" si="0"/>
        <v>0.0818596359630313</v>
      </c>
      <c r="M12">
        <f t="shared" si="1"/>
        <v>1.013</v>
      </c>
      <c r="P12">
        <f t="shared" si="2"/>
        <v>1.17671927192606</v>
      </c>
      <c r="Q12">
        <f t="shared" si="3"/>
        <v>0.849280728073937</v>
      </c>
      <c r="S12">
        <f t="shared" si="4"/>
        <v>0.0870000000000002</v>
      </c>
      <c r="T12">
        <f t="shared" si="5"/>
        <v>0.0790909090909093</v>
      </c>
    </row>
    <row r="13" spans="1:20">
      <c r="A13">
        <v>0.56</v>
      </c>
      <c r="B13">
        <v>1.23</v>
      </c>
      <c r="C13">
        <v>0.93</v>
      </c>
      <c r="D13">
        <v>0.94</v>
      </c>
      <c r="E13">
        <v>0.92</v>
      </c>
      <c r="F13">
        <v>0.88</v>
      </c>
      <c r="G13">
        <v>1.27</v>
      </c>
      <c r="H13">
        <v>0.93</v>
      </c>
      <c r="I13">
        <v>1.06</v>
      </c>
      <c r="J13">
        <v>1.08</v>
      </c>
      <c r="K13">
        <v>0.93</v>
      </c>
      <c r="L13">
        <f t="shared" si="0"/>
        <v>0.131152582894886</v>
      </c>
      <c r="M13">
        <f t="shared" si="1"/>
        <v>1.017</v>
      </c>
      <c r="P13">
        <f t="shared" si="2"/>
        <v>1.27930516578977</v>
      </c>
      <c r="Q13">
        <f t="shared" si="3"/>
        <v>0.754694834210228</v>
      </c>
      <c r="S13">
        <f t="shared" si="4"/>
        <v>-0.457</v>
      </c>
      <c r="T13">
        <f t="shared" si="5"/>
        <v>-0.816071428571429</v>
      </c>
    </row>
    <row r="14" spans="1:20">
      <c r="A14">
        <v>1.2</v>
      </c>
      <c r="B14">
        <v>0.98</v>
      </c>
      <c r="C14">
        <v>0.94</v>
      </c>
      <c r="D14">
        <v>0.97</v>
      </c>
      <c r="E14">
        <v>1.01</v>
      </c>
      <c r="F14">
        <v>1.26</v>
      </c>
      <c r="G14">
        <v>0.87</v>
      </c>
      <c r="H14">
        <v>1.09</v>
      </c>
      <c r="I14">
        <v>1.09</v>
      </c>
      <c r="J14">
        <v>1.14</v>
      </c>
      <c r="K14">
        <v>1</v>
      </c>
      <c r="L14">
        <f t="shared" si="0"/>
        <v>0.10632497354808</v>
      </c>
      <c r="M14">
        <f t="shared" si="1"/>
        <v>1.035</v>
      </c>
      <c r="P14">
        <f t="shared" si="2"/>
        <v>1.24764994709616</v>
      </c>
      <c r="Q14">
        <f t="shared" si="3"/>
        <v>0.822350052903839</v>
      </c>
      <c r="S14">
        <f t="shared" si="4"/>
        <v>0.165</v>
      </c>
      <c r="T14">
        <f t="shared" si="5"/>
        <v>0.1375</v>
      </c>
    </row>
    <row r="15" spans="1:20">
      <c r="A15">
        <v>0</v>
      </c>
      <c r="B15">
        <v>0.92</v>
      </c>
      <c r="C15">
        <v>0.56</v>
      </c>
      <c r="D15">
        <v>1.12</v>
      </c>
      <c r="E15">
        <v>1.26</v>
      </c>
      <c r="F15">
        <v>1.2</v>
      </c>
      <c r="G15">
        <v>0.66</v>
      </c>
      <c r="H15">
        <v>0.83</v>
      </c>
      <c r="I15">
        <v>1.64</v>
      </c>
      <c r="J15">
        <v>1.33</v>
      </c>
      <c r="K15">
        <v>1.12</v>
      </c>
      <c r="L15">
        <f t="shared" si="0"/>
        <v>0.309586821424944</v>
      </c>
      <c r="M15">
        <f t="shared" si="1"/>
        <v>1.064</v>
      </c>
      <c r="P15">
        <f t="shared" si="2"/>
        <v>1.68317364284989</v>
      </c>
      <c r="Q15">
        <f t="shared" si="3"/>
        <v>0.444826357150113</v>
      </c>
      <c r="S15">
        <f t="shared" si="4"/>
        <v>-1.064</v>
      </c>
      <c r="T15" t="e">
        <f t="shared" si="5"/>
        <v>#DIV/0!</v>
      </c>
    </row>
    <row r="16" spans="1:20">
      <c r="A16">
        <v>0.8</v>
      </c>
      <c r="B16">
        <v>1.07</v>
      </c>
      <c r="C16">
        <v>1.04</v>
      </c>
      <c r="D16">
        <v>1.06</v>
      </c>
      <c r="E16">
        <v>1.08</v>
      </c>
      <c r="F16">
        <v>1.19</v>
      </c>
      <c r="G16">
        <v>1.09</v>
      </c>
      <c r="H16">
        <v>1</v>
      </c>
      <c r="I16">
        <v>1.02</v>
      </c>
      <c r="J16">
        <v>1.02</v>
      </c>
      <c r="K16">
        <v>1.14</v>
      </c>
      <c r="L16">
        <f t="shared" si="0"/>
        <v>0.0553985559378581</v>
      </c>
      <c r="M16">
        <f t="shared" si="1"/>
        <v>1.071</v>
      </c>
      <c r="P16">
        <f t="shared" si="2"/>
        <v>1.18179711187572</v>
      </c>
      <c r="Q16">
        <f t="shared" si="3"/>
        <v>0.960202888124284</v>
      </c>
      <c r="S16">
        <f t="shared" si="4"/>
        <v>-0.271</v>
      </c>
      <c r="T16">
        <f t="shared" si="5"/>
        <v>-0.33875</v>
      </c>
    </row>
    <row r="17" spans="1:20">
      <c r="A17">
        <v>1.15</v>
      </c>
      <c r="B17">
        <v>1.15</v>
      </c>
      <c r="C17">
        <v>0.92</v>
      </c>
      <c r="D17">
        <v>0.91</v>
      </c>
      <c r="E17">
        <v>1.27</v>
      </c>
      <c r="F17">
        <v>1.19</v>
      </c>
      <c r="G17">
        <v>1.06</v>
      </c>
      <c r="H17">
        <v>1.04</v>
      </c>
      <c r="I17">
        <v>1.07</v>
      </c>
      <c r="J17">
        <v>1.26</v>
      </c>
      <c r="K17">
        <v>1.03</v>
      </c>
      <c r="L17">
        <f t="shared" si="0"/>
        <v>0.119833217431562</v>
      </c>
      <c r="M17">
        <f t="shared" si="1"/>
        <v>1.09</v>
      </c>
      <c r="P17">
        <f t="shared" si="2"/>
        <v>1.32966643486312</v>
      </c>
      <c r="Q17">
        <f t="shared" si="3"/>
        <v>0.850333565136876</v>
      </c>
      <c r="S17">
        <f t="shared" si="4"/>
        <v>0.0600000000000001</v>
      </c>
      <c r="T17">
        <f t="shared" si="5"/>
        <v>0.0521739130434784</v>
      </c>
    </row>
    <row r="18" spans="1:20">
      <c r="A18">
        <v>1</v>
      </c>
      <c r="B18">
        <v>1.07</v>
      </c>
      <c r="C18">
        <v>1</v>
      </c>
      <c r="D18">
        <v>1.06</v>
      </c>
      <c r="E18">
        <v>1.08</v>
      </c>
      <c r="F18">
        <v>1</v>
      </c>
      <c r="G18">
        <v>1.05</v>
      </c>
      <c r="H18">
        <v>1.02</v>
      </c>
      <c r="I18">
        <v>1.24</v>
      </c>
      <c r="J18">
        <v>1.5</v>
      </c>
      <c r="K18">
        <v>1.19</v>
      </c>
      <c r="L18">
        <f t="shared" si="0"/>
        <v>0.146659469520382</v>
      </c>
      <c r="M18">
        <f t="shared" si="1"/>
        <v>1.121</v>
      </c>
      <c r="P18">
        <f t="shared" si="2"/>
        <v>1.41431893904076</v>
      </c>
      <c r="Q18">
        <f t="shared" si="3"/>
        <v>0.827681060959235</v>
      </c>
      <c r="S18">
        <f t="shared" si="4"/>
        <v>-0.121</v>
      </c>
      <c r="T18">
        <f t="shared" si="5"/>
        <v>-0.121</v>
      </c>
    </row>
    <row r="19" spans="1:20">
      <c r="A19">
        <v>0.86</v>
      </c>
      <c r="B19">
        <v>1.29</v>
      </c>
      <c r="C19">
        <v>1.3</v>
      </c>
      <c r="D19">
        <v>1.23</v>
      </c>
      <c r="E19">
        <v>1.23</v>
      </c>
      <c r="F19">
        <v>1.64</v>
      </c>
      <c r="G19">
        <v>1.64</v>
      </c>
      <c r="H19">
        <v>1.2</v>
      </c>
      <c r="I19">
        <v>1.38</v>
      </c>
      <c r="J19">
        <v>1.23</v>
      </c>
      <c r="K19">
        <v>1.24</v>
      </c>
      <c r="L19">
        <f t="shared" si="0"/>
        <v>0.158606431143255</v>
      </c>
      <c r="M19">
        <f t="shared" si="1"/>
        <v>1.338</v>
      </c>
      <c r="P19">
        <f t="shared" si="2"/>
        <v>1.65521286228651</v>
      </c>
      <c r="Q19">
        <f t="shared" si="3"/>
        <v>1.02078713771349</v>
      </c>
      <c r="S19">
        <f t="shared" si="4"/>
        <v>-0.478</v>
      </c>
      <c r="T19">
        <f t="shared" si="5"/>
        <v>-0.555813953488372</v>
      </c>
    </row>
    <row r="20" spans="1:20">
      <c r="A20">
        <v>1.1</v>
      </c>
      <c r="B20">
        <v>1.34</v>
      </c>
      <c r="C20">
        <v>1.34</v>
      </c>
      <c r="D20">
        <v>1.34</v>
      </c>
      <c r="E20">
        <v>1.42</v>
      </c>
      <c r="F20">
        <v>1.4</v>
      </c>
      <c r="G20">
        <v>1.28</v>
      </c>
      <c r="H20">
        <v>1.44</v>
      </c>
      <c r="I20">
        <v>1.43</v>
      </c>
      <c r="J20">
        <v>1.36</v>
      </c>
      <c r="K20">
        <v>1.41</v>
      </c>
      <c r="L20">
        <f t="shared" si="0"/>
        <v>0.049030602688525</v>
      </c>
      <c r="M20">
        <f t="shared" si="1"/>
        <v>1.376</v>
      </c>
      <c r="P20">
        <f t="shared" si="2"/>
        <v>1.47406120537705</v>
      </c>
      <c r="Q20">
        <f t="shared" si="3"/>
        <v>1.27793879462295</v>
      </c>
      <c r="S20">
        <f t="shared" si="4"/>
        <v>-0.276</v>
      </c>
      <c r="T20">
        <f t="shared" si="5"/>
        <v>-0.250909090909091</v>
      </c>
    </row>
    <row r="21" spans="1:20">
      <c r="A21">
        <v>1.6</v>
      </c>
      <c r="B21">
        <v>1.55</v>
      </c>
      <c r="C21">
        <v>1.65</v>
      </c>
      <c r="D21">
        <v>1.5</v>
      </c>
      <c r="E21">
        <v>1.68</v>
      </c>
      <c r="F21">
        <v>1.45</v>
      </c>
      <c r="G21">
        <v>1.32</v>
      </c>
      <c r="H21">
        <v>1.19</v>
      </c>
      <c r="I21">
        <v>1.28</v>
      </c>
      <c r="J21">
        <v>1.22</v>
      </c>
      <c r="K21">
        <v>1.26</v>
      </c>
      <c r="L21">
        <f t="shared" si="0"/>
        <v>0.170821544308673</v>
      </c>
      <c r="M21">
        <f t="shared" si="1"/>
        <v>1.41</v>
      </c>
      <c r="P21">
        <f t="shared" si="2"/>
        <v>1.75164308861735</v>
      </c>
      <c r="Q21">
        <f t="shared" si="3"/>
        <v>1.06835691138265</v>
      </c>
      <c r="S21">
        <f t="shared" si="4"/>
        <v>0.19</v>
      </c>
      <c r="T21">
        <f t="shared" si="5"/>
        <v>0.11875</v>
      </c>
    </row>
    <row r="22" spans="1:20">
      <c r="A22">
        <v>0.51</v>
      </c>
      <c r="B22">
        <v>1.79</v>
      </c>
      <c r="C22">
        <v>1.22</v>
      </c>
      <c r="D22">
        <v>1.23</v>
      </c>
      <c r="E22">
        <v>1.38</v>
      </c>
      <c r="F22">
        <v>1.32</v>
      </c>
      <c r="G22">
        <v>1.25</v>
      </c>
      <c r="H22">
        <v>1.39</v>
      </c>
      <c r="I22">
        <v>1.54</v>
      </c>
      <c r="J22">
        <v>1.35</v>
      </c>
      <c r="K22">
        <v>1.92</v>
      </c>
      <c r="L22">
        <f t="shared" si="0"/>
        <v>0.228054817971469</v>
      </c>
      <c r="M22">
        <f t="shared" si="1"/>
        <v>1.439</v>
      </c>
      <c r="P22">
        <f t="shared" si="2"/>
        <v>1.89510963594294</v>
      </c>
      <c r="Q22">
        <f t="shared" si="3"/>
        <v>0.982890364057061</v>
      </c>
      <c r="S22">
        <f t="shared" si="4"/>
        <v>-0.929</v>
      </c>
      <c r="T22">
        <f t="shared" si="5"/>
        <v>-1.82156862745098</v>
      </c>
    </row>
    <row r="23" spans="1:20">
      <c r="A23">
        <v>1</v>
      </c>
      <c r="B23">
        <v>1.53</v>
      </c>
      <c r="C23">
        <v>1.6</v>
      </c>
      <c r="D23">
        <v>1.5</v>
      </c>
      <c r="E23">
        <v>1.61</v>
      </c>
      <c r="F23">
        <v>1.44</v>
      </c>
      <c r="G23">
        <v>1.41</v>
      </c>
      <c r="H23">
        <v>1.4</v>
      </c>
      <c r="I23">
        <v>1.39</v>
      </c>
      <c r="J23">
        <v>1.42</v>
      </c>
      <c r="K23">
        <v>1.4</v>
      </c>
      <c r="L23">
        <f t="shared" si="0"/>
        <v>0.0801249024960406</v>
      </c>
      <c r="M23">
        <f t="shared" si="1"/>
        <v>1.47</v>
      </c>
      <c r="P23">
        <f t="shared" si="2"/>
        <v>1.63024980499208</v>
      </c>
      <c r="Q23">
        <f t="shared" si="3"/>
        <v>1.30975019500792</v>
      </c>
      <c r="S23">
        <f t="shared" si="4"/>
        <v>-0.47</v>
      </c>
      <c r="T23">
        <f t="shared" si="5"/>
        <v>-0.47</v>
      </c>
    </row>
    <row r="24" spans="1:20">
      <c r="A24">
        <v>1.26</v>
      </c>
      <c r="B24">
        <v>1.44</v>
      </c>
      <c r="C24">
        <v>1.57</v>
      </c>
      <c r="D24">
        <v>1.65</v>
      </c>
      <c r="E24">
        <v>1.39</v>
      </c>
      <c r="F24">
        <v>2.02</v>
      </c>
      <c r="G24">
        <v>1.41</v>
      </c>
      <c r="H24">
        <v>1.61</v>
      </c>
      <c r="I24">
        <v>1.43</v>
      </c>
      <c r="J24">
        <v>1.47</v>
      </c>
      <c r="K24">
        <v>1.35</v>
      </c>
      <c r="L24">
        <f t="shared" si="0"/>
        <v>0.18720042734994</v>
      </c>
      <c r="M24">
        <f t="shared" si="1"/>
        <v>1.534</v>
      </c>
      <c r="P24">
        <f t="shared" si="2"/>
        <v>1.90840085469988</v>
      </c>
      <c r="Q24">
        <f t="shared" si="3"/>
        <v>1.15959914530012</v>
      </c>
      <c r="S24">
        <f t="shared" si="4"/>
        <v>-0.274</v>
      </c>
      <c r="T24">
        <f t="shared" si="5"/>
        <v>-0.217460317460317</v>
      </c>
    </row>
    <row r="25" spans="1:20">
      <c r="A25">
        <v>1.15</v>
      </c>
      <c r="B25">
        <v>1.39</v>
      </c>
      <c r="C25">
        <v>1.4</v>
      </c>
      <c r="D25">
        <v>1.3</v>
      </c>
      <c r="E25">
        <v>1.74</v>
      </c>
      <c r="F25">
        <v>1.78</v>
      </c>
      <c r="G25">
        <v>1.88</v>
      </c>
      <c r="H25">
        <v>1.42</v>
      </c>
      <c r="I25">
        <v>1.34</v>
      </c>
      <c r="J25">
        <v>1.55</v>
      </c>
      <c r="K25">
        <v>1.57</v>
      </c>
      <c r="L25">
        <f t="shared" si="0"/>
        <v>0.191887988159759</v>
      </c>
      <c r="M25">
        <f t="shared" si="1"/>
        <v>1.537</v>
      </c>
      <c r="P25">
        <f t="shared" si="2"/>
        <v>1.92077597631952</v>
      </c>
      <c r="Q25">
        <f t="shared" si="3"/>
        <v>1.15322402368048</v>
      </c>
      <c r="S25">
        <f t="shared" si="4"/>
        <v>-0.387</v>
      </c>
      <c r="T25">
        <f t="shared" si="5"/>
        <v>-0.336521739130435</v>
      </c>
    </row>
    <row r="26" spans="1:20">
      <c r="A26">
        <v>1.64</v>
      </c>
      <c r="B26">
        <v>1.21</v>
      </c>
      <c r="C26">
        <v>1.63</v>
      </c>
      <c r="D26">
        <v>1.62</v>
      </c>
      <c r="E26">
        <v>1.63</v>
      </c>
      <c r="F26">
        <v>1.61</v>
      </c>
      <c r="G26">
        <v>1.1</v>
      </c>
      <c r="H26">
        <v>1.9</v>
      </c>
      <c r="I26">
        <v>1.84</v>
      </c>
      <c r="J26">
        <v>1.64</v>
      </c>
      <c r="K26">
        <v>1.5</v>
      </c>
      <c r="L26">
        <f t="shared" si="0"/>
        <v>0.235236051658754</v>
      </c>
      <c r="M26">
        <f t="shared" si="1"/>
        <v>1.568</v>
      </c>
      <c r="P26">
        <f t="shared" si="2"/>
        <v>2.03847210331751</v>
      </c>
      <c r="Q26">
        <f t="shared" si="3"/>
        <v>1.09752789668249</v>
      </c>
      <c r="S26">
        <f t="shared" si="4"/>
        <v>0.0719999999999998</v>
      </c>
      <c r="T26">
        <f t="shared" si="5"/>
        <v>0.0439024390243901</v>
      </c>
    </row>
    <row r="27" spans="1:20">
      <c r="A27">
        <v>1.68</v>
      </c>
      <c r="B27">
        <v>1.78</v>
      </c>
      <c r="C27">
        <v>1.53</v>
      </c>
      <c r="D27">
        <v>1.72</v>
      </c>
      <c r="E27">
        <v>1.5</v>
      </c>
      <c r="F27">
        <v>1.52</v>
      </c>
      <c r="G27">
        <v>1.52</v>
      </c>
      <c r="H27">
        <v>1.56</v>
      </c>
      <c r="I27">
        <v>1.5</v>
      </c>
      <c r="J27">
        <v>1.68</v>
      </c>
      <c r="K27">
        <v>1.5</v>
      </c>
      <c r="L27">
        <f t="shared" si="0"/>
        <v>0.099443451267542</v>
      </c>
      <c r="M27">
        <f t="shared" si="1"/>
        <v>1.581</v>
      </c>
      <c r="P27">
        <f t="shared" si="2"/>
        <v>1.77988690253508</v>
      </c>
      <c r="Q27">
        <f t="shared" si="3"/>
        <v>1.38211309746492</v>
      </c>
      <c r="S27">
        <f t="shared" si="4"/>
        <v>0.099</v>
      </c>
      <c r="T27">
        <f t="shared" si="5"/>
        <v>0.0589285714285714</v>
      </c>
    </row>
    <row r="28" spans="1:20">
      <c r="A28">
        <v>1.7</v>
      </c>
      <c r="B28">
        <v>1.4</v>
      </c>
      <c r="C28">
        <v>1.52</v>
      </c>
      <c r="D28">
        <v>1.57</v>
      </c>
      <c r="E28">
        <v>1.99</v>
      </c>
      <c r="F28">
        <v>1.44</v>
      </c>
      <c r="G28">
        <v>2.29</v>
      </c>
      <c r="H28">
        <v>1.55</v>
      </c>
      <c r="I28">
        <v>1.34</v>
      </c>
      <c r="J28">
        <v>1.6</v>
      </c>
      <c r="K28">
        <v>1.25</v>
      </c>
      <c r="L28">
        <f t="shared" si="0"/>
        <v>0.298906339845778</v>
      </c>
      <c r="M28">
        <f t="shared" si="1"/>
        <v>1.595</v>
      </c>
      <c r="P28">
        <f t="shared" si="2"/>
        <v>2.19281267969156</v>
      </c>
      <c r="Q28">
        <f t="shared" si="3"/>
        <v>0.997187320308443</v>
      </c>
      <c r="S28">
        <f t="shared" si="4"/>
        <v>0.105</v>
      </c>
      <c r="T28">
        <f t="shared" si="5"/>
        <v>0.0617647058823529</v>
      </c>
    </row>
    <row r="29" spans="1:20">
      <c r="A29">
        <v>1.6</v>
      </c>
      <c r="B29">
        <v>1.49</v>
      </c>
      <c r="C29">
        <v>1.56</v>
      </c>
      <c r="D29">
        <v>1.53</v>
      </c>
      <c r="E29">
        <v>1.64</v>
      </c>
      <c r="F29">
        <v>1.77</v>
      </c>
      <c r="G29">
        <v>1.97</v>
      </c>
      <c r="H29">
        <v>1.45</v>
      </c>
      <c r="I29">
        <v>1.44</v>
      </c>
      <c r="J29">
        <v>1.45</v>
      </c>
      <c r="K29">
        <v>1.73</v>
      </c>
      <c r="L29">
        <f t="shared" si="0"/>
        <v>0.165351141514052</v>
      </c>
      <c r="M29">
        <f t="shared" si="1"/>
        <v>1.603</v>
      </c>
      <c r="P29">
        <f t="shared" si="2"/>
        <v>1.9337022830281</v>
      </c>
      <c r="Q29">
        <f t="shared" si="3"/>
        <v>1.2722977169719</v>
      </c>
      <c r="S29">
        <f t="shared" si="4"/>
        <v>-0.00299999999999967</v>
      </c>
      <c r="T29">
        <f t="shared" si="5"/>
        <v>-0.00187499999999979</v>
      </c>
    </row>
    <row r="30" spans="1:20">
      <c r="A30">
        <v>1.46</v>
      </c>
      <c r="B30">
        <v>1.38</v>
      </c>
      <c r="C30">
        <v>1.73</v>
      </c>
      <c r="D30">
        <v>1.5</v>
      </c>
      <c r="E30">
        <v>1.65</v>
      </c>
      <c r="F30">
        <v>1.63</v>
      </c>
      <c r="G30">
        <v>2.35</v>
      </c>
      <c r="H30">
        <v>1.69</v>
      </c>
      <c r="I30">
        <v>1.23</v>
      </c>
      <c r="J30">
        <v>1.42</v>
      </c>
      <c r="K30">
        <v>1.7</v>
      </c>
      <c r="L30">
        <f t="shared" si="0"/>
        <v>0.286489092287996</v>
      </c>
      <c r="M30">
        <f t="shared" si="1"/>
        <v>1.628</v>
      </c>
      <c r="P30">
        <f t="shared" si="2"/>
        <v>2.20097818457599</v>
      </c>
      <c r="Q30">
        <f t="shared" si="3"/>
        <v>1.05502181542401</v>
      </c>
      <c r="S30">
        <f t="shared" si="4"/>
        <v>-0.168</v>
      </c>
      <c r="T30">
        <f t="shared" si="5"/>
        <v>-0.115068493150685</v>
      </c>
    </row>
    <row r="31" spans="1:20">
      <c r="A31">
        <v>0.74</v>
      </c>
      <c r="B31">
        <v>1.54</v>
      </c>
      <c r="C31">
        <v>1.53</v>
      </c>
      <c r="D31">
        <v>1.57</v>
      </c>
      <c r="E31">
        <v>1.53</v>
      </c>
      <c r="F31">
        <v>1.62</v>
      </c>
      <c r="G31">
        <v>1.52</v>
      </c>
      <c r="H31">
        <v>1.5</v>
      </c>
      <c r="I31">
        <v>2.27</v>
      </c>
      <c r="J31">
        <v>1.74</v>
      </c>
      <c r="K31">
        <v>1.47</v>
      </c>
      <c r="L31">
        <f t="shared" si="0"/>
        <v>0.225408518028933</v>
      </c>
      <c r="M31">
        <f t="shared" si="1"/>
        <v>1.629</v>
      </c>
      <c r="P31">
        <f t="shared" si="2"/>
        <v>2.07981703605787</v>
      </c>
      <c r="Q31">
        <f t="shared" si="3"/>
        <v>1.17818296394213</v>
      </c>
      <c r="S31">
        <f t="shared" si="4"/>
        <v>-0.889</v>
      </c>
      <c r="T31">
        <f t="shared" si="5"/>
        <v>-1.20135135135135</v>
      </c>
    </row>
    <row r="32" spans="1:20">
      <c r="A32">
        <v>1.24</v>
      </c>
      <c r="B32">
        <v>1.41</v>
      </c>
      <c r="C32">
        <v>1.94</v>
      </c>
      <c r="D32">
        <v>1.51</v>
      </c>
      <c r="E32">
        <v>1.79</v>
      </c>
      <c r="F32">
        <v>1.94</v>
      </c>
      <c r="G32">
        <v>2.02</v>
      </c>
      <c r="H32">
        <v>1.57</v>
      </c>
      <c r="I32">
        <v>1.46</v>
      </c>
      <c r="J32">
        <v>1.5</v>
      </c>
      <c r="K32">
        <v>1.51</v>
      </c>
      <c r="L32">
        <f t="shared" si="0"/>
        <v>0.220056810846654</v>
      </c>
      <c r="M32">
        <f t="shared" si="1"/>
        <v>1.665</v>
      </c>
      <c r="P32">
        <f t="shared" si="2"/>
        <v>2.10511362169331</v>
      </c>
      <c r="Q32">
        <f t="shared" si="3"/>
        <v>1.22488637830669</v>
      </c>
      <c r="S32">
        <f t="shared" si="4"/>
        <v>-0.425</v>
      </c>
      <c r="T32">
        <f t="shared" si="5"/>
        <v>-0.342741935483871</v>
      </c>
    </row>
    <row r="33" spans="1:20">
      <c r="A33">
        <v>1.89</v>
      </c>
      <c r="B33">
        <v>1.71</v>
      </c>
      <c r="C33">
        <v>1.71</v>
      </c>
      <c r="D33">
        <v>1.75</v>
      </c>
      <c r="E33">
        <v>1.75</v>
      </c>
      <c r="F33">
        <v>1.53</v>
      </c>
      <c r="G33">
        <v>1.72</v>
      </c>
      <c r="H33">
        <v>1.73</v>
      </c>
      <c r="I33">
        <v>1.56</v>
      </c>
      <c r="J33">
        <v>1.75</v>
      </c>
      <c r="K33">
        <v>1.67</v>
      </c>
      <c r="L33">
        <f t="shared" si="0"/>
        <v>0.0754718490564528</v>
      </c>
      <c r="M33">
        <f t="shared" si="1"/>
        <v>1.688</v>
      </c>
      <c r="P33">
        <f t="shared" si="2"/>
        <v>1.83894369811291</v>
      </c>
      <c r="Q33">
        <f t="shared" si="3"/>
        <v>1.53705630188709</v>
      </c>
      <c r="S33">
        <f t="shared" si="4"/>
        <v>0.202</v>
      </c>
      <c r="T33">
        <f t="shared" si="5"/>
        <v>0.106878306878307</v>
      </c>
    </row>
    <row r="34" spans="1:20">
      <c r="A34">
        <v>1</v>
      </c>
      <c r="B34">
        <v>1.51</v>
      </c>
      <c r="C34">
        <v>1.59</v>
      </c>
      <c r="D34">
        <v>1.89</v>
      </c>
      <c r="E34">
        <v>1.63</v>
      </c>
      <c r="F34">
        <v>1.65</v>
      </c>
      <c r="G34">
        <v>2.33</v>
      </c>
      <c r="H34">
        <v>1.62</v>
      </c>
      <c r="I34">
        <v>1.47</v>
      </c>
      <c r="J34">
        <v>1.72</v>
      </c>
      <c r="K34">
        <v>1.51</v>
      </c>
      <c r="L34">
        <f t="shared" si="0"/>
        <v>0.241611258015847</v>
      </c>
      <c r="M34">
        <f t="shared" si="1"/>
        <v>1.692</v>
      </c>
      <c r="P34">
        <f t="shared" si="2"/>
        <v>2.17522251603169</v>
      </c>
      <c r="Q34">
        <f t="shared" si="3"/>
        <v>1.20877748396831</v>
      </c>
      <c r="S34">
        <f t="shared" si="4"/>
        <v>-0.692</v>
      </c>
      <c r="T34">
        <f t="shared" si="5"/>
        <v>-0.692</v>
      </c>
    </row>
    <row r="35" spans="1:20">
      <c r="A35">
        <v>1.48</v>
      </c>
      <c r="B35">
        <v>1.72</v>
      </c>
      <c r="C35">
        <v>1.73</v>
      </c>
      <c r="D35">
        <v>1.61</v>
      </c>
      <c r="E35">
        <v>1.63</v>
      </c>
      <c r="F35">
        <v>1.65</v>
      </c>
      <c r="G35">
        <v>2.15</v>
      </c>
      <c r="H35">
        <v>1.74</v>
      </c>
      <c r="I35">
        <v>1.64</v>
      </c>
      <c r="J35">
        <v>1.48</v>
      </c>
      <c r="K35">
        <v>1.64</v>
      </c>
      <c r="L35">
        <f t="shared" si="0"/>
        <v>0.166279884532074</v>
      </c>
      <c r="M35">
        <f t="shared" si="1"/>
        <v>1.699</v>
      </c>
      <c r="P35">
        <f t="shared" si="2"/>
        <v>2.03155976906415</v>
      </c>
      <c r="Q35">
        <f t="shared" si="3"/>
        <v>1.36644023093585</v>
      </c>
      <c r="S35">
        <f t="shared" si="4"/>
        <v>-0.219</v>
      </c>
      <c r="T35">
        <f t="shared" si="5"/>
        <v>-0.147972972972973</v>
      </c>
    </row>
    <row r="36" spans="1:20">
      <c r="A36">
        <v>3.36</v>
      </c>
      <c r="B36">
        <v>2.34</v>
      </c>
      <c r="C36">
        <v>1.83</v>
      </c>
      <c r="D36">
        <v>2.4</v>
      </c>
      <c r="E36">
        <v>1.46</v>
      </c>
      <c r="F36">
        <v>1.69</v>
      </c>
      <c r="G36">
        <v>1.64</v>
      </c>
      <c r="H36">
        <v>1.24</v>
      </c>
      <c r="I36">
        <v>1.68</v>
      </c>
      <c r="J36">
        <v>1.92</v>
      </c>
      <c r="K36">
        <v>1.27</v>
      </c>
      <c r="L36">
        <f t="shared" si="0"/>
        <v>0.374300681271087</v>
      </c>
      <c r="M36">
        <f t="shared" si="1"/>
        <v>1.747</v>
      </c>
      <c r="P36">
        <f t="shared" si="2"/>
        <v>2.49560136254217</v>
      </c>
      <c r="Q36">
        <f t="shared" si="3"/>
        <v>0.998398637457826</v>
      </c>
      <c r="S36">
        <f t="shared" si="4"/>
        <v>1.613</v>
      </c>
      <c r="T36">
        <f t="shared" si="5"/>
        <v>0.480059523809524</v>
      </c>
    </row>
    <row r="37" spans="1:20">
      <c r="A37">
        <v>1.46</v>
      </c>
      <c r="B37">
        <v>1.93</v>
      </c>
      <c r="C37">
        <v>1.65</v>
      </c>
      <c r="D37">
        <v>1.42</v>
      </c>
      <c r="E37">
        <v>1.72</v>
      </c>
      <c r="F37">
        <v>1.55</v>
      </c>
      <c r="G37">
        <v>2.67</v>
      </c>
      <c r="H37">
        <v>1.5</v>
      </c>
      <c r="I37">
        <v>1.84</v>
      </c>
      <c r="J37">
        <v>1.75</v>
      </c>
      <c r="K37">
        <v>1.48</v>
      </c>
      <c r="L37">
        <f t="shared" si="0"/>
        <v>0.343815357423138</v>
      </c>
      <c r="M37">
        <f t="shared" si="1"/>
        <v>1.751</v>
      </c>
      <c r="P37">
        <f t="shared" si="2"/>
        <v>2.43863071484628</v>
      </c>
      <c r="Q37">
        <f t="shared" si="3"/>
        <v>1.06336928515372</v>
      </c>
      <c r="S37">
        <f t="shared" si="4"/>
        <v>-0.291</v>
      </c>
      <c r="T37">
        <f t="shared" si="5"/>
        <v>-0.199315068493151</v>
      </c>
    </row>
    <row r="38" spans="1:20">
      <c r="A38">
        <v>1.41</v>
      </c>
      <c r="B38">
        <v>1.93</v>
      </c>
      <c r="C38">
        <v>1.59</v>
      </c>
      <c r="D38">
        <v>1.54</v>
      </c>
      <c r="E38">
        <v>1.72</v>
      </c>
      <c r="F38">
        <v>1.63</v>
      </c>
      <c r="G38">
        <v>2.67</v>
      </c>
      <c r="H38">
        <v>1.63</v>
      </c>
      <c r="I38">
        <v>1.84</v>
      </c>
      <c r="J38">
        <v>1.61</v>
      </c>
      <c r="K38">
        <v>1.66</v>
      </c>
      <c r="L38">
        <f t="shared" si="0"/>
        <v>0.316821716427394</v>
      </c>
      <c r="M38">
        <f t="shared" si="1"/>
        <v>1.782</v>
      </c>
      <c r="P38">
        <f t="shared" si="2"/>
        <v>2.41564343285479</v>
      </c>
      <c r="Q38">
        <f t="shared" si="3"/>
        <v>1.14835656714521</v>
      </c>
      <c r="S38">
        <f t="shared" si="4"/>
        <v>-0.372</v>
      </c>
      <c r="T38">
        <f t="shared" si="5"/>
        <v>-0.263829787234043</v>
      </c>
    </row>
    <row r="39" spans="1:20">
      <c r="A39">
        <v>1.33</v>
      </c>
      <c r="B39">
        <v>1.74</v>
      </c>
      <c r="C39">
        <v>1.69</v>
      </c>
      <c r="D39">
        <v>1.73</v>
      </c>
      <c r="E39">
        <v>1.8</v>
      </c>
      <c r="F39">
        <v>1.76</v>
      </c>
      <c r="G39">
        <v>1.81</v>
      </c>
      <c r="H39">
        <v>1.71</v>
      </c>
      <c r="I39">
        <v>2.03</v>
      </c>
      <c r="J39">
        <v>1.7</v>
      </c>
      <c r="K39">
        <v>1.85</v>
      </c>
      <c r="L39">
        <f t="shared" si="0"/>
        <v>0.0962081077664455</v>
      </c>
      <c r="M39">
        <f t="shared" si="1"/>
        <v>1.782</v>
      </c>
      <c r="P39">
        <f t="shared" si="2"/>
        <v>1.97441621553289</v>
      </c>
      <c r="Q39">
        <f t="shared" si="3"/>
        <v>1.58958378446711</v>
      </c>
      <c r="S39">
        <f t="shared" si="4"/>
        <v>-0.452</v>
      </c>
      <c r="T39">
        <f t="shared" si="5"/>
        <v>-0.33984962406015</v>
      </c>
    </row>
    <row r="40" spans="1:20">
      <c r="A40">
        <v>2.39</v>
      </c>
      <c r="B40">
        <v>1.71</v>
      </c>
      <c r="C40">
        <v>1.68</v>
      </c>
      <c r="D40">
        <v>1.8</v>
      </c>
      <c r="E40">
        <v>1.84</v>
      </c>
      <c r="F40">
        <v>1.85</v>
      </c>
      <c r="G40">
        <v>1.92</v>
      </c>
      <c r="H40">
        <v>1.73</v>
      </c>
      <c r="I40">
        <v>1.79</v>
      </c>
      <c r="J40">
        <v>1.88</v>
      </c>
      <c r="K40">
        <v>1.74</v>
      </c>
      <c r="L40">
        <f t="shared" si="0"/>
        <v>0.0745922247958861</v>
      </c>
      <c r="M40">
        <f t="shared" si="1"/>
        <v>1.794</v>
      </c>
      <c r="P40">
        <f t="shared" si="2"/>
        <v>1.94318444959177</v>
      </c>
      <c r="Q40">
        <f t="shared" si="3"/>
        <v>1.64481555040823</v>
      </c>
      <c r="S40">
        <f t="shared" si="4"/>
        <v>0.596</v>
      </c>
      <c r="T40">
        <f t="shared" si="5"/>
        <v>0.249372384937238</v>
      </c>
    </row>
    <row r="41" spans="1:20">
      <c r="A41">
        <v>0.72</v>
      </c>
      <c r="B41">
        <v>1.74</v>
      </c>
      <c r="C41">
        <v>1.83</v>
      </c>
      <c r="D41">
        <v>1.71</v>
      </c>
      <c r="E41">
        <v>1.92</v>
      </c>
      <c r="F41">
        <v>1.71</v>
      </c>
      <c r="G41">
        <v>1.93</v>
      </c>
      <c r="H41">
        <v>1.9</v>
      </c>
      <c r="I41">
        <v>1.82</v>
      </c>
      <c r="J41">
        <v>1.65</v>
      </c>
      <c r="K41">
        <v>1.87</v>
      </c>
      <c r="L41">
        <f t="shared" si="0"/>
        <v>0.094424573072903</v>
      </c>
      <c r="M41">
        <f t="shared" si="1"/>
        <v>1.808</v>
      </c>
      <c r="P41">
        <f t="shared" si="2"/>
        <v>1.99684914614581</v>
      </c>
      <c r="Q41">
        <f t="shared" si="3"/>
        <v>1.61915085385419</v>
      </c>
      <c r="S41">
        <f t="shared" si="4"/>
        <v>-1.088</v>
      </c>
      <c r="T41">
        <f t="shared" si="5"/>
        <v>-1.51111111111111</v>
      </c>
    </row>
    <row r="42" spans="1:20">
      <c r="A42">
        <v>1.82</v>
      </c>
      <c r="B42">
        <v>1.89</v>
      </c>
      <c r="C42">
        <v>1.6</v>
      </c>
      <c r="D42">
        <v>1.82</v>
      </c>
      <c r="E42">
        <v>1.79</v>
      </c>
      <c r="F42">
        <v>1.92</v>
      </c>
      <c r="G42">
        <v>1.86</v>
      </c>
      <c r="H42">
        <v>1.64</v>
      </c>
      <c r="I42">
        <v>1.64</v>
      </c>
      <c r="J42">
        <v>2.1</v>
      </c>
      <c r="K42">
        <v>1.91</v>
      </c>
      <c r="L42">
        <f t="shared" si="0"/>
        <v>0.147312592808626</v>
      </c>
      <c r="M42">
        <f t="shared" si="1"/>
        <v>1.817</v>
      </c>
      <c r="P42">
        <f t="shared" si="2"/>
        <v>2.11162518561725</v>
      </c>
      <c r="Q42">
        <f t="shared" si="3"/>
        <v>1.52237481438275</v>
      </c>
      <c r="S42">
        <f t="shared" si="4"/>
        <v>0.00299999999999989</v>
      </c>
      <c r="T42">
        <f t="shared" si="5"/>
        <v>0.00164835164835159</v>
      </c>
    </row>
    <row r="43" spans="1:20">
      <c r="A43">
        <v>1.15</v>
      </c>
      <c r="B43">
        <v>1.28</v>
      </c>
      <c r="C43">
        <v>1.89</v>
      </c>
      <c r="D43">
        <v>1.28</v>
      </c>
      <c r="E43">
        <v>2.25</v>
      </c>
      <c r="F43">
        <v>2.88</v>
      </c>
      <c r="G43">
        <v>2.07</v>
      </c>
      <c r="H43">
        <v>1.38</v>
      </c>
      <c r="I43">
        <v>2</v>
      </c>
      <c r="J43">
        <v>1.89</v>
      </c>
      <c r="K43">
        <v>1.76</v>
      </c>
      <c r="L43">
        <f t="shared" si="0"/>
        <v>0.46589269150739</v>
      </c>
      <c r="M43">
        <f t="shared" si="1"/>
        <v>1.868</v>
      </c>
      <c r="P43">
        <f t="shared" si="2"/>
        <v>2.79978538301478</v>
      </c>
      <c r="Q43">
        <f t="shared" si="3"/>
        <v>0.93621461698522</v>
      </c>
      <c r="S43">
        <f t="shared" si="4"/>
        <v>-0.718</v>
      </c>
      <c r="T43">
        <f t="shared" si="5"/>
        <v>-0.624347826086956</v>
      </c>
    </row>
    <row r="44" spans="1:20">
      <c r="A44">
        <v>0</v>
      </c>
      <c r="B44">
        <v>2.62</v>
      </c>
      <c r="C44">
        <v>2.26</v>
      </c>
      <c r="D44">
        <v>2.19</v>
      </c>
      <c r="E44">
        <v>1.65</v>
      </c>
      <c r="F44">
        <v>2.34</v>
      </c>
      <c r="G44">
        <v>1.89</v>
      </c>
      <c r="H44">
        <v>1.1</v>
      </c>
      <c r="I44">
        <v>1.97</v>
      </c>
      <c r="J44">
        <v>1.39</v>
      </c>
      <c r="K44">
        <v>1.65</v>
      </c>
      <c r="L44">
        <f t="shared" si="0"/>
        <v>0.442203573029436</v>
      </c>
      <c r="M44">
        <f t="shared" si="1"/>
        <v>1.906</v>
      </c>
      <c r="P44">
        <f t="shared" si="2"/>
        <v>2.79040714605887</v>
      </c>
      <c r="Q44">
        <f t="shared" si="3"/>
        <v>1.02159285394113</v>
      </c>
      <c r="S44">
        <f t="shared" si="4"/>
        <v>-1.906</v>
      </c>
      <c r="T44" t="e">
        <f t="shared" si="5"/>
        <v>#DIV/0!</v>
      </c>
    </row>
    <row r="45" spans="1:20">
      <c r="A45">
        <v>1.38</v>
      </c>
      <c r="B45">
        <v>2.07</v>
      </c>
      <c r="C45">
        <v>1.84</v>
      </c>
      <c r="D45">
        <v>1.79</v>
      </c>
      <c r="E45">
        <v>2.38</v>
      </c>
      <c r="F45">
        <v>1.89</v>
      </c>
      <c r="G45">
        <v>1.86</v>
      </c>
      <c r="H45">
        <v>1.78</v>
      </c>
      <c r="I45">
        <v>1.76</v>
      </c>
      <c r="J45">
        <v>1.58</v>
      </c>
      <c r="K45">
        <v>2.33</v>
      </c>
      <c r="L45">
        <f t="shared" si="0"/>
        <v>0.242932089275995</v>
      </c>
      <c r="M45">
        <f t="shared" si="1"/>
        <v>1.928</v>
      </c>
      <c r="P45">
        <f t="shared" si="2"/>
        <v>2.41386417855199</v>
      </c>
      <c r="Q45">
        <f t="shared" si="3"/>
        <v>1.44213582144801</v>
      </c>
      <c r="S45">
        <f t="shared" si="4"/>
        <v>-0.548</v>
      </c>
      <c r="T45">
        <f t="shared" si="5"/>
        <v>-0.397101449275362</v>
      </c>
    </row>
    <row r="46" spans="1:20">
      <c r="A46">
        <v>0.56</v>
      </c>
      <c r="B46">
        <v>2.04</v>
      </c>
      <c r="C46">
        <v>1.64</v>
      </c>
      <c r="D46">
        <v>2.04</v>
      </c>
      <c r="E46">
        <v>2.06</v>
      </c>
      <c r="F46">
        <v>1.72</v>
      </c>
      <c r="G46">
        <v>2.17</v>
      </c>
      <c r="H46">
        <v>1.91</v>
      </c>
      <c r="I46">
        <v>1.79</v>
      </c>
      <c r="J46">
        <v>1.69</v>
      </c>
      <c r="K46">
        <v>2.46</v>
      </c>
      <c r="L46">
        <f t="shared" si="0"/>
        <v>0.240948127197536</v>
      </c>
      <c r="M46">
        <f t="shared" si="1"/>
        <v>1.952</v>
      </c>
      <c r="P46">
        <f t="shared" si="2"/>
        <v>2.43389625439507</v>
      </c>
      <c r="Q46">
        <f t="shared" si="3"/>
        <v>1.47010374560493</v>
      </c>
      <c r="S46">
        <f t="shared" si="4"/>
        <v>-1.392</v>
      </c>
      <c r="T46">
        <f t="shared" si="5"/>
        <v>-2.48571428571429</v>
      </c>
    </row>
    <row r="47" spans="1:20">
      <c r="A47">
        <v>1.92</v>
      </c>
      <c r="B47">
        <v>1.96</v>
      </c>
      <c r="C47">
        <v>2.55</v>
      </c>
      <c r="D47">
        <v>1.86</v>
      </c>
      <c r="E47">
        <v>1.91</v>
      </c>
      <c r="F47">
        <v>1.93</v>
      </c>
      <c r="G47">
        <v>2.17</v>
      </c>
      <c r="H47">
        <v>1.96</v>
      </c>
      <c r="I47">
        <v>1.81</v>
      </c>
      <c r="J47">
        <v>1.86</v>
      </c>
      <c r="K47">
        <v>2.06</v>
      </c>
      <c r="L47">
        <f t="shared" si="0"/>
        <v>0.206400096899202</v>
      </c>
      <c r="M47">
        <f t="shared" si="1"/>
        <v>2.007</v>
      </c>
      <c r="P47">
        <f t="shared" si="2"/>
        <v>2.4198001937984</v>
      </c>
      <c r="Q47">
        <f t="shared" si="3"/>
        <v>1.5941998062016</v>
      </c>
      <c r="S47">
        <f t="shared" si="4"/>
        <v>-0.0869999999999997</v>
      </c>
      <c r="T47">
        <f t="shared" si="5"/>
        <v>-0.0453124999999998</v>
      </c>
    </row>
    <row r="48" spans="1:20">
      <c r="A48">
        <v>1.4</v>
      </c>
      <c r="B48">
        <v>2.03</v>
      </c>
      <c r="C48">
        <v>1.66</v>
      </c>
      <c r="D48">
        <v>2.87</v>
      </c>
      <c r="E48">
        <v>1.73</v>
      </c>
      <c r="F48">
        <v>2.75</v>
      </c>
      <c r="G48">
        <v>1.87</v>
      </c>
      <c r="H48">
        <v>2.71</v>
      </c>
      <c r="I48">
        <v>1.66</v>
      </c>
      <c r="J48">
        <v>1.72</v>
      </c>
      <c r="K48">
        <v>1.88</v>
      </c>
      <c r="L48">
        <f t="shared" si="0"/>
        <v>0.464839757335794</v>
      </c>
      <c r="M48">
        <f t="shared" si="1"/>
        <v>2.088</v>
      </c>
      <c r="P48">
        <f t="shared" si="2"/>
        <v>3.01767951467159</v>
      </c>
      <c r="Q48">
        <f t="shared" si="3"/>
        <v>1.15832048532841</v>
      </c>
      <c r="S48">
        <f t="shared" si="4"/>
        <v>-0.688</v>
      </c>
      <c r="T48">
        <f t="shared" si="5"/>
        <v>-0.491428571428571</v>
      </c>
    </row>
    <row r="49" spans="1:20">
      <c r="A49">
        <v>0.88</v>
      </c>
      <c r="B49">
        <v>1.89</v>
      </c>
      <c r="C49">
        <v>2.16</v>
      </c>
      <c r="D49">
        <v>2.76</v>
      </c>
      <c r="E49">
        <v>1.98</v>
      </c>
      <c r="F49">
        <v>1.59</v>
      </c>
      <c r="G49">
        <v>2.42</v>
      </c>
      <c r="H49">
        <v>1.99</v>
      </c>
      <c r="I49">
        <v>2.32</v>
      </c>
      <c r="J49">
        <v>2</v>
      </c>
      <c r="K49">
        <v>2.59</v>
      </c>
      <c r="L49">
        <f t="shared" si="0"/>
        <v>0.334932829086669</v>
      </c>
      <c r="M49">
        <f t="shared" si="1"/>
        <v>2.17</v>
      </c>
      <c r="P49">
        <f t="shared" si="2"/>
        <v>2.83986565817334</v>
      </c>
      <c r="Q49">
        <f t="shared" si="3"/>
        <v>1.50013434182666</v>
      </c>
      <c r="S49">
        <f t="shared" si="4"/>
        <v>-1.29</v>
      </c>
      <c r="T49">
        <f t="shared" si="5"/>
        <v>-1.46590909090909</v>
      </c>
    </row>
    <row r="50" spans="1:20">
      <c r="A50">
        <v>4.05</v>
      </c>
      <c r="B50">
        <v>2.42</v>
      </c>
      <c r="C50">
        <v>2.15</v>
      </c>
      <c r="D50">
        <v>1.99</v>
      </c>
      <c r="E50">
        <v>1.96</v>
      </c>
      <c r="F50">
        <v>2.55</v>
      </c>
      <c r="G50">
        <v>1.9</v>
      </c>
      <c r="H50">
        <v>1.96</v>
      </c>
      <c r="I50">
        <v>2.3</v>
      </c>
      <c r="J50">
        <v>2.32</v>
      </c>
      <c r="K50">
        <v>2.45</v>
      </c>
      <c r="L50">
        <f t="shared" si="0"/>
        <v>0.225743216952359</v>
      </c>
      <c r="M50">
        <f t="shared" si="1"/>
        <v>2.2</v>
      </c>
      <c r="P50">
        <f t="shared" si="2"/>
        <v>2.65148643390472</v>
      </c>
      <c r="Q50">
        <f t="shared" si="3"/>
        <v>1.74851356609528</v>
      </c>
      <c r="S50">
        <f t="shared" si="4"/>
        <v>1.85</v>
      </c>
      <c r="T50">
        <f t="shared" si="5"/>
        <v>0.45679012345679</v>
      </c>
    </row>
    <row r="51" spans="1:20">
      <c r="A51">
        <v>1.5</v>
      </c>
      <c r="B51">
        <v>2.17</v>
      </c>
      <c r="C51">
        <v>2.63</v>
      </c>
      <c r="D51">
        <v>2.09</v>
      </c>
      <c r="E51">
        <v>2.32</v>
      </c>
      <c r="F51">
        <v>2.34</v>
      </c>
      <c r="G51">
        <v>2.13</v>
      </c>
      <c r="H51">
        <v>2.04</v>
      </c>
      <c r="I51">
        <v>2.65</v>
      </c>
      <c r="J51">
        <v>1.93</v>
      </c>
      <c r="K51">
        <v>2.15</v>
      </c>
      <c r="L51">
        <f t="shared" si="0"/>
        <v>0.228046047981543</v>
      </c>
      <c r="M51">
        <f t="shared" si="1"/>
        <v>2.245</v>
      </c>
      <c r="P51">
        <f t="shared" si="2"/>
        <v>2.70109209596308</v>
      </c>
      <c r="Q51">
        <f t="shared" si="3"/>
        <v>1.78890790403691</v>
      </c>
      <c r="S51">
        <f t="shared" si="4"/>
        <v>-0.745</v>
      </c>
      <c r="T51">
        <f t="shared" si="5"/>
        <v>-0.496666666666667</v>
      </c>
    </row>
    <row r="52" spans="1:20">
      <c r="A52">
        <v>0.9</v>
      </c>
      <c r="B52">
        <v>2.12</v>
      </c>
      <c r="C52">
        <v>2.11</v>
      </c>
      <c r="D52">
        <v>2.73</v>
      </c>
      <c r="E52">
        <v>2.06</v>
      </c>
      <c r="F52">
        <v>2.64</v>
      </c>
      <c r="G52">
        <v>1.88</v>
      </c>
      <c r="H52">
        <v>2.59</v>
      </c>
      <c r="I52">
        <v>2.01</v>
      </c>
      <c r="J52">
        <v>1.97</v>
      </c>
      <c r="K52">
        <v>2.34</v>
      </c>
      <c r="L52">
        <f t="shared" si="0"/>
        <v>0.291796161729383</v>
      </c>
      <c r="M52">
        <f t="shared" si="1"/>
        <v>2.245</v>
      </c>
      <c r="P52">
        <f t="shared" si="2"/>
        <v>2.82859232345876</v>
      </c>
      <c r="Q52">
        <f t="shared" si="3"/>
        <v>1.66140767654123</v>
      </c>
      <c r="S52">
        <f t="shared" si="4"/>
        <v>-1.345</v>
      </c>
      <c r="T52">
        <f t="shared" si="5"/>
        <v>-1.49444444444444</v>
      </c>
    </row>
    <row r="53" spans="1:20">
      <c r="A53">
        <v>1.48</v>
      </c>
      <c r="B53">
        <v>2.59</v>
      </c>
      <c r="C53">
        <v>2.89</v>
      </c>
      <c r="D53">
        <v>2.92</v>
      </c>
      <c r="E53">
        <v>1.31</v>
      </c>
      <c r="F53">
        <v>1.99</v>
      </c>
      <c r="G53">
        <v>2.67</v>
      </c>
      <c r="H53">
        <v>2.29</v>
      </c>
      <c r="I53">
        <v>1.5</v>
      </c>
      <c r="J53">
        <v>1.4</v>
      </c>
      <c r="K53">
        <v>2.9</v>
      </c>
      <c r="L53">
        <f t="shared" si="0"/>
        <v>0.617303814989021</v>
      </c>
      <c r="M53">
        <f t="shared" si="1"/>
        <v>2.246</v>
      </c>
      <c r="P53">
        <f t="shared" si="2"/>
        <v>3.48060762997804</v>
      </c>
      <c r="Q53">
        <f t="shared" si="3"/>
        <v>1.01139237002196</v>
      </c>
      <c r="S53">
        <f t="shared" si="4"/>
        <v>-0.766</v>
      </c>
      <c r="T53">
        <f t="shared" si="5"/>
        <v>-0.517567567567568</v>
      </c>
    </row>
    <row r="54" spans="1:20">
      <c r="A54">
        <v>0</v>
      </c>
      <c r="B54">
        <v>3.2</v>
      </c>
      <c r="C54">
        <v>1.78</v>
      </c>
      <c r="D54">
        <v>1.77</v>
      </c>
      <c r="E54">
        <v>2.62</v>
      </c>
      <c r="F54">
        <v>2.72</v>
      </c>
      <c r="G54">
        <v>2.6</v>
      </c>
      <c r="H54">
        <v>1.95</v>
      </c>
      <c r="I54">
        <v>2.45</v>
      </c>
      <c r="J54">
        <v>2.44</v>
      </c>
      <c r="K54">
        <v>1.31</v>
      </c>
      <c r="L54">
        <f t="shared" si="0"/>
        <v>0.535932831612321</v>
      </c>
      <c r="M54">
        <f t="shared" si="1"/>
        <v>2.284</v>
      </c>
      <c r="P54">
        <f t="shared" si="2"/>
        <v>3.35586566322464</v>
      </c>
      <c r="Q54">
        <f t="shared" si="3"/>
        <v>1.21213433677536</v>
      </c>
      <c r="S54">
        <f t="shared" si="4"/>
        <v>-2.284</v>
      </c>
      <c r="T54" t="e">
        <f t="shared" si="5"/>
        <v>#DIV/0!</v>
      </c>
    </row>
    <row r="55" spans="1:20">
      <c r="A55">
        <v>3.8</v>
      </c>
      <c r="B55">
        <v>2.12</v>
      </c>
      <c r="C55">
        <v>2.52</v>
      </c>
      <c r="D55">
        <v>2.44</v>
      </c>
      <c r="E55">
        <v>2.43</v>
      </c>
      <c r="F55">
        <v>2.28</v>
      </c>
      <c r="G55">
        <v>2.4</v>
      </c>
      <c r="H55">
        <v>1.75</v>
      </c>
      <c r="I55">
        <v>2.74</v>
      </c>
      <c r="J55">
        <v>2.29</v>
      </c>
      <c r="K55">
        <v>1.96</v>
      </c>
      <c r="L55">
        <f t="shared" si="0"/>
        <v>0.271847383654874</v>
      </c>
      <c r="M55">
        <f t="shared" si="1"/>
        <v>2.293</v>
      </c>
      <c r="P55">
        <f t="shared" si="2"/>
        <v>2.83669476730975</v>
      </c>
      <c r="Q55">
        <f t="shared" si="3"/>
        <v>1.74930523269025</v>
      </c>
      <c r="S55">
        <f t="shared" si="4"/>
        <v>1.507</v>
      </c>
      <c r="T55">
        <f t="shared" si="5"/>
        <v>0.396578947368421</v>
      </c>
    </row>
    <row r="56" spans="1:20">
      <c r="A56">
        <v>2.1</v>
      </c>
      <c r="B56">
        <v>2.37</v>
      </c>
      <c r="C56">
        <v>2.31</v>
      </c>
      <c r="D56">
        <v>2.24</v>
      </c>
      <c r="E56">
        <v>2.53</v>
      </c>
      <c r="F56">
        <v>2.41</v>
      </c>
      <c r="G56">
        <v>2.19</v>
      </c>
      <c r="H56">
        <v>2.24</v>
      </c>
      <c r="I56">
        <v>2.44</v>
      </c>
      <c r="J56">
        <v>2.35</v>
      </c>
      <c r="K56">
        <v>2.39</v>
      </c>
      <c r="L56">
        <f t="shared" si="0"/>
        <v>0.0986965044973731</v>
      </c>
      <c r="M56">
        <f t="shared" si="1"/>
        <v>2.347</v>
      </c>
      <c r="P56">
        <f t="shared" si="2"/>
        <v>2.54439300899475</v>
      </c>
      <c r="Q56">
        <f t="shared" si="3"/>
        <v>2.14960699100525</v>
      </c>
      <c r="S56">
        <f t="shared" si="4"/>
        <v>-0.247</v>
      </c>
      <c r="T56">
        <f t="shared" si="5"/>
        <v>-0.117619047619048</v>
      </c>
    </row>
    <row r="57" spans="1:20">
      <c r="A57">
        <v>2.81</v>
      </c>
      <c r="B57">
        <v>2</v>
      </c>
      <c r="C57">
        <v>2.82</v>
      </c>
      <c r="D57">
        <v>1.92</v>
      </c>
      <c r="E57">
        <v>1.88</v>
      </c>
      <c r="F57">
        <v>3.64</v>
      </c>
      <c r="G57">
        <v>2.34</v>
      </c>
      <c r="H57">
        <v>1.75</v>
      </c>
      <c r="I57">
        <v>1.88</v>
      </c>
      <c r="J57">
        <v>3.29</v>
      </c>
      <c r="K57">
        <v>2.08</v>
      </c>
      <c r="L57">
        <f t="shared" si="0"/>
        <v>0.628474343151731</v>
      </c>
      <c r="M57">
        <f t="shared" si="1"/>
        <v>2.36</v>
      </c>
      <c r="P57">
        <f t="shared" si="2"/>
        <v>3.61694868630346</v>
      </c>
      <c r="Q57">
        <f t="shared" si="3"/>
        <v>1.10305131369654</v>
      </c>
      <c r="S57">
        <f t="shared" si="4"/>
        <v>0.45</v>
      </c>
      <c r="T57">
        <f t="shared" si="5"/>
        <v>0.160142348754448</v>
      </c>
    </row>
    <row r="58" spans="1:20">
      <c r="A58">
        <v>1.95</v>
      </c>
      <c r="B58">
        <v>2.37</v>
      </c>
      <c r="C58">
        <v>3.08</v>
      </c>
      <c r="D58">
        <v>2.34</v>
      </c>
      <c r="E58">
        <v>2.23</v>
      </c>
      <c r="F58">
        <v>2.1</v>
      </c>
      <c r="G58">
        <v>2.04</v>
      </c>
      <c r="H58">
        <v>2.01</v>
      </c>
      <c r="I58">
        <v>2.88</v>
      </c>
      <c r="J58">
        <v>2.24</v>
      </c>
      <c r="K58">
        <v>2.36</v>
      </c>
      <c r="L58">
        <f t="shared" si="0"/>
        <v>0.333594064695402</v>
      </c>
      <c r="M58">
        <f t="shared" si="1"/>
        <v>2.365</v>
      </c>
      <c r="P58">
        <f t="shared" si="2"/>
        <v>3.0321881293908</v>
      </c>
      <c r="Q58">
        <f t="shared" si="3"/>
        <v>1.6978118706092</v>
      </c>
      <c r="S58">
        <f t="shared" si="4"/>
        <v>-0.415</v>
      </c>
      <c r="T58">
        <f t="shared" si="5"/>
        <v>-0.212820512820513</v>
      </c>
    </row>
    <row r="59" spans="1:20">
      <c r="A59">
        <v>0.95</v>
      </c>
      <c r="B59">
        <v>2.2</v>
      </c>
      <c r="C59">
        <v>2.03</v>
      </c>
      <c r="D59">
        <v>2.37</v>
      </c>
      <c r="E59">
        <v>2.66</v>
      </c>
      <c r="F59">
        <v>2.65</v>
      </c>
      <c r="G59">
        <v>2.36</v>
      </c>
      <c r="H59">
        <v>2.48</v>
      </c>
      <c r="I59">
        <v>2.41</v>
      </c>
      <c r="J59">
        <v>2.32</v>
      </c>
      <c r="K59">
        <v>2.33</v>
      </c>
      <c r="L59">
        <f t="shared" si="0"/>
        <v>0.179913868281464</v>
      </c>
      <c r="M59">
        <f t="shared" si="1"/>
        <v>2.381</v>
      </c>
      <c r="P59">
        <f t="shared" si="2"/>
        <v>2.74082773656293</v>
      </c>
      <c r="Q59">
        <f t="shared" si="3"/>
        <v>2.02117226343707</v>
      </c>
      <c r="S59">
        <f t="shared" si="4"/>
        <v>-1.431</v>
      </c>
      <c r="T59">
        <f t="shared" si="5"/>
        <v>-1.50631578947368</v>
      </c>
    </row>
    <row r="60" spans="1:20">
      <c r="A60">
        <v>1.09</v>
      </c>
      <c r="B60">
        <v>2.14</v>
      </c>
      <c r="C60">
        <v>1.74</v>
      </c>
      <c r="D60">
        <v>2.36</v>
      </c>
      <c r="E60">
        <v>2.85</v>
      </c>
      <c r="F60">
        <v>3.27</v>
      </c>
      <c r="G60">
        <v>2.99</v>
      </c>
      <c r="H60">
        <v>2.2</v>
      </c>
      <c r="I60">
        <v>2.55</v>
      </c>
      <c r="J60">
        <v>1.89</v>
      </c>
      <c r="K60">
        <v>2.04</v>
      </c>
      <c r="L60">
        <f t="shared" si="0"/>
        <v>0.475858172147963</v>
      </c>
      <c r="M60">
        <f t="shared" si="1"/>
        <v>2.403</v>
      </c>
      <c r="P60">
        <f t="shared" si="2"/>
        <v>3.35471634429593</v>
      </c>
      <c r="Q60">
        <f t="shared" si="3"/>
        <v>1.45128365570407</v>
      </c>
      <c r="S60">
        <f t="shared" si="4"/>
        <v>-1.313</v>
      </c>
      <c r="T60">
        <f t="shared" si="5"/>
        <v>-1.2045871559633</v>
      </c>
    </row>
    <row r="61" spans="1:20">
      <c r="A61">
        <v>2.37</v>
      </c>
      <c r="B61">
        <v>2.45</v>
      </c>
      <c r="C61">
        <v>2.45</v>
      </c>
      <c r="D61">
        <v>2.88</v>
      </c>
      <c r="E61">
        <v>2.3</v>
      </c>
      <c r="F61">
        <v>2.38</v>
      </c>
      <c r="G61">
        <v>2.33</v>
      </c>
      <c r="H61">
        <v>2.14</v>
      </c>
      <c r="I61">
        <v>2.29</v>
      </c>
      <c r="J61">
        <v>2.56</v>
      </c>
      <c r="K61">
        <v>2.3</v>
      </c>
      <c r="L61">
        <f t="shared" si="0"/>
        <v>0.191143924831526</v>
      </c>
      <c r="M61">
        <f t="shared" si="1"/>
        <v>2.408</v>
      </c>
      <c r="P61">
        <f t="shared" si="2"/>
        <v>2.79028784966305</v>
      </c>
      <c r="Q61">
        <f t="shared" si="3"/>
        <v>2.02571215033695</v>
      </c>
      <c r="S61">
        <f t="shared" si="4"/>
        <v>-0.0379999999999998</v>
      </c>
      <c r="T61">
        <f t="shared" si="5"/>
        <v>-0.0160337552742615</v>
      </c>
    </row>
    <row r="62" spans="1:20">
      <c r="A62">
        <v>1.95</v>
      </c>
      <c r="B62">
        <v>2.3</v>
      </c>
      <c r="C62">
        <v>2.19</v>
      </c>
      <c r="D62">
        <v>2.82</v>
      </c>
      <c r="E62">
        <v>2.23</v>
      </c>
      <c r="F62">
        <v>2.69</v>
      </c>
      <c r="G62">
        <v>3.12</v>
      </c>
      <c r="H62">
        <v>2.85</v>
      </c>
      <c r="I62">
        <v>2.2</v>
      </c>
      <c r="J62">
        <v>2.23</v>
      </c>
      <c r="K62">
        <v>2.18</v>
      </c>
      <c r="L62">
        <f t="shared" si="0"/>
        <v>0.334079331895884</v>
      </c>
      <c r="M62">
        <f t="shared" si="1"/>
        <v>2.481</v>
      </c>
      <c r="P62">
        <f t="shared" si="2"/>
        <v>3.14915866379177</v>
      </c>
      <c r="Q62">
        <f t="shared" si="3"/>
        <v>1.81284133620823</v>
      </c>
      <c r="S62">
        <f t="shared" si="4"/>
        <v>-0.531</v>
      </c>
      <c r="T62">
        <f t="shared" si="5"/>
        <v>-0.272307692307692</v>
      </c>
    </row>
    <row r="63" spans="1:20">
      <c r="A63">
        <v>1.99</v>
      </c>
      <c r="B63">
        <v>2.54</v>
      </c>
      <c r="C63">
        <v>2.46</v>
      </c>
      <c r="D63">
        <v>2.8</v>
      </c>
      <c r="E63">
        <v>2.51</v>
      </c>
      <c r="F63">
        <v>2.45</v>
      </c>
      <c r="G63">
        <v>2.47</v>
      </c>
      <c r="H63">
        <v>2.47</v>
      </c>
      <c r="I63">
        <v>2.46</v>
      </c>
      <c r="J63">
        <v>2.54</v>
      </c>
      <c r="K63">
        <v>2.65</v>
      </c>
      <c r="L63">
        <f t="shared" si="0"/>
        <v>0.105380263806844</v>
      </c>
      <c r="M63">
        <f t="shared" si="1"/>
        <v>2.535</v>
      </c>
      <c r="P63">
        <f t="shared" si="2"/>
        <v>2.74576052761369</v>
      </c>
      <c r="Q63">
        <f t="shared" si="3"/>
        <v>2.32423947238631</v>
      </c>
      <c r="S63">
        <f t="shared" si="4"/>
        <v>-0.545</v>
      </c>
      <c r="T63">
        <f t="shared" si="5"/>
        <v>-0.273869346733668</v>
      </c>
    </row>
    <row r="64" spans="1:20">
      <c r="A64">
        <v>2</v>
      </c>
      <c r="B64">
        <v>2.52</v>
      </c>
      <c r="C64">
        <v>2.47</v>
      </c>
      <c r="D64">
        <v>2.51</v>
      </c>
      <c r="E64">
        <v>2.8</v>
      </c>
      <c r="F64">
        <v>2.42</v>
      </c>
      <c r="G64">
        <v>2.68</v>
      </c>
      <c r="H64">
        <v>2.51</v>
      </c>
      <c r="I64">
        <v>2.87</v>
      </c>
      <c r="J64">
        <v>2.3</v>
      </c>
      <c r="K64">
        <v>2.45</v>
      </c>
      <c r="L64">
        <f t="shared" si="0"/>
        <v>0.167812395251364</v>
      </c>
      <c r="M64">
        <f t="shared" si="1"/>
        <v>2.553</v>
      </c>
      <c r="P64">
        <f t="shared" si="2"/>
        <v>2.88862479050273</v>
      </c>
      <c r="Q64">
        <f t="shared" si="3"/>
        <v>2.21737520949727</v>
      </c>
      <c r="S64">
        <f t="shared" si="4"/>
        <v>-0.553</v>
      </c>
      <c r="T64">
        <f t="shared" si="5"/>
        <v>-0.2765</v>
      </c>
    </row>
    <row r="65" spans="1:20">
      <c r="A65">
        <v>1.6</v>
      </c>
      <c r="B65">
        <v>2.44</v>
      </c>
      <c r="C65">
        <v>2.97</v>
      </c>
      <c r="D65">
        <v>2.47</v>
      </c>
      <c r="E65">
        <v>3.06</v>
      </c>
      <c r="F65">
        <v>2.1</v>
      </c>
      <c r="G65">
        <v>2.51</v>
      </c>
      <c r="H65">
        <v>2.16</v>
      </c>
      <c r="I65">
        <v>3.31</v>
      </c>
      <c r="J65">
        <v>2.3</v>
      </c>
      <c r="K65">
        <v>2.32</v>
      </c>
      <c r="L65">
        <f t="shared" si="0"/>
        <v>0.387587409496232</v>
      </c>
      <c r="M65">
        <f t="shared" si="1"/>
        <v>2.564</v>
      </c>
      <c r="P65">
        <f t="shared" si="2"/>
        <v>3.33917481899246</v>
      </c>
      <c r="Q65">
        <f t="shared" si="3"/>
        <v>1.78882518100754</v>
      </c>
      <c r="S65">
        <f t="shared" si="4"/>
        <v>-0.964</v>
      </c>
      <c r="T65">
        <f t="shared" si="5"/>
        <v>-0.6025</v>
      </c>
    </row>
    <row r="66" spans="1:20">
      <c r="A66">
        <v>1.71</v>
      </c>
      <c r="B66">
        <v>2.4</v>
      </c>
      <c r="C66">
        <v>3.27</v>
      </c>
      <c r="D66">
        <v>2.49</v>
      </c>
      <c r="E66">
        <v>2.46</v>
      </c>
      <c r="F66">
        <v>2.26</v>
      </c>
      <c r="G66">
        <v>2.72</v>
      </c>
      <c r="H66">
        <v>2.6</v>
      </c>
      <c r="I66">
        <v>2.45</v>
      </c>
      <c r="J66">
        <v>2.36</v>
      </c>
      <c r="K66">
        <v>2.64</v>
      </c>
      <c r="L66">
        <f t="shared" ref="L66:L129" si="6">STDEVP(B66:K66)</f>
        <v>0.268337474088134</v>
      </c>
      <c r="M66">
        <f t="shared" ref="M66:M129" si="7">AVERAGE(B66:K66)</f>
        <v>2.565</v>
      </c>
      <c r="P66">
        <f t="shared" si="2"/>
        <v>3.10167494817627</v>
      </c>
      <c r="Q66">
        <f t="shared" si="3"/>
        <v>2.02832505182373</v>
      </c>
      <c r="S66">
        <f t="shared" si="4"/>
        <v>-0.855</v>
      </c>
      <c r="T66">
        <f t="shared" si="5"/>
        <v>-0.5</v>
      </c>
    </row>
    <row r="67" spans="1:20">
      <c r="A67">
        <v>2.04</v>
      </c>
      <c r="B67">
        <v>2.77</v>
      </c>
      <c r="C67">
        <v>2.46</v>
      </c>
      <c r="D67">
        <v>2.71</v>
      </c>
      <c r="E67">
        <v>3.06</v>
      </c>
      <c r="F67">
        <v>2.63</v>
      </c>
      <c r="G67">
        <v>2.48</v>
      </c>
      <c r="H67">
        <v>2.64</v>
      </c>
      <c r="I67">
        <v>2.74</v>
      </c>
      <c r="J67">
        <v>2.44</v>
      </c>
      <c r="K67">
        <v>2.24</v>
      </c>
      <c r="L67">
        <f t="shared" si="6"/>
        <v>0.214711434255374</v>
      </c>
      <c r="M67">
        <f t="shared" si="7"/>
        <v>2.617</v>
      </c>
      <c r="P67">
        <f t="shared" ref="P67:P130" si="8">M67+2*L67</f>
        <v>3.04642286851075</v>
      </c>
      <c r="Q67">
        <f t="shared" ref="Q67:Q130" si="9">M67-2*L67</f>
        <v>2.18757713148925</v>
      </c>
      <c r="S67">
        <f t="shared" ref="S67:S130" si="10">A67-M67</f>
        <v>-0.577</v>
      </c>
      <c r="T67">
        <f t="shared" ref="T67:T130" si="11">S67/A67</f>
        <v>-0.282843137254902</v>
      </c>
    </row>
    <row r="68" spans="1:20">
      <c r="A68">
        <v>2.62</v>
      </c>
      <c r="B68">
        <v>2.86</v>
      </c>
      <c r="C68">
        <v>2.1</v>
      </c>
      <c r="D68">
        <v>2.88</v>
      </c>
      <c r="E68">
        <v>2.37</v>
      </c>
      <c r="F68">
        <v>2.89</v>
      </c>
      <c r="G68">
        <v>2.53</v>
      </c>
      <c r="H68">
        <v>2.75</v>
      </c>
      <c r="I68">
        <v>2.42</v>
      </c>
      <c r="J68">
        <v>2.79</v>
      </c>
      <c r="K68">
        <v>2.61</v>
      </c>
      <c r="L68">
        <f t="shared" si="6"/>
        <v>0.25</v>
      </c>
      <c r="M68">
        <f t="shared" si="7"/>
        <v>2.62</v>
      </c>
      <c r="P68">
        <f t="shared" si="8"/>
        <v>3.12</v>
      </c>
      <c r="Q68">
        <f t="shared" si="9"/>
        <v>2.12</v>
      </c>
      <c r="S68">
        <f t="shared" si="10"/>
        <v>0</v>
      </c>
      <c r="T68">
        <f t="shared" si="11"/>
        <v>0</v>
      </c>
    </row>
    <row r="69" spans="1:20">
      <c r="A69">
        <v>2.1</v>
      </c>
      <c r="B69">
        <v>2.81</v>
      </c>
      <c r="C69">
        <v>2.52</v>
      </c>
      <c r="D69">
        <v>2.45</v>
      </c>
      <c r="E69">
        <v>2.5</v>
      </c>
      <c r="F69">
        <v>3.12</v>
      </c>
      <c r="G69">
        <v>2.93</v>
      </c>
      <c r="H69">
        <v>2.73</v>
      </c>
      <c r="I69">
        <v>2.87</v>
      </c>
      <c r="J69">
        <v>2.62</v>
      </c>
      <c r="K69">
        <v>2.59</v>
      </c>
      <c r="L69">
        <f t="shared" si="6"/>
        <v>0.205582100388142</v>
      </c>
      <c r="M69">
        <f t="shared" si="7"/>
        <v>2.714</v>
      </c>
      <c r="P69">
        <f t="shared" si="8"/>
        <v>3.12516420077628</v>
      </c>
      <c r="Q69">
        <f t="shared" si="9"/>
        <v>2.30283579922372</v>
      </c>
      <c r="S69">
        <f t="shared" si="10"/>
        <v>-0.614</v>
      </c>
      <c r="T69">
        <f t="shared" si="11"/>
        <v>-0.292380952380952</v>
      </c>
    </row>
    <row r="70" spans="1:20">
      <c r="A70">
        <v>1.89</v>
      </c>
      <c r="B70">
        <v>2.98</v>
      </c>
      <c r="C70">
        <v>1.68</v>
      </c>
      <c r="D70">
        <v>2.98</v>
      </c>
      <c r="E70">
        <v>2.56</v>
      </c>
      <c r="F70">
        <v>2.25</v>
      </c>
      <c r="G70">
        <v>3.68</v>
      </c>
      <c r="H70">
        <v>2.68</v>
      </c>
      <c r="I70">
        <v>3.99</v>
      </c>
      <c r="J70">
        <v>2.63</v>
      </c>
      <c r="K70">
        <v>1.99</v>
      </c>
      <c r="L70">
        <f t="shared" si="6"/>
        <v>0.673465663564224</v>
      </c>
      <c r="M70">
        <f t="shared" si="7"/>
        <v>2.742</v>
      </c>
      <c r="P70">
        <f t="shared" si="8"/>
        <v>4.08893132712845</v>
      </c>
      <c r="Q70">
        <f t="shared" si="9"/>
        <v>1.39506867287155</v>
      </c>
      <c r="S70">
        <f t="shared" si="10"/>
        <v>-0.852</v>
      </c>
      <c r="T70">
        <f t="shared" si="11"/>
        <v>-0.450793650793651</v>
      </c>
    </row>
    <row r="71" spans="1:20">
      <c r="A71">
        <v>1.78</v>
      </c>
      <c r="B71">
        <v>2.63</v>
      </c>
      <c r="C71">
        <v>3.21</v>
      </c>
      <c r="D71">
        <v>2.87</v>
      </c>
      <c r="E71">
        <v>2.37</v>
      </c>
      <c r="F71">
        <v>2.58</v>
      </c>
      <c r="G71">
        <v>3.18</v>
      </c>
      <c r="H71">
        <v>2.94</v>
      </c>
      <c r="I71">
        <v>2.92</v>
      </c>
      <c r="J71">
        <v>2.35</v>
      </c>
      <c r="K71">
        <v>2.38</v>
      </c>
      <c r="L71">
        <f t="shared" si="6"/>
        <v>0.309840281435452</v>
      </c>
      <c r="M71">
        <f t="shared" si="7"/>
        <v>2.743</v>
      </c>
      <c r="P71">
        <f t="shared" si="8"/>
        <v>3.3626805628709</v>
      </c>
      <c r="Q71">
        <f t="shared" si="9"/>
        <v>2.1233194371291</v>
      </c>
      <c r="S71">
        <f t="shared" si="10"/>
        <v>-0.963</v>
      </c>
      <c r="T71">
        <f t="shared" si="11"/>
        <v>-0.541011235955056</v>
      </c>
    </row>
    <row r="72" spans="1:20">
      <c r="A72">
        <v>2.04</v>
      </c>
      <c r="B72">
        <v>2.25</v>
      </c>
      <c r="C72">
        <v>2.36</v>
      </c>
      <c r="D72">
        <v>2.61</v>
      </c>
      <c r="E72">
        <v>2.54</v>
      </c>
      <c r="F72">
        <v>2.63</v>
      </c>
      <c r="G72">
        <v>2.72</v>
      </c>
      <c r="H72">
        <v>2.76</v>
      </c>
      <c r="I72">
        <v>2.73</v>
      </c>
      <c r="J72">
        <v>2.73</v>
      </c>
      <c r="K72">
        <v>4.25</v>
      </c>
      <c r="L72">
        <f t="shared" si="6"/>
        <v>0.522624147930422</v>
      </c>
      <c r="M72">
        <f t="shared" si="7"/>
        <v>2.758</v>
      </c>
      <c r="P72">
        <f t="shared" si="8"/>
        <v>3.80324829586084</v>
      </c>
      <c r="Q72">
        <f t="shared" si="9"/>
        <v>1.71275170413916</v>
      </c>
      <c r="S72">
        <f t="shared" si="10"/>
        <v>-0.718</v>
      </c>
      <c r="T72">
        <f t="shared" si="11"/>
        <v>-0.351960784313725</v>
      </c>
    </row>
    <row r="73" spans="1:20">
      <c r="A73">
        <v>1.33</v>
      </c>
      <c r="B73">
        <v>2.82</v>
      </c>
      <c r="C73">
        <v>2.66</v>
      </c>
      <c r="D73">
        <v>3.04</v>
      </c>
      <c r="E73">
        <v>2.4</v>
      </c>
      <c r="F73">
        <v>2.77</v>
      </c>
      <c r="G73">
        <v>3.16</v>
      </c>
      <c r="H73">
        <v>2.9</v>
      </c>
      <c r="I73">
        <v>3.07</v>
      </c>
      <c r="J73">
        <v>2.76</v>
      </c>
      <c r="K73">
        <v>2.08</v>
      </c>
      <c r="L73">
        <f t="shared" si="6"/>
        <v>0.309748284902435</v>
      </c>
      <c r="M73">
        <f t="shared" si="7"/>
        <v>2.766</v>
      </c>
      <c r="P73">
        <f t="shared" si="8"/>
        <v>3.38549656980487</v>
      </c>
      <c r="Q73">
        <f t="shared" si="9"/>
        <v>2.14650343019513</v>
      </c>
      <c r="S73">
        <f t="shared" si="10"/>
        <v>-1.436</v>
      </c>
      <c r="T73">
        <f t="shared" si="11"/>
        <v>-1.0796992481203</v>
      </c>
    </row>
    <row r="74" spans="1:20">
      <c r="A74">
        <v>2.11</v>
      </c>
      <c r="B74">
        <v>2.8</v>
      </c>
      <c r="C74">
        <v>2.71</v>
      </c>
      <c r="D74">
        <v>2.91</v>
      </c>
      <c r="E74">
        <v>2.11</v>
      </c>
      <c r="F74">
        <v>2.06</v>
      </c>
      <c r="G74">
        <v>2.76</v>
      </c>
      <c r="H74">
        <v>3.6</v>
      </c>
      <c r="I74">
        <v>3.18</v>
      </c>
      <c r="J74">
        <v>2.4</v>
      </c>
      <c r="K74">
        <v>3.21</v>
      </c>
      <c r="L74">
        <f t="shared" si="6"/>
        <v>0.463814618139618</v>
      </c>
      <c r="M74">
        <f t="shared" si="7"/>
        <v>2.774</v>
      </c>
      <c r="P74">
        <f t="shared" si="8"/>
        <v>3.70162923627924</v>
      </c>
      <c r="Q74">
        <f t="shared" si="9"/>
        <v>1.84637076372076</v>
      </c>
      <c r="S74">
        <f t="shared" si="10"/>
        <v>-0.664</v>
      </c>
      <c r="T74">
        <f t="shared" si="11"/>
        <v>-0.314691943127962</v>
      </c>
    </row>
    <row r="75" spans="1:20">
      <c r="A75">
        <v>1.71</v>
      </c>
      <c r="B75">
        <v>2.82</v>
      </c>
      <c r="C75">
        <v>2.44</v>
      </c>
      <c r="D75">
        <v>2.54</v>
      </c>
      <c r="E75">
        <v>2.41</v>
      </c>
      <c r="F75">
        <v>2.73</v>
      </c>
      <c r="G75">
        <v>3.39</v>
      </c>
      <c r="H75">
        <v>3.36</v>
      </c>
      <c r="I75">
        <v>2.88</v>
      </c>
      <c r="J75">
        <v>3.16</v>
      </c>
      <c r="K75">
        <v>2.52</v>
      </c>
      <c r="L75">
        <f t="shared" si="6"/>
        <v>0.349921419750206</v>
      </c>
      <c r="M75">
        <f t="shared" si="7"/>
        <v>2.825</v>
      </c>
      <c r="P75">
        <f t="shared" si="8"/>
        <v>3.52484283950041</v>
      </c>
      <c r="Q75">
        <f t="shared" si="9"/>
        <v>2.12515716049959</v>
      </c>
      <c r="S75">
        <f t="shared" si="10"/>
        <v>-1.115</v>
      </c>
      <c r="T75">
        <f t="shared" si="11"/>
        <v>-0.652046783625731</v>
      </c>
    </row>
    <row r="76" spans="1:20">
      <c r="A76">
        <v>1.9</v>
      </c>
      <c r="B76">
        <v>3.09</v>
      </c>
      <c r="C76">
        <v>2.76</v>
      </c>
      <c r="D76">
        <v>2.88</v>
      </c>
      <c r="E76">
        <v>2.75</v>
      </c>
      <c r="F76">
        <v>2.84</v>
      </c>
      <c r="G76">
        <v>2.7</v>
      </c>
      <c r="H76">
        <v>2.69</v>
      </c>
      <c r="I76">
        <v>2.96</v>
      </c>
      <c r="J76">
        <v>2.71</v>
      </c>
      <c r="K76">
        <v>2.93</v>
      </c>
      <c r="L76">
        <f t="shared" si="6"/>
        <v>0.126210142223198</v>
      </c>
      <c r="M76">
        <f t="shared" si="7"/>
        <v>2.831</v>
      </c>
      <c r="P76">
        <f t="shared" si="8"/>
        <v>3.0834202844464</v>
      </c>
      <c r="Q76">
        <f t="shared" si="9"/>
        <v>2.5785797155536</v>
      </c>
      <c r="S76">
        <f t="shared" si="10"/>
        <v>-0.931</v>
      </c>
      <c r="T76">
        <f t="shared" si="11"/>
        <v>-0.49</v>
      </c>
    </row>
    <row r="77" spans="1:20">
      <c r="A77">
        <v>2.78</v>
      </c>
      <c r="B77">
        <v>2.82</v>
      </c>
      <c r="C77">
        <v>2.74</v>
      </c>
      <c r="D77">
        <v>2.61</v>
      </c>
      <c r="E77">
        <v>3.18</v>
      </c>
      <c r="F77">
        <v>2.91</v>
      </c>
      <c r="G77">
        <v>2.75</v>
      </c>
      <c r="H77">
        <v>2.78</v>
      </c>
      <c r="I77">
        <v>2.87</v>
      </c>
      <c r="J77">
        <v>2.85</v>
      </c>
      <c r="K77">
        <v>2.85</v>
      </c>
      <c r="L77">
        <f t="shared" si="6"/>
        <v>0.140157054763576</v>
      </c>
      <c r="M77">
        <f t="shared" si="7"/>
        <v>2.836</v>
      </c>
      <c r="P77">
        <f t="shared" si="8"/>
        <v>3.11631410952715</v>
      </c>
      <c r="Q77">
        <f t="shared" si="9"/>
        <v>2.55568589047285</v>
      </c>
      <c r="S77">
        <f t="shared" si="10"/>
        <v>-0.0560000000000005</v>
      </c>
      <c r="T77">
        <f t="shared" si="11"/>
        <v>-0.0201438848920865</v>
      </c>
    </row>
    <row r="78" spans="1:20">
      <c r="A78">
        <v>1.68</v>
      </c>
      <c r="B78">
        <v>2.81</v>
      </c>
      <c r="C78">
        <v>2.71</v>
      </c>
      <c r="D78">
        <v>2.95</v>
      </c>
      <c r="E78">
        <v>2.68</v>
      </c>
      <c r="F78">
        <v>2.68</v>
      </c>
      <c r="G78">
        <v>2.75</v>
      </c>
      <c r="H78">
        <v>2.59</v>
      </c>
      <c r="I78">
        <v>2.68</v>
      </c>
      <c r="J78">
        <v>2.72</v>
      </c>
      <c r="K78">
        <v>4.19</v>
      </c>
      <c r="L78">
        <f t="shared" si="6"/>
        <v>0.447352210232609</v>
      </c>
      <c r="M78">
        <f t="shared" si="7"/>
        <v>2.876</v>
      </c>
      <c r="P78">
        <f t="shared" si="8"/>
        <v>3.77070442046522</v>
      </c>
      <c r="Q78">
        <f t="shared" si="9"/>
        <v>1.98129557953478</v>
      </c>
      <c r="S78">
        <f t="shared" si="10"/>
        <v>-1.196</v>
      </c>
      <c r="T78">
        <f t="shared" si="11"/>
        <v>-0.711904761904762</v>
      </c>
    </row>
    <row r="79" spans="1:20">
      <c r="A79">
        <v>3.43</v>
      </c>
      <c r="B79">
        <v>2.94</v>
      </c>
      <c r="C79">
        <v>2.53</v>
      </c>
      <c r="D79">
        <v>2.9</v>
      </c>
      <c r="E79">
        <v>2.84</v>
      </c>
      <c r="F79">
        <v>2.81</v>
      </c>
      <c r="G79">
        <v>3.1</v>
      </c>
      <c r="H79">
        <v>2.94</v>
      </c>
      <c r="I79">
        <v>2.87</v>
      </c>
      <c r="J79">
        <v>2.78</v>
      </c>
      <c r="K79">
        <v>3.16</v>
      </c>
      <c r="L79">
        <f t="shared" si="6"/>
        <v>0.165230142528535</v>
      </c>
      <c r="M79">
        <f t="shared" si="7"/>
        <v>2.887</v>
      </c>
      <c r="P79">
        <f t="shared" si="8"/>
        <v>3.21746028505707</v>
      </c>
      <c r="Q79">
        <f t="shared" si="9"/>
        <v>2.55653971494293</v>
      </c>
      <c r="S79">
        <f t="shared" si="10"/>
        <v>0.543</v>
      </c>
      <c r="T79">
        <f t="shared" si="11"/>
        <v>0.158309037900875</v>
      </c>
    </row>
    <row r="80" spans="1:20">
      <c r="A80">
        <v>2.04</v>
      </c>
      <c r="B80">
        <v>2.47</v>
      </c>
      <c r="C80">
        <v>3.97</v>
      </c>
      <c r="D80">
        <v>2.76</v>
      </c>
      <c r="E80">
        <v>2.7</v>
      </c>
      <c r="F80">
        <v>3.16</v>
      </c>
      <c r="G80">
        <v>2.67</v>
      </c>
      <c r="H80">
        <v>2.16</v>
      </c>
      <c r="I80">
        <v>3.34</v>
      </c>
      <c r="J80">
        <v>2.68</v>
      </c>
      <c r="K80">
        <v>3.01</v>
      </c>
      <c r="L80">
        <f t="shared" si="6"/>
        <v>0.480724453299393</v>
      </c>
      <c r="M80">
        <f t="shared" si="7"/>
        <v>2.892</v>
      </c>
      <c r="P80">
        <f t="shared" si="8"/>
        <v>3.85344890659878</v>
      </c>
      <c r="Q80">
        <f t="shared" si="9"/>
        <v>1.93055109340121</v>
      </c>
      <c r="S80">
        <f t="shared" si="10"/>
        <v>-0.851999999999999</v>
      </c>
      <c r="T80">
        <f t="shared" si="11"/>
        <v>-0.417647058823529</v>
      </c>
    </row>
    <row r="81" spans="1:20">
      <c r="A81">
        <v>2.5</v>
      </c>
      <c r="B81">
        <v>3.47</v>
      </c>
      <c r="C81">
        <v>2.96</v>
      </c>
      <c r="D81">
        <v>2.56</v>
      </c>
      <c r="E81">
        <v>2.63</v>
      </c>
      <c r="F81">
        <v>2.63</v>
      </c>
      <c r="G81">
        <v>2.62</v>
      </c>
      <c r="H81">
        <v>2.65</v>
      </c>
      <c r="I81">
        <v>3.28</v>
      </c>
      <c r="J81">
        <v>3.63</v>
      </c>
      <c r="K81">
        <v>2.62</v>
      </c>
      <c r="L81">
        <f t="shared" si="6"/>
        <v>0.385519130524025</v>
      </c>
      <c r="M81">
        <f t="shared" si="7"/>
        <v>2.905</v>
      </c>
      <c r="P81">
        <f t="shared" si="8"/>
        <v>3.67603826104805</v>
      </c>
      <c r="Q81">
        <f t="shared" si="9"/>
        <v>2.13396173895195</v>
      </c>
      <c r="S81">
        <f t="shared" si="10"/>
        <v>-0.405</v>
      </c>
      <c r="T81">
        <f t="shared" si="11"/>
        <v>-0.162</v>
      </c>
    </row>
    <row r="82" spans="1:20">
      <c r="A82">
        <v>5.68</v>
      </c>
      <c r="B82">
        <v>2.93</v>
      </c>
      <c r="C82">
        <v>2.8</v>
      </c>
      <c r="D82">
        <v>3.19</v>
      </c>
      <c r="E82">
        <v>2.8</v>
      </c>
      <c r="F82">
        <v>2.92</v>
      </c>
      <c r="G82">
        <v>2.99</v>
      </c>
      <c r="H82">
        <v>2.76</v>
      </c>
      <c r="I82">
        <v>2.8</v>
      </c>
      <c r="J82">
        <v>2.9</v>
      </c>
      <c r="K82">
        <v>3.09</v>
      </c>
      <c r="L82">
        <f t="shared" si="6"/>
        <v>0.132649915190323</v>
      </c>
      <c r="M82">
        <f t="shared" si="7"/>
        <v>2.918</v>
      </c>
      <c r="P82">
        <f t="shared" si="8"/>
        <v>3.18329983038065</v>
      </c>
      <c r="Q82">
        <f t="shared" si="9"/>
        <v>2.65270016961935</v>
      </c>
      <c r="S82">
        <f t="shared" si="10"/>
        <v>2.762</v>
      </c>
      <c r="T82">
        <f t="shared" si="11"/>
        <v>0.486267605633803</v>
      </c>
    </row>
    <row r="83" spans="1:20">
      <c r="A83">
        <v>1.9</v>
      </c>
      <c r="B83">
        <v>3.6</v>
      </c>
      <c r="C83">
        <v>3.44</v>
      </c>
      <c r="D83">
        <v>1.89</v>
      </c>
      <c r="E83">
        <v>3.47</v>
      </c>
      <c r="F83">
        <v>2.43</v>
      </c>
      <c r="G83">
        <v>1.98</v>
      </c>
      <c r="H83">
        <v>2.52</v>
      </c>
      <c r="I83">
        <v>3.94</v>
      </c>
      <c r="J83">
        <v>2.92</v>
      </c>
      <c r="K83">
        <v>3.13</v>
      </c>
      <c r="L83">
        <f t="shared" si="6"/>
        <v>0.668053890041814</v>
      </c>
      <c r="M83">
        <f t="shared" si="7"/>
        <v>2.932</v>
      </c>
      <c r="P83">
        <f t="shared" si="8"/>
        <v>4.26810778008363</v>
      </c>
      <c r="Q83">
        <f t="shared" si="9"/>
        <v>1.59589221991637</v>
      </c>
      <c r="S83">
        <f t="shared" si="10"/>
        <v>-1.032</v>
      </c>
      <c r="T83">
        <f t="shared" si="11"/>
        <v>-0.543157894736842</v>
      </c>
    </row>
    <row r="84" spans="1:20">
      <c r="A84">
        <v>0.87</v>
      </c>
      <c r="B84">
        <v>2.45</v>
      </c>
      <c r="C84">
        <v>2.5</v>
      </c>
      <c r="D84">
        <v>2.85</v>
      </c>
      <c r="E84">
        <v>2.65</v>
      </c>
      <c r="F84">
        <v>4.88</v>
      </c>
      <c r="G84">
        <v>2.97</v>
      </c>
      <c r="H84">
        <v>2.72</v>
      </c>
      <c r="I84">
        <v>2.67</v>
      </c>
      <c r="J84">
        <v>3.36</v>
      </c>
      <c r="K84">
        <v>2.66</v>
      </c>
      <c r="L84">
        <f t="shared" si="6"/>
        <v>0.682414097158023</v>
      </c>
      <c r="M84">
        <f t="shared" si="7"/>
        <v>2.971</v>
      </c>
      <c r="P84">
        <f t="shared" si="8"/>
        <v>4.33582819431605</v>
      </c>
      <c r="Q84">
        <f t="shared" si="9"/>
        <v>1.60617180568395</v>
      </c>
      <c r="S84">
        <f t="shared" si="10"/>
        <v>-2.101</v>
      </c>
      <c r="T84">
        <f t="shared" si="11"/>
        <v>-2.41494252873563</v>
      </c>
    </row>
    <row r="85" spans="1:20">
      <c r="A85">
        <v>2.13</v>
      </c>
      <c r="B85">
        <v>2.91</v>
      </c>
      <c r="C85">
        <v>4.13</v>
      </c>
      <c r="D85">
        <v>2.69</v>
      </c>
      <c r="E85">
        <v>2.71</v>
      </c>
      <c r="F85">
        <v>2.71</v>
      </c>
      <c r="G85">
        <v>3.22</v>
      </c>
      <c r="H85">
        <v>2.66</v>
      </c>
      <c r="I85">
        <v>2.63</v>
      </c>
      <c r="J85">
        <v>2.66</v>
      </c>
      <c r="K85">
        <v>3.75</v>
      </c>
      <c r="L85">
        <f t="shared" si="6"/>
        <v>0.50277330875853</v>
      </c>
      <c r="M85">
        <f t="shared" si="7"/>
        <v>3.007</v>
      </c>
      <c r="P85">
        <f t="shared" si="8"/>
        <v>4.01254661751706</v>
      </c>
      <c r="Q85">
        <f t="shared" si="9"/>
        <v>2.00145338248294</v>
      </c>
      <c r="S85">
        <f t="shared" si="10"/>
        <v>-0.877</v>
      </c>
      <c r="T85">
        <f t="shared" si="11"/>
        <v>-0.411737089201878</v>
      </c>
    </row>
    <row r="86" spans="1:20">
      <c r="A86">
        <v>2.5</v>
      </c>
      <c r="B86">
        <v>2.93</v>
      </c>
      <c r="C86">
        <v>2.73</v>
      </c>
      <c r="D86">
        <v>3.22</v>
      </c>
      <c r="E86">
        <v>3</v>
      </c>
      <c r="F86">
        <v>3.74</v>
      </c>
      <c r="G86">
        <v>2.91</v>
      </c>
      <c r="H86">
        <v>3.05</v>
      </c>
      <c r="I86">
        <v>3.06</v>
      </c>
      <c r="J86">
        <v>3.01</v>
      </c>
      <c r="K86">
        <v>2.74</v>
      </c>
      <c r="L86">
        <f t="shared" si="6"/>
        <v>0.272119459061641</v>
      </c>
      <c r="M86">
        <f t="shared" si="7"/>
        <v>3.039</v>
      </c>
      <c r="P86">
        <f t="shared" si="8"/>
        <v>3.58323891812328</v>
      </c>
      <c r="Q86">
        <f t="shared" si="9"/>
        <v>2.49476108187672</v>
      </c>
      <c r="S86">
        <f t="shared" si="10"/>
        <v>-0.539</v>
      </c>
      <c r="T86">
        <f t="shared" si="11"/>
        <v>-0.2156</v>
      </c>
    </row>
    <row r="87" spans="1:20">
      <c r="A87">
        <v>1.75</v>
      </c>
      <c r="B87">
        <v>3.43</v>
      </c>
      <c r="C87">
        <v>2.26</v>
      </c>
      <c r="D87">
        <v>3.11</v>
      </c>
      <c r="E87">
        <v>2.85</v>
      </c>
      <c r="F87">
        <v>3.61</v>
      </c>
      <c r="G87">
        <v>3.38</v>
      </c>
      <c r="H87">
        <v>2.5</v>
      </c>
      <c r="I87">
        <v>3.06</v>
      </c>
      <c r="J87">
        <v>3.25</v>
      </c>
      <c r="K87">
        <v>3.08</v>
      </c>
      <c r="L87">
        <f t="shared" si="6"/>
        <v>0.397241740002231</v>
      </c>
      <c r="M87">
        <f t="shared" si="7"/>
        <v>3.053</v>
      </c>
      <c r="P87">
        <f t="shared" si="8"/>
        <v>3.84748348000446</v>
      </c>
      <c r="Q87">
        <f t="shared" si="9"/>
        <v>2.25851651999554</v>
      </c>
      <c r="S87">
        <f t="shared" si="10"/>
        <v>-1.303</v>
      </c>
      <c r="T87">
        <f t="shared" si="11"/>
        <v>-0.744571428571429</v>
      </c>
    </row>
    <row r="88" spans="1:20">
      <c r="A88">
        <v>2</v>
      </c>
      <c r="B88">
        <v>3.46</v>
      </c>
      <c r="C88">
        <v>2.9</v>
      </c>
      <c r="D88">
        <v>2.91</v>
      </c>
      <c r="E88">
        <v>2.96</v>
      </c>
      <c r="F88">
        <v>2.81</v>
      </c>
      <c r="G88">
        <v>3.2</v>
      </c>
      <c r="H88">
        <v>3.19</v>
      </c>
      <c r="I88">
        <v>2.86</v>
      </c>
      <c r="J88">
        <v>3.59</v>
      </c>
      <c r="K88">
        <v>2.95</v>
      </c>
      <c r="L88">
        <f t="shared" si="6"/>
        <v>0.253931093015408</v>
      </c>
      <c r="M88">
        <f t="shared" si="7"/>
        <v>3.083</v>
      </c>
      <c r="P88">
        <f t="shared" si="8"/>
        <v>3.59086218603082</v>
      </c>
      <c r="Q88">
        <f t="shared" si="9"/>
        <v>2.57513781396918</v>
      </c>
      <c r="S88">
        <f t="shared" si="10"/>
        <v>-1.083</v>
      </c>
      <c r="T88">
        <f t="shared" si="11"/>
        <v>-0.5415</v>
      </c>
    </row>
    <row r="89" spans="1:20">
      <c r="A89">
        <v>3.03</v>
      </c>
      <c r="B89">
        <v>2.86</v>
      </c>
      <c r="C89">
        <v>2.74</v>
      </c>
      <c r="D89">
        <v>3.03</v>
      </c>
      <c r="E89">
        <v>3.03</v>
      </c>
      <c r="F89">
        <v>4.07</v>
      </c>
      <c r="G89">
        <v>3.08</v>
      </c>
      <c r="H89">
        <v>3.8</v>
      </c>
      <c r="I89">
        <v>2.89</v>
      </c>
      <c r="J89">
        <v>2.87</v>
      </c>
      <c r="K89">
        <v>2.7</v>
      </c>
      <c r="L89">
        <f t="shared" si="6"/>
        <v>0.434143985332055</v>
      </c>
      <c r="M89">
        <f t="shared" si="7"/>
        <v>3.107</v>
      </c>
      <c r="P89">
        <f t="shared" si="8"/>
        <v>3.97528797066411</v>
      </c>
      <c r="Q89">
        <f t="shared" si="9"/>
        <v>2.23871202933589</v>
      </c>
      <c r="S89">
        <f t="shared" si="10"/>
        <v>-0.0770000000000004</v>
      </c>
      <c r="T89">
        <f t="shared" si="11"/>
        <v>-0.0254125412541255</v>
      </c>
    </row>
    <row r="90" spans="1:20">
      <c r="A90">
        <v>3</v>
      </c>
      <c r="B90">
        <v>3.15</v>
      </c>
      <c r="C90">
        <v>3.31</v>
      </c>
      <c r="D90">
        <v>3.11</v>
      </c>
      <c r="E90">
        <v>3.07</v>
      </c>
      <c r="F90">
        <v>2.74</v>
      </c>
      <c r="G90">
        <v>4.85</v>
      </c>
      <c r="H90">
        <v>2.67</v>
      </c>
      <c r="I90">
        <v>2.51</v>
      </c>
      <c r="J90">
        <v>3.14</v>
      </c>
      <c r="K90">
        <v>2.77</v>
      </c>
      <c r="L90">
        <f t="shared" si="6"/>
        <v>0.622331101585</v>
      </c>
      <c r="M90">
        <f t="shared" si="7"/>
        <v>3.132</v>
      </c>
      <c r="P90">
        <f t="shared" si="8"/>
        <v>4.37666220317</v>
      </c>
      <c r="Q90">
        <f t="shared" si="9"/>
        <v>1.88733779683</v>
      </c>
      <c r="S90">
        <f t="shared" si="10"/>
        <v>-0.132</v>
      </c>
      <c r="T90">
        <f t="shared" si="11"/>
        <v>-0.044</v>
      </c>
    </row>
    <row r="91" spans="1:20">
      <c r="A91">
        <v>4.62</v>
      </c>
      <c r="B91">
        <v>2.78</v>
      </c>
      <c r="C91">
        <v>3.13</v>
      </c>
      <c r="D91">
        <v>3.23</v>
      </c>
      <c r="E91">
        <v>2.95</v>
      </c>
      <c r="F91">
        <v>3.27</v>
      </c>
      <c r="G91">
        <v>3.59</v>
      </c>
      <c r="H91">
        <v>3.14</v>
      </c>
      <c r="I91">
        <v>3.34</v>
      </c>
      <c r="J91">
        <v>3.28</v>
      </c>
      <c r="K91">
        <v>2.96</v>
      </c>
      <c r="L91">
        <f t="shared" si="6"/>
        <v>0.218634398025562</v>
      </c>
      <c r="M91">
        <f t="shared" si="7"/>
        <v>3.167</v>
      </c>
      <c r="P91">
        <f t="shared" si="8"/>
        <v>3.60426879605112</v>
      </c>
      <c r="Q91">
        <f t="shared" si="9"/>
        <v>2.72973120394888</v>
      </c>
      <c r="S91">
        <f t="shared" si="10"/>
        <v>1.453</v>
      </c>
      <c r="T91">
        <f t="shared" si="11"/>
        <v>0.314502164502165</v>
      </c>
    </row>
    <row r="92" spans="1:20">
      <c r="A92">
        <v>2.2</v>
      </c>
      <c r="B92">
        <v>3.23</v>
      </c>
      <c r="C92">
        <v>3.06</v>
      </c>
      <c r="D92">
        <v>3.16</v>
      </c>
      <c r="E92">
        <v>3.05</v>
      </c>
      <c r="F92">
        <v>2.95</v>
      </c>
      <c r="G92">
        <v>3.57</v>
      </c>
      <c r="H92">
        <v>3.18</v>
      </c>
      <c r="I92">
        <v>3.32</v>
      </c>
      <c r="J92">
        <v>2.98</v>
      </c>
      <c r="K92">
        <v>3.46</v>
      </c>
      <c r="L92">
        <f t="shared" si="6"/>
        <v>0.193556193390963</v>
      </c>
      <c r="M92">
        <f t="shared" si="7"/>
        <v>3.196</v>
      </c>
      <c r="P92">
        <f t="shared" si="8"/>
        <v>3.58311238678193</v>
      </c>
      <c r="Q92">
        <f t="shared" si="9"/>
        <v>2.80888761321807</v>
      </c>
      <c r="S92">
        <f t="shared" si="10"/>
        <v>-0.996</v>
      </c>
      <c r="T92">
        <f t="shared" si="11"/>
        <v>-0.452727272727273</v>
      </c>
    </row>
    <row r="93" spans="1:20">
      <c r="A93">
        <v>1.64</v>
      </c>
      <c r="B93">
        <v>3.5</v>
      </c>
      <c r="C93">
        <v>3.79</v>
      </c>
      <c r="D93">
        <v>4.17</v>
      </c>
      <c r="E93">
        <v>2.24</v>
      </c>
      <c r="F93">
        <v>3.23</v>
      </c>
      <c r="G93">
        <v>2.36</v>
      </c>
      <c r="H93">
        <v>3.68</v>
      </c>
      <c r="I93">
        <v>2.61</v>
      </c>
      <c r="J93">
        <v>4.01</v>
      </c>
      <c r="K93">
        <v>2.83</v>
      </c>
      <c r="L93">
        <f t="shared" si="6"/>
        <v>0.660375650671646</v>
      </c>
      <c r="M93">
        <f t="shared" si="7"/>
        <v>3.242</v>
      </c>
      <c r="P93">
        <f t="shared" si="8"/>
        <v>4.56275130134329</v>
      </c>
      <c r="Q93">
        <f t="shared" si="9"/>
        <v>1.92124869865671</v>
      </c>
      <c r="S93">
        <f t="shared" si="10"/>
        <v>-1.602</v>
      </c>
      <c r="T93">
        <f t="shared" si="11"/>
        <v>-0.976829268292683</v>
      </c>
    </row>
    <row r="94" spans="1:20">
      <c r="A94">
        <v>4.15</v>
      </c>
      <c r="B94">
        <v>3.33</v>
      </c>
      <c r="C94">
        <v>3.41</v>
      </c>
      <c r="D94">
        <v>3.28</v>
      </c>
      <c r="E94">
        <v>3.2</v>
      </c>
      <c r="F94">
        <v>3.43</v>
      </c>
      <c r="G94">
        <v>3.13</v>
      </c>
      <c r="H94">
        <v>3.32</v>
      </c>
      <c r="I94">
        <v>3.17</v>
      </c>
      <c r="J94">
        <v>3.15</v>
      </c>
      <c r="K94">
        <v>3.31</v>
      </c>
      <c r="L94">
        <f t="shared" si="6"/>
        <v>0.100900941521871</v>
      </c>
      <c r="M94">
        <f t="shared" si="7"/>
        <v>3.273</v>
      </c>
      <c r="P94">
        <f t="shared" si="8"/>
        <v>3.47480188304374</v>
      </c>
      <c r="Q94">
        <f t="shared" si="9"/>
        <v>3.07119811695626</v>
      </c>
      <c r="S94">
        <f t="shared" si="10"/>
        <v>0.877000000000001</v>
      </c>
      <c r="T94">
        <f t="shared" si="11"/>
        <v>0.211325301204819</v>
      </c>
    </row>
    <row r="95" spans="1:20">
      <c r="A95">
        <v>3.91</v>
      </c>
      <c r="B95">
        <v>3.23</v>
      </c>
      <c r="C95">
        <v>3.14</v>
      </c>
      <c r="D95">
        <v>3.56</v>
      </c>
      <c r="E95">
        <v>2.6</v>
      </c>
      <c r="F95">
        <v>3.95</v>
      </c>
      <c r="G95">
        <v>3.44</v>
      </c>
      <c r="H95">
        <v>3.84</v>
      </c>
      <c r="I95">
        <v>3.04</v>
      </c>
      <c r="J95">
        <v>3.41</v>
      </c>
      <c r="K95">
        <v>2.85</v>
      </c>
      <c r="L95">
        <f t="shared" si="6"/>
        <v>0.400454741512696</v>
      </c>
      <c r="M95">
        <f t="shared" si="7"/>
        <v>3.306</v>
      </c>
      <c r="P95">
        <f t="shared" si="8"/>
        <v>4.10690948302539</v>
      </c>
      <c r="Q95">
        <f t="shared" si="9"/>
        <v>2.50509051697461</v>
      </c>
      <c r="S95">
        <f t="shared" si="10"/>
        <v>0.604</v>
      </c>
      <c r="T95">
        <f t="shared" si="11"/>
        <v>0.154475703324808</v>
      </c>
    </row>
    <row r="96" spans="1:20">
      <c r="A96">
        <v>5.13</v>
      </c>
      <c r="B96">
        <v>3.46</v>
      </c>
      <c r="C96">
        <v>2.98</v>
      </c>
      <c r="D96">
        <v>3.63</v>
      </c>
      <c r="E96">
        <v>3.53</v>
      </c>
      <c r="F96">
        <v>3.1</v>
      </c>
      <c r="G96">
        <v>3.23</v>
      </c>
      <c r="H96">
        <v>3.81</v>
      </c>
      <c r="I96">
        <v>3.13</v>
      </c>
      <c r="J96">
        <v>3.07</v>
      </c>
      <c r="K96">
        <v>3.22</v>
      </c>
      <c r="L96">
        <f t="shared" si="6"/>
        <v>0.260852448713827</v>
      </c>
      <c r="M96">
        <f t="shared" si="7"/>
        <v>3.316</v>
      </c>
      <c r="P96">
        <f t="shared" si="8"/>
        <v>3.83770489742765</v>
      </c>
      <c r="Q96">
        <f t="shared" si="9"/>
        <v>2.79429510257234</v>
      </c>
      <c r="S96">
        <f t="shared" si="10"/>
        <v>1.814</v>
      </c>
      <c r="T96">
        <f t="shared" si="11"/>
        <v>0.353606237816764</v>
      </c>
    </row>
    <row r="97" spans="1:20">
      <c r="A97">
        <v>2.56</v>
      </c>
      <c r="B97">
        <v>3.33</v>
      </c>
      <c r="C97">
        <v>3.61</v>
      </c>
      <c r="D97">
        <v>3.36</v>
      </c>
      <c r="E97">
        <v>3.19</v>
      </c>
      <c r="F97">
        <v>3.23</v>
      </c>
      <c r="G97">
        <v>3.12</v>
      </c>
      <c r="H97">
        <v>3.5</v>
      </c>
      <c r="I97">
        <v>3.17</v>
      </c>
      <c r="J97">
        <v>3.21</v>
      </c>
      <c r="K97">
        <v>3.68</v>
      </c>
      <c r="L97">
        <f t="shared" si="6"/>
        <v>0.185310550158376</v>
      </c>
      <c r="M97">
        <f t="shared" si="7"/>
        <v>3.34</v>
      </c>
      <c r="P97">
        <f t="shared" si="8"/>
        <v>3.71062110031675</v>
      </c>
      <c r="Q97">
        <f t="shared" si="9"/>
        <v>2.96937889968325</v>
      </c>
      <c r="S97">
        <f t="shared" si="10"/>
        <v>-0.78</v>
      </c>
      <c r="T97">
        <f t="shared" si="11"/>
        <v>-0.3046875</v>
      </c>
    </row>
    <row r="98" spans="1:20">
      <c r="A98">
        <v>3.77</v>
      </c>
      <c r="B98">
        <v>3.14</v>
      </c>
      <c r="C98">
        <v>3.42</v>
      </c>
      <c r="D98">
        <v>3.34</v>
      </c>
      <c r="E98">
        <v>3.42</v>
      </c>
      <c r="F98">
        <v>3.38</v>
      </c>
      <c r="G98">
        <v>3.52</v>
      </c>
      <c r="H98">
        <v>3.47</v>
      </c>
      <c r="I98">
        <v>3.33</v>
      </c>
      <c r="J98">
        <v>3.58</v>
      </c>
      <c r="K98">
        <v>3.27</v>
      </c>
      <c r="L98">
        <f t="shared" si="6"/>
        <v>0.120087468122198</v>
      </c>
      <c r="M98">
        <f t="shared" si="7"/>
        <v>3.387</v>
      </c>
      <c r="P98">
        <f t="shared" si="8"/>
        <v>3.6271749362444</v>
      </c>
      <c r="Q98">
        <f t="shared" si="9"/>
        <v>3.1468250637556</v>
      </c>
      <c r="S98">
        <f t="shared" si="10"/>
        <v>0.383</v>
      </c>
      <c r="T98">
        <f t="shared" si="11"/>
        <v>0.10159151193634</v>
      </c>
    </row>
    <row r="99" spans="1:20">
      <c r="A99">
        <v>2.46</v>
      </c>
      <c r="B99">
        <v>3.74</v>
      </c>
      <c r="C99">
        <v>3.1</v>
      </c>
      <c r="D99">
        <v>3.55</v>
      </c>
      <c r="E99">
        <v>3.63</v>
      </c>
      <c r="F99">
        <v>3.74</v>
      </c>
      <c r="G99">
        <v>3.25</v>
      </c>
      <c r="H99">
        <v>3.03</v>
      </c>
      <c r="I99">
        <v>3.03</v>
      </c>
      <c r="J99">
        <v>3.41</v>
      </c>
      <c r="K99">
        <v>3.56</v>
      </c>
      <c r="L99">
        <f t="shared" si="6"/>
        <v>0.268037310835637</v>
      </c>
      <c r="M99">
        <f t="shared" si="7"/>
        <v>3.404</v>
      </c>
      <c r="P99">
        <f t="shared" si="8"/>
        <v>3.94007462167127</v>
      </c>
      <c r="Q99">
        <f t="shared" si="9"/>
        <v>2.86792537832873</v>
      </c>
      <c r="S99">
        <f t="shared" si="10"/>
        <v>-0.944</v>
      </c>
      <c r="T99">
        <f t="shared" si="11"/>
        <v>-0.383739837398374</v>
      </c>
    </row>
    <row r="100" spans="1:20">
      <c r="A100">
        <v>2.89</v>
      </c>
      <c r="B100">
        <v>3.04</v>
      </c>
      <c r="C100">
        <v>3.68</v>
      </c>
      <c r="D100">
        <v>3.66</v>
      </c>
      <c r="E100">
        <v>3.31</v>
      </c>
      <c r="F100">
        <v>3.85</v>
      </c>
      <c r="G100">
        <v>3.58</v>
      </c>
      <c r="H100">
        <v>3.43</v>
      </c>
      <c r="I100">
        <v>3.13</v>
      </c>
      <c r="J100">
        <v>3.07</v>
      </c>
      <c r="K100">
        <v>3.32</v>
      </c>
      <c r="L100">
        <f t="shared" si="6"/>
        <v>0.265934202388486</v>
      </c>
      <c r="M100">
        <f t="shared" si="7"/>
        <v>3.407</v>
      </c>
      <c r="P100">
        <f t="shared" si="8"/>
        <v>3.93886840477697</v>
      </c>
      <c r="Q100">
        <f t="shared" si="9"/>
        <v>2.87513159522303</v>
      </c>
      <c r="S100">
        <f t="shared" si="10"/>
        <v>-0.517</v>
      </c>
      <c r="T100">
        <f t="shared" si="11"/>
        <v>-0.178892733564014</v>
      </c>
    </row>
    <row r="101" spans="1:20">
      <c r="A101">
        <v>2.5</v>
      </c>
      <c r="B101">
        <v>3.24</v>
      </c>
      <c r="C101">
        <v>3.25</v>
      </c>
      <c r="D101">
        <v>2.95</v>
      </c>
      <c r="E101">
        <v>3.17</v>
      </c>
      <c r="F101">
        <v>2.95</v>
      </c>
      <c r="G101">
        <v>4.62</v>
      </c>
      <c r="H101">
        <v>3.16</v>
      </c>
      <c r="I101">
        <v>3.19</v>
      </c>
      <c r="J101">
        <v>4.38</v>
      </c>
      <c r="K101">
        <v>3.19</v>
      </c>
      <c r="L101">
        <f t="shared" si="6"/>
        <v>0.556740514063778</v>
      </c>
      <c r="M101">
        <f t="shared" si="7"/>
        <v>3.41</v>
      </c>
      <c r="P101">
        <f t="shared" si="8"/>
        <v>4.52348102812756</v>
      </c>
      <c r="Q101">
        <f t="shared" si="9"/>
        <v>2.29651897187244</v>
      </c>
      <c r="S101">
        <f t="shared" si="10"/>
        <v>-0.91</v>
      </c>
      <c r="T101">
        <f t="shared" si="11"/>
        <v>-0.364</v>
      </c>
    </row>
    <row r="102" spans="1:20">
      <c r="A102">
        <v>3.7</v>
      </c>
      <c r="B102">
        <v>2.95</v>
      </c>
      <c r="C102">
        <v>4.22</v>
      </c>
      <c r="D102">
        <v>3.59</v>
      </c>
      <c r="E102">
        <v>3.13</v>
      </c>
      <c r="F102">
        <v>3.66</v>
      </c>
      <c r="G102">
        <v>3.37</v>
      </c>
      <c r="H102">
        <v>4.18</v>
      </c>
      <c r="I102">
        <v>3.76</v>
      </c>
      <c r="J102">
        <v>2.7</v>
      </c>
      <c r="K102">
        <v>2.79</v>
      </c>
      <c r="L102">
        <f t="shared" si="6"/>
        <v>0.513833630662688</v>
      </c>
      <c r="M102">
        <f t="shared" si="7"/>
        <v>3.435</v>
      </c>
      <c r="P102">
        <f t="shared" si="8"/>
        <v>4.46266726132538</v>
      </c>
      <c r="Q102">
        <f t="shared" si="9"/>
        <v>2.40733273867462</v>
      </c>
      <c r="S102">
        <f t="shared" si="10"/>
        <v>0.265</v>
      </c>
      <c r="T102">
        <f t="shared" si="11"/>
        <v>0.0716216216216216</v>
      </c>
    </row>
    <row r="103" spans="1:20">
      <c r="A103">
        <v>1.48</v>
      </c>
      <c r="B103">
        <v>3.52</v>
      </c>
      <c r="C103">
        <v>3.61</v>
      </c>
      <c r="D103">
        <v>3.49</v>
      </c>
      <c r="E103">
        <v>3.39</v>
      </c>
      <c r="F103">
        <v>3.29</v>
      </c>
      <c r="G103">
        <v>3.51</v>
      </c>
      <c r="H103">
        <v>3.42</v>
      </c>
      <c r="I103">
        <v>3.53</v>
      </c>
      <c r="J103">
        <v>3.73</v>
      </c>
      <c r="K103">
        <v>3.12</v>
      </c>
      <c r="L103">
        <f t="shared" si="6"/>
        <v>0.160714031745831</v>
      </c>
      <c r="M103">
        <f t="shared" si="7"/>
        <v>3.461</v>
      </c>
      <c r="P103">
        <f t="shared" si="8"/>
        <v>3.78242806349166</v>
      </c>
      <c r="Q103">
        <f t="shared" si="9"/>
        <v>3.13957193650834</v>
      </c>
      <c r="S103">
        <f t="shared" si="10"/>
        <v>-1.981</v>
      </c>
      <c r="T103">
        <f t="shared" si="11"/>
        <v>-1.33851351351351</v>
      </c>
    </row>
    <row r="104" spans="1:20">
      <c r="A104">
        <v>3.75</v>
      </c>
      <c r="B104">
        <v>3.47</v>
      </c>
      <c r="C104">
        <v>3.62</v>
      </c>
      <c r="D104">
        <v>3.47</v>
      </c>
      <c r="E104">
        <v>3.33</v>
      </c>
      <c r="F104">
        <v>3.73</v>
      </c>
      <c r="G104">
        <v>3.52</v>
      </c>
      <c r="H104">
        <v>3.71</v>
      </c>
      <c r="I104">
        <v>3.44</v>
      </c>
      <c r="J104">
        <v>3.26</v>
      </c>
      <c r="K104">
        <v>3.42</v>
      </c>
      <c r="L104">
        <f t="shared" si="6"/>
        <v>0.144917217748617</v>
      </c>
      <c r="M104">
        <f t="shared" si="7"/>
        <v>3.497</v>
      </c>
      <c r="P104">
        <f t="shared" si="8"/>
        <v>3.78683443549723</v>
      </c>
      <c r="Q104">
        <f t="shared" si="9"/>
        <v>3.20716556450277</v>
      </c>
      <c r="S104">
        <f t="shared" si="10"/>
        <v>0.252999999999999</v>
      </c>
      <c r="T104">
        <f t="shared" si="11"/>
        <v>0.0674666666666664</v>
      </c>
    </row>
    <row r="105" spans="1:20">
      <c r="A105">
        <v>2.8</v>
      </c>
      <c r="B105">
        <v>3.23</v>
      </c>
      <c r="C105">
        <v>3.56</v>
      </c>
      <c r="D105">
        <v>3.95</v>
      </c>
      <c r="E105">
        <v>3.38</v>
      </c>
      <c r="F105">
        <v>4.24</v>
      </c>
      <c r="G105">
        <v>3.44</v>
      </c>
      <c r="H105">
        <v>3.31</v>
      </c>
      <c r="I105">
        <v>3.31</v>
      </c>
      <c r="J105">
        <v>3.22</v>
      </c>
      <c r="K105">
        <v>3.35</v>
      </c>
      <c r="L105">
        <f t="shared" si="6"/>
        <v>0.319012538938519</v>
      </c>
      <c r="M105">
        <f t="shared" si="7"/>
        <v>3.499</v>
      </c>
      <c r="P105">
        <f t="shared" si="8"/>
        <v>4.13702507787704</v>
      </c>
      <c r="Q105">
        <f t="shared" si="9"/>
        <v>2.86097492212296</v>
      </c>
      <c r="S105">
        <f t="shared" si="10"/>
        <v>-0.699</v>
      </c>
      <c r="T105">
        <f t="shared" si="11"/>
        <v>-0.249642857142857</v>
      </c>
    </row>
    <row r="106" spans="1:20">
      <c r="A106">
        <v>3.44</v>
      </c>
      <c r="B106">
        <v>2.68</v>
      </c>
      <c r="C106">
        <v>3.54</v>
      </c>
      <c r="D106">
        <v>3.59</v>
      </c>
      <c r="E106">
        <v>3.42</v>
      </c>
      <c r="F106">
        <v>3.49</v>
      </c>
      <c r="G106">
        <v>4.18</v>
      </c>
      <c r="H106">
        <v>3.58</v>
      </c>
      <c r="I106">
        <v>3.86</v>
      </c>
      <c r="J106">
        <v>3.89</v>
      </c>
      <c r="K106">
        <v>3.18</v>
      </c>
      <c r="L106">
        <f t="shared" si="6"/>
        <v>0.390472790345243</v>
      </c>
      <c r="M106">
        <f t="shared" si="7"/>
        <v>3.541</v>
      </c>
      <c r="P106">
        <f t="shared" si="8"/>
        <v>4.32194558069049</v>
      </c>
      <c r="Q106">
        <f t="shared" si="9"/>
        <v>2.76005441930951</v>
      </c>
      <c r="S106">
        <f t="shared" si="10"/>
        <v>-0.101</v>
      </c>
      <c r="T106">
        <f t="shared" si="11"/>
        <v>-0.0293604651162791</v>
      </c>
    </row>
    <row r="107" spans="1:20">
      <c r="A107">
        <v>3.3</v>
      </c>
      <c r="B107">
        <v>3.14</v>
      </c>
      <c r="C107">
        <v>3.89</v>
      </c>
      <c r="D107">
        <v>3.58</v>
      </c>
      <c r="E107">
        <v>3.82</v>
      </c>
      <c r="F107">
        <v>3.62</v>
      </c>
      <c r="G107">
        <v>3.71</v>
      </c>
      <c r="H107">
        <v>3.56</v>
      </c>
      <c r="I107">
        <v>3.64</v>
      </c>
      <c r="J107">
        <v>3.26</v>
      </c>
      <c r="K107">
        <v>3.51</v>
      </c>
      <c r="L107">
        <f t="shared" si="6"/>
        <v>0.218313994054435</v>
      </c>
      <c r="M107">
        <f t="shared" si="7"/>
        <v>3.573</v>
      </c>
      <c r="P107">
        <f t="shared" si="8"/>
        <v>4.00962798810887</v>
      </c>
      <c r="Q107">
        <f t="shared" si="9"/>
        <v>3.13637201189113</v>
      </c>
      <c r="S107">
        <f t="shared" si="10"/>
        <v>-0.273</v>
      </c>
      <c r="T107">
        <f t="shared" si="11"/>
        <v>-0.0827272727272727</v>
      </c>
    </row>
    <row r="108" spans="1:20">
      <c r="A108">
        <v>4.37</v>
      </c>
      <c r="B108">
        <v>3.8</v>
      </c>
      <c r="C108">
        <v>3.38</v>
      </c>
      <c r="D108">
        <v>3.54</v>
      </c>
      <c r="E108">
        <v>3.44</v>
      </c>
      <c r="F108">
        <v>3.51</v>
      </c>
      <c r="G108">
        <v>3.82</v>
      </c>
      <c r="H108">
        <v>3.45</v>
      </c>
      <c r="I108">
        <v>3.73</v>
      </c>
      <c r="J108">
        <v>3.44</v>
      </c>
      <c r="K108">
        <v>3.74</v>
      </c>
      <c r="L108">
        <f t="shared" si="6"/>
        <v>0.160140563256159</v>
      </c>
      <c r="M108">
        <f t="shared" si="7"/>
        <v>3.585</v>
      </c>
      <c r="P108">
        <f t="shared" si="8"/>
        <v>3.90528112651232</v>
      </c>
      <c r="Q108">
        <f t="shared" si="9"/>
        <v>3.26471887348768</v>
      </c>
      <c r="S108">
        <f t="shared" si="10"/>
        <v>0.785</v>
      </c>
      <c r="T108">
        <f t="shared" si="11"/>
        <v>0.179633867276888</v>
      </c>
    </row>
    <row r="109" spans="1:20">
      <c r="A109">
        <v>1.48</v>
      </c>
      <c r="B109">
        <v>3.74</v>
      </c>
      <c r="C109">
        <v>3.97</v>
      </c>
      <c r="D109">
        <v>4</v>
      </c>
      <c r="E109">
        <v>3.34</v>
      </c>
      <c r="F109">
        <v>3.09</v>
      </c>
      <c r="G109">
        <v>3.88</v>
      </c>
      <c r="H109">
        <v>3.77</v>
      </c>
      <c r="I109">
        <v>3.28</v>
      </c>
      <c r="J109">
        <v>4.03</v>
      </c>
      <c r="K109">
        <v>2.86</v>
      </c>
      <c r="L109">
        <f t="shared" si="6"/>
        <v>0.398276286012612</v>
      </c>
      <c r="M109">
        <f t="shared" si="7"/>
        <v>3.596</v>
      </c>
      <c r="P109">
        <f t="shared" si="8"/>
        <v>4.39255257202522</v>
      </c>
      <c r="Q109">
        <f t="shared" si="9"/>
        <v>2.79944742797478</v>
      </c>
      <c r="S109">
        <f t="shared" si="10"/>
        <v>-2.116</v>
      </c>
      <c r="T109">
        <f t="shared" si="11"/>
        <v>-1.42972972972973</v>
      </c>
    </row>
    <row r="110" spans="1:20">
      <c r="A110">
        <v>8.14</v>
      </c>
      <c r="B110">
        <v>4.17</v>
      </c>
      <c r="C110">
        <v>4.25</v>
      </c>
      <c r="D110">
        <v>2.3</v>
      </c>
      <c r="E110">
        <v>2.51</v>
      </c>
      <c r="F110">
        <v>4.27</v>
      </c>
      <c r="G110">
        <v>2.59</v>
      </c>
      <c r="H110">
        <v>5.26</v>
      </c>
      <c r="I110">
        <v>4.45</v>
      </c>
      <c r="J110">
        <v>4.27</v>
      </c>
      <c r="K110">
        <v>2.31</v>
      </c>
      <c r="L110">
        <f t="shared" si="6"/>
        <v>1.03301306864918</v>
      </c>
      <c r="M110">
        <f t="shared" si="7"/>
        <v>3.638</v>
      </c>
      <c r="P110">
        <f t="shared" si="8"/>
        <v>5.70402613729836</v>
      </c>
      <c r="Q110">
        <f t="shared" si="9"/>
        <v>1.57197386270164</v>
      </c>
      <c r="S110">
        <f t="shared" si="10"/>
        <v>4.502</v>
      </c>
      <c r="T110">
        <f t="shared" si="11"/>
        <v>0.553071253071253</v>
      </c>
    </row>
    <row r="111" spans="1:20">
      <c r="A111">
        <v>3.5</v>
      </c>
      <c r="B111">
        <v>4.12</v>
      </c>
      <c r="C111">
        <v>3.61</v>
      </c>
      <c r="D111">
        <v>4.41</v>
      </c>
      <c r="E111">
        <v>3.39</v>
      </c>
      <c r="F111">
        <v>3.59</v>
      </c>
      <c r="G111">
        <v>3.37</v>
      </c>
      <c r="H111">
        <v>3.49</v>
      </c>
      <c r="I111">
        <v>3.65</v>
      </c>
      <c r="J111">
        <v>3.4</v>
      </c>
      <c r="K111">
        <v>3.5</v>
      </c>
      <c r="L111">
        <f t="shared" si="6"/>
        <v>0.325608660818474</v>
      </c>
      <c r="M111">
        <f t="shared" si="7"/>
        <v>3.653</v>
      </c>
      <c r="P111">
        <f t="shared" si="8"/>
        <v>4.30421732163695</v>
      </c>
      <c r="Q111">
        <f t="shared" si="9"/>
        <v>3.00178267836305</v>
      </c>
      <c r="S111">
        <f t="shared" si="10"/>
        <v>-0.153</v>
      </c>
      <c r="T111">
        <f t="shared" si="11"/>
        <v>-0.0437142857142857</v>
      </c>
    </row>
    <row r="112" spans="1:20">
      <c r="A112">
        <v>4.42</v>
      </c>
      <c r="B112">
        <v>3.71</v>
      </c>
      <c r="C112">
        <v>3.51</v>
      </c>
      <c r="D112">
        <v>3.67</v>
      </c>
      <c r="E112">
        <v>3.64</v>
      </c>
      <c r="F112">
        <v>3.8</v>
      </c>
      <c r="G112">
        <v>3.75</v>
      </c>
      <c r="H112">
        <v>3.6</v>
      </c>
      <c r="I112">
        <v>3.7</v>
      </c>
      <c r="J112">
        <v>3.36</v>
      </c>
      <c r="K112">
        <v>3.84</v>
      </c>
      <c r="L112">
        <f t="shared" si="6"/>
        <v>0.134447015586066</v>
      </c>
      <c r="M112">
        <f t="shared" si="7"/>
        <v>3.658</v>
      </c>
      <c r="P112">
        <f t="shared" si="8"/>
        <v>3.92689403117213</v>
      </c>
      <c r="Q112">
        <f t="shared" si="9"/>
        <v>3.38910596882787</v>
      </c>
      <c r="S112">
        <f t="shared" si="10"/>
        <v>0.762</v>
      </c>
      <c r="T112">
        <f t="shared" si="11"/>
        <v>0.172398190045249</v>
      </c>
    </row>
    <row r="113" spans="1:20">
      <c r="A113">
        <v>5.36</v>
      </c>
      <c r="B113">
        <v>3.64</v>
      </c>
      <c r="C113">
        <v>3.66</v>
      </c>
      <c r="D113">
        <v>3.32</v>
      </c>
      <c r="E113">
        <v>3.38</v>
      </c>
      <c r="F113">
        <v>3.96</v>
      </c>
      <c r="G113">
        <v>3.74</v>
      </c>
      <c r="H113">
        <v>3.85</v>
      </c>
      <c r="I113">
        <v>3.53</v>
      </c>
      <c r="J113">
        <v>4.01</v>
      </c>
      <c r="K113">
        <v>3.61</v>
      </c>
      <c r="L113">
        <f t="shared" si="6"/>
        <v>0.216286846571862</v>
      </c>
      <c r="M113">
        <f t="shared" si="7"/>
        <v>3.67</v>
      </c>
      <c r="P113">
        <f t="shared" si="8"/>
        <v>4.10257369314372</v>
      </c>
      <c r="Q113">
        <f t="shared" si="9"/>
        <v>3.23742630685628</v>
      </c>
      <c r="S113">
        <f t="shared" si="10"/>
        <v>1.69</v>
      </c>
      <c r="T113">
        <f t="shared" si="11"/>
        <v>0.315298507462687</v>
      </c>
    </row>
    <row r="114" spans="1:20">
      <c r="A114">
        <v>4.17</v>
      </c>
      <c r="B114">
        <v>4.19</v>
      </c>
      <c r="C114">
        <v>4.18</v>
      </c>
      <c r="D114">
        <v>4.4</v>
      </c>
      <c r="E114">
        <v>3.47</v>
      </c>
      <c r="F114">
        <v>3.28</v>
      </c>
      <c r="G114">
        <v>4.07</v>
      </c>
      <c r="H114">
        <v>3.27</v>
      </c>
      <c r="I114">
        <v>3.44</v>
      </c>
      <c r="J114">
        <v>3.24</v>
      </c>
      <c r="K114">
        <v>3.19</v>
      </c>
      <c r="L114">
        <f t="shared" si="6"/>
        <v>0.452063048700068</v>
      </c>
      <c r="M114">
        <f t="shared" si="7"/>
        <v>3.673</v>
      </c>
      <c r="P114">
        <f t="shared" si="8"/>
        <v>4.57712609740014</v>
      </c>
      <c r="Q114">
        <f t="shared" si="9"/>
        <v>2.76887390259986</v>
      </c>
      <c r="S114">
        <f t="shared" si="10"/>
        <v>0.496999999999999</v>
      </c>
      <c r="T114">
        <f t="shared" si="11"/>
        <v>0.119184652278177</v>
      </c>
    </row>
    <row r="115" spans="1:20">
      <c r="A115">
        <v>3.72</v>
      </c>
      <c r="B115">
        <v>3.16</v>
      </c>
      <c r="C115">
        <v>4.02</v>
      </c>
      <c r="D115">
        <v>2.79</v>
      </c>
      <c r="E115">
        <v>3.03</v>
      </c>
      <c r="F115">
        <v>4.29</v>
      </c>
      <c r="G115">
        <v>3.44</v>
      </c>
      <c r="H115">
        <v>4.5</v>
      </c>
      <c r="I115">
        <v>3.75</v>
      </c>
      <c r="J115">
        <v>3.26</v>
      </c>
      <c r="K115">
        <v>4.71</v>
      </c>
      <c r="L115">
        <f t="shared" si="6"/>
        <v>0.627905247628971</v>
      </c>
      <c r="M115">
        <f t="shared" si="7"/>
        <v>3.695</v>
      </c>
      <c r="P115">
        <f t="shared" si="8"/>
        <v>4.95081049525794</v>
      </c>
      <c r="Q115">
        <f t="shared" si="9"/>
        <v>2.43918950474206</v>
      </c>
      <c r="S115">
        <f t="shared" si="10"/>
        <v>0.0249999999999999</v>
      </c>
      <c r="T115">
        <f t="shared" si="11"/>
        <v>0.00672043010752685</v>
      </c>
    </row>
    <row r="116" spans="1:20">
      <c r="A116">
        <v>4.32</v>
      </c>
      <c r="B116">
        <v>3.64</v>
      </c>
      <c r="C116">
        <v>3.89</v>
      </c>
      <c r="D116">
        <v>3.75</v>
      </c>
      <c r="E116">
        <v>3.5</v>
      </c>
      <c r="F116">
        <v>3.72</v>
      </c>
      <c r="G116">
        <v>3.72</v>
      </c>
      <c r="H116">
        <v>3.73</v>
      </c>
      <c r="I116">
        <v>3.73</v>
      </c>
      <c r="J116">
        <v>3.67</v>
      </c>
      <c r="K116">
        <v>3.65</v>
      </c>
      <c r="L116">
        <f t="shared" si="6"/>
        <v>0.0939148550549912</v>
      </c>
      <c r="M116">
        <f t="shared" si="7"/>
        <v>3.7</v>
      </c>
      <c r="P116">
        <f t="shared" si="8"/>
        <v>3.88782971010998</v>
      </c>
      <c r="Q116">
        <f t="shared" si="9"/>
        <v>3.51217028989002</v>
      </c>
      <c r="S116">
        <f t="shared" si="10"/>
        <v>0.62</v>
      </c>
      <c r="T116">
        <f t="shared" si="11"/>
        <v>0.143518518518519</v>
      </c>
    </row>
    <row r="117" spans="1:20">
      <c r="A117">
        <v>0</v>
      </c>
      <c r="B117">
        <v>3.07</v>
      </c>
      <c r="C117">
        <v>6.36</v>
      </c>
      <c r="D117">
        <v>3.05</v>
      </c>
      <c r="E117">
        <v>3.23</v>
      </c>
      <c r="F117">
        <v>2.9</v>
      </c>
      <c r="G117">
        <v>2.32</v>
      </c>
      <c r="H117">
        <v>3.27</v>
      </c>
      <c r="I117">
        <v>3.37</v>
      </c>
      <c r="J117">
        <v>2.91</v>
      </c>
      <c r="K117">
        <v>6.54</v>
      </c>
      <c r="L117">
        <f t="shared" si="6"/>
        <v>1.40156198578586</v>
      </c>
      <c r="M117">
        <f t="shared" si="7"/>
        <v>3.702</v>
      </c>
      <c r="P117">
        <f t="shared" si="8"/>
        <v>6.50512397157172</v>
      </c>
      <c r="Q117">
        <f t="shared" si="9"/>
        <v>0.898876028428282</v>
      </c>
      <c r="S117">
        <f t="shared" si="10"/>
        <v>-3.702</v>
      </c>
      <c r="T117" t="e">
        <f t="shared" si="11"/>
        <v>#DIV/0!</v>
      </c>
    </row>
    <row r="118" spans="1:20">
      <c r="A118">
        <v>3.42</v>
      </c>
      <c r="B118">
        <v>3.77</v>
      </c>
      <c r="C118">
        <v>3.91</v>
      </c>
      <c r="D118">
        <v>3.85</v>
      </c>
      <c r="E118">
        <v>3.84</v>
      </c>
      <c r="F118">
        <v>3.38</v>
      </c>
      <c r="G118">
        <v>3.2</v>
      </c>
      <c r="H118">
        <v>3.88</v>
      </c>
      <c r="I118">
        <v>3.79</v>
      </c>
      <c r="J118">
        <v>3.69</v>
      </c>
      <c r="K118">
        <v>3.72</v>
      </c>
      <c r="L118">
        <f t="shared" si="6"/>
        <v>0.220093162092783</v>
      </c>
      <c r="M118">
        <f t="shared" si="7"/>
        <v>3.703</v>
      </c>
      <c r="P118">
        <f t="shared" si="8"/>
        <v>4.14318632418557</v>
      </c>
      <c r="Q118">
        <f t="shared" si="9"/>
        <v>3.26281367581443</v>
      </c>
      <c r="S118">
        <f t="shared" si="10"/>
        <v>-0.282999999999999</v>
      </c>
      <c r="T118">
        <f t="shared" si="11"/>
        <v>-0.0827485380116956</v>
      </c>
    </row>
    <row r="119" spans="1:20">
      <c r="A119">
        <v>2.88</v>
      </c>
      <c r="B119">
        <v>3.57</v>
      </c>
      <c r="C119">
        <v>3.81</v>
      </c>
      <c r="D119">
        <v>3.78</v>
      </c>
      <c r="E119">
        <v>4.07</v>
      </c>
      <c r="F119">
        <v>3.85</v>
      </c>
      <c r="G119">
        <v>3.42</v>
      </c>
      <c r="H119">
        <v>3.75</v>
      </c>
      <c r="I119">
        <v>3.55</v>
      </c>
      <c r="J119">
        <v>3.74</v>
      </c>
      <c r="K119">
        <v>3.88</v>
      </c>
      <c r="L119">
        <f t="shared" si="6"/>
        <v>0.177358394219163</v>
      </c>
      <c r="M119">
        <f t="shared" si="7"/>
        <v>3.742</v>
      </c>
      <c r="P119">
        <f t="shared" si="8"/>
        <v>4.09671678843833</v>
      </c>
      <c r="Q119">
        <f t="shared" si="9"/>
        <v>3.38728321156167</v>
      </c>
      <c r="S119">
        <f t="shared" si="10"/>
        <v>-0.862</v>
      </c>
      <c r="T119">
        <f t="shared" si="11"/>
        <v>-0.299305555555556</v>
      </c>
    </row>
    <row r="120" spans="1:20">
      <c r="A120">
        <v>2.5</v>
      </c>
      <c r="B120">
        <v>3.65</v>
      </c>
      <c r="C120">
        <v>3.92</v>
      </c>
      <c r="D120">
        <v>4.62</v>
      </c>
      <c r="E120">
        <v>3.65</v>
      </c>
      <c r="F120">
        <v>3.47</v>
      </c>
      <c r="G120">
        <v>4.56</v>
      </c>
      <c r="H120">
        <v>3.32</v>
      </c>
      <c r="I120">
        <v>3.5</v>
      </c>
      <c r="J120">
        <v>3.45</v>
      </c>
      <c r="K120">
        <v>3.72</v>
      </c>
      <c r="L120">
        <f t="shared" si="6"/>
        <v>0.431930549973025</v>
      </c>
      <c r="M120">
        <f t="shared" si="7"/>
        <v>3.786</v>
      </c>
      <c r="P120">
        <f t="shared" si="8"/>
        <v>4.64986109994605</v>
      </c>
      <c r="Q120">
        <f t="shared" si="9"/>
        <v>2.92213890005395</v>
      </c>
      <c r="S120">
        <f t="shared" si="10"/>
        <v>-1.286</v>
      </c>
      <c r="T120">
        <f t="shared" si="11"/>
        <v>-0.5144</v>
      </c>
    </row>
    <row r="121" spans="1:20">
      <c r="A121">
        <v>2.75</v>
      </c>
      <c r="B121">
        <v>3.47</v>
      </c>
      <c r="C121">
        <v>4.26</v>
      </c>
      <c r="D121">
        <v>3.65</v>
      </c>
      <c r="E121">
        <v>3.58</v>
      </c>
      <c r="F121">
        <v>4.04</v>
      </c>
      <c r="G121">
        <v>4.1</v>
      </c>
      <c r="H121">
        <v>3.75</v>
      </c>
      <c r="I121">
        <v>3.79</v>
      </c>
      <c r="J121">
        <v>4.02</v>
      </c>
      <c r="K121">
        <v>3.94</v>
      </c>
      <c r="L121">
        <f t="shared" si="6"/>
        <v>0.239499478078763</v>
      </c>
      <c r="M121">
        <f t="shared" si="7"/>
        <v>3.86</v>
      </c>
      <c r="P121">
        <f t="shared" si="8"/>
        <v>4.33899895615753</v>
      </c>
      <c r="Q121">
        <f t="shared" si="9"/>
        <v>3.38100104384247</v>
      </c>
      <c r="S121">
        <f t="shared" si="10"/>
        <v>-1.11</v>
      </c>
      <c r="T121">
        <f t="shared" si="11"/>
        <v>-0.403636363636364</v>
      </c>
    </row>
    <row r="122" spans="1:20">
      <c r="A122">
        <v>3.42</v>
      </c>
      <c r="B122">
        <v>4.15</v>
      </c>
      <c r="C122">
        <v>3.71</v>
      </c>
      <c r="D122">
        <v>3.78</v>
      </c>
      <c r="E122">
        <v>4.22</v>
      </c>
      <c r="F122">
        <v>3.67</v>
      </c>
      <c r="G122">
        <v>4.08</v>
      </c>
      <c r="H122">
        <v>3.63</v>
      </c>
      <c r="I122">
        <v>3.77</v>
      </c>
      <c r="J122">
        <v>4.14</v>
      </c>
      <c r="K122">
        <v>3.52</v>
      </c>
      <c r="L122">
        <f t="shared" si="6"/>
        <v>0.241165917990084</v>
      </c>
      <c r="M122">
        <f t="shared" si="7"/>
        <v>3.867</v>
      </c>
      <c r="P122">
        <f t="shared" si="8"/>
        <v>4.34933183598017</v>
      </c>
      <c r="Q122">
        <f t="shared" si="9"/>
        <v>3.38466816401983</v>
      </c>
      <c r="S122">
        <f t="shared" si="10"/>
        <v>-0.447</v>
      </c>
      <c r="T122">
        <f t="shared" si="11"/>
        <v>-0.130701754385965</v>
      </c>
    </row>
    <row r="123" spans="1:20">
      <c r="A123">
        <v>3.11</v>
      </c>
      <c r="B123">
        <v>3.9</v>
      </c>
      <c r="C123">
        <v>4.09</v>
      </c>
      <c r="D123">
        <v>4.02</v>
      </c>
      <c r="E123">
        <v>3.03</v>
      </c>
      <c r="F123">
        <v>4.24</v>
      </c>
      <c r="G123">
        <v>3.98</v>
      </c>
      <c r="H123">
        <v>3.85</v>
      </c>
      <c r="I123">
        <v>3.87</v>
      </c>
      <c r="J123">
        <v>3.91</v>
      </c>
      <c r="K123">
        <v>4.02</v>
      </c>
      <c r="L123">
        <f t="shared" si="6"/>
        <v>0.307650776043227</v>
      </c>
      <c r="M123">
        <f t="shared" si="7"/>
        <v>3.891</v>
      </c>
      <c r="P123">
        <f t="shared" si="8"/>
        <v>4.50630155208645</v>
      </c>
      <c r="Q123">
        <f t="shared" si="9"/>
        <v>3.27569844791354</v>
      </c>
      <c r="S123">
        <f t="shared" si="10"/>
        <v>-0.781</v>
      </c>
      <c r="T123">
        <f t="shared" si="11"/>
        <v>-0.25112540192926</v>
      </c>
    </row>
    <row r="124" spans="1:20">
      <c r="A124">
        <v>4.4</v>
      </c>
      <c r="B124">
        <v>3.83</v>
      </c>
      <c r="C124">
        <v>3.88</v>
      </c>
      <c r="D124">
        <v>3.91</v>
      </c>
      <c r="E124">
        <v>3.68</v>
      </c>
      <c r="F124">
        <v>3.42</v>
      </c>
      <c r="G124">
        <v>3.73</v>
      </c>
      <c r="H124">
        <v>4.03</v>
      </c>
      <c r="I124">
        <v>4.61</v>
      </c>
      <c r="J124">
        <v>4.13</v>
      </c>
      <c r="K124">
        <v>3.85</v>
      </c>
      <c r="L124">
        <f t="shared" si="6"/>
        <v>0.298162707258973</v>
      </c>
      <c r="M124">
        <f t="shared" si="7"/>
        <v>3.907</v>
      </c>
      <c r="P124">
        <f t="shared" si="8"/>
        <v>4.50332541451795</v>
      </c>
      <c r="Q124">
        <f t="shared" si="9"/>
        <v>3.31067458548205</v>
      </c>
      <c r="S124">
        <f t="shared" si="10"/>
        <v>0.493</v>
      </c>
      <c r="T124">
        <f t="shared" si="11"/>
        <v>0.112045454545455</v>
      </c>
    </row>
    <row r="125" spans="1:20">
      <c r="A125">
        <v>3.28</v>
      </c>
      <c r="B125">
        <v>4.36</v>
      </c>
      <c r="C125">
        <v>3.78</v>
      </c>
      <c r="D125">
        <v>4.47</v>
      </c>
      <c r="E125">
        <v>3.79</v>
      </c>
      <c r="F125">
        <v>4.09</v>
      </c>
      <c r="G125">
        <v>3.89</v>
      </c>
      <c r="H125">
        <v>3.51</v>
      </c>
      <c r="I125">
        <v>4.03</v>
      </c>
      <c r="J125">
        <v>3.54</v>
      </c>
      <c r="K125">
        <v>3.66</v>
      </c>
      <c r="L125">
        <f t="shared" si="6"/>
        <v>0.308862428922652</v>
      </c>
      <c r="M125">
        <f t="shared" si="7"/>
        <v>3.912</v>
      </c>
      <c r="P125">
        <f t="shared" si="8"/>
        <v>4.5297248578453</v>
      </c>
      <c r="Q125">
        <f t="shared" si="9"/>
        <v>3.2942751421547</v>
      </c>
      <c r="S125">
        <f t="shared" si="10"/>
        <v>-0.632000000000001</v>
      </c>
      <c r="T125">
        <f t="shared" si="11"/>
        <v>-0.192682926829269</v>
      </c>
    </row>
    <row r="126" spans="1:20">
      <c r="A126">
        <v>1.89</v>
      </c>
      <c r="B126">
        <v>4.81</v>
      </c>
      <c r="C126">
        <v>3.9</v>
      </c>
      <c r="D126">
        <v>3.71</v>
      </c>
      <c r="E126">
        <v>3.56</v>
      </c>
      <c r="F126">
        <v>3.85</v>
      </c>
      <c r="G126">
        <v>3.65</v>
      </c>
      <c r="H126">
        <v>3.64</v>
      </c>
      <c r="I126">
        <v>3.53</v>
      </c>
      <c r="J126">
        <v>3.43</v>
      </c>
      <c r="K126">
        <v>5.21</v>
      </c>
      <c r="L126">
        <f t="shared" si="6"/>
        <v>0.563727771180381</v>
      </c>
      <c r="M126">
        <f t="shared" si="7"/>
        <v>3.929</v>
      </c>
      <c r="P126">
        <f t="shared" si="8"/>
        <v>5.05645554236076</v>
      </c>
      <c r="Q126">
        <f t="shared" si="9"/>
        <v>2.80154445763924</v>
      </c>
      <c r="S126">
        <f t="shared" si="10"/>
        <v>-2.039</v>
      </c>
      <c r="T126">
        <f t="shared" si="11"/>
        <v>-1.07883597883598</v>
      </c>
    </row>
    <row r="127" spans="1:20">
      <c r="A127">
        <v>1.76</v>
      </c>
      <c r="B127">
        <v>4.01</v>
      </c>
      <c r="C127">
        <v>3.86</v>
      </c>
      <c r="D127">
        <v>3.55</v>
      </c>
      <c r="E127">
        <v>3.67</v>
      </c>
      <c r="F127">
        <v>3.82</v>
      </c>
      <c r="G127">
        <v>4.21</v>
      </c>
      <c r="H127">
        <v>4.21</v>
      </c>
      <c r="I127">
        <v>4.19</v>
      </c>
      <c r="J127">
        <v>3.95</v>
      </c>
      <c r="K127">
        <v>3.91</v>
      </c>
      <c r="L127">
        <f t="shared" si="6"/>
        <v>0.214466780644463</v>
      </c>
      <c r="M127">
        <f t="shared" si="7"/>
        <v>3.938</v>
      </c>
      <c r="P127">
        <f t="shared" si="8"/>
        <v>4.36693356128893</v>
      </c>
      <c r="Q127">
        <f t="shared" si="9"/>
        <v>3.50906643871107</v>
      </c>
      <c r="S127">
        <f t="shared" si="10"/>
        <v>-2.178</v>
      </c>
      <c r="T127">
        <f t="shared" si="11"/>
        <v>-1.2375</v>
      </c>
    </row>
    <row r="128" spans="1:20">
      <c r="A128">
        <v>3.96</v>
      </c>
      <c r="B128">
        <v>4.04</v>
      </c>
      <c r="C128">
        <v>3.99</v>
      </c>
      <c r="D128">
        <v>4.24</v>
      </c>
      <c r="E128">
        <v>4.15</v>
      </c>
      <c r="F128">
        <v>3.89</v>
      </c>
      <c r="G128">
        <v>4.31</v>
      </c>
      <c r="H128">
        <v>4.07</v>
      </c>
      <c r="I128">
        <v>3.62</v>
      </c>
      <c r="J128">
        <v>3.46</v>
      </c>
      <c r="K128">
        <v>3.92</v>
      </c>
      <c r="L128">
        <f t="shared" si="6"/>
        <v>0.250537422354426</v>
      </c>
      <c r="M128">
        <f t="shared" si="7"/>
        <v>3.969</v>
      </c>
      <c r="P128">
        <f t="shared" si="8"/>
        <v>4.47007484470885</v>
      </c>
      <c r="Q128">
        <f t="shared" si="9"/>
        <v>3.46792515529115</v>
      </c>
      <c r="S128">
        <f t="shared" si="10"/>
        <v>-0.00900000000000034</v>
      </c>
      <c r="T128">
        <f t="shared" si="11"/>
        <v>-0.00227272727272736</v>
      </c>
    </row>
    <row r="129" spans="1:20">
      <c r="A129">
        <v>3.59</v>
      </c>
      <c r="B129">
        <v>4.07</v>
      </c>
      <c r="C129">
        <v>4.06</v>
      </c>
      <c r="D129">
        <v>3.84</v>
      </c>
      <c r="E129">
        <v>4.03</v>
      </c>
      <c r="F129">
        <v>4.02</v>
      </c>
      <c r="G129">
        <v>4.18</v>
      </c>
      <c r="H129">
        <v>3.96</v>
      </c>
      <c r="I129">
        <v>4.11</v>
      </c>
      <c r="J129">
        <v>4.16</v>
      </c>
      <c r="K129">
        <v>3.8</v>
      </c>
      <c r="L129">
        <f t="shared" si="6"/>
        <v>0.119084003963589</v>
      </c>
      <c r="M129">
        <f t="shared" si="7"/>
        <v>4.023</v>
      </c>
      <c r="P129">
        <f t="shared" si="8"/>
        <v>4.26116800792718</v>
      </c>
      <c r="Q129">
        <f t="shared" si="9"/>
        <v>3.78483199207282</v>
      </c>
      <c r="S129">
        <f t="shared" si="10"/>
        <v>-0.433000000000001</v>
      </c>
      <c r="T129">
        <f t="shared" si="11"/>
        <v>-0.120612813370474</v>
      </c>
    </row>
    <row r="130" spans="1:20">
      <c r="A130">
        <v>2.51</v>
      </c>
      <c r="B130">
        <v>4.44</v>
      </c>
      <c r="C130">
        <v>4.47</v>
      </c>
      <c r="D130">
        <v>2.89</v>
      </c>
      <c r="E130">
        <v>4.1</v>
      </c>
      <c r="F130">
        <v>4.25</v>
      </c>
      <c r="G130">
        <v>3.13</v>
      </c>
      <c r="H130">
        <v>4.08</v>
      </c>
      <c r="I130">
        <v>4.02</v>
      </c>
      <c r="J130">
        <v>4.56</v>
      </c>
      <c r="K130">
        <v>4.59</v>
      </c>
      <c r="L130">
        <f t="shared" ref="L130:L193" si="12">STDEVP(B130:K130)</f>
        <v>0.558248152706303</v>
      </c>
      <c r="M130">
        <f t="shared" ref="M130:M193" si="13">AVERAGE(B130:K130)</f>
        <v>4.053</v>
      </c>
      <c r="P130">
        <f t="shared" si="8"/>
        <v>5.16949630541261</v>
      </c>
      <c r="Q130">
        <f t="shared" si="9"/>
        <v>2.93650369458739</v>
      </c>
      <c r="S130">
        <f t="shared" si="10"/>
        <v>-1.543</v>
      </c>
      <c r="T130">
        <f t="shared" si="11"/>
        <v>-0.614741035856574</v>
      </c>
    </row>
    <row r="131" spans="1:20">
      <c r="A131">
        <v>3.98</v>
      </c>
      <c r="B131">
        <v>4.17</v>
      </c>
      <c r="C131">
        <v>4.12</v>
      </c>
      <c r="D131">
        <v>4.11</v>
      </c>
      <c r="E131">
        <v>4.12</v>
      </c>
      <c r="F131">
        <v>4.06</v>
      </c>
      <c r="G131">
        <v>4.08</v>
      </c>
      <c r="H131">
        <v>4.05</v>
      </c>
      <c r="I131">
        <v>4.18</v>
      </c>
      <c r="J131">
        <v>3.57</v>
      </c>
      <c r="K131">
        <v>4.1</v>
      </c>
      <c r="L131">
        <f t="shared" si="12"/>
        <v>0.166805275695944</v>
      </c>
      <c r="M131">
        <f t="shared" si="13"/>
        <v>4.056</v>
      </c>
      <c r="P131">
        <f t="shared" ref="P131:P194" si="14">M131+2*L131</f>
        <v>4.38961055139189</v>
      </c>
      <c r="Q131">
        <f t="shared" ref="Q131:Q194" si="15">M131-2*L131</f>
        <v>3.72238944860811</v>
      </c>
      <c r="S131">
        <f t="shared" ref="S131:S194" si="16">A131-M131</f>
        <v>-0.0760000000000001</v>
      </c>
      <c r="T131">
        <f t="shared" ref="T131:T194" si="17">S131/A131</f>
        <v>-0.0190954773869347</v>
      </c>
    </row>
    <row r="132" spans="1:20">
      <c r="A132">
        <v>6.29</v>
      </c>
      <c r="B132">
        <v>5.19</v>
      </c>
      <c r="C132">
        <v>4.99</v>
      </c>
      <c r="D132">
        <v>2.4</v>
      </c>
      <c r="E132">
        <v>2.39</v>
      </c>
      <c r="F132">
        <v>5.09</v>
      </c>
      <c r="G132">
        <v>2.63</v>
      </c>
      <c r="H132">
        <v>5.76</v>
      </c>
      <c r="I132">
        <v>5.78</v>
      </c>
      <c r="J132">
        <v>4.72</v>
      </c>
      <c r="K132">
        <v>2.3</v>
      </c>
      <c r="L132">
        <f t="shared" si="12"/>
        <v>1.41885341032821</v>
      </c>
      <c r="M132">
        <f t="shared" si="13"/>
        <v>4.125</v>
      </c>
      <c r="P132">
        <f t="shared" si="14"/>
        <v>6.96270682065643</v>
      </c>
      <c r="Q132">
        <f t="shared" si="15"/>
        <v>1.28729317934357</v>
      </c>
      <c r="S132">
        <f t="shared" si="16"/>
        <v>2.165</v>
      </c>
      <c r="T132">
        <f t="shared" si="17"/>
        <v>0.344197138314785</v>
      </c>
    </row>
    <row r="133" spans="1:20">
      <c r="A133">
        <v>3.14</v>
      </c>
      <c r="B133">
        <v>3.5</v>
      </c>
      <c r="C133">
        <v>3.28</v>
      </c>
      <c r="D133">
        <v>4.22</v>
      </c>
      <c r="E133">
        <v>3.56</v>
      </c>
      <c r="F133">
        <v>5.61</v>
      </c>
      <c r="G133">
        <v>4.37</v>
      </c>
      <c r="H133">
        <v>3.73</v>
      </c>
      <c r="I133">
        <v>4.03</v>
      </c>
      <c r="J133">
        <v>4.26</v>
      </c>
      <c r="K133">
        <v>4.86</v>
      </c>
      <c r="L133">
        <f t="shared" si="12"/>
        <v>0.664737542192406</v>
      </c>
      <c r="M133">
        <f t="shared" si="13"/>
        <v>4.142</v>
      </c>
      <c r="P133">
        <f t="shared" si="14"/>
        <v>5.47147508438481</v>
      </c>
      <c r="Q133">
        <f t="shared" si="15"/>
        <v>2.81252491561519</v>
      </c>
      <c r="S133">
        <f t="shared" si="16"/>
        <v>-1.002</v>
      </c>
      <c r="T133">
        <f t="shared" si="17"/>
        <v>-0.319108280254777</v>
      </c>
    </row>
    <row r="134" spans="1:20">
      <c r="A134">
        <v>3</v>
      </c>
      <c r="B134">
        <v>4.07</v>
      </c>
      <c r="C134">
        <v>4.21</v>
      </c>
      <c r="D134">
        <v>4.27</v>
      </c>
      <c r="E134">
        <v>3.93</v>
      </c>
      <c r="F134">
        <v>4.11</v>
      </c>
      <c r="G134">
        <v>4.24</v>
      </c>
      <c r="H134">
        <v>4.13</v>
      </c>
      <c r="I134">
        <v>4.53</v>
      </c>
      <c r="J134">
        <v>4.18</v>
      </c>
      <c r="K134">
        <v>4.01</v>
      </c>
      <c r="L134">
        <f t="shared" si="12"/>
        <v>0.156384142418597</v>
      </c>
      <c r="M134">
        <f t="shared" si="13"/>
        <v>4.168</v>
      </c>
      <c r="P134">
        <f t="shared" si="14"/>
        <v>4.48076828483719</v>
      </c>
      <c r="Q134">
        <f t="shared" si="15"/>
        <v>3.85523171516281</v>
      </c>
      <c r="S134">
        <f t="shared" si="16"/>
        <v>-1.168</v>
      </c>
      <c r="T134">
        <f t="shared" si="17"/>
        <v>-0.389333333333333</v>
      </c>
    </row>
    <row r="135" spans="1:20">
      <c r="A135">
        <v>3.32</v>
      </c>
      <c r="B135">
        <v>3.69</v>
      </c>
      <c r="C135">
        <v>4.23</v>
      </c>
      <c r="D135">
        <v>4.75</v>
      </c>
      <c r="E135">
        <v>4.44</v>
      </c>
      <c r="F135">
        <v>3.71</v>
      </c>
      <c r="G135">
        <v>4.28</v>
      </c>
      <c r="H135">
        <v>4.09</v>
      </c>
      <c r="I135">
        <v>4.16</v>
      </c>
      <c r="J135">
        <v>4.07</v>
      </c>
      <c r="K135">
        <v>4.27</v>
      </c>
      <c r="L135">
        <f t="shared" si="12"/>
        <v>0.298913030830039</v>
      </c>
      <c r="M135">
        <f t="shared" si="13"/>
        <v>4.169</v>
      </c>
      <c r="P135">
        <f t="shared" si="14"/>
        <v>4.76682606166008</v>
      </c>
      <c r="Q135">
        <f t="shared" si="15"/>
        <v>3.57117393833992</v>
      </c>
      <c r="S135">
        <f t="shared" si="16"/>
        <v>-0.849</v>
      </c>
      <c r="T135">
        <f t="shared" si="17"/>
        <v>-0.255722891566265</v>
      </c>
    </row>
    <row r="136" spans="1:20">
      <c r="A136">
        <v>2.65</v>
      </c>
      <c r="B136">
        <v>4.17</v>
      </c>
      <c r="C136">
        <v>4.11</v>
      </c>
      <c r="D136">
        <v>4.33</v>
      </c>
      <c r="E136">
        <v>4.26</v>
      </c>
      <c r="F136">
        <v>4.12</v>
      </c>
      <c r="G136">
        <v>4.09</v>
      </c>
      <c r="H136">
        <v>4.17</v>
      </c>
      <c r="I136">
        <v>4.34</v>
      </c>
      <c r="J136">
        <v>4.05</v>
      </c>
      <c r="K136">
        <v>4.14</v>
      </c>
      <c r="L136">
        <f t="shared" si="12"/>
        <v>0.0947417542586161</v>
      </c>
      <c r="M136">
        <f t="shared" si="13"/>
        <v>4.178</v>
      </c>
      <c r="P136">
        <f t="shared" si="14"/>
        <v>4.36748350851723</v>
      </c>
      <c r="Q136">
        <f t="shared" si="15"/>
        <v>3.98851649148277</v>
      </c>
      <c r="S136">
        <f t="shared" si="16"/>
        <v>-1.528</v>
      </c>
      <c r="T136">
        <f t="shared" si="17"/>
        <v>-0.576603773584906</v>
      </c>
    </row>
    <row r="137" spans="1:20">
      <c r="A137">
        <v>3.46</v>
      </c>
      <c r="B137">
        <v>4.21</v>
      </c>
      <c r="C137">
        <v>4.94</v>
      </c>
      <c r="D137">
        <v>4.26</v>
      </c>
      <c r="E137">
        <v>4.69</v>
      </c>
      <c r="F137">
        <v>3.77</v>
      </c>
      <c r="G137">
        <v>3.92</v>
      </c>
      <c r="H137">
        <v>4.55</v>
      </c>
      <c r="I137">
        <v>4.09</v>
      </c>
      <c r="J137">
        <v>3.84</v>
      </c>
      <c r="K137">
        <v>3.9</v>
      </c>
      <c r="L137">
        <f t="shared" si="12"/>
        <v>0.37496799863455</v>
      </c>
      <c r="M137">
        <f t="shared" si="13"/>
        <v>4.217</v>
      </c>
      <c r="P137">
        <f t="shared" si="14"/>
        <v>4.9669359972691</v>
      </c>
      <c r="Q137">
        <f t="shared" si="15"/>
        <v>3.4670640027309</v>
      </c>
      <c r="S137">
        <f t="shared" si="16"/>
        <v>-0.757</v>
      </c>
      <c r="T137">
        <f t="shared" si="17"/>
        <v>-0.21878612716763</v>
      </c>
    </row>
    <row r="138" spans="1:20">
      <c r="A138">
        <v>3.8</v>
      </c>
      <c r="B138">
        <v>4.17</v>
      </c>
      <c r="C138">
        <v>4.36</v>
      </c>
      <c r="D138">
        <v>4.21</v>
      </c>
      <c r="E138">
        <v>4.16</v>
      </c>
      <c r="F138">
        <v>4.22</v>
      </c>
      <c r="G138">
        <v>4.11</v>
      </c>
      <c r="H138">
        <v>4.12</v>
      </c>
      <c r="I138">
        <v>4.22</v>
      </c>
      <c r="J138">
        <v>4.59</v>
      </c>
      <c r="K138">
        <v>4.2</v>
      </c>
      <c r="L138">
        <f t="shared" si="12"/>
        <v>0.135144367252209</v>
      </c>
      <c r="M138">
        <f t="shared" si="13"/>
        <v>4.236</v>
      </c>
      <c r="P138">
        <f t="shared" si="14"/>
        <v>4.50628873450442</v>
      </c>
      <c r="Q138">
        <f t="shared" si="15"/>
        <v>3.96571126549558</v>
      </c>
      <c r="S138">
        <f t="shared" si="16"/>
        <v>-0.436</v>
      </c>
      <c r="T138">
        <f t="shared" si="17"/>
        <v>-0.114736842105263</v>
      </c>
    </row>
    <row r="139" spans="1:20">
      <c r="A139">
        <v>3.94</v>
      </c>
      <c r="B139">
        <v>4.21</v>
      </c>
      <c r="C139">
        <v>4.47</v>
      </c>
      <c r="D139">
        <v>4.02</v>
      </c>
      <c r="E139">
        <v>4.44</v>
      </c>
      <c r="F139">
        <v>4.06</v>
      </c>
      <c r="G139">
        <v>4.53</v>
      </c>
      <c r="H139">
        <v>4.44</v>
      </c>
      <c r="I139">
        <v>4.44</v>
      </c>
      <c r="J139">
        <v>4.04</v>
      </c>
      <c r="K139">
        <v>4.19</v>
      </c>
      <c r="L139">
        <f t="shared" si="12"/>
        <v>0.190220924190795</v>
      </c>
      <c r="M139">
        <f t="shared" si="13"/>
        <v>4.284</v>
      </c>
      <c r="P139">
        <f t="shared" si="14"/>
        <v>4.66444184838159</v>
      </c>
      <c r="Q139">
        <f t="shared" si="15"/>
        <v>3.90355815161841</v>
      </c>
      <c r="S139">
        <f t="shared" si="16"/>
        <v>-0.344</v>
      </c>
      <c r="T139">
        <f t="shared" si="17"/>
        <v>-0.0873096446700508</v>
      </c>
    </row>
    <row r="140" spans="1:20">
      <c r="A140">
        <v>2.2</v>
      </c>
      <c r="B140">
        <v>4.41</v>
      </c>
      <c r="C140">
        <v>4.36</v>
      </c>
      <c r="D140">
        <v>3.95</v>
      </c>
      <c r="E140">
        <v>4.25</v>
      </c>
      <c r="F140">
        <v>4.28</v>
      </c>
      <c r="G140">
        <v>4.76</v>
      </c>
      <c r="H140">
        <v>3.89</v>
      </c>
      <c r="I140">
        <v>4.49</v>
      </c>
      <c r="J140">
        <v>4.47</v>
      </c>
      <c r="K140">
        <v>4.39</v>
      </c>
      <c r="L140">
        <f t="shared" si="12"/>
        <v>0.242414933533394</v>
      </c>
      <c r="M140">
        <f t="shared" si="13"/>
        <v>4.325</v>
      </c>
      <c r="P140">
        <f t="shared" si="14"/>
        <v>4.80982986706679</v>
      </c>
      <c r="Q140">
        <f t="shared" si="15"/>
        <v>3.84017013293321</v>
      </c>
      <c r="S140">
        <f t="shared" si="16"/>
        <v>-2.125</v>
      </c>
      <c r="T140">
        <f t="shared" si="17"/>
        <v>-0.965909090909091</v>
      </c>
    </row>
    <row r="141" spans="1:20">
      <c r="A141">
        <v>4.12</v>
      </c>
      <c r="B141">
        <v>4.43</v>
      </c>
      <c r="C141">
        <v>3.94</v>
      </c>
      <c r="D141">
        <v>4.53</v>
      </c>
      <c r="E141">
        <v>4.67</v>
      </c>
      <c r="F141">
        <v>4.16</v>
      </c>
      <c r="G141">
        <v>3.92</v>
      </c>
      <c r="H141">
        <v>4.66</v>
      </c>
      <c r="I141">
        <v>4.56</v>
      </c>
      <c r="J141">
        <v>3.74</v>
      </c>
      <c r="K141">
        <v>4.66</v>
      </c>
      <c r="L141">
        <f t="shared" si="12"/>
        <v>0.336661551116251</v>
      </c>
      <c r="M141">
        <f t="shared" si="13"/>
        <v>4.327</v>
      </c>
      <c r="P141">
        <f t="shared" si="14"/>
        <v>5.0003231022325</v>
      </c>
      <c r="Q141">
        <f t="shared" si="15"/>
        <v>3.6536768977675</v>
      </c>
      <c r="S141">
        <f t="shared" si="16"/>
        <v>-0.207</v>
      </c>
      <c r="T141">
        <f t="shared" si="17"/>
        <v>-0.0502427184466019</v>
      </c>
    </row>
    <row r="142" spans="1:20">
      <c r="A142">
        <v>2.8</v>
      </c>
      <c r="B142">
        <v>4.49</v>
      </c>
      <c r="C142">
        <v>4.26</v>
      </c>
      <c r="D142">
        <v>4.97</v>
      </c>
      <c r="E142">
        <v>4.25</v>
      </c>
      <c r="F142">
        <v>4.22</v>
      </c>
      <c r="G142">
        <v>4.25</v>
      </c>
      <c r="H142">
        <v>4.26</v>
      </c>
      <c r="I142">
        <v>4.22</v>
      </c>
      <c r="J142">
        <v>4.33</v>
      </c>
      <c r="K142">
        <v>4.57</v>
      </c>
      <c r="L142">
        <f t="shared" si="12"/>
        <v>0.22639787984873</v>
      </c>
      <c r="M142">
        <f t="shared" si="13"/>
        <v>4.382</v>
      </c>
      <c r="P142">
        <f t="shared" si="14"/>
        <v>4.83479575969746</v>
      </c>
      <c r="Q142">
        <f t="shared" si="15"/>
        <v>3.92920424030254</v>
      </c>
      <c r="S142">
        <f t="shared" si="16"/>
        <v>-1.582</v>
      </c>
      <c r="T142">
        <f t="shared" si="17"/>
        <v>-0.565</v>
      </c>
    </row>
    <row r="143" spans="1:20">
      <c r="A143">
        <v>4.12</v>
      </c>
      <c r="B143">
        <v>3.99</v>
      </c>
      <c r="C143">
        <v>3.92</v>
      </c>
      <c r="D143">
        <v>4.5</v>
      </c>
      <c r="E143">
        <v>4.1</v>
      </c>
      <c r="F143">
        <v>4.57</v>
      </c>
      <c r="G143">
        <v>4.61</v>
      </c>
      <c r="H143">
        <v>4.57</v>
      </c>
      <c r="I143">
        <v>4.55</v>
      </c>
      <c r="J143">
        <v>4.51</v>
      </c>
      <c r="K143">
        <v>4.51</v>
      </c>
      <c r="L143">
        <f t="shared" si="12"/>
        <v>0.253812923232841</v>
      </c>
      <c r="M143">
        <f t="shared" si="13"/>
        <v>4.383</v>
      </c>
      <c r="P143">
        <f t="shared" si="14"/>
        <v>4.89062584646568</v>
      </c>
      <c r="Q143">
        <f t="shared" si="15"/>
        <v>3.87537415353432</v>
      </c>
      <c r="S143">
        <f t="shared" si="16"/>
        <v>-0.262999999999999</v>
      </c>
      <c r="T143">
        <f t="shared" si="17"/>
        <v>-0.0638349514563104</v>
      </c>
    </row>
    <row r="144" spans="1:20">
      <c r="A144">
        <v>5</v>
      </c>
      <c r="B144">
        <v>4.81</v>
      </c>
      <c r="C144">
        <v>4.38</v>
      </c>
      <c r="D144">
        <v>4.1</v>
      </c>
      <c r="E144">
        <v>4.62</v>
      </c>
      <c r="F144">
        <v>4.39</v>
      </c>
      <c r="G144">
        <v>5.16</v>
      </c>
      <c r="H144">
        <v>4.2</v>
      </c>
      <c r="I144">
        <v>4.03</v>
      </c>
      <c r="J144">
        <v>3.97</v>
      </c>
      <c r="K144">
        <v>4.24</v>
      </c>
      <c r="L144">
        <f t="shared" si="12"/>
        <v>0.356510869399518</v>
      </c>
      <c r="M144">
        <f t="shared" si="13"/>
        <v>4.39</v>
      </c>
      <c r="P144">
        <f t="shared" si="14"/>
        <v>5.10302173879904</v>
      </c>
      <c r="Q144">
        <f t="shared" si="15"/>
        <v>3.67697826120096</v>
      </c>
      <c r="S144">
        <f t="shared" si="16"/>
        <v>0.61</v>
      </c>
      <c r="T144">
        <f t="shared" si="17"/>
        <v>0.122</v>
      </c>
    </row>
    <row r="145" spans="1:20">
      <c r="A145">
        <v>3</v>
      </c>
      <c r="B145">
        <v>4.27</v>
      </c>
      <c r="C145">
        <v>4.25</v>
      </c>
      <c r="D145">
        <v>4.94</v>
      </c>
      <c r="E145">
        <v>4.27</v>
      </c>
      <c r="F145">
        <v>3.83</v>
      </c>
      <c r="G145">
        <v>5.1</v>
      </c>
      <c r="H145">
        <v>4.48</v>
      </c>
      <c r="I145">
        <v>4.49</v>
      </c>
      <c r="J145">
        <v>4.49</v>
      </c>
      <c r="K145">
        <v>3.89</v>
      </c>
      <c r="L145">
        <f t="shared" si="12"/>
        <v>0.380196002083136</v>
      </c>
      <c r="M145">
        <f t="shared" si="13"/>
        <v>4.401</v>
      </c>
      <c r="P145">
        <f t="shared" si="14"/>
        <v>5.16139200416627</v>
      </c>
      <c r="Q145">
        <f t="shared" si="15"/>
        <v>3.64060799583373</v>
      </c>
      <c r="S145">
        <f t="shared" si="16"/>
        <v>-1.401</v>
      </c>
      <c r="T145">
        <f t="shared" si="17"/>
        <v>-0.467</v>
      </c>
    </row>
    <row r="146" spans="1:20">
      <c r="A146">
        <v>4.61</v>
      </c>
      <c r="B146">
        <v>4.76</v>
      </c>
      <c r="C146">
        <v>3.79</v>
      </c>
      <c r="D146">
        <v>4.57</v>
      </c>
      <c r="E146">
        <v>3.67</v>
      </c>
      <c r="F146">
        <v>4.64</v>
      </c>
      <c r="G146">
        <v>4.25</v>
      </c>
      <c r="H146">
        <v>4.69</v>
      </c>
      <c r="I146">
        <v>4.68</v>
      </c>
      <c r="J146">
        <v>4.52</v>
      </c>
      <c r="K146">
        <v>4.68</v>
      </c>
      <c r="L146">
        <f t="shared" si="12"/>
        <v>0.37318226110039</v>
      </c>
      <c r="M146">
        <f t="shared" si="13"/>
        <v>4.425</v>
      </c>
      <c r="P146">
        <f t="shared" si="14"/>
        <v>5.17136452220078</v>
      </c>
      <c r="Q146">
        <f t="shared" si="15"/>
        <v>3.67863547779922</v>
      </c>
      <c r="S146">
        <f t="shared" si="16"/>
        <v>0.185000000000001</v>
      </c>
      <c r="T146">
        <f t="shared" si="17"/>
        <v>0.040130151843818</v>
      </c>
    </row>
    <row r="147" spans="1:20">
      <c r="A147">
        <v>4.7</v>
      </c>
      <c r="B147">
        <v>4.31</v>
      </c>
      <c r="C147">
        <v>4.21</v>
      </c>
      <c r="D147">
        <v>5.49</v>
      </c>
      <c r="E147">
        <v>4.35</v>
      </c>
      <c r="F147">
        <v>4.36</v>
      </c>
      <c r="G147">
        <v>4.45</v>
      </c>
      <c r="H147">
        <v>4.24</v>
      </c>
      <c r="I147">
        <v>4.4</v>
      </c>
      <c r="J147">
        <v>4.24</v>
      </c>
      <c r="K147">
        <v>4.34</v>
      </c>
      <c r="L147">
        <f t="shared" si="12"/>
        <v>0.357559785210809</v>
      </c>
      <c r="M147">
        <f t="shared" si="13"/>
        <v>4.439</v>
      </c>
      <c r="P147">
        <f t="shared" si="14"/>
        <v>5.15411957042162</v>
      </c>
      <c r="Q147">
        <f t="shared" si="15"/>
        <v>3.72388042957838</v>
      </c>
      <c r="S147">
        <f t="shared" si="16"/>
        <v>0.261</v>
      </c>
      <c r="T147">
        <f t="shared" si="17"/>
        <v>0.055531914893617</v>
      </c>
    </row>
    <row r="148" spans="1:20">
      <c r="A148">
        <v>4.8</v>
      </c>
      <c r="B148">
        <v>4.92</v>
      </c>
      <c r="C148">
        <v>4.4</v>
      </c>
      <c r="D148">
        <v>4.27</v>
      </c>
      <c r="E148">
        <v>4.22</v>
      </c>
      <c r="F148">
        <v>4.31</v>
      </c>
      <c r="G148">
        <v>4.54</v>
      </c>
      <c r="H148">
        <v>3.96</v>
      </c>
      <c r="I148">
        <v>4.36</v>
      </c>
      <c r="J148">
        <v>4.93</v>
      </c>
      <c r="K148">
        <v>4.66</v>
      </c>
      <c r="L148">
        <f t="shared" si="12"/>
        <v>0.293020477100151</v>
      </c>
      <c r="M148">
        <f t="shared" si="13"/>
        <v>4.457</v>
      </c>
      <c r="P148">
        <f t="shared" si="14"/>
        <v>5.0430409542003</v>
      </c>
      <c r="Q148">
        <f t="shared" si="15"/>
        <v>3.8709590457997</v>
      </c>
      <c r="S148">
        <f t="shared" si="16"/>
        <v>0.343000000000001</v>
      </c>
      <c r="T148">
        <f t="shared" si="17"/>
        <v>0.0714583333333336</v>
      </c>
    </row>
    <row r="149" spans="1:20">
      <c r="A149">
        <v>4.08</v>
      </c>
      <c r="B149">
        <v>4.42</v>
      </c>
      <c r="C149">
        <v>4.62</v>
      </c>
      <c r="D149">
        <v>4.24</v>
      </c>
      <c r="E149">
        <v>4.48</v>
      </c>
      <c r="F149">
        <v>4.24</v>
      </c>
      <c r="G149">
        <v>4.69</v>
      </c>
      <c r="H149">
        <v>4.62</v>
      </c>
      <c r="I149">
        <v>4.6</v>
      </c>
      <c r="J149">
        <v>4.6</v>
      </c>
      <c r="K149">
        <v>4.3</v>
      </c>
      <c r="L149">
        <f t="shared" si="12"/>
        <v>0.162262133598693</v>
      </c>
      <c r="M149">
        <f t="shared" si="13"/>
        <v>4.481</v>
      </c>
      <c r="P149">
        <f t="shared" si="14"/>
        <v>4.80552426719739</v>
      </c>
      <c r="Q149">
        <f t="shared" si="15"/>
        <v>4.15647573280261</v>
      </c>
      <c r="S149">
        <f t="shared" si="16"/>
        <v>-0.401</v>
      </c>
      <c r="T149">
        <f t="shared" si="17"/>
        <v>-0.0982843137254902</v>
      </c>
    </row>
    <row r="150" spans="1:20">
      <c r="A150">
        <v>4.12</v>
      </c>
      <c r="B150">
        <v>5.17</v>
      </c>
      <c r="C150">
        <v>4.27</v>
      </c>
      <c r="D150">
        <v>4.42</v>
      </c>
      <c r="E150">
        <v>4.32</v>
      </c>
      <c r="F150">
        <v>4.3</v>
      </c>
      <c r="G150">
        <v>4.16</v>
      </c>
      <c r="H150">
        <v>4.19</v>
      </c>
      <c r="I150">
        <v>4.47</v>
      </c>
      <c r="J150">
        <v>4.16</v>
      </c>
      <c r="K150">
        <v>5.56</v>
      </c>
      <c r="L150">
        <f t="shared" si="12"/>
        <v>0.450817036057867</v>
      </c>
      <c r="M150">
        <f t="shared" si="13"/>
        <v>4.502</v>
      </c>
      <c r="P150">
        <f t="shared" si="14"/>
        <v>5.40363407211573</v>
      </c>
      <c r="Q150">
        <f t="shared" si="15"/>
        <v>3.60036592788427</v>
      </c>
      <c r="S150">
        <f t="shared" si="16"/>
        <v>-0.382000000000001</v>
      </c>
      <c r="T150">
        <f t="shared" si="17"/>
        <v>-0.092718446601942</v>
      </c>
    </row>
    <row r="151" spans="1:20">
      <c r="A151">
        <v>3.9</v>
      </c>
      <c r="B151">
        <v>4.41</v>
      </c>
      <c r="C151">
        <v>4.37</v>
      </c>
      <c r="D151">
        <v>4.59</v>
      </c>
      <c r="E151">
        <v>4.3</v>
      </c>
      <c r="F151">
        <v>4.63</v>
      </c>
      <c r="G151">
        <v>4.61</v>
      </c>
      <c r="H151">
        <v>4.37</v>
      </c>
      <c r="I151">
        <v>4.47</v>
      </c>
      <c r="J151">
        <v>4.91</v>
      </c>
      <c r="K151">
        <v>4.38</v>
      </c>
      <c r="L151">
        <f t="shared" si="12"/>
        <v>0.173850510496806</v>
      </c>
      <c r="M151">
        <f t="shared" si="13"/>
        <v>4.504</v>
      </c>
      <c r="P151">
        <f t="shared" si="14"/>
        <v>4.85170102099361</v>
      </c>
      <c r="Q151">
        <f t="shared" si="15"/>
        <v>4.15629897900639</v>
      </c>
      <c r="S151">
        <f t="shared" si="16"/>
        <v>-0.604</v>
      </c>
      <c r="T151">
        <f t="shared" si="17"/>
        <v>-0.154871794871795</v>
      </c>
    </row>
    <row r="152" spans="1:20">
      <c r="A152">
        <v>4.21</v>
      </c>
      <c r="B152">
        <v>4.32</v>
      </c>
      <c r="C152">
        <v>4.34</v>
      </c>
      <c r="D152">
        <v>4.34</v>
      </c>
      <c r="E152">
        <v>4.44</v>
      </c>
      <c r="F152">
        <v>4.24</v>
      </c>
      <c r="G152">
        <v>4.51</v>
      </c>
      <c r="H152">
        <v>4.67</v>
      </c>
      <c r="I152">
        <v>4.27</v>
      </c>
      <c r="J152">
        <v>4.29</v>
      </c>
      <c r="K152">
        <v>5.63</v>
      </c>
      <c r="L152">
        <f t="shared" si="12"/>
        <v>0.394645410463621</v>
      </c>
      <c r="M152">
        <f t="shared" si="13"/>
        <v>4.505</v>
      </c>
      <c r="P152">
        <f t="shared" si="14"/>
        <v>5.29429082092724</v>
      </c>
      <c r="Q152">
        <f t="shared" si="15"/>
        <v>3.71570917907276</v>
      </c>
      <c r="S152">
        <f t="shared" si="16"/>
        <v>-0.295</v>
      </c>
      <c r="T152">
        <f t="shared" si="17"/>
        <v>-0.0700712589073634</v>
      </c>
    </row>
    <row r="153" spans="1:20">
      <c r="A153">
        <v>4.6</v>
      </c>
      <c r="B153">
        <v>4.55</v>
      </c>
      <c r="C153">
        <v>4.58</v>
      </c>
      <c r="D153">
        <v>4.27</v>
      </c>
      <c r="E153">
        <v>4.94</v>
      </c>
      <c r="F153">
        <v>4.54</v>
      </c>
      <c r="G153">
        <v>4.58</v>
      </c>
      <c r="H153">
        <v>4.49</v>
      </c>
      <c r="I153">
        <v>4.42</v>
      </c>
      <c r="J153">
        <v>4.68</v>
      </c>
      <c r="K153">
        <v>4.53</v>
      </c>
      <c r="L153">
        <f t="shared" si="12"/>
        <v>0.164182824923924</v>
      </c>
      <c r="M153">
        <f t="shared" si="13"/>
        <v>4.558</v>
      </c>
      <c r="P153">
        <f t="shared" si="14"/>
        <v>4.88636564984785</v>
      </c>
      <c r="Q153">
        <f t="shared" si="15"/>
        <v>4.22963435015215</v>
      </c>
      <c r="S153">
        <f t="shared" si="16"/>
        <v>0.0419999999999989</v>
      </c>
      <c r="T153">
        <f t="shared" si="17"/>
        <v>0.00913043478260846</v>
      </c>
    </row>
    <row r="154" spans="1:20">
      <c r="A154">
        <v>5.17</v>
      </c>
      <c r="B154">
        <v>4.87</v>
      </c>
      <c r="C154">
        <v>4.36</v>
      </c>
      <c r="D154">
        <v>4.44</v>
      </c>
      <c r="E154">
        <v>5.09</v>
      </c>
      <c r="F154">
        <v>4.71</v>
      </c>
      <c r="G154">
        <v>4.64</v>
      </c>
      <c r="H154">
        <v>4.04</v>
      </c>
      <c r="I154">
        <v>4.52</v>
      </c>
      <c r="J154">
        <v>4.48</v>
      </c>
      <c r="K154">
        <v>4.65</v>
      </c>
      <c r="L154">
        <f t="shared" si="12"/>
        <v>0.27254357449773</v>
      </c>
      <c r="M154">
        <f t="shared" si="13"/>
        <v>4.58</v>
      </c>
      <c r="P154">
        <f t="shared" si="14"/>
        <v>5.12508714899546</v>
      </c>
      <c r="Q154">
        <f t="shared" si="15"/>
        <v>4.03491285100454</v>
      </c>
      <c r="S154">
        <f t="shared" si="16"/>
        <v>0.59</v>
      </c>
      <c r="T154">
        <f t="shared" si="17"/>
        <v>0.114119922630561</v>
      </c>
    </row>
    <row r="155" spans="1:20">
      <c r="A155">
        <v>5.3</v>
      </c>
      <c r="B155">
        <v>5.13</v>
      </c>
      <c r="C155">
        <v>4.68</v>
      </c>
      <c r="D155">
        <v>4.18</v>
      </c>
      <c r="E155">
        <v>4.46</v>
      </c>
      <c r="F155">
        <v>4.63</v>
      </c>
      <c r="G155">
        <v>4.63</v>
      </c>
      <c r="H155">
        <v>4.54</v>
      </c>
      <c r="I155">
        <v>5.08</v>
      </c>
      <c r="J155">
        <v>4.56</v>
      </c>
      <c r="K155">
        <v>4.46</v>
      </c>
      <c r="L155">
        <f t="shared" si="12"/>
        <v>0.269824016722011</v>
      </c>
      <c r="M155">
        <f t="shared" si="13"/>
        <v>4.635</v>
      </c>
      <c r="P155">
        <f t="shared" si="14"/>
        <v>5.17464803344402</v>
      </c>
      <c r="Q155">
        <f t="shared" si="15"/>
        <v>4.09535196655598</v>
      </c>
      <c r="S155">
        <f t="shared" si="16"/>
        <v>0.665</v>
      </c>
      <c r="T155">
        <f t="shared" si="17"/>
        <v>0.125471698113208</v>
      </c>
    </row>
    <row r="156" spans="1:20">
      <c r="A156">
        <v>4</v>
      </c>
      <c r="B156">
        <v>4.81</v>
      </c>
      <c r="C156">
        <v>4.57</v>
      </c>
      <c r="D156">
        <v>4.69</v>
      </c>
      <c r="E156">
        <v>4.82</v>
      </c>
      <c r="F156">
        <v>4.64</v>
      </c>
      <c r="G156">
        <v>4.62</v>
      </c>
      <c r="H156">
        <v>4.45</v>
      </c>
      <c r="I156">
        <v>4.57</v>
      </c>
      <c r="J156">
        <v>4.55</v>
      </c>
      <c r="K156">
        <v>4.93</v>
      </c>
      <c r="L156">
        <f t="shared" si="12"/>
        <v>0.140017856004154</v>
      </c>
      <c r="M156">
        <f t="shared" si="13"/>
        <v>4.665</v>
      </c>
      <c r="P156">
        <f t="shared" si="14"/>
        <v>4.94503571200831</v>
      </c>
      <c r="Q156">
        <f t="shared" si="15"/>
        <v>4.38496428799169</v>
      </c>
      <c r="S156">
        <f t="shared" si="16"/>
        <v>-0.665</v>
      </c>
      <c r="T156">
        <f t="shared" si="17"/>
        <v>-0.16625</v>
      </c>
    </row>
    <row r="157" spans="1:20">
      <c r="A157">
        <v>4.2</v>
      </c>
      <c r="B157">
        <v>4.76</v>
      </c>
      <c r="C157">
        <v>4.86</v>
      </c>
      <c r="D157">
        <v>4.65</v>
      </c>
      <c r="E157">
        <v>4.68</v>
      </c>
      <c r="F157">
        <v>4.61</v>
      </c>
      <c r="G157">
        <v>4.64</v>
      </c>
      <c r="H157">
        <v>4.91</v>
      </c>
      <c r="I157">
        <v>4.32</v>
      </c>
      <c r="J157">
        <v>4.69</v>
      </c>
      <c r="K157">
        <v>4.54</v>
      </c>
      <c r="L157">
        <f t="shared" si="12"/>
        <v>0.156984075625523</v>
      </c>
      <c r="M157">
        <f t="shared" si="13"/>
        <v>4.666</v>
      </c>
      <c r="P157">
        <f t="shared" si="14"/>
        <v>4.97996815125105</v>
      </c>
      <c r="Q157">
        <f t="shared" si="15"/>
        <v>4.35203184874895</v>
      </c>
      <c r="S157">
        <f t="shared" si="16"/>
        <v>-0.465999999999999</v>
      </c>
      <c r="T157">
        <f t="shared" si="17"/>
        <v>-0.110952380952381</v>
      </c>
    </row>
    <row r="158" spans="1:20">
      <c r="A158">
        <v>3.99</v>
      </c>
      <c r="B158">
        <v>5.32</v>
      </c>
      <c r="C158">
        <v>6.04</v>
      </c>
      <c r="D158">
        <v>6.02</v>
      </c>
      <c r="E158">
        <v>3.76</v>
      </c>
      <c r="F158">
        <v>4.6</v>
      </c>
      <c r="G158">
        <v>4.18</v>
      </c>
      <c r="H158">
        <v>4.83</v>
      </c>
      <c r="I158">
        <v>4.19</v>
      </c>
      <c r="J158">
        <v>4.21</v>
      </c>
      <c r="K158">
        <v>4.37</v>
      </c>
      <c r="L158">
        <f t="shared" si="12"/>
        <v>0.754013262482829</v>
      </c>
      <c r="M158">
        <f t="shared" si="13"/>
        <v>4.752</v>
      </c>
      <c r="P158">
        <f t="shared" si="14"/>
        <v>6.26002652496566</v>
      </c>
      <c r="Q158">
        <f t="shared" si="15"/>
        <v>3.24397347503434</v>
      </c>
      <c r="S158">
        <f t="shared" si="16"/>
        <v>-0.762</v>
      </c>
      <c r="T158">
        <f t="shared" si="17"/>
        <v>-0.190977443609023</v>
      </c>
    </row>
    <row r="159" spans="1:20">
      <c r="A159">
        <v>3.36</v>
      </c>
      <c r="B159">
        <v>4.77</v>
      </c>
      <c r="C159">
        <v>4.94</v>
      </c>
      <c r="D159">
        <v>4.85</v>
      </c>
      <c r="E159">
        <v>4.73</v>
      </c>
      <c r="F159">
        <v>4.82</v>
      </c>
      <c r="G159">
        <v>4.58</v>
      </c>
      <c r="H159">
        <v>4.36</v>
      </c>
      <c r="I159">
        <v>4.88</v>
      </c>
      <c r="J159">
        <v>4.95</v>
      </c>
      <c r="K159">
        <v>5.02</v>
      </c>
      <c r="L159">
        <f t="shared" si="12"/>
        <v>0.186171963517604</v>
      </c>
      <c r="M159">
        <f t="shared" si="13"/>
        <v>4.79</v>
      </c>
      <c r="P159">
        <f t="shared" si="14"/>
        <v>5.16234392703521</v>
      </c>
      <c r="Q159">
        <f t="shared" si="15"/>
        <v>4.41765607296479</v>
      </c>
      <c r="S159">
        <f t="shared" si="16"/>
        <v>-1.43</v>
      </c>
      <c r="T159">
        <f t="shared" si="17"/>
        <v>-0.425595238095238</v>
      </c>
    </row>
    <row r="160" spans="1:20">
      <c r="A160">
        <v>4</v>
      </c>
      <c r="B160">
        <v>4.77</v>
      </c>
      <c r="C160">
        <v>5.22</v>
      </c>
      <c r="D160">
        <v>4.63</v>
      </c>
      <c r="E160">
        <v>4.9</v>
      </c>
      <c r="F160">
        <v>4.78</v>
      </c>
      <c r="G160">
        <v>4.72</v>
      </c>
      <c r="H160">
        <v>4.82</v>
      </c>
      <c r="I160">
        <v>4.7</v>
      </c>
      <c r="J160">
        <v>5.05</v>
      </c>
      <c r="K160">
        <v>4.79</v>
      </c>
      <c r="L160">
        <f t="shared" si="12"/>
        <v>0.167797497001594</v>
      </c>
      <c r="M160">
        <f t="shared" si="13"/>
        <v>4.838</v>
      </c>
      <c r="P160">
        <f t="shared" si="14"/>
        <v>5.17359499400319</v>
      </c>
      <c r="Q160">
        <f t="shared" si="15"/>
        <v>4.50240500599681</v>
      </c>
      <c r="S160">
        <f t="shared" si="16"/>
        <v>-0.837999999999999</v>
      </c>
      <c r="T160">
        <f t="shared" si="17"/>
        <v>-0.2095</v>
      </c>
    </row>
    <row r="161" spans="1:20">
      <c r="A161">
        <v>3.28</v>
      </c>
      <c r="B161">
        <v>5.38</v>
      </c>
      <c r="C161">
        <v>5.49</v>
      </c>
      <c r="D161">
        <v>4.43</v>
      </c>
      <c r="E161">
        <v>4.98</v>
      </c>
      <c r="F161">
        <v>5.74</v>
      </c>
      <c r="G161">
        <v>3.82</v>
      </c>
      <c r="H161">
        <v>3.69</v>
      </c>
      <c r="I161">
        <v>5.19</v>
      </c>
      <c r="J161">
        <v>5.39</v>
      </c>
      <c r="K161">
        <v>4.89</v>
      </c>
      <c r="L161">
        <f t="shared" si="12"/>
        <v>0.668296341453401</v>
      </c>
      <c r="M161">
        <f t="shared" si="13"/>
        <v>4.9</v>
      </c>
      <c r="P161">
        <f t="shared" si="14"/>
        <v>6.2365926829068</v>
      </c>
      <c r="Q161">
        <f t="shared" si="15"/>
        <v>3.5634073170932</v>
      </c>
      <c r="S161">
        <f t="shared" si="16"/>
        <v>-1.62</v>
      </c>
      <c r="T161">
        <f t="shared" si="17"/>
        <v>-0.49390243902439</v>
      </c>
    </row>
    <row r="162" spans="1:20">
      <c r="A162">
        <v>4.5</v>
      </c>
      <c r="B162">
        <v>5.01</v>
      </c>
      <c r="C162">
        <v>5.33</v>
      </c>
      <c r="D162">
        <v>4.77</v>
      </c>
      <c r="E162">
        <v>4.48</v>
      </c>
      <c r="F162">
        <v>5.45</v>
      </c>
      <c r="G162">
        <v>4.56</v>
      </c>
      <c r="H162">
        <v>5.11</v>
      </c>
      <c r="I162">
        <v>5.04</v>
      </c>
      <c r="J162">
        <v>4.85</v>
      </c>
      <c r="K162">
        <v>4.57</v>
      </c>
      <c r="L162">
        <f t="shared" si="12"/>
        <v>0.313146930369755</v>
      </c>
      <c r="M162">
        <f t="shared" si="13"/>
        <v>4.917</v>
      </c>
      <c r="P162">
        <f t="shared" si="14"/>
        <v>5.54329386073951</v>
      </c>
      <c r="Q162">
        <f t="shared" si="15"/>
        <v>4.29070613926049</v>
      </c>
      <c r="S162">
        <f t="shared" si="16"/>
        <v>-0.417</v>
      </c>
      <c r="T162">
        <f t="shared" si="17"/>
        <v>-0.0926666666666667</v>
      </c>
    </row>
    <row r="163" spans="1:20">
      <c r="A163">
        <v>3.8</v>
      </c>
      <c r="B163">
        <v>5.11</v>
      </c>
      <c r="C163">
        <v>5.06</v>
      </c>
      <c r="D163">
        <v>4.91</v>
      </c>
      <c r="E163">
        <v>5.06</v>
      </c>
      <c r="F163">
        <v>4.92</v>
      </c>
      <c r="G163">
        <v>4.57</v>
      </c>
      <c r="H163">
        <v>4.99</v>
      </c>
      <c r="I163">
        <v>4.77</v>
      </c>
      <c r="J163">
        <v>4.83</v>
      </c>
      <c r="K163">
        <v>4.98</v>
      </c>
      <c r="L163">
        <f t="shared" si="12"/>
        <v>0.153948043183406</v>
      </c>
      <c r="M163">
        <f t="shared" si="13"/>
        <v>4.92</v>
      </c>
      <c r="P163">
        <f t="shared" si="14"/>
        <v>5.22789608636681</v>
      </c>
      <c r="Q163">
        <f t="shared" si="15"/>
        <v>4.61210391363319</v>
      </c>
      <c r="S163">
        <f t="shared" si="16"/>
        <v>-1.12</v>
      </c>
      <c r="T163">
        <f t="shared" si="17"/>
        <v>-0.294736842105263</v>
      </c>
    </row>
    <row r="164" spans="1:20">
      <c r="A164">
        <v>4.4</v>
      </c>
      <c r="B164">
        <v>5</v>
      </c>
      <c r="C164">
        <v>5.49</v>
      </c>
      <c r="D164">
        <v>4.85</v>
      </c>
      <c r="E164">
        <v>4.54</v>
      </c>
      <c r="F164">
        <v>5.68</v>
      </c>
      <c r="G164">
        <v>5.08</v>
      </c>
      <c r="H164">
        <v>4.62</v>
      </c>
      <c r="I164">
        <v>4.47</v>
      </c>
      <c r="J164">
        <v>4.94</v>
      </c>
      <c r="K164">
        <v>4.54</v>
      </c>
      <c r="L164">
        <f t="shared" si="12"/>
        <v>0.390011538290856</v>
      </c>
      <c r="M164">
        <f t="shared" si="13"/>
        <v>4.921</v>
      </c>
      <c r="P164">
        <f t="shared" si="14"/>
        <v>5.70102307658171</v>
      </c>
      <c r="Q164">
        <f t="shared" si="15"/>
        <v>4.14097692341829</v>
      </c>
      <c r="S164">
        <f t="shared" si="16"/>
        <v>-0.520999999999999</v>
      </c>
      <c r="T164">
        <f t="shared" si="17"/>
        <v>-0.118409090909091</v>
      </c>
    </row>
    <row r="165" spans="1:20">
      <c r="A165">
        <v>3.89</v>
      </c>
      <c r="B165">
        <v>5.03</v>
      </c>
      <c r="C165">
        <v>4.87</v>
      </c>
      <c r="D165">
        <v>4.13</v>
      </c>
      <c r="E165">
        <v>5.43</v>
      </c>
      <c r="F165">
        <v>5.38</v>
      </c>
      <c r="G165">
        <v>4.66</v>
      </c>
      <c r="H165">
        <v>5.22</v>
      </c>
      <c r="I165">
        <v>4.96</v>
      </c>
      <c r="J165">
        <v>4.4</v>
      </c>
      <c r="K165">
        <v>5.27</v>
      </c>
      <c r="L165">
        <f t="shared" si="12"/>
        <v>0.407461654637587</v>
      </c>
      <c r="M165">
        <f t="shared" si="13"/>
        <v>4.935</v>
      </c>
      <c r="P165">
        <f t="shared" si="14"/>
        <v>5.74992330927517</v>
      </c>
      <c r="Q165">
        <f t="shared" si="15"/>
        <v>4.12007669072483</v>
      </c>
      <c r="S165">
        <f t="shared" si="16"/>
        <v>-1.045</v>
      </c>
      <c r="T165">
        <f t="shared" si="17"/>
        <v>-0.268637532133676</v>
      </c>
    </row>
    <row r="166" spans="1:20">
      <c r="A166">
        <v>5</v>
      </c>
      <c r="B166">
        <v>5.02</v>
      </c>
      <c r="C166">
        <v>4.6</v>
      </c>
      <c r="D166">
        <v>4.91</v>
      </c>
      <c r="E166">
        <v>4.9</v>
      </c>
      <c r="F166">
        <v>4.95</v>
      </c>
      <c r="G166">
        <v>4.86</v>
      </c>
      <c r="H166">
        <v>4.98</v>
      </c>
      <c r="I166">
        <v>5.09</v>
      </c>
      <c r="J166">
        <v>4.79</v>
      </c>
      <c r="K166">
        <v>5.4</v>
      </c>
      <c r="L166">
        <f t="shared" si="12"/>
        <v>0.197027916803686</v>
      </c>
      <c r="M166">
        <f t="shared" si="13"/>
        <v>4.95</v>
      </c>
      <c r="P166">
        <f t="shared" si="14"/>
        <v>5.34405583360737</v>
      </c>
      <c r="Q166">
        <f t="shared" si="15"/>
        <v>4.55594416639263</v>
      </c>
      <c r="S166">
        <f t="shared" si="16"/>
        <v>0.0499999999999998</v>
      </c>
      <c r="T166">
        <f t="shared" si="17"/>
        <v>0.00999999999999996</v>
      </c>
    </row>
    <row r="167" spans="1:20">
      <c r="A167">
        <v>5.55</v>
      </c>
      <c r="B167">
        <v>5.19</v>
      </c>
      <c r="C167">
        <v>4.79</v>
      </c>
      <c r="D167">
        <v>4.88</v>
      </c>
      <c r="E167">
        <v>5.1</v>
      </c>
      <c r="F167">
        <v>5.34</v>
      </c>
      <c r="G167">
        <v>5.13</v>
      </c>
      <c r="H167">
        <v>4.57</v>
      </c>
      <c r="I167">
        <v>4.69</v>
      </c>
      <c r="J167">
        <v>5.02</v>
      </c>
      <c r="K167">
        <v>4.81</v>
      </c>
      <c r="L167">
        <f t="shared" si="12"/>
        <v>0.230555850066746</v>
      </c>
      <c r="M167">
        <f t="shared" si="13"/>
        <v>4.952</v>
      </c>
      <c r="P167">
        <f t="shared" si="14"/>
        <v>5.41311170013349</v>
      </c>
      <c r="Q167">
        <f t="shared" si="15"/>
        <v>4.49088829986651</v>
      </c>
      <c r="S167">
        <f t="shared" si="16"/>
        <v>0.598</v>
      </c>
      <c r="T167">
        <f t="shared" si="17"/>
        <v>0.107747747747748</v>
      </c>
    </row>
    <row r="168" spans="1:20">
      <c r="A168">
        <v>1.46</v>
      </c>
      <c r="B168">
        <v>4.5</v>
      </c>
      <c r="C168">
        <v>5.31</v>
      </c>
      <c r="D168">
        <v>5.39</v>
      </c>
      <c r="E168">
        <v>5.55</v>
      </c>
      <c r="F168">
        <v>6.6</v>
      </c>
      <c r="G168">
        <v>3.97</v>
      </c>
      <c r="H168">
        <v>4.91</v>
      </c>
      <c r="I168">
        <v>4.9</v>
      </c>
      <c r="J168">
        <v>4.44</v>
      </c>
      <c r="K168">
        <v>4.19</v>
      </c>
      <c r="L168">
        <f t="shared" si="12"/>
        <v>0.735094551741475</v>
      </c>
      <c r="M168">
        <f t="shared" si="13"/>
        <v>4.976</v>
      </c>
      <c r="P168">
        <f t="shared" si="14"/>
        <v>6.44618910348295</v>
      </c>
      <c r="Q168">
        <f t="shared" si="15"/>
        <v>3.50581089651705</v>
      </c>
      <c r="S168">
        <f t="shared" si="16"/>
        <v>-3.516</v>
      </c>
      <c r="T168">
        <f t="shared" si="17"/>
        <v>-2.40821917808219</v>
      </c>
    </row>
    <row r="169" spans="1:20">
      <c r="A169">
        <v>3.7</v>
      </c>
      <c r="B169">
        <v>4.94</v>
      </c>
      <c r="C169">
        <v>5.03</v>
      </c>
      <c r="D169">
        <v>5.49</v>
      </c>
      <c r="E169">
        <v>5.03</v>
      </c>
      <c r="F169">
        <v>5.22</v>
      </c>
      <c r="G169">
        <v>4.96</v>
      </c>
      <c r="H169">
        <v>5.04</v>
      </c>
      <c r="I169">
        <v>5.1</v>
      </c>
      <c r="J169">
        <v>5.04</v>
      </c>
      <c r="K169">
        <v>4.96</v>
      </c>
      <c r="L169">
        <f t="shared" si="12"/>
        <v>0.156425701213068</v>
      </c>
      <c r="M169">
        <f t="shared" si="13"/>
        <v>5.081</v>
      </c>
      <c r="P169">
        <f t="shared" si="14"/>
        <v>5.39385140242614</v>
      </c>
      <c r="Q169">
        <f t="shared" si="15"/>
        <v>4.76814859757386</v>
      </c>
      <c r="S169">
        <f t="shared" si="16"/>
        <v>-1.381</v>
      </c>
      <c r="T169">
        <f t="shared" si="17"/>
        <v>-0.373243243243243</v>
      </c>
    </row>
    <row r="170" spans="1:20">
      <c r="A170">
        <v>5.27</v>
      </c>
      <c r="B170">
        <v>4.88</v>
      </c>
      <c r="C170">
        <v>5.37</v>
      </c>
      <c r="D170">
        <v>5.18</v>
      </c>
      <c r="E170">
        <v>4.8</v>
      </c>
      <c r="F170">
        <v>4.89</v>
      </c>
      <c r="G170">
        <v>4.82</v>
      </c>
      <c r="H170">
        <v>5.77</v>
      </c>
      <c r="I170">
        <v>5.06</v>
      </c>
      <c r="J170">
        <v>5.04</v>
      </c>
      <c r="K170">
        <v>5.09</v>
      </c>
      <c r="L170">
        <f t="shared" si="12"/>
        <v>0.281673569935129</v>
      </c>
      <c r="M170">
        <f t="shared" si="13"/>
        <v>5.09</v>
      </c>
      <c r="P170">
        <f t="shared" si="14"/>
        <v>5.65334713987026</v>
      </c>
      <c r="Q170">
        <f t="shared" si="15"/>
        <v>4.52665286012974</v>
      </c>
      <c r="S170">
        <f t="shared" si="16"/>
        <v>0.179999999999999</v>
      </c>
      <c r="T170">
        <f t="shared" si="17"/>
        <v>0.03415559772296</v>
      </c>
    </row>
    <row r="171" spans="1:20">
      <c r="A171">
        <v>3.55</v>
      </c>
      <c r="B171">
        <v>6.12</v>
      </c>
      <c r="C171">
        <v>5.43</v>
      </c>
      <c r="D171">
        <v>4.37</v>
      </c>
      <c r="E171">
        <v>6.12</v>
      </c>
      <c r="F171">
        <v>4.58</v>
      </c>
      <c r="G171">
        <v>4.49</v>
      </c>
      <c r="H171">
        <v>3.89</v>
      </c>
      <c r="I171">
        <v>5.65</v>
      </c>
      <c r="J171">
        <v>5.16</v>
      </c>
      <c r="K171">
        <v>5.28</v>
      </c>
      <c r="L171">
        <f t="shared" si="12"/>
        <v>0.718810823513391</v>
      </c>
      <c r="M171">
        <f t="shared" si="13"/>
        <v>5.109</v>
      </c>
      <c r="P171">
        <f t="shared" si="14"/>
        <v>6.54662164702678</v>
      </c>
      <c r="Q171">
        <f t="shared" si="15"/>
        <v>3.67137835297322</v>
      </c>
      <c r="S171">
        <f t="shared" si="16"/>
        <v>-1.559</v>
      </c>
      <c r="T171">
        <f t="shared" si="17"/>
        <v>-0.439154929577465</v>
      </c>
    </row>
    <row r="172" spans="1:20">
      <c r="A172">
        <v>5.5</v>
      </c>
      <c r="B172">
        <v>5.11</v>
      </c>
      <c r="C172">
        <v>5.05</v>
      </c>
      <c r="D172">
        <v>5.04</v>
      </c>
      <c r="E172">
        <v>5.88</v>
      </c>
      <c r="F172">
        <v>5.08</v>
      </c>
      <c r="G172">
        <v>5.18</v>
      </c>
      <c r="H172">
        <v>5.42</v>
      </c>
      <c r="I172">
        <v>4.89</v>
      </c>
      <c r="J172">
        <v>4.67</v>
      </c>
      <c r="K172">
        <v>4.78</v>
      </c>
      <c r="L172">
        <f t="shared" si="12"/>
        <v>0.324684462209081</v>
      </c>
      <c r="M172">
        <f t="shared" si="13"/>
        <v>5.11</v>
      </c>
      <c r="P172">
        <f t="shared" si="14"/>
        <v>5.75936892441816</v>
      </c>
      <c r="Q172">
        <f t="shared" si="15"/>
        <v>4.46063107558184</v>
      </c>
      <c r="S172">
        <f t="shared" si="16"/>
        <v>0.39</v>
      </c>
      <c r="T172">
        <f t="shared" si="17"/>
        <v>0.0709090909090909</v>
      </c>
    </row>
    <row r="173" spans="1:20">
      <c r="A173">
        <v>2.76</v>
      </c>
      <c r="B173">
        <v>5.86</v>
      </c>
      <c r="C173">
        <v>4.49</v>
      </c>
      <c r="D173">
        <v>4.74</v>
      </c>
      <c r="E173">
        <v>5.69</v>
      </c>
      <c r="F173">
        <v>5.4</v>
      </c>
      <c r="G173">
        <v>5.16</v>
      </c>
      <c r="H173">
        <v>4.67</v>
      </c>
      <c r="I173">
        <v>5.3</v>
      </c>
      <c r="J173">
        <v>4.86</v>
      </c>
      <c r="K173">
        <v>5.07</v>
      </c>
      <c r="L173">
        <f t="shared" si="12"/>
        <v>0.424103760888771</v>
      </c>
      <c r="M173">
        <f t="shared" si="13"/>
        <v>5.124</v>
      </c>
      <c r="P173">
        <f t="shared" si="14"/>
        <v>5.97220752177754</v>
      </c>
      <c r="Q173">
        <f t="shared" si="15"/>
        <v>4.27579247822246</v>
      </c>
      <c r="S173">
        <f t="shared" si="16"/>
        <v>-2.364</v>
      </c>
      <c r="T173">
        <f t="shared" si="17"/>
        <v>-0.856521739130435</v>
      </c>
    </row>
    <row r="174" spans="1:20">
      <c r="A174">
        <v>6.5</v>
      </c>
      <c r="B174">
        <v>5.04</v>
      </c>
      <c r="C174">
        <v>4.96</v>
      </c>
      <c r="D174">
        <v>5.18</v>
      </c>
      <c r="E174">
        <v>5.01</v>
      </c>
      <c r="F174">
        <v>4.77</v>
      </c>
      <c r="G174">
        <v>5.27</v>
      </c>
      <c r="H174">
        <v>5.15</v>
      </c>
      <c r="I174">
        <v>5.63</v>
      </c>
      <c r="J174">
        <v>5.26</v>
      </c>
      <c r="K174">
        <v>4.98</v>
      </c>
      <c r="L174">
        <f t="shared" si="12"/>
        <v>0.221957203082036</v>
      </c>
      <c r="M174">
        <f t="shared" si="13"/>
        <v>5.125</v>
      </c>
      <c r="P174">
        <f t="shared" si="14"/>
        <v>5.56891440616407</v>
      </c>
      <c r="Q174">
        <f t="shared" si="15"/>
        <v>4.68108559383593</v>
      </c>
      <c r="S174">
        <f t="shared" si="16"/>
        <v>1.375</v>
      </c>
      <c r="T174">
        <f t="shared" si="17"/>
        <v>0.211538461538462</v>
      </c>
    </row>
    <row r="175" spans="1:20">
      <c r="A175">
        <v>6.13</v>
      </c>
      <c r="B175">
        <v>5.22</v>
      </c>
      <c r="C175">
        <v>5.14</v>
      </c>
      <c r="D175">
        <v>4.71</v>
      </c>
      <c r="E175">
        <v>5.35</v>
      </c>
      <c r="F175">
        <v>4.97</v>
      </c>
      <c r="G175">
        <v>5.49</v>
      </c>
      <c r="H175">
        <v>5.24</v>
      </c>
      <c r="I175">
        <v>4.91</v>
      </c>
      <c r="J175">
        <v>5.24</v>
      </c>
      <c r="K175">
        <v>5.59</v>
      </c>
      <c r="L175">
        <f t="shared" si="12"/>
        <v>0.253187677425265</v>
      </c>
      <c r="M175">
        <f t="shared" si="13"/>
        <v>5.186</v>
      </c>
      <c r="P175">
        <f t="shared" si="14"/>
        <v>5.69237535485053</v>
      </c>
      <c r="Q175">
        <f t="shared" si="15"/>
        <v>4.67962464514947</v>
      </c>
      <c r="S175">
        <f t="shared" si="16"/>
        <v>0.944</v>
      </c>
      <c r="T175">
        <f t="shared" si="17"/>
        <v>0.153996737357259</v>
      </c>
    </row>
    <row r="176" spans="1:20">
      <c r="A176">
        <v>4.9</v>
      </c>
      <c r="B176">
        <v>4.9</v>
      </c>
      <c r="C176">
        <v>5.23</v>
      </c>
      <c r="D176">
        <v>5.33</v>
      </c>
      <c r="E176">
        <v>5.22</v>
      </c>
      <c r="F176">
        <v>5.14</v>
      </c>
      <c r="G176">
        <v>5.44</v>
      </c>
      <c r="H176">
        <v>5.07</v>
      </c>
      <c r="I176">
        <v>5.21</v>
      </c>
      <c r="J176">
        <v>5.21</v>
      </c>
      <c r="K176">
        <v>5.22</v>
      </c>
      <c r="L176">
        <f t="shared" si="12"/>
        <v>0.136678454776164</v>
      </c>
      <c r="M176">
        <f t="shared" si="13"/>
        <v>5.197</v>
      </c>
      <c r="P176">
        <f t="shared" si="14"/>
        <v>5.47035690955233</v>
      </c>
      <c r="Q176">
        <f t="shared" si="15"/>
        <v>4.92364309044767</v>
      </c>
      <c r="S176">
        <f t="shared" si="16"/>
        <v>-0.297</v>
      </c>
      <c r="T176">
        <f t="shared" si="17"/>
        <v>-0.0606122448979592</v>
      </c>
    </row>
    <row r="177" spans="1:20">
      <c r="A177">
        <v>5.7</v>
      </c>
      <c r="B177">
        <v>5.21</v>
      </c>
      <c r="C177">
        <v>5.28</v>
      </c>
      <c r="D177">
        <v>5.06</v>
      </c>
      <c r="E177">
        <v>5.02</v>
      </c>
      <c r="F177">
        <v>5.37</v>
      </c>
      <c r="G177">
        <v>5.53</v>
      </c>
      <c r="H177">
        <v>5.26</v>
      </c>
      <c r="I177">
        <v>5.06</v>
      </c>
      <c r="J177">
        <v>5.43</v>
      </c>
      <c r="K177">
        <v>5.27</v>
      </c>
      <c r="L177">
        <f t="shared" si="12"/>
        <v>0.159150871816651</v>
      </c>
      <c r="M177">
        <f t="shared" si="13"/>
        <v>5.249</v>
      </c>
      <c r="P177">
        <f t="shared" si="14"/>
        <v>5.5673017436333</v>
      </c>
      <c r="Q177">
        <f t="shared" si="15"/>
        <v>4.9306982563667</v>
      </c>
      <c r="S177">
        <f t="shared" si="16"/>
        <v>0.451</v>
      </c>
      <c r="T177">
        <f t="shared" si="17"/>
        <v>0.0791228070175439</v>
      </c>
    </row>
    <row r="178" spans="1:20">
      <c r="A178">
        <v>5.85</v>
      </c>
      <c r="B178">
        <v>4.92</v>
      </c>
      <c r="C178">
        <v>4.99</v>
      </c>
      <c r="D178">
        <v>5.58</v>
      </c>
      <c r="E178">
        <v>4.81</v>
      </c>
      <c r="F178">
        <v>5.67</v>
      </c>
      <c r="G178">
        <v>4.9</v>
      </c>
      <c r="H178">
        <v>4.95</v>
      </c>
      <c r="I178">
        <v>4.94</v>
      </c>
      <c r="J178">
        <v>6.57</v>
      </c>
      <c r="K178">
        <v>5.18</v>
      </c>
      <c r="L178">
        <f t="shared" si="12"/>
        <v>0.520700489725139</v>
      </c>
      <c r="M178">
        <f t="shared" si="13"/>
        <v>5.251</v>
      </c>
      <c r="P178">
        <f t="shared" si="14"/>
        <v>6.29240097945028</v>
      </c>
      <c r="Q178">
        <f t="shared" si="15"/>
        <v>4.20959902054972</v>
      </c>
      <c r="S178">
        <f t="shared" si="16"/>
        <v>0.599</v>
      </c>
      <c r="T178">
        <f t="shared" si="17"/>
        <v>0.102393162393162</v>
      </c>
    </row>
    <row r="179" spans="1:20">
      <c r="A179">
        <v>8.3</v>
      </c>
      <c r="B179">
        <v>5.3</v>
      </c>
      <c r="C179">
        <v>5.29</v>
      </c>
      <c r="D179">
        <v>5.23</v>
      </c>
      <c r="E179">
        <v>5.59</v>
      </c>
      <c r="F179">
        <v>5.38</v>
      </c>
      <c r="G179">
        <v>5.29</v>
      </c>
      <c r="H179">
        <v>5.48</v>
      </c>
      <c r="I179">
        <v>5.42</v>
      </c>
      <c r="J179">
        <v>5.29</v>
      </c>
      <c r="K179">
        <v>4.61</v>
      </c>
      <c r="L179">
        <f t="shared" si="12"/>
        <v>0.248427051667084</v>
      </c>
      <c r="M179">
        <f t="shared" si="13"/>
        <v>5.288</v>
      </c>
      <c r="P179">
        <f t="shared" si="14"/>
        <v>5.78485410333417</v>
      </c>
      <c r="Q179">
        <f t="shared" si="15"/>
        <v>4.79114589666583</v>
      </c>
      <c r="S179">
        <f t="shared" si="16"/>
        <v>3.012</v>
      </c>
      <c r="T179">
        <f t="shared" si="17"/>
        <v>0.36289156626506</v>
      </c>
    </row>
    <row r="180" spans="1:20">
      <c r="A180">
        <v>3.52</v>
      </c>
      <c r="B180">
        <v>4.83</v>
      </c>
      <c r="C180">
        <v>5.52</v>
      </c>
      <c r="D180">
        <v>5.21</v>
      </c>
      <c r="E180">
        <v>5.69</v>
      </c>
      <c r="F180">
        <v>5.47</v>
      </c>
      <c r="G180">
        <v>6.17</v>
      </c>
      <c r="H180">
        <v>5</v>
      </c>
      <c r="I180">
        <v>5.46</v>
      </c>
      <c r="J180">
        <v>4.44</v>
      </c>
      <c r="K180">
        <v>5.18</v>
      </c>
      <c r="L180">
        <f t="shared" si="12"/>
        <v>0.456597196662441</v>
      </c>
      <c r="M180">
        <f t="shared" si="13"/>
        <v>5.297</v>
      </c>
      <c r="P180">
        <f t="shared" si="14"/>
        <v>6.21019439332488</v>
      </c>
      <c r="Q180">
        <f t="shared" si="15"/>
        <v>4.38380560667512</v>
      </c>
      <c r="S180">
        <f t="shared" si="16"/>
        <v>-1.777</v>
      </c>
      <c r="T180">
        <f t="shared" si="17"/>
        <v>-0.504829545454545</v>
      </c>
    </row>
    <row r="181" spans="1:20">
      <c r="A181">
        <v>6.65</v>
      </c>
      <c r="B181">
        <v>5.38</v>
      </c>
      <c r="C181">
        <v>3.78</v>
      </c>
      <c r="D181">
        <v>5.69</v>
      </c>
      <c r="E181">
        <v>5.17</v>
      </c>
      <c r="F181">
        <v>5.91</v>
      </c>
      <c r="G181">
        <v>5.28</v>
      </c>
      <c r="H181">
        <v>5.16</v>
      </c>
      <c r="I181">
        <v>5.48</v>
      </c>
      <c r="J181">
        <v>5.59</v>
      </c>
      <c r="K181">
        <v>5.55</v>
      </c>
      <c r="L181">
        <f t="shared" si="12"/>
        <v>0.55289149025826</v>
      </c>
      <c r="M181">
        <f t="shared" si="13"/>
        <v>5.299</v>
      </c>
      <c r="P181">
        <f t="shared" si="14"/>
        <v>6.40478298051652</v>
      </c>
      <c r="Q181">
        <f t="shared" si="15"/>
        <v>4.19321701948348</v>
      </c>
      <c r="S181">
        <f t="shared" si="16"/>
        <v>1.351</v>
      </c>
      <c r="T181">
        <f t="shared" si="17"/>
        <v>0.203157894736842</v>
      </c>
    </row>
    <row r="182" spans="1:20">
      <c r="A182">
        <v>4.48</v>
      </c>
      <c r="B182">
        <v>5.28</v>
      </c>
      <c r="C182">
        <v>5.29</v>
      </c>
      <c r="D182">
        <v>5.64</v>
      </c>
      <c r="E182">
        <v>5.49</v>
      </c>
      <c r="F182">
        <v>5.85</v>
      </c>
      <c r="G182">
        <v>5.27</v>
      </c>
      <c r="H182">
        <v>4.61</v>
      </c>
      <c r="I182">
        <v>5.49</v>
      </c>
      <c r="J182">
        <v>5.34</v>
      </c>
      <c r="K182">
        <v>4.77</v>
      </c>
      <c r="L182">
        <f t="shared" si="12"/>
        <v>0.353583087830852</v>
      </c>
      <c r="M182">
        <f t="shared" si="13"/>
        <v>5.303</v>
      </c>
      <c r="P182">
        <f t="shared" si="14"/>
        <v>6.0101661756617</v>
      </c>
      <c r="Q182">
        <f t="shared" si="15"/>
        <v>4.5958338243383</v>
      </c>
      <c r="S182">
        <f t="shared" si="16"/>
        <v>-0.823</v>
      </c>
      <c r="T182">
        <f t="shared" si="17"/>
        <v>-0.183705357142857</v>
      </c>
    </row>
    <row r="183" spans="1:20">
      <c r="A183">
        <v>5</v>
      </c>
      <c r="B183">
        <v>4.79</v>
      </c>
      <c r="C183">
        <v>5.49</v>
      </c>
      <c r="D183">
        <v>5.2</v>
      </c>
      <c r="E183">
        <v>4.65</v>
      </c>
      <c r="F183">
        <v>5.6</v>
      </c>
      <c r="G183">
        <v>5.47</v>
      </c>
      <c r="H183">
        <v>5.65</v>
      </c>
      <c r="I183">
        <v>5.36</v>
      </c>
      <c r="J183">
        <v>4.91</v>
      </c>
      <c r="K183">
        <v>6.07</v>
      </c>
      <c r="L183">
        <f t="shared" si="12"/>
        <v>0.414136450943406</v>
      </c>
      <c r="M183">
        <f t="shared" si="13"/>
        <v>5.319</v>
      </c>
      <c r="P183">
        <f t="shared" si="14"/>
        <v>6.14727290188681</v>
      </c>
      <c r="Q183">
        <f t="shared" si="15"/>
        <v>4.49072709811319</v>
      </c>
      <c r="S183">
        <f t="shared" si="16"/>
        <v>-0.319000000000001</v>
      </c>
      <c r="T183">
        <f t="shared" si="17"/>
        <v>-0.0638000000000002</v>
      </c>
    </row>
    <row r="184" spans="1:20">
      <c r="A184">
        <v>6.56</v>
      </c>
      <c r="B184">
        <v>5.69</v>
      </c>
      <c r="C184">
        <v>3.78</v>
      </c>
      <c r="D184">
        <v>5.34</v>
      </c>
      <c r="E184">
        <v>5.54</v>
      </c>
      <c r="F184">
        <v>5.31</v>
      </c>
      <c r="G184">
        <v>5.26</v>
      </c>
      <c r="H184">
        <v>5.7</v>
      </c>
      <c r="I184">
        <v>5.98</v>
      </c>
      <c r="J184">
        <v>4.8</v>
      </c>
      <c r="K184">
        <v>5.81</v>
      </c>
      <c r="L184">
        <f t="shared" si="12"/>
        <v>0.604275599374987</v>
      </c>
      <c r="M184">
        <f t="shared" si="13"/>
        <v>5.321</v>
      </c>
      <c r="P184">
        <f t="shared" si="14"/>
        <v>6.52955119874998</v>
      </c>
      <c r="Q184">
        <f t="shared" si="15"/>
        <v>4.11244880125003</v>
      </c>
      <c r="S184">
        <f t="shared" si="16"/>
        <v>1.239</v>
      </c>
      <c r="T184">
        <f t="shared" si="17"/>
        <v>0.188871951219512</v>
      </c>
    </row>
    <row r="185" spans="1:20">
      <c r="A185">
        <v>3.2</v>
      </c>
      <c r="B185">
        <v>5.16</v>
      </c>
      <c r="C185">
        <v>5.5</v>
      </c>
      <c r="D185">
        <v>4.64</v>
      </c>
      <c r="E185">
        <v>5.51</v>
      </c>
      <c r="F185">
        <v>5.57</v>
      </c>
      <c r="G185">
        <v>5.16</v>
      </c>
      <c r="H185">
        <v>5.22</v>
      </c>
      <c r="I185">
        <v>5.29</v>
      </c>
      <c r="J185">
        <v>5.27</v>
      </c>
      <c r="K185">
        <v>5.9</v>
      </c>
      <c r="L185">
        <f t="shared" si="12"/>
        <v>0.315334742773453</v>
      </c>
      <c r="M185">
        <f t="shared" si="13"/>
        <v>5.322</v>
      </c>
      <c r="P185">
        <f t="shared" si="14"/>
        <v>5.95266948554691</v>
      </c>
      <c r="Q185">
        <f t="shared" si="15"/>
        <v>4.69133051445309</v>
      </c>
      <c r="S185">
        <f t="shared" si="16"/>
        <v>-2.122</v>
      </c>
      <c r="T185">
        <f t="shared" si="17"/>
        <v>-0.663125</v>
      </c>
    </row>
    <row r="186" spans="1:20">
      <c r="A186">
        <v>2.51</v>
      </c>
      <c r="B186">
        <v>5.13</v>
      </c>
      <c r="C186">
        <v>4.99</v>
      </c>
      <c r="D186">
        <v>5.36</v>
      </c>
      <c r="E186">
        <v>4.94</v>
      </c>
      <c r="F186">
        <v>6.29</v>
      </c>
      <c r="G186">
        <v>4.21</v>
      </c>
      <c r="H186">
        <v>6.54</v>
      </c>
      <c r="I186">
        <v>6.13</v>
      </c>
      <c r="J186">
        <v>5.02</v>
      </c>
      <c r="K186">
        <v>4.92</v>
      </c>
      <c r="L186">
        <f t="shared" si="12"/>
        <v>0.696247800714659</v>
      </c>
      <c r="M186">
        <f t="shared" si="13"/>
        <v>5.353</v>
      </c>
      <c r="P186">
        <f t="shared" si="14"/>
        <v>6.74549560142932</v>
      </c>
      <c r="Q186">
        <f t="shared" si="15"/>
        <v>3.96050439857068</v>
      </c>
      <c r="S186">
        <f t="shared" si="16"/>
        <v>-2.843</v>
      </c>
      <c r="T186">
        <f t="shared" si="17"/>
        <v>-1.13266932270916</v>
      </c>
    </row>
    <row r="187" spans="1:20">
      <c r="A187">
        <v>5.6</v>
      </c>
      <c r="B187">
        <v>5.39</v>
      </c>
      <c r="C187">
        <v>5.33</v>
      </c>
      <c r="D187">
        <v>5.1</v>
      </c>
      <c r="E187">
        <v>5.56</v>
      </c>
      <c r="F187">
        <v>5.49</v>
      </c>
      <c r="G187">
        <v>5.01</v>
      </c>
      <c r="H187">
        <v>5.42</v>
      </c>
      <c r="I187">
        <v>5.53</v>
      </c>
      <c r="J187">
        <v>5.44</v>
      </c>
      <c r="K187">
        <v>5.26</v>
      </c>
      <c r="L187">
        <f t="shared" si="12"/>
        <v>0.172397795809575</v>
      </c>
      <c r="M187">
        <f t="shared" si="13"/>
        <v>5.353</v>
      </c>
      <c r="P187">
        <f t="shared" si="14"/>
        <v>5.69779559161915</v>
      </c>
      <c r="Q187">
        <f t="shared" si="15"/>
        <v>5.00820440838085</v>
      </c>
      <c r="S187">
        <f t="shared" si="16"/>
        <v>0.247</v>
      </c>
      <c r="T187">
        <f t="shared" si="17"/>
        <v>0.0441071428571429</v>
      </c>
    </row>
    <row r="188" spans="1:20">
      <c r="A188">
        <v>4.8</v>
      </c>
      <c r="B188">
        <v>5.26</v>
      </c>
      <c r="C188">
        <v>5.39</v>
      </c>
      <c r="D188">
        <v>6.01</v>
      </c>
      <c r="E188">
        <v>6.19</v>
      </c>
      <c r="F188">
        <v>5.32</v>
      </c>
      <c r="G188">
        <v>5.19</v>
      </c>
      <c r="H188">
        <v>5.34</v>
      </c>
      <c r="I188">
        <v>5.08</v>
      </c>
      <c r="J188">
        <v>4.76</v>
      </c>
      <c r="K188">
        <v>5.36</v>
      </c>
      <c r="L188">
        <f t="shared" si="12"/>
        <v>0.397819054345063</v>
      </c>
      <c r="M188">
        <f t="shared" si="13"/>
        <v>5.39</v>
      </c>
      <c r="P188">
        <f t="shared" si="14"/>
        <v>6.18563810869013</v>
      </c>
      <c r="Q188">
        <f t="shared" si="15"/>
        <v>4.59436189130987</v>
      </c>
      <c r="S188">
        <f t="shared" si="16"/>
        <v>-0.59</v>
      </c>
      <c r="T188">
        <f t="shared" si="17"/>
        <v>-0.122916666666667</v>
      </c>
    </row>
    <row r="189" spans="1:20">
      <c r="A189">
        <v>6.57</v>
      </c>
      <c r="B189">
        <v>5.34</v>
      </c>
      <c r="C189">
        <v>6.11</v>
      </c>
      <c r="D189">
        <v>5.28</v>
      </c>
      <c r="E189">
        <v>5.15</v>
      </c>
      <c r="F189">
        <v>5.31</v>
      </c>
      <c r="G189">
        <v>5.22</v>
      </c>
      <c r="H189">
        <v>5.13</v>
      </c>
      <c r="I189">
        <v>6.04</v>
      </c>
      <c r="J189">
        <v>4.83</v>
      </c>
      <c r="K189">
        <v>6.09</v>
      </c>
      <c r="L189">
        <f t="shared" si="12"/>
        <v>0.434004608270465</v>
      </c>
      <c r="M189">
        <f t="shared" si="13"/>
        <v>5.45</v>
      </c>
      <c r="P189">
        <f t="shared" si="14"/>
        <v>6.31800921654093</v>
      </c>
      <c r="Q189">
        <f t="shared" si="15"/>
        <v>4.58199078345907</v>
      </c>
      <c r="S189">
        <f t="shared" si="16"/>
        <v>1.12</v>
      </c>
      <c r="T189">
        <f t="shared" si="17"/>
        <v>0.170471841704718</v>
      </c>
    </row>
    <row r="190" spans="1:20">
      <c r="A190">
        <v>5.6</v>
      </c>
      <c r="B190">
        <v>5.41</v>
      </c>
      <c r="C190">
        <v>5.37</v>
      </c>
      <c r="D190">
        <v>5.73</v>
      </c>
      <c r="E190">
        <v>5.64</v>
      </c>
      <c r="F190">
        <v>5.13</v>
      </c>
      <c r="G190">
        <v>5.21</v>
      </c>
      <c r="H190">
        <v>5.67</v>
      </c>
      <c r="I190">
        <v>5.55</v>
      </c>
      <c r="J190">
        <v>5.47</v>
      </c>
      <c r="K190">
        <v>5.47</v>
      </c>
      <c r="L190">
        <f t="shared" si="12"/>
        <v>0.18424168909343</v>
      </c>
      <c r="M190">
        <f t="shared" si="13"/>
        <v>5.465</v>
      </c>
      <c r="P190">
        <f t="shared" si="14"/>
        <v>5.83348337818686</v>
      </c>
      <c r="Q190">
        <f t="shared" si="15"/>
        <v>5.09651662181314</v>
      </c>
      <c r="S190">
        <f t="shared" si="16"/>
        <v>0.135</v>
      </c>
      <c r="T190">
        <f t="shared" si="17"/>
        <v>0.0241071428571429</v>
      </c>
    </row>
    <row r="191" spans="1:20">
      <c r="A191">
        <v>5.5</v>
      </c>
      <c r="B191">
        <v>5.62</v>
      </c>
      <c r="C191">
        <v>5.53</v>
      </c>
      <c r="D191">
        <v>5.47</v>
      </c>
      <c r="E191">
        <v>5.57</v>
      </c>
      <c r="F191">
        <v>5.13</v>
      </c>
      <c r="G191">
        <v>5.21</v>
      </c>
      <c r="H191">
        <v>5.83</v>
      </c>
      <c r="I191">
        <v>5.38</v>
      </c>
      <c r="J191">
        <v>5.47</v>
      </c>
      <c r="K191">
        <v>5.47</v>
      </c>
      <c r="L191">
        <f t="shared" si="12"/>
        <v>0.188933850857913</v>
      </c>
      <c r="M191">
        <f t="shared" si="13"/>
        <v>5.468</v>
      </c>
      <c r="P191">
        <f t="shared" si="14"/>
        <v>5.84586770171583</v>
      </c>
      <c r="Q191">
        <f t="shared" si="15"/>
        <v>5.09013229828417</v>
      </c>
      <c r="S191">
        <f t="shared" si="16"/>
        <v>0.032</v>
      </c>
      <c r="T191">
        <f t="shared" si="17"/>
        <v>0.00581818181818182</v>
      </c>
    </row>
    <row r="192" spans="1:20">
      <c r="A192">
        <v>5.32</v>
      </c>
      <c r="B192">
        <v>5.19</v>
      </c>
      <c r="C192">
        <v>5.9</v>
      </c>
      <c r="D192">
        <v>5.49</v>
      </c>
      <c r="E192">
        <v>5.81</v>
      </c>
      <c r="F192">
        <v>4.99</v>
      </c>
      <c r="G192">
        <v>5.64</v>
      </c>
      <c r="H192">
        <v>5.56</v>
      </c>
      <c r="I192">
        <v>5.74</v>
      </c>
      <c r="J192">
        <v>5.48</v>
      </c>
      <c r="K192">
        <v>5.33</v>
      </c>
      <c r="L192">
        <f t="shared" si="12"/>
        <v>0.268479049461964</v>
      </c>
      <c r="M192">
        <f t="shared" si="13"/>
        <v>5.513</v>
      </c>
      <c r="P192">
        <f t="shared" si="14"/>
        <v>6.04995809892393</v>
      </c>
      <c r="Q192">
        <f t="shared" si="15"/>
        <v>4.97604190107607</v>
      </c>
      <c r="S192">
        <f t="shared" si="16"/>
        <v>-0.193</v>
      </c>
      <c r="T192">
        <f t="shared" si="17"/>
        <v>-0.0362781954887218</v>
      </c>
    </row>
    <row r="193" spans="1:20">
      <c r="A193">
        <v>4.4</v>
      </c>
      <c r="B193">
        <v>5.95</v>
      </c>
      <c r="C193">
        <v>5.51</v>
      </c>
      <c r="D193">
        <v>5.49</v>
      </c>
      <c r="E193">
        <v>6.05</v>
      </c>
      <c r="F193">
        <v>5.47</v>
      </c>
      <c r="G193">
        <v>5.38</v>
      </c>
      <c r="H193">
        <v>5.31</v>
      </c>
      <c r="I193">
        <v>5.21</v>
      </c>
      <c r="J193">
        <v>5.58</v>
      </c>
      <c r="K193">
        <v>5.24</v>
      </c>
      <c r="L193">
        <f t="shared" si="12"/>
        <v>0.266662708303955</v>
      </c>
      <c r="M193">
        <f t="shared" si="13"/>
        <v>5.519</v>
      </c>
      <c r="P193">
        <f t="shared" si="14"/>
        <v>6.05232541660791</v>
      </c>
      <c r="Q193">
        <f t="shared" si="15"/>
        <v>4.98567458339209</v>
      </c>
      <c r="S193">
        <f t="shared" si="16"/>
        <v>-1.119</v>
      </c>
      <c r="T193">
        <f t="shared" si="17"/>
        <v>-0.254318181818182</v>
      </c>
    </row>
    <row r="194" spans="1:20">
      <c r="A194">
        <v>4.3</v>
      </c>
      <c r="B194">
        <v>5.41</v>
      </c>
      <c r="C194">
        <v>5.73</v>
      </c>
      <c r="D194">
        <v>5.9</v>
      </c>
      <c r="E194">
        <v>6.24</v>
      </c>
      <c r="F194">
        <v>5.21</v>
      </c>
      <c r="G194">
        <v>5.25</v>
      </c>
      <c r="H194">
        <v>5.32</v>
      </c>
      <c r="I194">
        <v>5.34</v>
      </c>
      <c r="J194">
        <v>5.29</v>
      </c>
      <c r="K194">
        <v>5.63</v>
      </c>
      <c r="L194">
        <f t="shared" ref="L194:L257" si="18">STDEVP(B194:K194)</f>
        <v>0.319993749938964</v>
      </c>
      <c r="M194">
        <f t="shared" ref="M194:M257" si="19">AVERAGE(B194:K194)</f>
        <v>5.532</v>
      </c>
      <c r="P194">
        <f t="shared" si="14"/>
        <v>6.17198749987793</v>
      </c>
      <c r="Q194">
        <f t="shared" si="15"/>
        <v>4.89201250012207</v>
      </c>
      <c r="S194">
        <f t="shared" si="16"/>
        <v>-1.232</v>
      </c>
      <c r="T194">
        <f t="shared" si="17"/>
        <v>-0.286511627906977</v>
      </c>
    </row>
    <row r="195" spans="1:20">
      <c r="A195">
        <v>4.97</v>
      </c>
      <c r="B195">
        <v>5.54</v>
      </c>
      <c r="C195">
        <v>5.05</v>
      </c>
      <c r="D195">
        <v>5.38</v>
      </c>
      <c r="E195">
        <v>6.26</v>
      </c>
      <c r="F195">
        <v>5.05</v>
      </c>
      <c r="G195">
        <v>5.76</v>
      </c>
      <c r="H195">
        <v>5.65</v>
      </c>
      <c r="I195">
        <v>5.89</v>
      </c>
      <c r="J195">
        <v>4.93</v>
      </c>
      <c r="K195">
        <v>6.18</v>
      </c>
      <c r="L195">
        <f t="shared" si="18"/>
        <v>0.445026965475127</v>
      </c>
      <c r="M195">
        <f t="shared" si="19"/>
        <v>5.569</v>
      </c>
      <c r="P195">
        <f t="shared" ref="P195:P258" si="20">M195+2*L195</f>
        <v>6.45905393095025</v>
      </c>
      <c r="Q195">
        <f t="shared" ref="Q195:Q258" si="21">M195-2*L195</f>
        <v>4.67894606904975</v>
      </c>
      <c r="S195">
        <f t="shared" ref="S195:S258" si="22">A195-M195</f>
        <v>-0.599</v>
      </c>
      <c r="T195">
        <f t="shared" ref="T195:T258" si="23">S195/A195</f>
        <v>-0.120523138832998</v>
      </c>
    </row>
    <row r="196" spans="1:20">
      <c r="A196">
        <v>4.2</v>
      </c>
      <c r="B196">
        <v>5.61</v>
      </c>
      <c r="C196">
        <v>5.61</v>
      </c>
      <c r="D196">
        <v>5.64</v>
      </c>
      <c r="E196">
        <v>5.64</v>
      </c>
      <c r="F196">
        <v>6.47</v>
      </c>
      <c r="G196">
        <v>5.56</v>
      </c>
      <c r="H196">
        <v>5.47</v>
      </c>
      <c r="I196">
        <v>5.51</v>
      </c>
      <c r="J196">
        <v>5.94</v>
      </c>
      <c r="K196">
        <v>5.52</v>
      </c>
      <c r="L196">
        <f t="shared" si="18"/>
        <v>0.285448769484123</v>
      </c>
      <c r="M196">
        <f t="shared" si="19"/>
        <v>5.697</v>
      </c>
      <c r="P196">
        <f t="shared" si="20"/>
        <v>6.26789753896825</v>
      </c>
      <c r="Q196">
        <f t="shared" si="21"/>
        <v>5.12610246103175</v>
      </c>
      <c r="S196">
        <f t="shared" si="22"/>
        <v>-1.497</v>
      </c>
      <c r="T196">
        <f t="shared" si="23"/>
        <v>-0.356428571428571</v>
      </c>
    </row>
    <row r="197" spans="1:20">
      <c r="A197">
        <v>6.52</v>
      </c>
      <c r="B197">
        <v>5.4</v>
      </c>
      <c r="C197">
        <v>5.83</v>
      </c>
      <c r="D197">
        <v>5.49</v>
      </c>
      <c r="E197">
        <v>5.89</v>
      </c>
      <c r="F197">
        <v>5.69</v>
      </c>
      <c r="G197">
        <v>5.64</v>
      </c>
      <c r="H197">
        <v>6</v>
      </c>
      <c r="I197">
        <v>5.54</v>
      </c>
      <c r="J197">
        <v>5.73</v>
      </c>
      <c r="K197">
        <v>5.79</v>
      </c>
      <c r="L197">
        <f t="shared" si="18"/>
        <v>0.177595044975923</v>
      </c>
      <c r="M197">
        <f t="shared" si="19"/>
        <v>5.7</v>
      </c>
      <c r="P197">
        <f t="shared" si="20"/>
        <v>6.05519008995184</v>
      </c>
      <c r="Q197">
        <f t="shared" si="21"/>
        <v>5.34480991004815</v>
      </c>
      <c r="S197">
        <f t="shared" si="22"/>
        <v>0.82</v>
      </c>
      <c r="T197">
        <f t="shared" si="23"/>
        <v>0.125766871165644</v>
      </c>
    </row>
    <row r="198" spans="1:20">
      <c r="A198">
        <v>5.97</v>
      </c>
      <c r="B198">
        <v>6.34</v>
      </c>
      <c r="C198">
        <v>4.77</v>
      </c>
      <c r="D198">
        <v>5.35</v>
      </c>
      <c r="E198">
        <v>6.19</v>
      </c>
      <c r="F198">
        <v>6.29</v>
      </c>
      <c r="G198">
        <v>6.41</v>
      </c>
      <c r="H198">
        <v>6.07</v>
      </c>
      <c r="I198">
        <v>5.75</v>
      </c>
      <c r="J198">
        <v>5.37</v>
      </c>
      <c r="K198">
        <v>4.51</v>
      </c>
      <c r="L198">
        <f t="shared" si="18"/>
        <v>0.64447265263935</v>
      </c>
      <c r="M198">
        <f t="shared" si="19"/>
        <v>5.705</v>
      </c>
      <c r="P198">
        <f t="shared" si="20"/>
        <v>6.9939453052787</v>
      </c>
      <c r="Q198">
        <f t="shared" si="21"/>
        <v>4.4160546947213</v>
      </c>
      <c r="S198">
        <f t="shared" si="22"/>
        <v>0.265</v>
      </c>
      <c r="T198">
        <f t="shared" si="23"/>
        <v>0.0443886097152429</v>
      </c>
    </row>
    <row r="199" spans="1:20">
      <c r="A199">
        <v>7.13</v>
      </c>
      <c r="B199">
        <v>7.34</v>
      </c>
      <c r="C199">
        <v>5.97</v>
      </c>
      <c r="D199">
        <v>3.46</v>
      </c>
      <c r="E199">
        <v>8.8</v>
      </c>
      <c r="F199">
        <v>3.34</v>
      </c>
      <c r="G199">
        <v>6.1</v>
      </c>
      <c r="H199">
        <v>3.79</v>
      </c>
      <c r="I199">
        <v>3.68</v>
      </c>
      <c r="J199">
        <v>5.79</v>
      </c>
      <c r="K199">
        <v>9.06</v>
      </c>
      <c r="L199">
        <f t="shared" si="18"/>
        <v>2.05268141707377</v>
      </c>
      <c r="M199">
        <f t="shared" si="19"/>
        <v>5.733</v>
      </c>
      <c r="P199">
        <f t="shared" si="20"/>
        <v>9.83836283414755</v>
      </c>
      <c r="Q199">
        <f t="shared" si="21"/>
        <v>1.62763716585245</v>
      </c>
      <c r="S199">
        <f t="shared" si="22"/>
        <v>1.397</v>
      </c>
      <c r="T199">
        <f t="shared" si="23"/>
        <v>0.195932678821879</v>
      </c>
    </row>
    <row r="200" spans="1:20">
      <c r="A200">
        <v>6.25</v>
      </c>
      <c r="B200">
        <v>5.08</v>
      </c>
      <c r="C200">
        <v>5.63</v>
      </c>
      <c r="D200">
        <v>5.85</v>
      </c>
      <c r="E200">
        <v>6.87</v>
      </c>
      <c r="F200">
        <v>5.5</v>
      </c>
      <c r="G200">
        <v>5.7</v>
      </c>
      <c r="H200">
        <v>5.96</v>
      </c>
      <c r="I200">
        <v>5.71</v>
      </c>
      <c r="J200">
        <v>5.71</v>
      </c>
      <c r="K200">
        <v>5.6</v>
      </c>
      <c r="L200">
        <f t="shared" si="18"/>
        <v>0.431426702928783</v>
      </c>
      <c r="M200">
        <f t="shared" si="19"/>
        <v>5.761</v>
      </c>
      <c r="P200">
        <f t="shared" si="20"/>
        <v>6.62385340585757</v>
      </c>
      <c r="Q200">
        <f t="shared" si="21"/>
        <v>4.89814659414244</v>
      </c>
      <c r="S200">
        <f t="shared" si="22"/>
        <v>0.488999999999999</v>
      </c>
      <c r="T200">
        <f t="shared" si="23"/>
        <v>0.0782399999999998</v>
      </c>
    </row>
    <row r="201" spans="1:20">
      <c r="A201">
        <v>3.04</v>
      </c>
      <c r="B201">
        <v>6.97</v>
      </c>
      <c r="C201">
        <v>5.94</v>
      </c>
      <c r="D201">
        <v>5.55</v>
      </c>
      <c r="E201">
        <v>5.56</v>
      </c>
      <c r="F201">
        <v>5.62</v>
      </c>
      <c r="G201">
        <v>5.6</v>
      </c>
      <c r="H201">
        <v>5.08</v>
      </c>
      <c r="I201">
        <v>5.69</v>
      </c>
      <c r="J201">
        <v>5.89</v>
      </c>
      <c r="K201">
        <v>5.78</v>
      </c>
      <c r="L201">
        <f t="shared" si="18"/>
        <v>0.459321238350678</v>
      </c>
      <c r="M201">
        <f t="shared" si="19"/>
        <v>5.768</v>
      </c>
      <c r="P201">
        <f t="shared" si="20"/>
        <v>6.68664247670135</v>
      </c>
      <c r="Q201">
        <f t="shared" si="21"/>
        <v>4.84935752329864</v>
      </c>
      <c r="S201">
        <f t="shared" si="22"/>
        <v>-2.728</v>
      </c>
      <c r="T201">
        <f t="shared" si="23"/>
        <v>-0.897368421052632</v>
      </c>
    </row>
    <row r="202" spans="1:20">
      <c r="A202">
        <v>4.37</v>
      </c>
      <c r="B202">
        <v>6.09</v>
      </c>
      <c r="C202">
        <v>5.42</v>
      </c>
      <c r="D202">
        <v>6.19</v>
      </c>
      <c r="E202">
        <v>5.45</v>
      </c>
      <c r="F202">
        <v>5.72</v>
      </c>
      <c r="G202">
        <v>5.39</v>
      </c>
      <c r="H202">
        <v>5.42</v>
      </c>
      <c r="I202">
        <v>5.47</v>
      </c>
      <c r="J202">
        <v>6.58</v>
      </c>
      <c r="K202">
        <v>6.39</v>
      </c>
      <c r="L202">
        <f t="shared" si="18"/>
        <v>0.43427640967476</v>
      </c>
      <c r="M202">
        <f t="shared" si="19"/>
        <v>5.812</v>
      </c>
      <c r="P202">
        <f t="shared" si="20"/>
        <v>6.68055281934952</v>
      </c>
      <c r="Q202">
        <f t="shared" si="21"/>
        <v>4.94344718065048</v>
      </c>
      <c r="S202">
        <f t="shared" si="22"/>
        <v>-1.442</v>
      </c>
      <c r="T202">
        <f t="shared" si="23"/>
        <v>-0.329977116704805</v>
      </c>
    </row>
    <row r="203" spans="1:20">
      <c r="A203">
        <v>5.6</v>
      </c>
      <c r="B203">
        <v>5.77</v>
      </c>
      <c r="C203">
        <v>5.96</v>
      </c>
      <c r="D203">
        <v>5.95</v>
      </c>
      <c r="E203">
        <v>6.07</v>
      </c>
      <c r="F203">
        <v>5.22</v>
      </c>
      <c r="G203">
        <v>5.82</v>
      </c>
      <c r="H203">
        <v>5.77</v>
      </c>
      <c r="I203">
        <v>5.98</v>
      </c>
      <c r="J203">
        <v>5.86</v>
      </c>
      <c r="K203">
        <v>5.86</v>
      </c>
      <c r="L203">
        <f t="shared" si="18"/>
        <v>0.221909891622704</v>
      </c>
      <c r="M203">
        <f t="shared" si="19"/>
        <v>5.826</v>
      </c>
      <c r="P203">
        <f t="shared" si="20"/>
        <v>6.26981978324541</v>
      </c>
      <c r="Q203">
        <f t="shared" si="21"/>
        <v>5.38218021675459</v>
      </c>
      <c r="S203">
        <f t="shared" si="22"/>
        <v>-0.226000000000001</v>
      </c>
      <c r="T203">
        <f t="shared" si="23"/>
        <v>-0.040357142857143</v>
      </c>
    </row>
    <row r="204" spans="1:20">
      <c r="A204">
        <v>5.14</v>
      </c>
      <c r="B204">
        <v>5.09</v>
      </c>
      <c r="C204">
        <v>5.72</v>
      </c>
      <c r="D204">
        <v>5.69</v>
      </c>
      <c r="E204">
        <v>6.11</v>
      </c>
      <c r="F204">
        <v>6.13</v>
      </c>
      <c r="G204">
        <v>6</v>
      </c>
      <c r="H204">
        <v>5.69</v>
      </c>
      <c r="I204">
        <v>6.1</v>
      </c>
      <c r="J204">
        <v>5.9</v>
      </c>
      <c r="K204">
        <v>5.86</v>
      </c>
      <c r="L204">
        <f t="shared" si="18"/>
        <v>0.295785395176976</v>
      </c>
      <c r="M204">
        <f t="shared" si="19"/>
        <v>5.829</v>
      </c>
      <c r="P204">
        <f t="shared" si="20"/>
        <v>6.42057079035395</v>
      </c>
      <c r="Q204">
        <f t="shared" si="21"/>
        <v>5.23742920964605</v>
      </c>
      <c r="S204">
        <f t="shared" si="22"/>
        <v>-0.688999999999999</v>
      </c>
      <c r="T204">
        <f t="shared" si="23"/>
        <v>-0.134046692607004</v>
      </c>
    </row>
    <row r="205" spans="1:20">
      <c r="A205">
        <v>6.79</v>
      </c>
      <c r="B205">
        <v>5.79</v>
      </c>
      <c r="C205">
        <v>5.97</v>
      </c>
      <c r="D205">
        <v>5.32</v>
      </c>
      <c r="E205">
        <v>5.89</v>
      </c>
      <c r="F205">
        <v>5.72</v>
      </c>
      <c r="G205">
        <v>5.84</v>
      </c>
      <c r="H205">
        <v>5.61</v>
      </c>
      <c r="I205">
        <v>5.61</v>
      </c>
      <c r="J205">
        <v>6.37</v>
      </c>
      <c r="K205">
        <v>6.18</v>
      </c>
      <c r="L205">
        <f t="shared" si="18"/>
        <v>0.284253408071038</v>
      </c>
      <c r="M205">
        <f t="shared" si="19"/>
        <v>5.83</v>
      </c>
      <c r="P205">
        <f t="shared" si="20"/>
        <v>6.39850681614208</v>
      </c>
      <c r="Q205">
        <f t="shared" si="21"/>
        <v>5.26149318385792</v>
      </c>
      <c r="S205">
        <f t="shared" si="22"/>
        <v>0.96</v>
      </c>
      <c r="T205">
        <f t="shared" si="23"/>
        <v>0.141384388807069</v>
      </c>
    </row>
    <row r="206" spans="1:20">
      <c r="A206">
        <v>4.7</v>
      </c>
      <c r="B206">
        <v>5.92</v>
      </c>
      <c r="C206">
        <v>5.47</v>
      </c>
      <c r="D206">
        <v>5.73</v>
      </c>
      <c r="E206">
        <v>6.13</v>
      </c>
      <c r="F206">
        <v>6.14</v>
      </c>
      <c r="G206">
        <v>5.61</v>
      </c>
      <c r="H206">
        <v>6.45</v>
      </c>
      <c r="I206">
        <v>5.73</v>
      </c>
      <c r="J206">
        <v>5.54</v>
      </c>
      <c r="K206">
        <v>5.9</v>
      </c>
      <c r="L206">
        <f t="shared" si="18"/>
        <v>0.292465382566895</v>
      </c>
      <c r="M206">
        <f t="shared" si="19"/>
        <v>5.862</v>
      </c>
      <c r="P206">
        <f t="shared" si="20"/>
        <v>6.44693076513379</v>
      </c>
      <c r="Q206">
        <f t="shared" si="21"/>
        <v>5.27706923486621</v>
      </c>
      <c r="S206">
        <f t="shared" si="22"/>
        <v>-1.162</v>
      </c>
      <c r="T206">
        <f t="shared" si="23"/>
        <v>-0.247234042553191</v>
      </c>
    </row>
    <row r="207" spans="1:20">
      <c r="A207">
        <v>5.1</v>
      </c>
      <c r="B207">
        <v>5.79</v>
      </c>
      <c r="C207">
        <v>6.04</v>
      </c>
      <c r="D207">
        <v>5.83</v>
      </c>
      <c r="E207">
        <v>5.59</v>
      </c>
      <c r="F207">
        <v>5.68</v>
      </c>
      <c r="G207">
        <v>5.51</v>
      </c>
      <c r="H207">
        <v>6.39</v>
      </c>
      <c r="I207">
        <v>6.34</v>
      </c>
      <c r="J207">
        <v>5.55</v>
      </c>
      <c r="K207">
        <v>6</v>
      </c>
      <c r="L207">
        <f t="shared" si="18"/>
        <v>0.29859001992699</v>
      </c>
      <c r="M207">
        <f t="shared" si="19"/>
        <v>5.872</v>
      </c>
      <c r="P207">
        <f t="shared" si="20"/>
        <v>6.46918003985398</v>
      </c>
      <c r="Q207">
        <f t="shared" si="21"/>
        <v>5.27481996014602</v>
      </c>
      <c r="S207">
        <f t="shared" si="22"/>
        <v>-0.772</v>
      </c>
      <c r="T207">
        <f t="shared" si="23"/>
        <v>-0.151372549019608</v>
      </c>
    </row>
    <row r="208" spans="1:20">
      <c r="A208">
        <v>1.75</v>
      </c>
      <c r="B208">
        <v>4.68</v>
      </c>
      <c r="C208">
        <v>7.74</v>
      </c>
      <c r="D208">
        <v>6.77</v>
      </c>
      <c r="E208">
        <v>6.46</v>
      </c>
      <c r="F208">
        <v>5.11</v>
      </c>
      <c r="G208">
        <v>5.11</v>
      </c>
      <c r="H208">
        <v>5.53</v>
      </c>
      <c r="I208">
        <v>4.41</v>
      </c>
      <c r="J208">
        <v>5.6</v>
      </c>
      <c r="K208">
        <v>7.47</v>
      </c>
      <c r="L208">
        <f t="shared" si="18"/>
        <v>1.10014362698695</v>
      </c>
      <c r="M208">
        <f t="shared" si="19"/>
        <v>5.888</v>
      </c>
      <c r="P208">
        <f t="shared" si="20"/>
        <v>8.0882872539739</v>
      </c>
      <c r="Q208">
        <f t="shared" si="21"/>
        <v>3.6877127460261</v>
      </c>
      <c r="S208">
        <f t="shared" si="22"/>
        <v>-4.138</v>
      </c>
      <c r="T208">
        <f t="shared" si="23"/>
        <v>-2.36457142857143</v>
      </c>
    </row>
    <row r="209" spans="1:20">
      <c r="A209">
        <v>6.4</v>
      </c>
      <c r="B209">
        <v>6</v>
      </c>
      <c r="C209">
        <v>5.62</v>
      </c>
      <c r="D209">
        <v>5.01</v>
      </c>
      <c r="E209">
        <v>6.25</v>
      </c>
      <c r="F209">
        <v>6.16</v>
      </c>
      <c r="G209">
        <v>6.01</v>
      </c>
      <c r="H209">
        <v>6.29</v>
      </c>
      <c r="I209">
        <v>5.93</v>
      </c>
      <c r="J209">
        <v>6.25</v>
      </c>
      <c r="K209">
        <v>5.71</v>
      </c>
      <c r="L209">
        <f t="shared" si="18"/>
        <v>0.372694244656394</v>
      </c>
      <c r="M209">
        <f t="shared" si="19"/>
        <v>5.923</v>
      </c>
      <c r="P209">
        <f t="shared" si="20"/>
        <v>6.66838848931279</v>
      </c>
      <c r="Q209">
        <f t="shared" si="21"/>
        <v>5.17761151068721</v>
      </c>
      <c r="S209">
        <f t="shared" si="22"/>
        <v>0.477</v>
      </c>
      <c r="T209">
        <f t="shared" si="23"/>
        <v>0.07453125</v>
      </c>
    </row>
    <row r="210" spans="1:20">
      <c r="A210">
        <v>4.5</v>
      </c>
      <c r="B210">
        <v>5.97</v>
      </c>
      <c r="C210">
        <v>5.74</v>
      </c>
      <c r="D210">
        <v>5.81</v>
      </c>
      <c r="E210">
        <v>5.34</v>
      </c>
      <c r="F210">
        <v>6.13</v>
      </c>
      <c r="G210">
        <v>5.97</v>
      </c>
      <c r="H210">
        <v>6.44</v>
      </c>
      <c r="I210">
        <v>6.02</v>
      </c>
      <c r="J210">
        <v>5.86</v>
      </c>
      <c r="K210">
        <v>6.02</v>
      </c>
      <c r="L210">
        <f t="shared" si="18"/>
        <v>0.268886593194975</v>
      </c>
      <c r="M210">
        <f t="shared" si="19"/>
        <v>5.93</v>
      </c>
      <c r="P210">
        <f t="shared" si="20"/>
        <v>6.46777318638995</v>
      </c>
      <c r="Q210">
        <f t="shared" si="21"/>
        <v>5.39222681361005</v>
      </c>
      <c r="S210">
        <f t="shared" si="22"/>
        <v>-1.43</v>
      </c>
      <c r="T210">
        <f t="shared" si="23"/>
        <v>-0.317777777777778</v>
      </c>
    </row>
    <row r="211" spans="1:20">
      <c r="A211">
        <v>6.4</v>
      </c>
      <c r="B211">
        <v>6</v>
      </c>
      <c r="C211">
        <v>6.05</v>
      </c>
      <c r="D211">
        <v>5.01</v>
      </c>
      <c r="E211">
        <v>6.36</v>
      </c>
      <c r="F211">
        <v>5.8</v>
      </c>
      <c r="G211">
        <v>5.83</v>
      </c>
      <c r="H211">
        <v>6.23</v>
      </c>
      <c r="I211">
        <v>6.17</v>
      </c>
      <c r="J211">
        <v>6.26</v>
      </c>
      <c r="K211">
        <v>5.71</v>
      </c>
      <c r="L211">
        <f t="shared" si="18"/>
        <v>0.371612701612849</v>
      </c>
      <c r="M211">
        <f t="shared" si="19"/>
        <v>5.942</v>
      </c>
      <c r="P211">
        <f t="shared" si="20"/>
        <v>6.6852254032257</v>
      </c>
      <c r="Q211">
        <f t="shared" si="21"/>
        <v>5.1987745967743</v>
      </c>
      <c r="S211">
        <f t="shared" si="22"/>
        <v>0.458</v>
      </c>
      <c r="T211">
        <f t="shared" si="23"/>
        <v>0.0715625</v>
      </c>
    </row>
    <row r="212" spans="1:20">
      <c r="A212">
        <v>4.6</v>
      </c>
      <c r="B212">
        <v>5.87</v>
      </c>
      <c r="C212">
        <v>6.65</v>
      </c>
      <c r="D212">
        <v>5.63</v>
      </c>
      <c r="E212">
        <v>5.44</v>
      </c>
      <c r="F212">
        <v>6.79</v>
      </c>
      <c r="G212">
        <v>5.87</v>
      </c>
      <c r="H212">
        <v>5.96</v>
      </c>
      <c r="I212">
        <v>6.01</v>
      </c>
      <c r="J212">
        <v>5.66</v>
      </c>
      <c r="K212">
        <v>5.56</v>
      </c>
      <c r="L212">
        <f t="shared" si="18"/>
        <v>0.425492655635794</v>
      </c>
      <c r="M212">
        <f t="shared" si="19"/>
        <v>5.944</v>
      </c>
      <c r="P212">
        <f t="shared" si="20"/>
        <v>6.79498531127159</v>
      </c>
      <c r="Q212">
        <f t="shared" si="21"/>
        <v>5.09301468872841</v>
      </c>
      <c r="S212">
        <f t="shared" si="22"/>
        <v>-1.344</v>
      </c>
      <c r="T212">
        <f t="shared" si="23"/>
        <v>-0.292173913043478</v>
      </c>
    </row>
    <row r="213" spans="1:20">
      <c r="A213">
        <v>4.13</v>
      </c>
      <c r="B213">
        <v>6.08</v>
      </c>
      <c r="C213">
        <v>5.53</v>
      </c>
      <c r="D213">
        <v>6.54</v>
      </c>
      <c r="E213">
        <v>5.52</v>
      </c>
      <c r="F213">
        <v>5.59</v>
      </c>
      <c r="G213">
        <v>5.49</v>
      </c>
      <c r="H213">
        <v>5.75</v>
      </c>
      <c r="I213">
        <v>5.49</v>
      </c>
      <c r="J213">
        <v>6.76</v>
      </c>
      <c r="K213">
        <v>7.11</v>
      </c>
      <c r="L213">
        <f t="shared" si="18"/>
        <v>0.575138244250893</v>
      </c>
      <c r="M213">
        <f t="shared" si="19"/>
        <v>5.986</v>
      </c>
      <c r="P213">
        <f t="shared" si="20"/>
        <v>7.13627648850179</v>
      </c>
      <c r="Q213">
        <f t="shared" si="21"/>
        <v>4.83572351149821</v>
      </c>
      <c r="S213">
        <f t="shared" si="22"/>
        <v>-1.856</v>
      </c>
      <c r="T213">
        <f t="shared" si="23"/>
        <v>-0.449394673123487</v>
      </c>
    </row>
    <row r="214" spans="1:20">
      <c r="A214">
        <v>8.53</v>
      </c>
      <c r="B214">
        <v>5.97</v>
      </c>
      <c r="C214">
        <v>5.93</v>
      </c>
      <c r="D214">
        <v>5.86</v>
      </c>
      <c r="E214">
        <v>6.03</v>
      </c>
      <c r="F214">
        <v>6.88</v>
      </c>
      <c r="G214">
        <v>5.88</v>
      </c>
      <c r="H214">
        <v>5.49</v>
      </c>
      <c r="I214">
        <v>5.85</v>
      </c>
      <c r="J214">
        <v>6.04</v>
      </c>
      <c r="K214">
        <v>5.99</v>
      </c>
      <c r="L214">
        <f t="shared" si="18"/>
        <v>0.331475489289932</v>
      </c>
      <c r="M214">
        <f t="shared" si="19"/>
        <v>5.992</v>
      </c>
      <c r="P214">
        <f t="shared" si="20"/>
        <v>6.65495097857986</v>
      </c>
      <c r="Q214">
        <f t="shared" si="21"/>
        <v>5.32904902142014</v>
      </c>
      <c r="S214">
        <f t="shared" si="22"/>
        <v>2.538</v>
      </c>
      <c r="T214">
        <f t="shared" si="23"/>
        <v>0.297538100820633</v>
      </c>
    </row>
    <row r="215" spans="1:20">
      <c r="A215">
        <v>8</v>
      </c>
      <c r="B215">
        <v>5.33</v>
      </c>
      <c r="C215">
        <v>6.24</v>
      </c>
      <c r="D215">
        <v>5.86</v>
      </c>
      <c r="E215">
        <v>6.46</v>
      </c>
      <c r="F215">
        <v>5.97</v>
      </c>
      <c r="G215">
        <v>6.22</v>
      </c>
      <c r="H215">
        <v>6.29</v>
      </c>
      <c r="I215">
        <v>5.8</v>
      </c>
      <c r="J215">
        <v>6.07</v>
      </c>
      <c r="K215">
        <v>5.85</v>
      </c>
      <c r="L215">
        <f t="shared" si="18"/>
        <v>0.306217243146104</v>
      </c>
      <c r="M215">
        <f t="shared" si="19"/>
        <v>6.009</v>
      </c>
      <c r="P215">
        <f t="shared" si="20"/>
        <v>6.62143448629221</v>
      </c>
      <c r="Q215">
        <f t="shared" si="21"/>
        <v>5.39656551370779</v>
      </c>
      <c r="S215">
        <f t="shared" si="22"/>
        <v>1.991</v>
      </c>
      <c r="T215">
        <f t="shared" si="23"/>
        <v>0.248875</v>
      </c>
    </row>
    <row r="216" spans="1:20">
      <c r="A216">
        <v>5.3</v>
      </c>
      <c r="B216">
        <v>5.92</v>
      </c>
      <c r="C216">
        <v>6.03</v>
      </c>
      <c r="D216">
        <v>6.15</v>
      </c>
      <c r="E216">
        <v>5.95</v>
      </c>
      <c r="F216">
        <v>6.32</v>
      </c>
      <c r="G216">
        <v>5.72</v>
      </c>
      <c r="H216">
        <v>6.28</v>
      </c>
      <c r="I216">
        <v>5.72</v>
      </c>
      <c r="J216">
        <v>5.74</v>
      </c>
      <c r="K216">
        <v>6.49</v>
      </c>
      <c r="L216">
        <f t="shared" si="18"/>
        <v>0.258333118279481</v>
      </c>
      <c r="M216">
        <f t="shared" si="19"/>
        <v>6.032</v>
      </c>
      <c r="P216">
        <f t="shared" si="20"/>
        <v>6.54866623655896</v>
      </c>
      <c r="Q216">
        <f t="shared" si="21"/>
        <v>5.51533376344104</v>
      </c>
      <c r="S216">
        <f t="shared" si="22"/>
        <v>-0.732000000000001</v>
      </c>
      <c r="T216">
        <f t="shared" si="23"/>
        <v>-0.13811320754717</v>
      </c>
    </row>
    <row r="217" spans="1:20">
      <c r="A217">
        <v>8.3</v>
      </c>
      <c r="B217">
        <v>6.72</v>
      </c>
      <c r="C217">
        <v>5.74</v>
      </c>
      <c r="D217">
        <v>6.1</v>
      </c>
      <c r="E217">
        <v>5.99</v>
      </c>
      <c r="F217">
        <v>5.39</v>
      </c>
      <c r="G217">
        <v>6.3</v>
      </c>
      <c r="H217">
        <v>6.29</v>
      </c>
      <c r="I217">
        <v>5.96</v>
      </c>
      <c r="J217">
        <v>6.22</v>
      </c>
      <c r="K217">
        <v>6.08</v>
      </c>
      <c r="L217">
        <f t="shared" si="18"/>
        <v>0.337089009016906</v>
      </c>
      <c r="M217">
        <f t="shared" si="19"/>
        <v>6.079</v>
      </c>
      <c r="P217">
        <f t="shared" si="20"/>
        <v>6.75317801803381</v>
      </c>
      <c r="Q217">
        <f t="shared" si="21"/>
        <v>5.40482198196619</v>
      </c>
      <c r="S217">
        <f t="shared" si="22"/>
        <v>2.221</v>
      </c>
      <c r="T217">
        <f t="shared" si="23"/>
        <v>0.267590361445783</v>
      </c>
    </row>
    <row r="218" spans="1:20">
      <c r="A218">
        <v>6.74</v>
      </c>
      <c r="B218">
        <v>6.45</v>
      </c>
      <c r="C218">
        <v>6.23</v>
      </c>
      <c r="D218">
        <v>6.97</v>
      </c>
      <c r="E218">
        <v>5.91</v>
      </c>
      <c r="F218">
        <v>6.17</v>
      </c>
      <c r="G218">
        <v>5.68</v>
      </c>
      <c r="H218">
        <v>5.7</v>
      </c>
      <c r="I218">
        <v>6.18</v>
      </c>
      <c r="J218">
        <v>5.95</v>
      </c>
      <c r="K218">
        <v>5.6</v>
      </c>
      <c r="L218">
        <f t="shared" si="18"/>
        <v>0.393705473672897</v>
      </c>
      <c r="M218">
        <f t="shared" si="19"/>
        <v>6.084</v>
      </c>
      <c r="P218">
        <f t="shared" si="20"/>
        <v>6.87141094734579</v>
      </c>
      <c r="Q218">
        <f t="shared" si="21"/>
        <v>5.29658905265421</v>
      </c>
      <c r="S218">
        <f t="shared" si="22"/>
        <v>0.656</v>
      </c>
      <c r="T218">
        <f t="shared" si="23"/>
        <v>0.0973293768545994</v>
      </c>
    </row>
    <row r="219" spans="1:20">
      <c r="A219">
        <v>3.42</v>
      </c>
      <c r="B219">
        <v>6.41</v>
      </c>
      <c r="C219">
        <v>6.05</v>
      </c>
      <c r="D219">
        <v>4.61</v>
      </c>
      <c r="E219">
        <v>6.23</v>
      </c>
      <c r="F219">
        <v>6.43</v>
      </c>
      <c r="G219">
        <v>5.75</v>
      </c>
      <c r="H219">
        <v>6.78</v>
      </c>
      <c r="I219">
        <v>6.32</v>
      </c>
      <c r="J219">
        <v>6.41</v>
      </c>
      <c r="K219">
        <v>6.08</v>
      </c>
      <c r="L219">
        <f t="shared" si="18"/>
        <v>0.563365778158383</v>
      </c>
      <c r="M219">
        <f t="shared" si="19"/>
        <v>6.107</v>
      </c>
      <c r="P219">
        <f t="shared" si="20"/>
        <v>7.23373155631677</v>
      </c>
      <c r="Q219">
        <f t="shared" si="21"/>
        <v>4.98026844368324</v>
      </c>
      <c r="S219">
        <f t="shared" si="22"/>
        <v>-2.687</v>
      </c>
      <c r="T219">
        <f t="shared" si="23"/>
        <v>-0.785672514619883</v>
      </c>
    </row>
    <row r="220" spans="1:20">
      <c r="A220">
        <v>6.1</v>
      </c>
      <c r="B220">
        <v>6.54</v>
      </c>
      <c r="C220">
        <v>6.18</v>
      </c>
      <c r="D220">
        <v>6.37</v>
      </c>
      <c r="E220">
        <v>6.1</v>
      </c>
      <c r="F220">
        <v>5.9</v>
      </c>
      <c r="G220">
        <v>5.3</v>
      </c>
      <c r="H220">
        <v>6.22</v>
      </c>
      <c r="I220">
        <v>6.18</v>
      </c>
      <c r="J220">
        <v>5.88</v>
      </c>
      <c r="K220">
        <v>6.83</v>
      </c>
      <c r="L220">
        <f t="shared" si="18"/>
        <v>0.391152144312159</v>
      </c>
      <c r="M220">
        <f t="shared" si="19"/>
        <v>6.15</v>
      </c>
      <c r="P220">
        <f t="shared" si="20"/>
        <v>6.93230428862432</v>
      </c>
      <c r="Q220">
        <f t="shared" si="21"/>
        <v>5.36769571137568</v>
      </c>
      <c r="S220">
        <f t="shared" si="22"/>
        <v>-0.0499999999999998</v>
      </c>
      <c r="T220">
        <f t="shared" si="23"/>
        <v>-0.00819672131147538</v>
      </c>
    </row>
    <row r="221" spans="1:20">
      <c r="A221">
        <v>8.2</v>
      </c>
      <c r="B221">
        <v>6.43</v>
      </c>
      <c r="C221">
        <v>6.18</v>
      </c>
      <c r="D221">
        <v>6.24</v>
      </c>
      <c r="E221">
        <v>6.62</v>
      </c>
      <c r="F221">
        <v>5.96</v>
      </c>
      <c r="G221">
        <v>5.8</v>
      </c>
      <c r="H221">
        <v>6.39</v>
      </c>
      <c r="I221">
        <v>6</v>
      </c>
      <c r="J221">
        <v>6.4</v>
      </c>
      <c r="K221">
        <v>6.31</v>
      </c>
      <c r="L221">
        <f t="shared" si="18"/>
        <v>0.23795167576632</v>
      </c>
      <c r="M221">
        <f t="shared" si="19"/>
        <v>6.233</v>
      </c>
      <c r="P221">
        <f t="shared" si="20"/>
        <v>6.70890335153264</v>
      </c>
      <c r="Q221">
        <f t="shared" si="21"/>
        <v>5.75709664846736</v>
      </c>
      <c r="S221">
        <f t="shared" si="22"/>
        <v>1.967</v>
      </c>
      <c r="T221">
        <f t="shared" si="23"/>
        <v>0.239878048780488</v>
      </c>
    </row>
    <row r="222" spans="1:20">
      <c r="A222">
        <v>6.2</v>
      </c>
      <c r="B222">
        <v>6.45</v>
      </c>
      <c r="C222">
        <v>5.57</v>
      </c>
      <c r="D222">
        <v>5.85</v>
      </c>
      <c r="E222">
        <v>6.32</v>
      </c>
      <c r="F222">
        <v>6.57</v>
      </c>
      <c r="G222">
        <v>6.46</v>
      </c>
      <c r="H222">
        <v>6.56</v>
      </c>
      <c r="I222">
        <v>6.76</v>
      </c>
      <c r="J222">
        <v>6.45</v>
      </c>
      <c r="K222">
        <v>5.69</v>
      </c>
      <c r="L222">
        <f t="shared" si="18"/>
        <v>0.389917940084834</v>
      </c>
      <c r="M222">
        <f t="shared" si="19"/>
        <v>6.268</v>
      </c>
      <c r="P222">
        <f t="shared" si="20"/>
        <v>7.04783588016967</v>
      </c>
      <c r="Q222">
        <f t="shared" si="21"/>
        <v>5.48816411983033</v>
      </c>
      <c r="S222">
        <f t="shared" si="22"/>
        <v>-0.0679999999999996</v>
      </c>
      <c r="T222">
        <f t="shared" si="23"/>
        <v>-0.0109677419354838</v>
      </c>
    </row>
    <row r="223" spans="1:20">
      <c r="A223">
        <v>6.38</v>
      </c>
      <c r="B223">
        <v>7.22</v>
      </c>
      <c r="C223">
        <v>6.06</v>
      </c>
      <c r="D223">
        <v>6.28</v>
      </c>
      <c r="E223">
        <v>5.72</v>
      </c>
      <c r="F223">
        <v>6.55</v>
      </c>
      <c r="G223">
        <v>6.21</v>
      </c>
      <c r="H223">
        <v>5.95</v>
      </c>
      <c r="I223">
        <v>6.09</v>
      </c>
      <c r="J223">
        <v>6.28</v>
      </c>
      <c r="K223">
        <v>6.41</v>
      </c>
      <c r="L223">
        <f t="shared" si="18"/>
        <v>0.385384223859773</v>
      </c>
      <c r="M223">
        <f t="shared" si="19"/>
        <v>6.277</v>
      </c>
      <c r="P223">
        <f t="shared" si="20"/>
        <v>7.04776844771955</v>
      </c>
      <c r="Q223">
        <f t="shared" si="21"/>
        <v>5.50623155228045</v>
      </c>
      <c r="S223">
        <f t="shared" si="22"/>
        <v>0.103000000000001</v>
      </c>
      <c r="T223">
        <f t="shared" si="23"/>
        <v>0.0161442006269594</v>
      </c>
    </row>
    <row r="224" spans="1:20">
      <c r="A224">
        <v>6.38</v>
      </c>
      <c r="B224">
        <v>5.9</v>
      </c>
      <c r="C224">
        <v>6.23</v>
      </c>
      <c r="D224">
        <v>6.33</v>
      </c>
      <c r="E224">
        <v>6.24</v>
      </c>
      <c r="F224">
        <v>6.68</v>
      </c>
      <c r="G224">
        <v>6.08</v>
      </c>
      <c r="H224">
        <v>6.09</v>
      </c>
      <c r="I224">
        <v>6.61</v>
      </c>
      <c r="J224">
        <v>6.46</v>
      </c>
      <c r="K224">
        <v>6.4</v>
      </c>
      <c r="L224">
        <f t="shared" si="18"/>
        <v>0.231939647322315</v>
      </c>
      <c r="M224">
        <f t="shared" si="19"/>
        <v>6.302</v>
      </c>
      <c r="P224">
        <f t="shared" si="20"/>
        <v>6.76587929464463</v>
      </c>
      <c r="Q224">
        <f t="shared" si="21"/>
        <v>5.83812070535537</v>
      </c>
      <c r="S224">
        <f t="shared" si="22"/>
        <v>0.0780000000000003</v>
      </c>
      <c r="T224">
        <f t="shared" si="23"/>
        <v>0.0122257053291537</v>
      </c>
    </row>
    <row r="225" spans="1:20">
      <c r="A225">
        <v>7</v>
      </c>
      <c r="B225">
        <v>6.68</v>
      </c>
      <c r="C225">
        <v>5.94</v>
      </c>
      <c r="D225">
        <v>6.65</v>
      </c>
      <c r="E225">
        <v>6.88</v>
      </c>
      <c r="F225">
        <v>6.49</v>
      </c>
      <c r="G225">
        <v>6.38</v>
      </c>
      <c r="H225">
        <v>5.25</v>
      </c>
      <c r="I225">
        <v>5.41</v>
      </c>
      <c r="J225">
        <v>7.04</v>
      </c>
      <c r="K225">
        <v>6.85</v>
      </c>
      <c r="L225">
        <f t="shared" si="18"/>
        <v>0.590559903820095</v>
      </c>
      <c r="M225">
        <f t="shared" si="19"/>
        <v>6.357</v>
      </c>
      <c r="P225">
        <f t="shared" si="20"/>
        <v>7.53811980764019</v>
      </c>
      <c r="Q225">
        <f t="shared" si="21"/>
        <v>5.17588019235981</v>
      </c>
      <c r="S225">
        <f t="shared" si="22"/>
        <v>0.642999999999999</v>
      </c>
      <c r="T225">
        <f t="shared" si="23"/>
        <v>0.0918571428571427</v>
      </c>
    </row>
    <row r="226" spans="1:20">
      <c r="A226">
        <v>5.8</v>
      </c>
      <c r="B226">
        <v>6.19</v>
      </c>
      <c r="C226">
        <v>6.26</v>
      </c>
      <c r="D226">
        <v>6.06</v>
      </c>
      <c r="E226">
        <v>7.06</v>
      </c>
      <c r="F226">
        <v>7.98</v>
      </c>
      <c r="G226">
        <v>6.34</v>
      </c>
      <c r="H226">
        <v>5.85</v>
      </c>
      <c r="I226">
        <v>6.03</v>
      </c>
      <c r="J226">
        <v>5.99</v>
      </c>
      <c r="K226">
        <v>6</v>
      </c>
      <c r="L226">
        <f t="shared" si="18"/>
        <v>0.622626693934656</v>
      </c>
      <c r="M226">
        <f t="shared" si="19"/>
        <v>6.376</v>
      </c>
      <c r="P226">
        <f t="shared" si="20"/>
        <v>7.62125338786931</v>
      </c>
      <c r="Q226">
        <f t="shared" si="21"/>
        <v>5.13074661213069</v>
      </c>
      <c r="S226">
        <f t="shared" si="22"/>
        <v>-0.576000000000001</v>
      </c>
      <c r="T226">
        <f t="shared" si="23"/>
        <v>-0.0993103448275864</v>
      </c>
    </row>
    <row r="227" spans="1:20">
      <c r="A227">
        <v>3.65</v>
      </c>
      <c r="B227">
        <v>4.92</v>
      </c>
      <c r="C227">
        <v>8.26</v>
      </c>
      <c r="D227">
        <v>8.79</v>
      </c>
      <c r="E227">
        <v>5.36</v>
      </c>
      <c r="F227">
        <v>7.06</v>
      </c>
      <c r="G227">
        <v>5.16</v>
      </c>
      <c r="H227">
        <v>6.25</v>
      </c>
      <c r="I227">
        <v>6.24</v>
      </c>
      <c r="J227">
        <v>6.28</v>
      </c>
      <c r="K227">
        <v>5.45</v>
      </c>
      <c r="L227">
        <f t="shared" si="18"/>
        <v>1.24002459653025</v>
      </c>
      <c r="M227">
        <f t="shared" si="19"/>
        <v>6.377</v>
      </c>
      <c r="P227">
        <f t="shared" si="20"/>
        <v>8.85704919306049</v>
      </c>
      <c r="Q227">
        <f t="shared" si="21"/>
        <v>3.89695080693951</v>
      </c>
      <c r="S227">
        <f t="shared" si="22"/>
        <v>-2.727</v>
      </c>
      <c r="T227">
        <f t="shared" si="23"/>
        <v>-0.747123287671233</v>
      </c>
    </row>
    <row r="228" spans="1:20">
      <c r="A228">
        <v>7.5</v>
      </c>
      <c r="B228">
        <v>6.41</v>
      </c>
      <c r="C228">
        <v>6.69</v>
      </c>
      <c r="D228">
        <v>6.18</v>
      </c>
      <c r="E228">
        <v>6.93</v>
      </c>
      <c r="F228">
        <v>6.21</v>
      </c>
      <c r="G228">
        <v>6.02</v>
      </c>
      <c r="H228">
        <v>6.91</v>
      </c>
      <c r="I228">
        <v>6.19</v>
      </c>
      <c r="J228">
        <v>6.27</v>
      </c>
      <c r="K228">
        <v>5.99</v>
      </c>
      <c r="L228">
        <f t="shared" si="18"/>
        <v>0.328511795830835</v>
      </c>
      <c r="M228">
        <f t="shared" si="19"/>
        <v>6.38</v>
      </c>
      <c r="P228">
        <f t="shared" si="20"/>
        <v>7.03702359166167</v>
      </c>
      <c r="Q228">
        <f t="shared" si="21"/>
        <v>5.72297640833833</v>
      </c>
      <c r="S228">
        <f t="shared" si="22"/>
        <v>1.12</v>
      </c>
      <c r="T228">
        <f t="shared" si="23"/>
        <v>0.149333333333333</v>
      </c>
    </row>
    <row r="229" spans="1:20">
      <c r="A229">
        <v>7.4</v>
      </c>
      <c r="B229">
        <v>6.31</v>
      </c>
      <c r="C229">
        <v>8.03</v>
      </c>
      <c r="D229">
        <v>6.12</v>
      </c>
      <c r="E229">
        <v>6.06</v>
      </c>
      <c r="F229">
        <v>6.31</v>
      </c>
      <c r="G229">
        <v>6.55</v>
      </c>
      <c r="H229">
        <v>6.13</v>
      </c>
      <c r="I229">
        <v>6.26</v>
      </c>
      <c r="J229">
        <v>6.11</v>
      </c>
      <c r="K229">
        <v>5.94</v>
      </c>
      <c r="L229">
        <f t="shared" si="18"/>
        <v>0.572237712843185</v>
      </c>
      <c r="M229">
        <f t="shared" si="19"/>
        <v>6.382</v>
      </c>
      <c r="P229">
        <f t="shared" si="20"/>
        <v>7.52647542568637</v>
      </c>
      <c r="Q229">
        <f t="shared" si="21"/>
        <v>5.23752457431363</v>
      </c>
      <c r="S229">
        <f t="shared" si="22"/>
        <v>1.018</v>
      </c>
      <c r="T229">
        <f t="shared" si="23"/>
        <v>0.137567567567568</v>
      </c>
    </row>
    <row r="230" spans="1:20">
      <c r="A230">
        <v>5.3</v>
      </c>
      <c r="B230">
        <v>6.37</v>
      </c>
      <c r="C230">
        <v>6.95</v>
      </c>
      <c r="D230">
        <v>6.01</v>
      </c>
      <c r="E230">
        <v>5.76</v>
      </c>
      <c r="F230">
        <v>8.12</v>
      </c>
      <c r="G230">
        <v>6.15</v>
      </c>
      <c r="H230">
        <v>6.49</v>
      </c>
      <c r="I230">
        <v>6.63</v>
      </c>
      <c r="J230">
        <v>5.95</v>
      </c>
      <c r="K230">
        <v>6.27</v>
      </c>
      <c r="L230">
        <f t="shared" si="18"/>
        <v>0.641669696962541</v>
      </c>
      <c r="M230">
        <f t="shared" si="19"/>
        <v>6.47</v>
      </c>
      <c r="P230">
        <f t="shared" si="20"/>
        <v>7.75333939392508</v>
      </c>
      <c r="Q230">
        <f t="shared" si="21"/>
        <v>5.18666060607492</v>
      </c>
      <c r="S230">
        <f t="shared" si="22"/>
        <v>-1.17</v>
      </c>
      <c r="T230">
        <f t="shared" si="23"/>
        <v>-0.220754716981132</v>
      </c>
    </row>
    <row r="231" spans="1:20">
      <c r="A231">
        <v>5.63</v>
      </c>
      <c r="B231">
        <v>6.44</v>
      </c>
      <c r="C231">
        <v>6.62</v>
      </c>
      <c r="D231">
        <v>6.58</v>
      </c>
      <c r="E231">
        <v>6.65</v>
      </c>
      <c r="F231">
        <v>6.35</v>
      </c>
      <c r="G231">
        <v>6.62</v>
      </c>
      <c r="H231">
        <v>6.08</v>
      </c>
      <c r="I231">
        <v>6.84</v>
      </c>
      <c r="J231">
        <v>6.31</v>
      </c>
      <c r="K231">
        <v>6.41</v>
      </c>
      <c r="L231">
        <f t="shared" si="18"/>
        <v>0.204694894904587</v>
      </c>
      <c r="M231">
        <f t="shared" si="19"/>
        <v>6.49</v>
      </c>
      <c r="P231">
        <f t="shared" si="20"/>
        <v>6.89938978980917</v>
      </c>
      <c r="Q231">
        <f t="shared" si="21"/>
        <v>6.08061021019082</v>
      </c>
      <c r="S231">
        <f t="shared" si="22"/>
        <v>-0.859999999999999</v>
      </c>
      <c r="T231">
        <f t="shared" si="23"/>
        <v>-0.152753108348135</v>
      </c>
    </row>
    <row r="232" spans="1:20">
      <c r="A232">
        <v>6.06</v>
      </c>
      <c r="B232">
        <v>5.9</v>
      </c>
      <c r="C232">
        <v>5.49</v>
      </c>
      <c r="D232">
        <v>6.73</v>
      </c>
      <c r="E232">
        <v>5.97</v>
      </c>
      <c r="F232">
        <v>8.25</v>
      </c>
      <c r="G232">
        <v>6.79</v>
      </c>
      <c r="H232">
        <v>5.15</v>
      </c>
      <c r="I232">
        <v>6.89</v>
      </c>
      <c r="J232">
        <v>7.23</v>
      </c>
      <c r="K232">
        <v>6.57</v>
      </c>
      <c r="L232">
        <f t="shared" si="18"/>
        <v>0.858650685669091</v>
      </c>
      <c r="M232">
        <f t="shared" si="19"/>
        <v>6.497</v>
      </c>
      <c r="P232">
        <f t="shared" si="20"/>
        <v>8.21430137133818</v>
      </c>
      <c r="Q232">
        <f t="shared" si="21"/>
        <v>4.77969862866182</v>
      </c>
      <c r="S232">
        <f t="shared" si="22"/>
        <v>-0.437</v>
      </c>
      <c r="T232">
        <f t="shared" si="23"/>
        <v>-0.0721122112211221</v>
      </c>
    </row>
    <row r="233" spans="1:20">
      <c r="A233">
        <v>5.24</v>
      </c>
      <c r="B233">
        <v>5.23</v>
      </c>
      <c r="C233">
        <v>9.41</v>
      </c>
      <c r="D233">
        <v>9.22</v>
      </c>
      <c r="E233">
        <v>5.73</v>
      </c>
      <c r="F233">
        <v>7.24</v>
      </c>
      <c r="G233">
        <v>5.6</v>
      </c>
      <c r="H233">
        <v>4.99</v>
      </c>
      <c r="I233">
        <v>5.31</v>
      </c>
      <c r="J233">
        <v>6.82</v>
      </c>
      <c r="K233">
        <v>5.72</v>
      </c>
      <c r="L233">
        <f t="shared" si="18"/>
        <v>1.54368422936817</v>
      </c>
      <c r="M233">
        <f t="shared" si="19"/>
        <v>6.527</v>
      </c>
      <c r="P233">
        <f t="shared" si="20"/>
        <v>9.61436845873634</v>
      </c>
      <c r="Q233">
        <f t="shared" si="21"/>
        <v>3.43963154126366</v>
      </c>
      <c r="S233">
        <f t="shared" si="22"/>
        <v>-1.287</v>
      </c>
      <c r="T233">
        <f t="shared" si="23"/>
        <v>-0.245610687022901</v>
      </c>
    </row>
    <row r="234" spans="1:20">
      <c r="A234">
        <v>7.1</v>
      </c>
      <c r="B234">
        <v>6.73</v>
      </c>
      <c r="C234">
        <v>5.95</v>
      </c>
      <c r="D234">
        <v>5.58</v>
      </c>
      <c r="E234">
        <v>6.63</v>
      </c>
      <c r="F234">
        <v>6.49</v>
      </c>
      <c r="G234">
        <v>6.59</v>
      </c>
      <c r="H234">
        <v>6.99</v>
      </c>
      <c r="I234">
        <v>6.88</v>
      </c>
      <c r="J234">
        <v>6.79</v>
      </c>
      <c r="K234">
        <v>6.89</v>
      </c>
      <c r="L234">
        <f t="shared" si="18"/>
        <v>0.426680208118445</v>
      </c>
      <c r="M234">
        <f t="shared" si="19"/>
        <v>6.552</v>
      </c>
      <c r="P234">
        <f t="shared" si="20"/>
        <v>7.40536041623689</v>
      </c>
      <c r="Q234">
        <f t="shared" si="21"/>
        <v>5.69863958376311</v>
      </c>
      <c r="S234">
        <f t="shared" si="22"/>
        <v>0.548</v>
      </c>
      <c r="T234">
        <f t="shared" si="23"/>
        <v>0.0771830985915493</v>
      </c>
    </row>
    <row r="235" spans="1:20">
      <c r="A235">
        <v>5</v>
      </c>
      <c r="B235">
        <v>6.56</v>
      </c>
      <c r="C235">
        <v>7.09</v>
      </c>
      <c r="D235">
        <v>6.74</v>
      </c>
      <c r="E235">
        <v>6.11</v>
      </c>
      <c r="F235">
        <v>5.83</v>
      </c>
      <c r="G235">
        <v>6.57</v>
      </c>
      <c r="H235">
        <v>7</v>
      </c>
      <c r="I235">
        <v>6.48</v>
      </c>
      <c r="J235">
        <v>6.75</v>
      </c>
      <c r="K235">
        <v>6.5</v>
      </c>
      <c r="L235">
        <f t="shared" si="18"/>
        <v>0.358944285370306</v>
      </c>
      <c r="M235">
        <f t="shared" si="19"/>
        <v>6.563</v>
      </c>
      <c r="P235">
        <f t="shared" si="20"/>
        <v>7.28088857074061</v>
      </c>
      <c r="Q235">
        <f t="shared" si="21"/>
        <v>5.84511142925939</v>
      </c>
      <c r="S235">
        <f t="shared" si="22"/>
        <v>-1.563</v>
      </c>
      <c r="T235">
        <f t="shared" si="23"/>
        <v>-0.3126</v>
      </c>
    </row>
    <row r="236" spans="1:20">
      <c r="A236">
        <v>5.59</v>
      </c>
      <c r="B236">
        <v>6.29</v>
      </c>
      <c r="C236">
        <v>6.56</v>
      </c>
      <c r="D236">
        <v>6.93</v>
      </c>
      <c r="E236">
        <v>6.26</v>
      </c>
      <c r="F236">
        <v>6.72</v>
      </c>
      <c r="G236">
        <v>6.76</v>
      </c>
      <c r="H236">
        <v>7.52</v>
      </c>
      <c r="I236">
        <v>5.87</v>
      </c>
      <c r="J236">
        <v>7.26</v>
      </c>
      <c r="K236">
        <v>5.89</v>
      </c>
      <c r="L236">
        <f t="shared" si="18"/>
        <v>0.517768287943555</v>
      </c>
      <c r="M236">
        <f t="shared" si="19"/>
        <v>6.606</v>
      </c>
      <c r="P236">
        <f t="shared" si="20"/>
        <v>7.64153657588711</v>
      </c>
      <c r="Q236">
        <f t="shared" si="21"/>
        <v>5.57046342411289</v>
      </c>
      <c r="S236">
        <f t="shared" si="22"/>
        <v>-1.016</v>
      </c>
      <c r="T236">
        <f t="shared" si="23"/>
        <v>-0.18175313059034</v>
      </c>
    </row>
    <row r="237" spans="1:20">
      <c r="A237">
        <v>5.5</v>
      </c>
      <c r="B237">
        <v>6.31</v>
      </c>
      <c r="C237">
        <v>6.45</v>
      </c>
      <c r="D237">
        <v>6.53</v>
      </c>
      <c r="E237">
        <v>7.06</v>
      </c>
      <c r="F237">
        <v>7.98</v>
      </c>
      <c r="G237">
        <v>6.16</v>
      </c>
      <c r="H237">
        <v>6.61</v>
      </c>
      <c r="I237">
        <v>6.58</v>
      </c>
      <c r="J237">
        <v>6.14</v>
      </c>
      <c r="K237">
        <v>6.35</v>
      </c>
      <c r="L237">
        <f t="shared" si="18"/>
        <v>0.518922922985678</v>
      </c>
      <c r="M237">
        <f t="shared" si="19"/>
        <v>6.617</v>
      </c>
      <c r="P237">
        <f t="shared" si="20"/>
        <v>7.65484584597136</v>
      </c>
      <c r="Q237">
        <f t="shared" si="21"/>
        <v>5.57915415402864</v>
      </c>
      <c r="S237">
        <f t="shared" si="22"/>
        <v>-1.117</v>
      </c>
      <c r="T237">
        <f t="shared" si="23"/>
        <v>-0.203090909090909</v>
      </c>
    </row>
    <row r="238" spans="1:20">
      <c r="A238">
        <v>6.6</v>
      </c>
      <c r="B238">
        <v>6.81</v>
      </c>
      <c r="C238">
        <v>6.65</v>
      </c>
      <c r="D238">
        <v>6.85</v>
      </c>
      <c r="E238">
        <v>6.76</v>
      </c>
      <c r="F238">
        <v>6.52</v>
      </c>
      <c r="G238">
        <v>6.63</v>
      </c>
      <c r="H238">
        <v>6.52</v>
      </c>
      <c r="I238">
        <v>6.43</v>
      </c>
      <c r="J238">
        <v>6.55</v>
      </c>
      <c r="K238">
        <v>6.65</v>
      </c>
      <c r="L238">
        <f t="shared" si="18"/>
        <v>0.129849913361542</v>
      </c>
      <c r="M238">
        <f t="shared" si="19"/>
        <v>6.637</v>
      </c>
      <c r="P238">
        <f t="shared" si="20"/>
        <v>6.89669982672308</v>
      </c>
      <c r="Q238">
        <f t="shared" si="21"/>
        <v>6.37730017327692</v>
      </c>
      <c r="S238">
        <f t="shared" si="22"/>
        <v>-0.0370000000000008</v>
      </c>
      <c r="T238">
        <f t="shared" si="23"/>
        <v>-0.00560606060606073</v>
      </c>
    </row>
    <row r="239" spans="1:20">
      <c r="A239">
        <v>8.28</v>
      </c>
      <c r="B239">
        <v>7.06</v>
      </c>
      <c r="C239">
        <v>6.26</v>
      </c>
      <c r="D239">
        <v>6.95</v>
      </c>
      <c r="E239">
        <v>7</v>
      </c>
      <c r="F239">
        <v>7.14</v>
      </c>
      <c r="G239">
        <v>7.9</v>
      </c>
      <c r="H239">
        <v>6.79</v>
      </c>
      <c r="I239">
        <v>6.02</v>
      </c>
      <c r="J239">
        <v>6.2</v>
      </c>
      <c r="K239">
        <v>5.27</v>
      </c>
      <c r="L239">
        <f t="shared" si="18"/>
        <v>0.696985652650039</v>
      </c>
      <c r="M239">
        <f t="shared" si="19"/>
        <v>6.659</v>
      </c>
      <c r="P239">
        <f t="shared" si="20"/>
        <v>8.05297130530008</v>
      </c>
      <c r="Q239">
        <f t="shared" si="21"/>
        <v>5.26502869469992</v>
      </c>
      <c r="S239">
        <f t="shared" si="22"/>
        <v>1.621</v>
      </c>
      <c r="T239">
        <f t="shared" si="23"/>
        <v>0.195772946859903</v>
      </c>
    </row>
    <row r="240" spans="1:20">
      <c r="A240">
        <v>7.27</v>
      </c>
      <c r="B240">
        <v>5.96</v>
      </c>
      <c r="C240">
        <v>6.96</v>
      </c>
      <c r="D240">
        <v>6.9</v>
      </c>
      <c r="E240">
        <v>6.48</v>
      </c>
      <c r="F240">
        <v>7.16</v>
      </c>
      <c r="G240">
        <v>5.98</v>
      </c>
      <c r="H240">
        <v>7.12</v>
      </c>
      <c r="I240">
        <v>6.77</v>
      </c>
      <c r="J240">
        <v>6.92</v>
      </c>
      <c r="K240">
        <v>6.81</v>
      </c>
      <c r="L240">
        <f t="shared" si="18"/>
        <v>0.409272525342222</v>
      </c>
      <c r="M240">
        <f t="shared" si="19"/>
        <v>6.706</v>
      </c>
      <c r="P240">
        <f t="shared" si="20"/>
        <v>7.52454505068444</v>
      </c>
      <c r="Q240">
        <f t="shared" si="21"/>
        <v>5.88745494931556</v>
      </c>
      <c r="S240">
        <f t="shared" si="22"/>
        <v>0.563999999999999</v>
      </c>
      <c r="T240">
        <f t="shared" si="23"/>
        <v>0.0775790921595597</v>
      </c>
    </row>
    <row r="241" spans="1:20">
      <c r="A241">
        <v>4.03</v>
      </c>
      <c r="B241">
        <v>6.33</v>
      </c>
      <c r="C241">
        <v>7.43</v>
      </c>
      <c r="D241">
        <v>6.86</v>
      </c>
      <c r="E241">
        <v>6.84</v>
      </c>
      <c r="F241">
        <v>6.36</v>
      </c>
      <c r="G241">
        <v>7.05</v>
      </c>
      <c r="H241">
        <v>6.6</v>
      </c>
      <c r="I241">
        <v>6.75</v>
      </c>
      <c r="J241">
        <v>5.92</v>
      </c>
      <c r="K241">
        <v>6.93</v>
      </c>
      <c r="L241">
        <f t="shared" si="18"/>
        <v>0.403287738469694</v>
      </c>
      <c r="M241">
        <f t="shared" si="19"/>
        <v>6.707</v>
      </c>
      <c r="P241">
        <f t="shared" si="20"/>
        <v>7.51357547693939</v>
      </c>
      <c r="Q241">
        <f t="shared" si="21"/>
        <v>5.90042452306061</v>
      </c>
      <c r="S241">
        <f t="shared" si="22"/>
        <v>-2.677</v>
      </c>
      <c r="T241">
        <f t="shared" si="23"/>
        <v>-0.664267990074442</v>
      </c>
    </row>
    <row r="242" spans="1:20">
      <c r="A242">
        <v>8</v>
      </c>
      <c r="B242">
        <v>6.43</v>
      </c>
      <c r="C242">
        <v>6.6</v>
      </c>
      <c r="D242">
        <v>6.78</v>
      </c>
      <c r="E242">
        <v>6.88</v>
      </c>
      <c r="F242">
        <v>6.72</v>
      </c>
      <c r="G242">
        <v>6.61</v>
      </c>
      <c r="H242">
        <v>6.75</v>
      </c>
      <c r="I242">
        <v>6.55</v>
      </c>
      <c r="J242">
        <v>6.95</v>
      </c>
      <c r="K242">
        <v>6.92</v>
      </c>
      <c r="L242">
        <f t="shared" si="18"/>
        <v>0.162015431363806</v>
      </c>
      <c r="M242">
        <f t="shared" si="19"/>
        <v>6.719</v>
      </c>
      <c r="P242">
        <f t="shared" si="20"/>
        <v>7.04303086272761</v>
      </c>
      <c r="Q242">
        <f t="shared" si="21"/>
        <v>6.39496913727239</v>
      </c>
      <c r="S242">
        <f t="shared" si="22"/>
        <v>1.281</v>
      </c>
      <c r="T242">
        <f t="shared" si="23"/>
        <v>0.160125</v>
      </c>
    </row>
    <row r="243" spans="1:20">
      <c r="A243">
        <v>5.73</v>
      </c>
      <c r="B243">
        <v>6.29</v>
      </c>
      <c r="C243">
        <v>6.78</v>
      </c>
      <c r="D243">
        <v>6.67</v>
      </c>
      <c r="E243">
        <v>6.76</v>
      </c>
      <c r="F243">
        <v>6.59</v>
      </c>
      <c r="G243">
        <v>6.88</v>
      </c>
      <c r="H243">
        <v>6.64</v>
      </c>
      <c r="I243">
        <v>6.87</v>
      </c>
      <c r="J243">
        <v>7.1</v>
      </c>
      <c r="K243">
        <v>6.81</v>
      </c>
      <c r="L243">
        <f t="shared" si="18"/>
        <v>0.20319694879599</v>
      </c>
      <c r="M243">
        <f t="shared" si="19"/>
        <v>6.739</v>
      </c>
      <c r="P243">
        <f t="shared" si="20"/>
        <v>7.14539389759198</v>
      </c>
      <c r="Q243">
        <f t="shared" si="21"/>
        <v>6.33260610240802</v>
      </c>
      <c r="S243">
        <f t="shared" si="22"/>
        <v>-1.009</v>
      </c>
      <c r="T243">
        <f t="shared" si="23"/>
        <v>-0.1760907504363</v>
      </c>
    </row>
    <row r="244" spans="1:20">
      <c r="A244">
        <v>6.6</v>
      </c>
      <c r="B244">
        <v>6.71</v>
      </c>
      <c r="C244">
        <v>6.7</v>
      </c>
      <c r="D244">
        <v>6.91</v>
      </c>
      <c r="E244">
        <v>6.48</v>
      </c>
      <c r="F244">
        <v>6.7</v>
      </c>
      <c r="G244">
        <v>6.78</v>
      </c>
      <c r="H244">
        <v>6.85</v>
      </c>
      <c r="I244">
        <v>6.66</v>
      </c>
      <c r="J244">
        <v>6.87</v>
      </c>
      <c r="K244">
        <v>6.75</v>
      </c>
      <c r="L244">
        <f t="shared" si="18"/>
        <v>0.117341382299681</v>
      </c>
      <c r="M244">
        <f t="shared" si="19"/>
        <v>6.741</v>
      </c>
      <c r="P244">
        <f t="shared" si="20"/>
        <v>6.97568276459936</v>
      </c>
      <c r="Q244">
        <f t="shared" si="21"/>
        <v>6.50631723540064</v>
      </c>
      <c r="S244">
        <f t="shared" si="22"/>
        <v>-0.141</v>
      </c>
      <c r="T244">
        <f t="shared" si="23"/>
        <v>-0.0213636363636364</v>
      </c>
    </row>
    <row r="245" spans="1:20">
      <c r="A245">
        <v>9</v>
      </c>
      <c r="B245">
        <v>6.88</v>
      </c>
      <c r="C245">
        <v>6.89</v>
      </c>
      <c r="D245">
        <v>6.79</v>
      </c>
      <c r="E245">
        <v>6.83</v>
      </c>
      <c r="F245">
        <v>6.69</v>
      </c>
      <c r="G245">
        <v>6.8</v>
      </c>
      <c r="H245">
        <v>6.75</v>
      </c>
      <c r="I245">
        <v>6.77</v>
      </c>
      <c r="J245">
        <v>6.78</v>
      </c>
      <c r="K245">
        <v>6.81</v>
      </c>
      <c r="L245">
        <f t="shared" si="18"/>
        <v>0.0561159513863927</v>
      </c>
      <c r="M245">
        <f t="shared" si="19"/>
        <v>6.799</v>
      </c>
      <c r="P245">
        <f t="shared" si="20"/>
        <v>6.91123190277278</v>
      </c>
      <c r="Q245">
        <f t="shared" si="21"/>
        <v>6.68676809722721</v>
      </c>
      <c r="S245">
        <f t="shared" si="22"/>
        <v>2.201</v>
      </c>
      <c r="T245">
        <f t="shared" si="23"/>
        <v>0.244555555555556</v>
      </c>
    </row>
    <row r="246" spans="1:20">
      <c r="A246">
        <v>6.6</v>
      </c>
      <c r="B246">
        <v>6.62</v>
      </c>
      <c r="C246">
        <v>7.03</v>
      </c>
      <c r="D246">
        <v>6.56</v>
      </c>
      <c r="E246">
        <v>7.19</v>
      </c>
      <c r="F246">
        <v>6.37</v>
      </c>
      <c r="G246">
        <v>6.77</v>
      </c>
      <c r="H246">
        <v>7.1</v>
      </c>
      <c r="I246">
        <v>6.78</v>
      </c>
      <c r="J246">
        <v>6.83</v>
      </c>
      <c r="K246">
        <v>6.94</v>
      </c>
      <c r="L246">
        <f t="shared" si="18"/>
        <v>0.242505670036806</v>
      </c>
      <c r="M246">
        <f t="shared" si="19"/>
        <v>6.819</v>
      </c>
      <c r="P246">
        <f t="shared" si="20"/>
        <v>7.30401134007361</v>
      </c>
      <c r="Q246">
        <f t="shared" si="21"/>
        <v>6.33398865992639</v>
      </c>
      <c r="S246">
        <f t="shared" si="22"/>
        <v>-0.219000000000001</v>
      </c>
      <c r="T246">
        <f t="shared" si="23"/>
        <v>-0.0331818181818183</v>
      </c>
    </row>
    <row r="247" spans="1:20">
      <c r="A247">
        <v>4.6</v>
      </c>
      <c r="B247">
        <v>10.21</v>
      </c>
      <c r="C247">
        <v>4.96</v>
      </c>
      <c r="D247">
        <v>5.6</v>
      </c>
      <c r="E247">
        <v>5.8</v>
      </c>
      <c r="F247">
        <v>5.12</v>
      </c>
      <c r="G247">
        <v>5.69</v>
      </c>
      <c r="H247">
        <v>6.63</v>
      </c>
      <c r="I247">
        <v>5.85</v>
      </c>
      <c r="J247">
        <v>13.58</v>
      </c>
      <c r="K247">
        <v>5</v>
      </c>
      <c r="L247">
        <f t="shared" si="18"/>
        <v>2.67635274207269</v>
      </c>
      <c r="M247">
        <f t="shared" si="19"/>
        <v>6.844</v>
      </c>
      <c r="P247">
        <f t="shared" si="20"/>
        <v>12.1967054841454</v>
      </c>
      <c r="Q247">
        <f t="shared" si="21"/>
        <v>1.49129451585462</v>
      </c>
      <c r="S247">
        <f t="shared" si="22"/>
        <v>-2.244</v>
      </c>
      <c r="T247">
        <f t="shared" si="23"/>
        <v>-0.487826086956522</v>
      </c>
    </row>
    <row r="248" spans="1:20">
      <c r="A248">
        <v>7.4</v>
      </c>
      <c r="B248">
        <v>6.86</v>
      </c>
      <c r="C248">
        <v>6.94</v>
      </c>
      <c r="D248">
        <v>6.77</v>
      </c>
      <c r="E248">
        <v>6.47</v>
      </c>
      <c r="F248">
        <v>6.61</v>
      </c>
      <c r="G248">
        <v>6.55</v>
      </c>
      <c r="H248">
        <v>7.12</v>
      </c>
      <c r="I248">
        <v>6.31</v>
      </c>
      <c r="J248">
        <v>7.67</v>
      </c>
      <c r="K248">
        <v>7.19</v>
      </c>
      <c r="L248">
        <f t="shared" si="18"/>
        <v>0.381980365987573</v>
      </c>
      <c r="M248">
        <f t="shared" si="19"/>
        <v>6.849</v>
      </c>
      <c r="P248">
        <f t="shared" si="20"/>
        <v>7.61296073197514</v>
      </c>
      <c r="Q248">
        <f t="shared" si="21"/>
        <v>6.08503926802485</v>
      </c>
      <c r="S248">
        <f t="shared" si="22"/>
        <v>0.551000000000001</v>
      </c>
      <c r="T248">
        <f t="shared" si="23"/>
        <v>0.0744594594594596</v>
      </c>
    </row>
    <row r="249" spans="1:20">
      <c r="A249">
        <v>3.94</v>
      </c>
      <c r="B249">
        <v>9.67</v>
      </c>
      <c r="C249">
        <v>5.74</v>
      </c>
      <c r="D249">
        <v>5.61</v>
      </c>
      <c r="E249">
        <v>6.05</v>
      </c>
      <c r="F249">
        <v>5.16</v>
      </c>
      <c r="G249">
        <v>6.33</v>
      </c>
      <c r="H249">
        <v>6.18</v>
      </c>
      <c r="I249">
        <v>5.66</v>
      </c>
      <c r="J249">
        <v>11.84</v>
      </c>
      <c r="K249">
        <v>6.31</v>
      </c>
      <c r="L249">
        <f t="shared" si="18"/>
        <v>2.03826028759822</v>
      </c>
      <c r="M249">
        <f t="shared" si="19"/>
        <v>6.855</v>
      </c>
      <c r="P249">
        <f t="shared" si="20"/>
        <v>10.9315205751965</v>
      </c>
      <c r="Q249">
        <f t="shared" si="21"/>
        <v>2.77847942480355</v>
      </c>
      <c r="S249">
        <f t="shared" si="22"/>
        <v>-2.915</v>
      </c>
      <c r="T249">
        <f t="shared" si="23"/>
        <v>-0.739847715736041</v>
      </c>
    </row>
    <row r="250" spans="1:20">
      <c r="A250">
        <v>8.02</v>
      </c>
      <c r="B250">
        <v>6.58</v>
      </c>
      <c r="C250">
        <v>7.16</v>
      </c>
      <c r="D250">
        <v>7.05</v>
      </c>
      <c r="E250">
        <v>7.27</v>
      </c>
      <c r="F250">
        <v>6.99</v>
      </c>
      <c r="G250">
        <v>6.08</v>
      </c>
      <c r="H250">
        <v>6.8</v>
      </c>
      <c r="I250">
        <v>6.66</v>
      </c>
      <c r="J250">
        <v>6.87</v>
      </c>
      <c r="K250">
        <v>7.17</v>
      </c>
      <c r="L250">
        <f t="shared" si="18"/>
        <v>0.33728474617154</v>
      </c>
      <c r="M250">
        <f t="shared" si="19"/>
        <v>6.863</v>
      </c>
      <c r="P250">
        <f t="shared" si="20"/>
        <v>7.53756949234308</v>
      </c>
      <c r="Q250">
        <f t="shared" si="21"/>
        <v>6.18843050765692</v>
      </c>
      <c r="S250">
        <f t="shared" si="22"/>
        <v>1.157</v>
      </c>
      <c r="T250">
        <f t="shared" si="23"/>
        <v>0.14426433915212</v>
      </c>
    </row>
    <row r="251" spans="1:20">
      <c r="A251">
        <v>0</v>
      </c>
      <c r="B251">
        <v>6.47</v>
      </c>
      <c r="C251">
        <v>6.96</v>
      </c>
      <c r="D251">
        <v>6.58</v>
      </c>
      <c r="E251">
        <v>8.3</v>
      </c>
      <c r="F251">
        <v>6.74</v>
      </c>
      <c r="G251">
        <v>5.88</v>
      </c>
      <c r="H251">
        <v>5.36</v>
      </c>
      <c r="I251">
        <v>8.72</v>
      </c>
      <c r="J251">
        <v>5.93</v>
      </c>
      <c r="K251">
        <v>8.19</v>
      </c>
      <c r="L251">
        <f t="shared" si="18"/>
        <v>1.07722838804035</v>
      </c>
      <c r="M251">
        <f t="shared" si="19"/>
        <v>6.913</v>
      </c>
      <c r="P251">
        <f t="shared" si="20"/>
        <v>9.06745677608069</v>
      </c>
      <c r="Q251">
        <f t="shared" si="21"/>
        <v>4.75854322391931</v>
      </c>
      <c r="S251">
        <f t="shared" si="22"/>
        <v>-6.913</v>
      </c>
      <c r="T251" t="e">
        <f t="shared" si="23"/>
        <v>#DIV/0!</v>
      </c>
    </row>
    <row r="252" spans="1:20">
      <c r="A252">
        <v>6.9</v>
      </c>
      <c r="B252">
        <v>7.25</v>
      </c>
      <c r="C252">
        <v>6.67</v>
      </c>
      <c r="D252">
        <v>6.97</v>
      </c>
      <c r="E252">
        <v>6.87</v>
      </c>
      <c r="F252">
        <v>6.98</v>
      </c>
      <c r="G252">
        <v>6.9</v>
      </c>
      <c r="H252">
        <v>6.89</v>
      </c>
      <c r="I252">
        <v>6.93</v>
      </c>
      <c r="J252">
        <v>6.83</v>
      </c>
      <c r="K252">
        <v>7.01</v>
      </c>
      <c r="L252">
        <f t="shared" si="18"/>
        <v>0.140214121970649</v>
      </c>
      <c r="M252">
        <f t="shared" si="19"/>
        <v>6.93</v>
      </c>
      <c r="P252">
        <f t="shared" si="20"/>
        <v>7.2104282439413</v>
      </c>
      <c r="Q252">
        <f t="shared" si="21"/>
        <v>6.6495717560587</v>
      </c>
      <c r="S252">
        <f t="shared" si="22"/>
        <v>-0.0299999999999994</v>
      </c>
      <c r="T252">
        <f t="shared" si="23"/>
        <v>-0.00434782608695643</v>
      </c>
    </row>
    <row r="253" spans="1:20">
      <c r="A253">
        <v>7.8</v>
      </c>
      <c r="B253">
        <v>7.8</v>
      </c>
      <c r="C253">
        <v>6.24</v>
      </c>
      <c r="D253">
        <v>7.16</v>
      </c>
      <c r="E253">
        <v>7.44</v>
      </c>
      <c r="F253">
        <v>6.07</v>
      </c>
      <c r="G253">
        <v>6.75</v>
      </c>
      <c r="H253">
        <v>6.82</v>
      </c>
      <c r="I253">
        <v>7.05</v>
      </c>
      <c r="J253">
        <v>7.66</v>
      </c>
      <c r="K253">
        <v>7</v>
      </c>
      <c r="L253">
        <f t="shared" si="18"/>
        <v>0.532418068814348</v>
      </c>
      <c r="M253">
        <f t="shared" si="19"/>
        <v>6.999</v>
      </c>
      <c r="P253">
        <f t="shared" si="20"/>
        <v>8.0638361376287</v>
      </c>
      <c r="Q253">
        <f t="shared" si="21"/>
        <v>5.9341638623713</v>
      </c>
      <c r="S253">
        <f t="shared" si="22"/>
        <v>0.801</v>
      </c>
      <c r="T253">
        <f t="shared" si="23"/>
        <v>0.102692307692308</v>
      </c>
    </row>
    <row r="254" spans="1:20">
      <c r="A254">
        <v>6</v>
      </c>
      <c r="B254">
        <v>7.42</v>
      </c>
      <c r="C254">
        <v>6.93</v>
      </c>
      <c r="D254">
        <v>7.4</v>
      </c>
      <c r="E254">
        <v>7.02</v>
      </c>
      <c r="F254">
        <v>7.36</v>
      </c>
      <c r="G254">
        <v>7.1</v>
      </c>
      <c r="H254">
        <v>6.91</v>
      </c>
      <c r="I254">
        <v>6.85</v>
      </c>
      <c r="J254">
        <v>6.69</v>
      </c>
      <c r="K254">
        <v>6.75</v>
      </c>
      <c r="L254">
        <f t="shared" si="18"/>
        <v>0.255344864839691</v>
      </c>
      <c r="M254">
        <f t="shared" si="19"/>
        <v>7.043</v>
      </c>
      <c r="P254">
        <f t="shared" si="20"/>
        <v>7.55368972967938</v>
      </c>
      <c r="Q254">
        <f t="shared" si="21"/>
        <v>6.53231027032062</v>
      </c>
      <c r="S254">
        <f t="shared" si="22"/>
        <v>-1.043</v>
      </c>
      <c r="T254">
        <f t="shared" si="23"/>
        <v>-0.173833333333333</v>
      </c>
    </row>
    <row r="255" spans="1:20">
      <c r="A255">
        <v>2.7</v>
      </c>
      <c r="B255">
        <v>6.44</v>
      </c>
      <c r="C255">
        <v>6.68</v>
      </c>
      <c r="D255">
        <v>8.2</v>
      </c>
      <c r="E255">
        <v>7.05</v>
      </c>
      <c r="F255">
        <v>6.85</v>
      </c>
      <c r="G255">
        <v>6.5</v>
      </c>
      <c r="H255">
        <v>6.57</v>
      </c>
      <c r="I255">
        <v>6.56</v>
      </c>
      <c r="J255">
        <v>8.22</v>
      </c>
      <c r="K255">
        <v>7.77</v>
      </c>
      <c r="L255">
        <f t="shared" si="18"/>
        <v>0.672327301245457</v>
      </c>
      <c r="M255">
        <f t="shared" si="19"/>
        <v>7.084</v>
      </c>
      <c r="P255">
        <f t="shared" si="20"/>
        <v>8.42865460249092</v>
      </c>
      <c r="Q255">
        <f t="shared" si="21"/>
        <v>5.73934539750909</v>
      </c>
      <c r="S255">
        <f t="shared" si="22"/>
        <v>-4.384</v>
      </c>
      <c r="T255">
        <f t="shared" si="23"/>
        <v>-1.6237037037037</v>
      </c>
    </row>
    <row r="256" spans="1:20">
      <c r="A256">
        <v>9.01</v>
      </c>
      <c r="B256">
        <v>6.62</v>
      </c>
      <c r="C256">
        <v>6.16</v>
      </c>
      <c r="D256">
        <v>8.49</v>
      </c>
      <c r="E256">
        <v>8.02</v>
      </c>
      <c r="F256">
        <v>8.58</v>
      </c>
      <c r="G256">
        <v>6.97</v>
      </c>
      <c r="H256">
        <v>5.9</v>
      </c>
      <c r="I256">
        <v>5.54</v>
      </c>
      <c r="J256">
        <v>7.16</v>
      </c>
      <c r="K256">
        <v>7.44</v>
      </c>
      <c r="L256">
        <f t="shared" si="18"/>
        <v>1.004547659397</v>
      </c>
      <c r="M256">
        <f t="shared" si="19"/>
        <v>7.088</v>
      </c>
      <c r="P256">
        <f t="shared" si="20"/>
        <v>9.09709531879401</v>
      </c>
      <c r="Q256">
        <f t="shared" si="21"/>
        <v>5.07890468120599</v>
      </c>
      <c r="S256">
        <f t="shared" si="22"/>
        <v>1.922</v>
      </c>
      <c r="T256">
        <f t="shared" si="23"/>
        <v>0.213318534961154</v>
      </c>
    </row>
    <row r="257" spans="1:20">
      <c r="A257">
        <v>7.9</v>
      </c>
      <c r="B257">
        <v>7.47</v>
      </c>
      <c r="C257">
        <v>7.01</v>
      </c>
      <c r="D257">
        <v>6.67</v>
      </c>
      <c r="E257">
        <v>6.67</v>
      </c>
      <c r="F257">
        <v>6.86</v>
      </c>
      <c r="G257">
        <v>7.37</v>
      </c>
      <c r="H257">
        <v>6.71</v>
      </c>
      <c r="I257">
        <v>7.53</v>
      </c>
      <c r="J257">
        <v>7.99</v>
      </c>
      <c r="K257">
        <v>6.63</v>
      </c>
      <c r="L257">
        <f t="shared" si="18"/>
        <v>0.446597133891385</v>
      </c>
      <c r="M257">
        <f t="shared" si="19"/>
        <v>7.091</v>
      </c>
      <c r="P257">
        <f t="shared" si="20"/>
        <v>7.98419426778277</v>
      </c>
      <c r="Q257">
        <f t="shared" si="21"/>
        <v>6.19780573221723</v>
      </c>
      <c r="S257">
        <f t="shared" si="22"/>
        <v>0.809000000000001</v>
      </c>
      <c r="T257">
        <f t="shared" si="23"/>
        <v>0.102405063291139</v>
      </c>
    </row>
    <row r="258" spans="1:20">
      <c r="A258">
        <v>3.52</v>
      </c>
      <c r="B258">
        <v>7.06</v>
      </c>
      <c r="C258">
        <v>6.66</v>
      </c>
      <c r="D258">
        <v>7.24</v>
      </c>
      <c r="E258">
        <v>7.44</v>
      </c>
      <c r="F258">
        <v>6.43</v>
      </c>
      <c r="G258">
        <v>7.52</v>
      </c>
      <c r="H258">
        <v>7.35</v>
      </c>
      <c r="I258">
        <v>7.33</v>
      </c>
      <c r="J258">
        <v>6.76</v>
      </c>
      <c r="K258">
        <v>7.19</v>
      </c>
      <c r="L258">
        <f t="shared" ref="L258:L321" si="24">STDEVP(B258:K258)</f>
        <v>0.345653005194516</v>
      </c>
      <c r="M258">
        <f t="shared" ref="M258:M321" si="25">AVERAGE(B258:K258)</f>
        <v>7.098</v>
      </c>
      <c r="P258">
        <f t="shared" si="20"/>
        <v>7.78930601038903</v>
      </c>
      <c r="Q258">
        <f t="shared" si="21"/>
        <v>6.40669398961097</v>
      </c>
      <c r="S258">
        <f t="shared" si="22"/>
        <v>-3.578</v>
      </c>
      <c r="T258">
        <f t="shared" si="23"/>
        <v>-1.01647727272727</v>
      </c>
    </row>
    <row r="259" spans="1:20">
      <c r="A259">
        <v>6.6</v>
      </c>
      <c r="B259">
        <v>6.81</v>
      </c>
      <c r="C259">
        <v>7.13</v>
      </c>
      <c r="D259">
        <v>7.17</v>
      </c>
      <c r="E259">
        <v>7.23</v>
      </c>
      <c r="F259">
        <v>7.39</v>
      </c>
      <c r="G259">
        <v>6.86</v>
      </c>
      <c r="H259">
        <v>7.27</v>
      </c>
      <c r="I259">
        <v>6.89</v>
      </c>
      <c r="J259">
        <v>7.55</v>
      </c>
      <c r="K259">
        <v>7.13</v>
      </c>
      <c r="L259">
        <f t="shared" si="24"/>
        <v>0.225035552746672</v>
      </c>
      <c r="M259">
        <f t="shared" si="25"/>
        <v>7.143</v>
      </c>
      <c r="P259">
        <f t="shared" ref="P259:P322" si="26">M259+2*L259</f>
        <v>7.59307110549334</v>
      </c>
      <c r="Q259">
        <f t="shared" ref="Q259:Q322" si="27">M259-2*L259</f>
        <v>6.69292889450666</v>
      </c>
      <c r="S259">
        <f t="shared" ref="S259:S322" si="28">A259-M259</f>
        <v>-0.542999999999999</v>
      </c>
      <c r="T259">
        <f t="shared" ref="T259:T322" si="29">S259/A259</f>
        <v>-0.0822727272727271</v>
      </c>
    </row>
    <row r="260" spans="1:20">
      <c r="A260">
        <v>6.78</v>
      </c>
      <c r="B260">
        <v>7.44</v>
      </c>
      <c r="C260">
        <v>8.83</v>
      </c>
      <c r="D260">
        <v>6.93</v>
      </c>
      <c r="E260">
        <v>5.99</v>
      </c>
      <c r="F260">
        <v>6.45</v>
      </c>
      <c r="G260">
        <v>7.8</v>
      </c>
      <c r="H260">
        <v>6.58</v>
      </c>
      <c r="I260">
        <v>7.34</v>
      </c>
      <c r="J260">
        <v>6.88</v>
      </c>
      <c r="K260">
        <v>8.1</v>
      </c>
      <c r="L260">
        <f t="shared" si="24"/>
        <v>0.804912417595852</v>
      </c>
      <c r="M260">
        <f t="shared" si="25"/>
        <v>7.234</v>
      </c>
      <c r="P260">
        <f t="shared" si="26"/>
        <v>8.8438248351917</v>
      </c>
      <c r="Q260">
        <f t="shared" si="27"/>
        <v>5.62417516480829</v>
      </c>
      <c r="S260">
        <f t="shared" si="28"/>
        <v>-0.453999999999999</v>
      </c>
      <c r="T260">
        <f t="shared" si="29"/>
        <v>-0.066961651917404</v>
      </c>
    </row>
    <row r="261" spans="1:20">
      <c r="A261">
        <v>10.15</v>
      </c>
      <c r="B261">
        <v>7.21</v>
      </c>
      <c r="C261">
        <v>6.32</v>
      </c>
      <c r="D261">
        <v>7.16</v>
      </c>
      <c r="E261">
        <v>6.96</v>
      </c>
      <c r="F261">
        <v>6.55</v>
      </c>
      <c r="G261">
        <v>7.33</v>
      </c>
      <c r="H261">
        <v>7.82</v>
      </c>
      <c r="I261">
        <v>7.71</v>
      </c>
      <c r="J261">
        <v>7.55</v>
      </c>
      <c r="K261">
        <v>7.97</v>
      </c>
      <c r="L261">
        <f t="shared" si="24"/>
        <v>0.50983919033358</v>
      </c>
      <c r="M261">
        <f t="shared" si="25"/>
        <v>7.258</v>
      </c>
      <c r="P261">
        <f t="shared" si="26"/>
        <v>8.27767838066716</v>
      </c>
      <c r="Q261">
        <f t="shared" si="27"/>
        <v>6.23832161933284</v>
      </c>
      <c r="S261">
        <f t="shared" si="28"/>
        <v>2.892</v>
      </c>
      <c r="T261">
        <f t="shared" si="29"/>
        <v>0.284926108374384</v>
      </c>
    </row>
    <row r="262" spans="1:20">
      <c r="A262">
        <v>6.3</v>
      </c>
      <c r="B262">
        <v>6.93</v>
      </c>
      <c r="C262">
        <v>7.62</v>
      </c>
      <c r="D262">
        <v>6.92</v>
      </c>
      <c r="E262">
        <v>6.67</v>
      </c>
      <c r="F262">
        <v>6.85</v>
      </c>
      <c r="G262">
        <v>7.76</v>
      </c>
      <c r="H262">
        <v>6.71</v>
      </c>
      <c r="I262">
        <v>9.27</v>
      </c>
      <c r="J262">
        <v>7.32</v>
      </c>
      <c r="K262">
        <v>6.96</v>
      </c>
      <c r="L262">
        <f t="shared" si="24"/>
        <v>0.744290937738731</v>
      </c>
      <c r="M262">
        <f t="shared" si="25"/>
        <v>7.301</v>
      </c>
      <c r="P262">
        <f t="shared" si="26"/>
        <v>8.78958187547746</v>
      </c>
      <c r="Q262">
        <f t="shared" si="27"/>
        <v>5.81241812452254</v>
      </c>
      <c r="S262">
        <f t="shared" si="28"/>
        <v>-1.001</v>
      </c>
      <c r="T262">
        <f t="shared" si="29"/>
        <v>-0.158888888888889</v>
      </c>
    </row>
    <row r="263" spans="1:20">
      <c r="A263">
        <v>7.85</v>
      </c>
      <c r="B263">
        <v>6.85</v>
      </c>
      <c r="C263">
        <v>7.71</v>
      </c>
      <c r="D263">
        <v>7.58</v>
      </c>
      <c r="E263">
        <v>7.25</v>
      </c>
      <c r="F263">
        <v>7.63</v>
      </c>
      <c r="G263">
        <v>7.65</v>
      </c>
      <c r="H263">
        <v>6.93</v>
      </c>
      <c r="I263">
        <v>7.54</v>
      </c>
      <c r="J263">
        <v>7.53</v>
      </c>
      <c r="K263">
        <v>6.42</v>
      </c>
      <c r="L263">
        <f t="shared" si="24"/>
        <v>0.412782024802437</v>
      </c>
      <c r="M263">
        <f t="shared" si="25"/>
        <v>7.309</v>
      </c>
      <c r="P263">
        <f t="shared" si="26"/>
        <v>8.13456404960488</v>
      </c>
      <c r="Q263">
        <f t="shared" si="27"/>
        <v>6.48343595039513</v>
      </c>
      <c r="S263">
        <f t="shared" si="28"/>
        <v>0.540999999999999</v>
      </c>
      <c r="T263">
        <f t="shared" si="29"/>
        <v>0.0689171974522292</v>
      </c>
    </row>
    <row r="264" spans="1:20">
      <c r="A264">
        <v>4.6</v>
      </c>
      <c r="B264">
        <v>7.13</v>
      </c>
      <c r="C264">
        <v>6.43</v>
      </c>
      <c r="D264">
        <v>7.03</v>
      </c>
      <c r="E264">
        <v>6.91</v>
      </c>
      <c r="F264">
        <v>6.38</v>
      </c>
      <c r="G264">
        <v>9.42</v>
      </c>
      <c r="H264">
        <v>6.56</v>
      </c>
      <c r="I264">
        <v>6.03</v>
      </c>
      <c r="J264">
        <v>10.97</v>
      </c>
      <c r="K264">
        <v>6.41</v>
      </c>
      <c r="L264">
        <f t="shared" si="24"/>
        <v>1.50883431827355</v>
      </c>
      <c r="M264">
        <f t="shared" si="25"/>
        <v>7.327</v>
      </c>
      <c r="P264">
        <f t="shared" si="26"/>
        <v>10.3446686365471</v>
      </c>
      <c r="Q264">
        <f t="shared" si="27"/>
        <v>4.30933136345291</v>
      </c>
      <c r="S264">
        <f t="shared" si="28"/>
        <v>-2.727</v>
      </c>
      <c r="T264">
        <f t="shared" si="29"/>
        <v>-0.592826086956522</v>
      </c>
    </row>
    <row r="265" spans="1:20">
      <c r="A265">
        <v>8.29</v>
      </c>
      <c r="B265">
        <v>7.46</v>
      </c>
      <c r="C265">
        <v>7.26</v>
      </c>
      <c r="D265">
        <v>7.39</v>
      </c>
      <c r="E265">
        <v>7.42</v>
      </c>
      <c r="F265">
        <v>7.16</v>
      </c>
      <c r="G265">
        <v>7.4</v>
      </c>
      <c r="H265">
        <v>6.96</v>
      </c>
      <c r="I265">
        <v>7.29</v>
      </c>
      <c r="J265">
        <v>7.37</v>
      </c>
      <c r="K265">
        <v>7.68</v>
      </c>
      <c r="L265">
        <f t="shared" si="24"/>
        <v>0.181408379078807</v>
      </c>
      <c r="M265">
        <f t="shared" si="25"/>
        <v>7.339</v>
      </c>
      <c r="P265">
        <f t="shared" si="26"/>
        <v>7.70181675815761</v>
      </c>
      <c r="Q265">
        <f t="shared" si="27"/>
        <v>6.97618324184239</v>
      </c>
      <c r="S265">
        <f t="shared" si="28"/>
        <v>0.951000000000001</v>
      </c>
      <c r="T265">
        <f t="shared" si="29"/>
        <v>0.114716525934861</v>
      </c>
    </row>
    <row r="266" spans="1:20">
      <c r="A266">
        <v>7.43</v>
      </c>
      <c r="B266">
        <v>7.43</v>
      </c>
      <c r="C266">
        <v>7.01</v>
      </c>
      <c r="D266">
        <v>7.36</v>
      </c>
      <c r="E266">
        <v>7.51</v>
      </c>
      <c r="F266">
        <v>7.46</v>
      </c>
      <c r="G266">
        <v>7.25</v>
      </c>
      <c r="H266">
        <v>7.41</v>
      </c>
      <c r="I266">
        <v>7.45</v>
      </c>
      <c r="J266">
        <v>7.5</v>
      </c>
      <c r="K266">
        <v>7.34</v>
      </c>
      <c r="L266">
        <f t="shared" si="24"/>
        <v>0.141830885211931</v>
      </c>
      <c r="M266">
        <f t="shared" si="25"/>
        <v>7.372</v>
      </c>
      <c r="P266">
        <f t="shared" si="26"/>
        <v>7.65566177042386</v>
      </c>
      <c r="Q266">
        <f t="shared" si="27"/>
        <v>7.08833822957614</v>
      </c>
      <c r="S266">
        <f t="shared" si="28"/>
        <v>0.0579999999999981</v>
      </c>
      <c r="T266">
        <f t="shared" si="29"/>
        <v>0.00780619111709261</v>
      </c>
    </row>
    <row r="267" spans="1:20">
      <c r="A267">
        <v>5.3</v>
      </c>
      <c r="B267">
        <v>7.28</v>
      </c>
      <c r="C267">
        <v>7.93</v>
      </c>
      <c r="D267">
        <v>7.3</v>
      </c>
      <c r="E267">
        <v>7.35</v>
      </c>
      <c r="F267">
        <v>7.37</v>
      </c>
      <c r="G267">
        <v>7.16</v>
      </c>
      <c r="H267">
        <v>7.46</v>
      </c>
      <c r="I267">
        <v>7.05</v>
      </c>
      <c r="J267">
        <v>7.38</v>
      </c>
      <c r="K267">
        <v>7.45</v>
      </c>
      <c r="L267">
        <f t="shared" si="24"/>
        <v>0.220909483725801</v>
      </c>
      <c r="M267">
        <f t="shared" si="25"/>
        <v>7.373</v>
      </c>
      <c r="P267">
        <f t="shared" si="26"/>
        <v>7.8148189674516</v>
      </c>
      <c r="Q267">
        <f t="shared" si="27"/>
        <v>6.9311810325484</v>
      </c>
      <c r="S267">
        <f t="shared" si="28"/>
        <v>-2.073</v>
      </c>
      <c r="T267">
        <f t="shared" si="29"/>
        <v>-0.391132075471698</v>
      </c>
    </row>
    <row r="268" spans="1:20">
      <c r="A268">
        <v>6.46</v>
      </c>
      <c r="B268">
        <v>7.26</v>
      </c>
      <c r="C268">
        <v>7.37</v>
      </c>
      <c r="D268">
        <v>7.15</v>
      </c>
      <c r="E268">
        <v>7.69</v>
      </c>
      <c r="F268">
        <v>7.6</v>
      </c>
      <c r="G268">
        <v>7.48</v>
      </c>
      <c r="H268">
        <v>7.11</v>
      </c>
      <c r="I268">
        <v>7.33</v>
      </c>
      <c r="J268">
        <v>7.51</v>
      </c>
      <c r="K268">
        <v>7.38</v>
      </c>
      <c r="L268">
        <f t="shared" si="24"/>
        <v>0.177076254760484</v>
      </c>
      <c r="M268">
        <f t="shared" si="25"/>
        <v>7.388</v>
      </c>
      <c r="P268">
        <f t="shared" si="26"/>
        <v>7.74215250952097</v>
      </c>
      <c r="Q268">
        <f t="shared" si="27"/>
        <v>7.03384749047903</v>
      </c>
      <c r="S268">
        <f t="shared" si="28"/>
        <v>-0.928</v>
      </c>
      <c r="T268">
        <f t="shared" si="29"/>
        <v>-0.143653250773994</v>
      </c>
    </row>
    <row r="269" spans="1:20">
      <c r="A269">
        <v>8.6</v>
      </c>
      <c r="B269">
        <v>6.88</v>
      </c>
      <c r="C269">
        <v>7.11</v>
      </c>
      <c r="D269">
        <v>7.82</v>
      </c>
      <c r="E269">
        <v>7.58</v>
      </c>
      <c r="F269">
        <v>7.67</v>
      </c>
      <c r="G269">
        <v>7.62</v>
      </c>
      <c r="H269">
        <v>7.36</v>
      </c>
      <c r="I269">
        <v>7.25</v>
      </c>
      <c r="J269">
        <v>6.9</v>
      </c>
      <c r="K269">
        <v>7.7</v>
      </c>
      <c r="L269">
        <f t="shared" si="24"/>
        <v>0.323649501776227</v>
      </c>
      <c r="M269">
        <f t="shared" si="25"/>
        <v>7.389</v>
      </c>
      <c r="P269">
        <f t="shared" si="26"/>
        <v>8.03629900355245</v>
      </c>
      <c r="Q269">
        <f t="shared" si="27"/>
        <v>6.74170099644755</v>
      </c>
      <c r="S269">
        <f t="shared" si="28"/>
        <v>1.211</v>
      </c>
      <c r="T269">
        <f t="shared" si="29"/>
        <v>0.140813953488372</v>
      </c>
    </row>
    <row r="270" spans="1:20">
      <c r="A270">
        <v>9.7</v>
      </c>
      <c r="B270">
        <v>6.81</v>
      </c>
      <c r="C270">
        <v>7.43</v>
      </c>
      <c r="D270">
        <v>6.97</v>
      </c>
      <c r="E270">
        <v>8.18</v>
      </c>
      <c r="F270">
        <v>7.99</v>
      </c>
      <c r="G270">
        <v>8.18</v>
      </c>
      <c r="H270">
        <v>7.22</v>
      </c>
      <c r="I270">
        <v>7.19</v>
      </c>
      <c r="J270">
        <v>7.08</v>
      </c>
      <c r="K270">
        <v>6.87</v>
      </c>
      <c r="L270">
        <f t="shared" si="24"/>
        <v>0.505762790248551</v>
      </c>
      <c r="M270">
        <f t="shared" si="25"/>
        <v>7.392</v>
      </c>
      <c r="P270">
        <f t="shared" si="26"/>
        <v>8.4035255804971</v>
      </c>
      <c r="Q270">
        <f t="shared" si="27"/>
        <v>6.3804744195029</v>
      </c>
      <c r="S270">
        <f t="shared" si="28"/>
        <v>2.308</v>
      </c>
      <c r="T270">
        <f t="shared" si="29"/>
        <v>0.237938144329897</v>
      </c>
    </row>
    <row r="271" spans="1:20">
      <c r="A271">
        <v>4</v>
      </c>
      <c r="B271">
        <v>7.09</v>
      </c>
      <c r="C271">
        <v>7.27</v>
      </c>
      <c r="D271">
        <v>7.41</v>
      </c>
      <c r="E271">
        <v>7.41</v>
      </c>
      <c r="F271">
        <v>7.46</v>
      </c>
      <c r="G271">
        <v>7.27</v>
      </c>
      <c r="H271">
        <v>7.04</v>
      </c>
      <c r="I271">
        <v>8.33</v>
      </c>
      <c r="J271">
        <v>7.53</v>
      </c>
      <c r="K271">
        <v>7.36</v>
      </c>
      <c r="L271">
        <f t="shared" si="24"/>
        <v>0.338202602000635</v>
      </c>
      <c r="M271">
        <f t="shared" si="25"/>
        <v>7.417</v>
      </c>
      <c r="P271">
        <f t="shared" si="26"/>
        <v>8.09340520400127</v>
      </c>
      <c r="Q271">
        <f t="shared" si="27"/>
        <v>6.74059479599873</v>
      </c>
      <c r="S271">
        <f t="shared" si="28"/>
        <v>-3.417</v>
      </c>
      <c r="T271">
        <f t="shared" si="29"/>
        <v>-0.85425</v>
      </c>
    </row>
    <row r="272" spans="1:20">
      <c r="A272">
        <v>8.6</v>
      </c>
      <c r="B272">
        <v>7.56</v>
      </c>
      <c r="C272">
        <v>7.39</v>
      </c>
      <c r="D272">
        <v>7.75</v>
      </c>
      <c r="E272">
        <v>7.98</v>
      </c>
      <c r="F272">
        <v>7.47</v>
      </c>
      <c r="G272">
        <v>7.44</v>
      </c>
      <c r="H272">
        <v>7.43</v>
      </c>
      <c r="I272">
        <v>7.06</v>
      </c>
      <c r="J272">
        <v>6.81</v>
      </c>
      <c r="K272">
        <v>7.42</v>
      </c>
      <c r="L272">
        <f t="shared" si="24"/>
        <v>0.307650776043227</v>
      </c>
      <c r="M272">
        <f t="shared" si="25"/>
        <v>7.431</v>
      </c>
      <c r="P272">
        <f t="shared" si="26"/>
        <v>8.04630155208645</v>
      </c>
      <c r="Q272">
        <f t="shared" si="27"/>
        <v>6.81569844791354</v>
      </c>
      <c r="S272">
        <f t="shared" si="28"/>
        <v>1.169</v>
      </c>
      <c r="T272">
        <f t="shared" si="29"/>
        <v>0.13593023255814</v>
      </c>
    </row>
    <row r="273" spans="1:20">
      <c r="A273">
        <v>7.4</v>
      </c>
      <c r="B273">
        <v>8.15</v>
      </c>
      <c r="C273">
        <v>7.51</v>
      </c>
      <c r="D273">
        <v>7.89</v>
      </c>
      <c r="E273">
        <v>7.91</v>
      </c>
      <c r="F273">
        <v>6.07</v>
      </c>
      <c r="G273">
        <v>7.94</v>
      </c>
      <c r="H273">
        <v>7.74</v>
      </c>
      <c r="I273">
        <v>6.24</v>
      </c>
      <c r="J273">
        <v>6.84</v>
      </c>
      <c r="K273">
        <v>8.47</v>
      </c>
      <c r="L273">
        <f t="shared" si="24"/>
        <v>0.774418491514762</v>
      </c>
      <c r="M273">
        <f t="shared" si="25"/>
        <v>7.476</v>
      </c>
      <c r="P273">
        <f t="shared" si="26"/>
        <v>9.02483698302952</v>
      </c>
      <c r="Q273">
        <f t="shared" si="27"/>
        <v>5.92716301697048</v>
      </c>
      <c r="S273">
        <f t="shared" si="28"/>
        <v>-0.0760000000000005</v>
      </c>
      <c r="T273">
        <f t="shared" si="29"/>
        <v>-0.0102702702702703</v>
      </c>
    </row>
    <row r="274" spans="1:20">
      <c r="A274">
        <v>7.25</v>
      </c>
      <c r="B274">
        <v>8.08</v>
      </c>
      <c r="C274">
        <v>7.1</v>
      </c>
      <c r="D274">
        <v>7.63</v>
      </c>
      <c r="E274">
        <v>7.23</v>
      </c>
      <c r="F274">
        <v>7.88</v>
      </c>
      <c r="G274">
        <v>7.07</v>
      </c>
      <c r="H274">
        <v>7.11</v>
      </c>
      <c r="I274">
        <v>7.95</v>
      </c>
      <c r="J274">
        <v>7.28</v>
      </c>
      <c r="K274">
        <v>7.46</v>
      </c>
      <c r="L274">
        <f t="shared" si="24"/>
        <v>0.362724413294722</v>
      </c>
      <c r="M274">
        <f t="shared" si="25"/>
        <v>7.479</v>
      </c>
      <c r="P274">
        <f t="shared" si="26"/>
        <v>8.20444882658944</v>
      </c>
      <c r="Q274">
        <f t="shared" si="27"/>
        <v>6.75355117341056</v>
      </c>
      <c r="S274">
        <f t="shared" si="28"/>
        <v>-0.228999999999999</v>
      </c>
      <c r="T274">
        <f t="shared" si="29"/>
        <v>-0.0315862068965516</v>
      </c>
    </row>
    <row r="275" spans="1:20">
      <c r="A275">
        <v>8.47</v>
      </c>
      <c r="B275">
        <v>7.73</v>
      </c>
      <c r="C275">
        <v>7.68</v>
      </c>
      <c r="D275">
        <v>7.76</v>
      </c>
      <c r="E275">
        <v>7.43</v>
      </c>
      <c r="F275">
        <v>7.69</v>
      </c>
      <c r="G275">
        <v>7.47</v>
      </c>
      <c r="H275">
        <v>7.62</v>
      </c>
      <c r="I275">
        <v>7.2</v>
      </c>
      <c r="J275">
        <v>7.66</v>
      </c>
      <c r="K275">
        <v>6.62</v>
      </c>
      <c r="L275">
        <f t="shared" si="24"/>
        <v>0.331246132052889</v>
      </c>
      <c r="M275">
        <f t="shared" si="25"/>
        <v>7.486</v>
      </c>
      <c r="P275">
        <f t="shared" si="26"/>
        <v>8.14849226410578</v>
      </c>
      <c r="Q275">
        <f t="shared" si="27"/>
        <v>6.82350773589422</v>
      </c>
      <c r="S275">
        <f t="shared" si="28"/>
        <v>0.984000000000001</v>
      </c>
      <c r="T275">
        <f t="shared" si="29"/>
        <v>0.116174734356553</v>
      </c>
    </row>
    <row r="276" spans="1:20">
      <c r="A276">
        <v>3.4</v>
      </c>
      <c r="B276">
        <v>5.79</v>
      </c>
      <c r="C276">
        <v>6.61</v>
      </c>
      <c r="D276">
        <v>7.31</v>
      </c>
      <c r="E276">
        <v>8.33</v>
      </c>
      <c r="F276">
        <v>8.73</v>
      </c>
      <c r="G276">
        <v>7.22</v>
      </c>
      <c r="H276">
        <v>7.84</v>
      </c>
      <c r="I276">
        <v>7.2</v>
      </c>
      <c r="J276">
        <v>8.59</v>
      </c>
      <c r="K276">
        <v>7.41</v>
      </c>
      <c r="L276">
        <f t="shared" si="24"/>
        <v>0.862218649763504</v>
      </c>
      <c r="M276">
        <f t="shared" si="25"/>
        <v>7.503</v>
      </c>
      <c r="P276">
        <f t="shared" si="26"/>
        <v>9.22743729952701</v>
      </c>
      <c r="Q276">
        <f t="shared" si="27"/>
        <v>5.77856270047299</v>
      </c>
      <c r="S276">
        <f t="shared" si="28"/>
        <v>-4.103</v>
      </c>
      <c r="T276">
        <f t="shared" si="29"/>
        <v>-1.20676470588235</v>
      </c>
    </row>
    <row r="277" spans="1:20">
      <c r="A277">
        <v>8.8</v>
      </c>
      <c r="B277">
        <v>7.34</v>
      </c>
      <c r="C277">
        <v>7.13</v>
      </c>
      <c r="D277">
        <v>7.91</v>
      </c>
      <c r="E277">
        <v>7.87</v>
      </c>
      <c r="F277">
        <v>7.95</v>
      </c>
      <c r="G277">
        <v>6.79</v>
      </c>
      <c r="H277">
        <v>7.9</v>
      </c>
      <c r="I277">
        <v>7.37</v>
      </c>
      <c r="J277">
        <v>7.38</v>
      </c>
      <c r="K277">
        <v>7.4</v>
      </c>
      <c r="L277">
        <f t="shared" si="24"/>
        <v>0.370842284536162</v>
      </c>
      <c r="M277">
        <f t="shared" si="25"/>
        <v>7.504</v>
      </c>
      <c r="P277">
        <f t="shared" si="26"/>
        <v>8.24568456907233</v>
      </c>
      <c r="Q277">
        <f t="shared" si="27"/>
        <v>6.76231543092768</v>
      </c>
      <c r="S277">
        <f t="shared" si="28"/>
        <v>1.296</v>
      </c>
      <c r="T277">
        <f t="shared" si="29"/>
        <v>0.147272727272727</v>
      </c>
    </row>
    <row r="278" spans="1:20">
      <c r="A278">
        <v>5.4</v>
      </c>
      <c r="B278">
        <v>7.56</v>
      </c>
      <c r="C278">
        <v>7.55</v>
      </c>
      <c r="D278">
        <v>7.38</v>
      </c>
      <c r="E278">
        <v>7.35</v>
      </c>
      <c r="F278">
        <v>7.74</v>
      </c>
      <c r="G278">
        <v>7.26</v>
      </c>
      <c r="H278">
        <v>7.45</v>
      </c>
      <c r="I278">
        <v>7.66</v>
      </c>
      <c r="J278">
        <v>7.28</v>
      </c>
      <c r="K278">
        <v>7.83</v>
      </c>
      <c r="L278">
        <f t="shared" si="24"/>
        <v>0.185267374353932</v>
      </c>
      <c r="M278">
        <f t="shared" si="25"/>
        <v>7.506</v>
      </c>
      <c r="P278">
        <f t="shared" si="26"/>
        <v>7.87653474870786</v>
      </c>
      <c r="Q278">
        <f t="shared" si="27"/>
        <v>7.13546525129214</v>
      </c>
      <c r="S278">
        <f t="shared" si="28"/>
        <v>-2.106</v>
      </c>
      <c r="T278">
        <f t="shared" si="29"/>
        <v>-0.39</v>
      </c>
    </row>
    <row r="279" spans="1:20">
      <c r="A279">
        <v>6.4</v>
      </c>
      <c r="B279">
        <v>7.54</v>
      </c>
      <c r="C279">
        <v>7.29</v>
      </c>
      <c r="D279">
        <v>7.4</v>
      </c>
      <c r="E279">
        <v>7.55</v>
      </c>
      <c r="F279">
        <v>7.17</v>
      </c>
      <c r="G279">
        <v>6.93</v>
      </c>
      <c r="H279">
        <v>8.98</v>
      </c>
      <c r="I279">
        <v>7.35</v>
      </c>
      <c r="J279">
        <v>7.44</v>
      </c>
      <c r="K279">
        <v>7.74</v>
      </c>
      <c r="L279">
        <f t="shared" si="24"/>
        <v>0.524489275390832</v>
      </c>
      <c r="M279">
        <f t="shared" si="25"/>
        <v>7.539</v>
      </c>
      <c r="P279">
        <f t="shared" si="26"/>
        <v>8.58797855078166</v>
      </c>
      <c r="Q279">
        <f t="shared" si="27"/>
        <v>6.49002144921834</v>
      </c>
      <c r="S279">
        <f t="shared" si="28"/>
        <v>-1.139</v>
      </c>
      <c r="T279">
        <f t="shared" si="29"/>
        <v>-0.17796875</v>
      </c>
    </row>
    <row r="280" spans="1:20">
      <c r="A280">
        <v>8.67</v>
      </c>
      <c r="B280">
        <v>7.86</v>
      </c>
      <c r="C280">
        <v>7.92</v>
      </c>
      <c r="D280">
        <v>7.78</v>
      </c>
      <c r="E280">
        <v>7.78</v>
      </c>
      <c r="F280">
        <v>7.79</v>
      </c>
      <c r="G280">
        <v>7.5</v>
      </c>
      <c r="H280">
        <v>7.7</v>
      </c>
      <c r="I280">
        <v>7.79</v>
      </c>
      <c r="J280">
        <v>7.78</v>
      </c>
      <c r="K280">
        <v>5.65</v>
      </c>
      <c r="L280">
        <f t="shared" si="24"/>
        <v>0.64355652432401</v>
      </c>
      <c r="M280">
        <f t="shared" si="25"/>
        <v>7.555</v>
      </c>
      <c r="P280">
        <f t="shared" si="26"/>
        <v>8.84211304864802</v>
      </c>
      <c r="Q280">
        <f t="shared" si="27"/>
        <v>6.26788695135198</v>
      </c>
      <c r="S280">
        <f t="shared" si="28"/>
        <v>1.115</v>
      </c>
      <c r="T280">
        <f t="shared" si="29"/>
        <v>0.128604382929642</v>
      </c>
    </row>
    <row r="281" spans="1:20">
      <c r="A281">
        <v>8.2</v>
      </c>
      <c r="B281">
        <v>8.27</v>
      </c>
      <c r="C281">
        <v>6.65</v>
      </c>
      <c r="D281">
        <v>8.13</v>
      </c>
      <c r="E281">
        <v>6.88</v>
      </c>
      <c r="F281">
        <v>6.98</v>
      </c>
      <c r="G281">
        <v>7.76</v>
      </c>
      <c r="H281">
        <v>6.93</v>
      </c>
      <c r="I281">
        <v>7.71</v>
      </c>
      <c r="J281">
        <v>7.98</v>
      </c>
      <c r="K281">
        <v>8.28</v>
      </c>
      <c r="L281">
        <f t="shared" si="24"/>
        <v>0.600833587609747</v>
      </c>
      <c r="M281">
        <f t="shared" si="25"/>
        <v>7.557</v>
      </c>
      <c r="P281">
        <f t="shared" si="26"/>
        <v>8.75866717521949</v>
      </c>
      <c r="Q281">
        <f t="shared" si="27"/>
        <v>6.3553328247805</v>
      </c>
      <c r="S281">
        <f t="shared" si="28"/>
        <v>0.643</v>
      </c>
      <c r="T281">
        <f t="shared" si="29"/>
        <v>0.0784146341463415</v>
      </c>
    </row>
    <row r="282" spans="1:20">
      <c r="A282">
        <v>4.36</v>
      </c>
      <c r="B282">
        <v>11.11</v>
      </c>
      <c r="C282">
        <v>5.71</v>
      </c>
      <c r="D282">
        <v>6.36</v>
      </c>
      <c r="E282">
        <v>7.16</v>
      </c>
      <c r="F282">
        <v>6.14</v>
      </c>
      <c r="G282">
        <v>6.19</v>
      </c>
      <c r="H282">
        <v>7.03</v>
      </c>
      <c r="I282">
        <v>6.81</v>
      </c>
      <c r="J282">
        <v>12.58</v>
      </c>
      <c r="K282">
        <v>6.52</v>
      </c>
      <c r="L282">
        <f t="shared" si="24"/>
        <v>2.20553145522797</v>
      </c>
      <c r="M282">
        <f t="shared" si="25"/>
        <v>7.561</v>
      </c>
      <c r="P282">
        <f t="shared" si="26"/>
        <v>11.9720629104559</v>
      </c>
      <c r="Q282">
        <f t="shared" si="27"/>
        <v>3.14993708954406</v>
      </c>
      <c r="S282">
        <f t="shared" si="28"/>
        <v>-3.201</v>
      </c>
      <c r="T282">
        <f t="shared" si="29"/>
        <v>-0.734174311926605</v>
      </c>
    </row>
    <row r="283" spans="1:20">
      <c r="A283">
        <v>8.1</v>
      </c>
      <c r="B283">
        <v>7.63</v>
      </c>
      <c r="C283">
        <v>7.22</v>
      </c>
      <c r="D283">
        <v>7.47</v>
      </c>
      <c r="E283">
        <v>7.86</v>
      </c>
      <c r="F283">
        <v>7.12</v>
      </c>
      <c r="G283">
        <v>7.59</v>
      </c>
      <c r="H283">
        <v>7.73</v>
      </c>
      <c r="I283">
        <v>7.22</v>
      </c>
      <c r="J283">
        <v>7.88</v>
      </c>
      <c r="K283">
        <v>7.96</v>
      </c>
      <c r="L283">
        <f t="shared" si="24"/>
        <v>0.286244650605038</v>
      </c>
      <c r="M283">
        <f t="shared" si="25"/>
        <v>7.568</v>
      </c>
      <c r="P283">
        <f t="shared" si="26"/>
        <v>8.14048930121007</v>
      </c>
      <c r="Q283">
        <f t="shared" si="27"/>
        <v>6.99551069878992</v>
      </c>
      <c r="S283">
        <f t="shared" si="28"/>
        <v>0.532</v>
      </c>
      <c r="T283">
        <f t="shared" si="29"/>
        <v>0.065679012345679</v>
      </c>
    </row>
    <row r="284" spans="1:20">
      <c r="A284">
        <v>8.3</v>
      </c>
      <c r="B284">
        <v>7.68</v>
      </c>
      <c r="C284">
        <v>7.75</v>
      </c>
      <c r="D284">
        <v>7.31</v>
      </c>
      <c r="E284">
        <v>7.59</v>
      </c>
      <c r="F284">
        <v>7.3</v>
      </c>
      <c r="G284">
        <v>7.18</v>
      </c>
      <c r="H284">
        <v>8.48</v>
      </c>
      <c r="I284">
        <v>7.68</v>
      </c>
      <c r="J284">
        <v>7.62</v>
      </c>
      <c r="K284">
        <v>7.23</v>
      </c>
      <c r="L284">
        <f t="shared" si="24"/>
        <v>0.359772150117265</v>
      </c>
      <c r="M284">
        <f t="shared" si="25"/>
        <v>7.582</v>
      </c>
      <c r="P284">
        <f t="shared" si="26"/>
        <v>8.30154430023453</v>
      </c>
      <c r="Q284">
        <f t="shared" si="27"/>
        <v>6.86245569976547</v>
      </c>
      <c r="S284">
        <f t="shared" si="28"/>
        <v>0.718000000000002</v>
      </c>
      <c r="T284">
        <f t="shared" si="29"/>
        <v>0.0865060240963858</v>
      </c>
    </row>
    <row r="285" spans="1:20">
      <c r="A285">
        <v>8.69</v>
      </c>
      <c r="B285">
        <v>7.79</v>
      </c>
      <c r="C285">
        <v>7.82</v>
      </c>
      <c r="D285">
        <v>7.84</v>
      </c>
      <c r="E285">
        <v>7.79</v>
      </c>
      <c r="F285">
        <v>8.05</v>
      </c>
      <c r="G285">
        <v>7.88</v>
      </c>
      <c r="H285">
        <v>7.9</v>
      </c>
      <c r="I285">
        <v>7.68</v>
      </c>
      <c r="J285">
        <v>7.96</v>
      </c>
      <c r="K285">
        <v>5.65</v>
      </c>
      <c r="L285">
        <f t="shared" si="24"/>
        <v>0.668927499808462</v>
      </c>
      <c r="M285">
        <f t="shared" si="25"/>
        <v>7.636</v>
      </c>
      <c r="P285">
        <f t="shared" si="26"/>
        <v>8.97385499961692</v>
      </c>
      <c r="Q285">
        <f t="shared" si="27"/>
        <v>6.29814500038308</v>
      </c>
      <c r="S285">
        <f t="shared" si="28"/>
        <v>1.054</v>
      </c>
      <c r="T285">
        <f t="shared" si="29"/>
        <v>0.121288837744534</v>
      </c>
    </row>
    <row r="286" spans="1:20">
      <c r="A286">
        <v>8.8</v>
      </c>
      <c r="B286">
        <v>7.64</v>
      </c>
      <c r="C286">
        <v>7.84</v>
      </c>
      <c r="D286">
        <v>7.76</v>
      </c>
      <c r="E286">
        <v>7.65</v>
      </c>
      <c r="F286">
        <v>7.19</v>
      </c>
      <c r="G286">
        <v>7.59</v>
      </c>
      <c r="H286">
        <v>7.88</v>
      </c>
      <c r="I286">
        <v>7.31</v>
      </c>
      <c r="J286">
        <v>7.71</v>
      </c>
      <c r="K286">
        <v>7.95</v>
      </c>
      <c r="L286">
        <f t="shared" si="24"/>
        <v>0.229250954196487</v>
      </c>
      <c r="M286">
        <f t="shared" si="25"/>
        <v>7.652</v>
      </c>
      <c r="P286">
        <f t="shared" si="26"/>
        <v>8.11050190839298</v>
      </c>
      <c r="Q286">
        <f t="shared" si="27"/>
        <v>7.19349809160703</v>
      </c>
      <c r="S286">
        <f t="shared" si="28"/>
        <v>1.148</v>
      </c>
      <c r="T286">
        <f t="shared" si="29"/>
        <v>0.130454545454545</v>
      </c>
    </row>
    <row r="287" spans="1:20">
      <c r="A287">
        <v>7.82</v>
      </c>
      <c r="B287">
        <v>8.48</v>
      </c>
      <c r="C287">
        <v>7.41</v>
      </c>
      <c r="D287">
        <v>7.74</v>
      </c>
      <c r="E287">
        <v>7.69</v>
      </c>
      <c r="F287">
        <v>7.7</v>
      </c>
      <c r="G287">
        <v>7.27</v>
      </c>
      <c r="H287">
        <v>7.64</v>
      </c>
      <c r="I287">
        <v>7.49</v>
      </c>
      <c r="J287">
        <v>7.53</v>
      </c>
      <c r="K287">
        <v>7.63</v>
      </c>
      <c r="L287">
        <f t="shared" si="24"/>
        <v>0.307076537690525</v>
      </c>
      <c r="M287">
        <f t="shared" si="25"/>
        <v>7.658</v>
      </c>
      <c r="P287">
        <f t="shared" si="26"/>
        <v>8.27215307538105</v>
      </c>
      <c r="Q287">
        <f t="shared" si="27"/>
        <v>7.04384692461895</v>
      </c>
      <c r="S287">
        <f t="shared" si="28"/>
        <v>0.162000000000001</v>
      </c>
      <c r="T287">
        <f t="shared" si="29"/>
        <v>0.0207161125319694</v>
      </c>
    </row>
    <row r="288" spans="1:20">
      <c r="A288">
        <v>7.64</v>
      </c>
      <c r="B288">
        <v>7.42</v>
      </c>
      <c r="C288">
        <v>8.81</v>
      </c>
      <c r="D288">
        <v>6.82</v>
      </c>
      <c r="E288">
        <v>7.16</v>
      </c>
      <c r="F288">
        <v>7.62</v>
      </c>
      <c r="G288">
        <v>7.09</v>
      </c>
      <c r="H288">
        <v>8</v>
      </c>
      <c r="I288">
        <v>7.66</v>
      </c>
      <c r="J288">
        <v>6.97</v>
      </c>
      <c r="K288">
        <v>9.07</v>
      </c>
      <c r="L288">
        <f t="shared" si="24"/>
        <v>0.724013812022948</v>
      </c>
      <c r="M288">
        <f t="shared" si="25"/>
        <v>7.662</v>
      </c>
      <c r="P288">
        <f t="shared" si="26"/>
        <v>9.1100276240459</v>
      </c>
      <c r="Q288">
        <f t="shared" si="27"/>
        <v>6.21397237595411</v>
      </c>
      <c r="S288">
        <f t="shared" si="28"/>
        <v>-0.0220000000000011</v>
      </c>
      <c r="T288">
        <f t="shared" si="29"/>
        <v>-0.0028795811518326</v>
      </c>
    </row>
    <row r="289" spans="1:20">
      <c r="A289">
        <v>7.92</v>
      </c>
      <c r="B289">
        <v>7.26</v>
      </c>
      <c r="C289">
        <v>7.77</v>
      </c>
      <c r="D289">
        <v>6.68</v>
      </c>
      <c r="E289">
        <v>7.92</v>
      </c>
      <c r="F289">
        <v>7.94</v>
      </c>
      <c r="G289">
        <v>7.69</v>
      </c>
      <c r="H289">
        <v>7.05</v>
      </c>
      <c r="I289">
        <v>7.63</v>
      </c>
      <c r="J289">
        <v>7.58</v>
      </c>
      <c r="K289">
        <v>9.16</v>
      </c>
      <c r="L289">
        <f t="shared" si="24"/>
        <v>0.625152781326293</v>
      </c>
      <c r="M289">
        <f t="shared" si="25"/>
        <v>7.668</v>
      </c>
      <c r="P289">
        <f t="shared" si="26"/>
        <v>8.91830556265259</v>
      </c>
      <c r="Q289">
        <f t="shared" si="27"/>
        <v>6.41769443734741</v>
      </c>
      <c r="S289">
        <f t="shared" si="28"/>
        <v>0.252000000000001</v>
      </c>
      <c r="T289">
        <f t="shared" si="29"/>
        <v>0.0318181818181819</v>
      </c>
    </row>
    <row r="290" spans="1:20">
      <c r="A290">
        <v>9.53</v>
      </c>
      <c r="B290">
        <v>8.93</v>
      </c>
      <c r="C290">
        <v>7.42</v>
      </c>
      <c r="D290">
        <v>8.59</v>
      </c>
      <c r="E290">
        <v>7.04</v>
      </c>
      <c r="F290">
        <v>7.45</v>
      </c>
      <c r="G290">
        <v>7.85</v>
      </c>
      <c r="H290">
        <v>7.25</v>
      </c>
      <c r="I290">
        <v>7.39</v>
      </c>
      <c r="J290">
        <v>7.97</v>
      </c>
      <c r="K290">
        <v>6.94</v>
      </c>
      <c r="L290">
        <f t="shared" si="24"/>
        <v>0.620500604351035</v>
      </c>
      <c r="M290">
        <f t="shared" si="25"/>
        <v>7.683</v>
      </c>
      <c r="P290">
        <f t="shared" si="26"/>
        <v>8.92400120870207</v>
      </c>
      <c r="Q290">
        <f t="shared" si="27"/>
        <v>6.44199879129793</v>
      </c>
      <c r="S290">
        <f t="shared" si="28"/>
        <v>1.847</v>
      </c>
      <c r="T290">
        <f t="shared" si="29"/>
        <v>0.193809024134313</v>
      </c>
    </row>
    <row r="291" spans="1:20">
      <c r="A291">
        <v>8.8</v>
      </c>
      <c r="B291">
        <v>7.9</v>
      </c>
      <c r="C291">
        <v>7.84</v>
      </c>
      <c r="D291">
        <v>7.86</v>
      </c>
      <c r="E291">
        <v>7.72</v>
      </c>
      <c r="F291">
        <v>7.55</v>
      </c>
      <c r="G291">
        <v>7.94</v>
      </c>
      <c r="H291">
        <v>7.72</v>
      </c>
      <c r="I291">
        <v>7.61</v>
      </c>
      <c r="J291">
        <v>7.56</v>
      </c>
      <c r="K291">
        <v>7.17</v>
      </c>
      <c r="L291">
        <f t="shared" si="24"/>
        <v>0.217487930699614</v>
      </c>
      <c r="M291">
        <f t="shared" si="25"/>
        <v>7.687</v>
      </c>
      <c r="P291">
        <f t="shared" si="26"/>
        <v>8.12197586139923</v>
      </c>
      <c r="Q291">
        <f t="shared" si="27"/>
        <v>7.25202413860077</v>
      </c>
      <c r="S291">
        <f t="shared" si="28"/>
        <v>1.113</v>
      </c>
      <c r="T291">
        <f t="shared" si="29"/>
        <v>0.126477272727273</v>
      </c>
    </row>
    <row r="292" spans="1:20">
      <c r="A292">
        <v>7.9</v>
      </c>
      <c r="B292">
        <v>7.29</v>
      </c>
      <c r="C292">
        <v>7.65</v>
      </c>
      <c r="D292">
        <v>7.67</v>
      </c>
      <c r="E292">
        <v>8.46</v>
      </c>
      <c r="F292">
        <v>7.77</v>
      </c>
      <c r="G292">
        <v>7.66</v>
      </c>
      <c r="H292">
        <v>7.91</v>
      </c>
      <c r="I292">
        <v>7.61</v>
      </c>
      <c r="J292">
        <v>7.76</v>
      </c>
      <c r="K292">
        <v>7.5</v>
      </c>
      <c r="L292">
        <f t="shared" si="24"/>
        <v>0.290441043931467</v>
      </c>
      <c r="M292">
        <f t="shared" si="25"/>
        <v>7.728</v>
      </c>
      <c r="P292">
        <f t="shared" si="26"/>
        <v>8.30888208786293</v>
      </c>
      <c r="Q292">
        <f t="shared" si="27"/>
        <v>7.14711791213707</v>
      </c>
      <c r="S292">
        <f t="shared" si="28"/>
        <v>0.172000000000001</v>
      </c>
      <c r="T292">
        <f t="shared" si="29"/>
        <v>0.0217721518987343</v>
      </c>
    </row>
    <row r="293" spans="1:20">
      <c r="A293">
        <v>8.1</v>
      </c>
      <c r="B293">
        <v>8.44</v>
      </c>
      <c r="C293">
        <v>7.51</v>
      </c>
      <c r="D293">
        <v>7.42</v>
      </c>
      <c r="E293">
        <v>8.23</v>
      </c>
      <c r="F293">
        <v>7.46</v>
      </c>
      <c r="G293">
        <v>7.84</v>
      </c>
      <c r="H293">
        <v>7.49</v>
      </c>
      <c r="I293">
        <v>8.26</v>
      </c>
      <c r="J293">
        <v>7.81</v>
      </c>
      <c r="K293">
        <v>7.59</v>
      </c>
      <c r="L293">
        <f t="shared" si="24"/>
        <v>0.359423148948423</v>
      </c>
      <c r="M293">
        <f t="shared" si="25"/>
        <v>7.805</v>
      </c>
      <c r="P293">
        <f t="shared" si="26"/>
        <v>8.52384629789685</v>
      </c>
      <c r="Q293">
        <f t="shared" si="27"/>
        <v>7.08615370210315</v>
      </c>
      <c r="S293">
        <f t="shared" si="28"/>
        <v>0.295</v>
      </c>
      <c r="T293">
        <f t="shared" si="29"/>
        <v>0.0364197530864198</v>
      </c>
    </row>
    <row r="294" spans="1:20">
      <c r="A294">
        <v>8</v>
      </c>
      <c r="B294">
        <v>8.46</v>
      </c>
      <c r="C294">
        <v>7.91</v>
      </c>
      <c r="D294">
        <v>7.7</v>
      </c>
      <c r="E294">
        <v>7.78</v>
      </c>
      <c r="F294">
        <v>6.79</v>
      </c>
      <c r="G294">
        <v>7.78</v>
      </c>
      <c r="H294">
        <v>7.69</v>
      </c>
      <c r="I294">
        <v>8.5</v>
      </c>
      <c r="J294">
        <v>7.06</v>
      </c>
      <c r="K294">
        <v>8.61</v>
      </c>
      <c r="L294">
        <f t="shared" si="24"/>
        <v>0.56360979409517</v>
      </c>
      <c r="M294">
        <f t="shared" si="25"/>
        <v>7.828</v>
      </c>
      <c r="P294">
        <f t="shared" si="26"/>
        <v>8.95521958819034</v>
      </c>
      <c r="Q294">
        <f t="shared" si="27"/>
        <v>6.70078041180966</v>
      </c>
      <c r="S294">
        <f t="shared" si="28"/>
        <v>0.172</v>
      </c>
      <c r="T294">
        <f t="shared" si="29"/>
        <v>0.0215</v>
      </c>
    </row>
    <row r="295" spans="1:20">
      <c r="A295">
        <v>9.21</v>
      </c>
      <c r="B295">
        <v>7.93</v>
      </c>
      <c r="C295">
        <v>7.78</v>
      </c>
      <c r="D295">
        <v>7.76</v>
      </c>
      <c r="E295">
        <v>7.92</v>
      </c>
      <c r="F295">
        <v>7.73</v>
      </c>
      <c r="G295">
        <v>7.89</v>
      </c>
      <c r="H295">
        <v>7.82</v>
      </c>
      <c r="I295">
        <v>7.94</v>
      </c>
      <c r="J295">
        <v>7.79</v>
      </c>
      <c r="K295">
        <v>7.76</v>
      </c>
      <c r="L295">
        <f t="shared" si="24"/>
        <v>0.0759999999999999</v>
      </c>
      <c r="M295">
        <f t="shared" si="25"/>
        <v>7.832</v>
      </c>
      <c r="P295">
        <f t="shared" si="26"/>
        <v>7.984</v>
      </c>
      <c r="Q295">
        <f t="shared" si="27"/>
        <v>7.68</v>
      </c>
      <c r="S295">
        <f t="shared" si="28"/>
        <v>1.378</v>
      </c>
      <c r="T295">
        <f t="shared" si="29"/>
        <v>0.149619978284473</v>
      </c>
    </row>
    <row r="296" spans="1:20">
      <c r="A296">
        <v>6.05</v>
      </c>
      <c r="B296">
        <v>7.34</v>
      </c>
      <c r="C296">
        <v>9.93</v>
      </c>
      <c r="D296">
        <v>9.85</v>
      </c>
      <c r="E296">
        <v>7.86</v>
      </c>
      <c r="F296">
        <v>8.03</v>
      </c>
      <c r="G296">
        <v>6.18</v>
      </c>
      <c r="H296">
        <v>7.43</v>
      </c>
      <c r="I296">
        <v>7.85</v>
      </c>
      <c r="J296">
        <v>7.17</v>
      </c>
      <c r="K296">
        <v>7.07</v>
      </c>
      <c r="L296">
        <f t="shared" si="24"/>
        <v>1.12475286174341</v>
      </c>
      <c r="M296">
        <f t="shared" si="25"/>
        <v>7.871</v>
      </c>
      <c r="P296">
        <f t="shared" si="26"/>
        <v>10.1205057234868</v>
      </c>
      <c r="Q296">
        <f t="shared" si="27"/>
        <v>5.62149427651317</v>
      </c>
      <c r="S296">
        <f t="shared" si="28"/>
        <v>-1.821</v>
      </c>
      <c r="T296">
        <f t="shared" si="29"/>
        <v>-0.30099173553719</v>
      </c>
    </row>
    <row r="297" spans="1:20">
      <c r="A297">
        <v>8.3</v>
      </c>
      <c r="B297">
        <v>8.21</v>
      </c>
      <c r="C297">
        <v>7.73</v>
      </c>
      <c r="D297">
        <v>7.71</v>
      </c>
      <c r="E297">
        <v>8.01</v>
      </c>
      <c r="F297">
        <v>7.72</v>
      </c>
      <c r="G297">
        <v>8.17</v>
      </c>
      <c r="H297">
        <v>7.8</v>
      </c>
      <c r="I297">
        <v>7.77</v>
      </c>
      <c r="J297">
        <v>7.82</v>
      </c>
      <c r="K297">
        <v>7.84</v>
      </c>
      <c r="L297">
        <f t="shared" si="24"/>
        <v>0.176227126175286</v>
      </c>
      <c r="M297">
        <f t="shared" si="25"/>
        <v>7.878</v>
      </c>
      <c r="P297">
        <f t="shared" si="26"/>
        <v>8.23045425235057</v>
      </c>
      <c r="Q297">
        <f t="shared" si="27"/>
        <v>7.52554574764943</v>
      </c>
      <c r="S297">
        <f t="shared" si="28"/>
        <v>0.422000000000001</v>
      </c>
      <c r="T297">
        <f t="shared" si="29"/>
        <v>0.050843373493976</v>
      </c>
    </row>
    <row r="298" spans="1:20">
      <c r="A298">
        <v>8.3</v>
      </c>
      <c r="B298">
        <v>7.87</v>
      </c>
      <c r="C298">
        <v>7.99</v>
      </c>
      <c r="D298">
        <v>7.89</v>
      </c>
      <c r="E298">
        <v>8.23</v>
      </c>
      <c r="F298">
        <v>7.95</v>
      </c>
      <c r="G298">
        <v>7.83</v>
      </c>
      <c r="H298">
        <v>7.87</v>
      </c>
      <c r="I298">
        <v>7.76</v>
      </c>
      <c r="J298">
        <v>8.14</v>
      </c>
      <c r="K298">
        <v>7.44</v>
      </c>
      <c r="L298">
        <f t="shared" si="24"/>
        <v>0.203717942263317</v>
      </c>
      <c r="M298">
        <f t="shared" si="25"/>
        <v>7.897</v>
      </c>
      <c r="P298">
        <f t="shared" si="26"/>
        <v>8.30443588452663</v>
      </c>
      <c r="Q298">
        <f t="shared" si="27"/>
        <v>7.48956411547337</v>
      </c>
      <c r="S298">
        <f t="shared" si="28"/>
        <v>0.403</v>
      </c>
      <c r="T298">
        <f t="shared" si="29"/>
        <v>0.0485542168674699</v>
      </c>
    </row>
    <row r="299" spans="1:20">
      <c r="A299">
        <v>8.3</v>
      </c>
      <c r="B299">
        <v>7.84</v>
      </c>
      <c r="C299">
        <v>7.24</v>
      </c>
      <c r="D299">
        <v>7.97</v>
      </c>
      <c r="E299">
        <v>8.08</v>
      </c>
      <c r="F299">
        <v>8.16</v>
      </c>
      <c r="G299">
        <v>7.93</v>
      </c>
      <c r="H299">
        <v>7.92</v>
      </c>
      <c r="I299">
        <v>8.17</v>
      </c>
      <c r="J299">
        <v>7.9</v>
      </c>
      <c r="K299">
        <v>7.84</v>
      </c>
      <c r="L299">
        <f t="shared" si="24"/>
        <v>0.249329099785805</v>
      </c>
      <c r="M299">
        <f t="shared" si="25"/>
        <v>7.905</v>
      </c>
      <c r="P299">
        <f t="shared" si="26"/>
        <v>8.40365819957161</v>
      </c>
      <c r="Q299">
        <f t="shared" si="27"/>
        <v>7.40634180042839</v>
      </c>
      <c r="S299">
        <f t="shared" si="28"/>
        <v>0.395</v>
      </c>
      <c r="T299">
        <f t="shared" si="29"/>
        <v>0.0475903614457831</v>
      </c>
    </row>
    <row r="300" spans="1:20">
      <c r="A300">
        <v>4.24</v>
      </c>
      <c r="B300">
        <v>8.83</v>
      </c>
      <c r="C300">
        <v>7.66</v>
      </c>
      <c r="D300">
        <v>7.31</v>
      </c>
      <c r="E300">
        <v>8.6</v>
      </c>
      <c r="F300">
        <v>8.56</v>
      </c>
      <c r="G300">
        <v>8.57</v>
      </c>
      <c r="H300">
        <v>8.28</v>
      </c>
      <c r="I300">
        <v>6.16</v>
      </c>
      <c r="J300">
        <v>6.97</v>
      </c>
      <c r="K300">
        <v>8.24</v>
      </c>
      <c r="L300">
        <f t="shared" si="24"/>
        <v>0.824279078953239</v>
      </c>
      <c r="M300">
        <f t="shared" si="25"/>
        <v>7.918</v>
      </c>
      <c r="P300">
        <f t="shared" si="26"/>
        <v>9.56655815790648</v>
      </c>
      <c r="Q300">
        <f t="shared" si="27"/>
        <v>6.26944184209352</v>
      </c>
      <c r="S300">
        <f t="shared" si="28"/>
        <v>-3.678</v>
      </c>
      <c r="T300">
        <f t="shared" si="29"/>
        <v>-0.867452830188679</v>
      </c>
    </row>
    <row r="301" spans="1:20">
      <c r="A301">
        <v>7.41</v>
      </c>
      <c r="B301">
        <v>7.95</v>
      </c>
      <c r="C301">
        <v>8.03</v>
      </c>
      <c r="D301">
        <v>8</v>
      </c>
      <c r="E301">
        <v>7.99</v>
      </c>
      <c r="F301">
        <v>8.03</v>
      </c>
      <c r="G301">
        <v>7.25</v>
      </c>
      <c r="H301">
        <v>8.01</v>
      </c>
      <c r="I301">
        <v>7.82</v>
      </c>
      <c r="J301">
        <v>8.17</v>
      </c>
      <c r="K301">
        <v>8.16</v>
      </c>
      <c r="L301">
        <f t="shared" si="24"/>
        <v>0.248815192462197</v>
      </c>
      <c r="M301">
        <f t="shared" si="25"/>
        <v>7.941</v>
      </c>
      <c r="P301">
        <f t="shared" si="26"/>
        <v>8.43863038492439</v>
      </c>
      <c r="Q301">
        <f t="shared" si="27"/>
        <v>7.44336961507561</v>
      </c>
      <c r="S301">
        <f t="shared" si="28"/>
        <v>-0.531</v>
      </c>
      <c r="T301">
        <f t="shared" si="29"/>
        <v>-0.0716599190283401</v>
      </c>
    </row>
    <row r="302" spans="1:20">
      <c r="A302">
        <v>6.22</v>
      </c>
      <c r="B302">
        <v>8.4</v>
      </c>
      <c r="C302">
        <v>7.89</v>
      </c>
      <c r="D302">
        <v>7.78</v>
      </c>
      <c r="E302">
        <v>7.68</v>
      </c>
      <c r="F302">
        <v>7.84</v>
      </c>
      <c r="G302">
        <v>7.92</v>
      </c>
      <c r="H302">
        <v>7.65</v>
      </c>
      <c r="I302">
        <v>8.14</v>
      </c>
      <c r="J302">
        <v>8.07</v>
      </c>
      <c r="K302">
        <v>8.08</v>
      </c>
      <c r="L302">
        <f t="shared" si="24"/>
        <v>0.218643545525588</v>
      </c>
      <c r="M302">
        <f t="shared" si="25"/>
        <v>7.945</v>
      </c>
      <c r="P302">
        <f t="shared" si="26"/>
        <v>8.38228709105118</v>
      </c>
      <c r="Q302">
        <f t="shared" si="27"/>
        <v>7.50771290894882</v>
      </c>
      <c r="S302">
        <f t="shared" si="28"/>
        <v>-1.725</v>
      </c>
      <c r="T302">
        <f t="shared" si="29"/>
        <v>-0.277331189710611</v>
      </c>
    </row>
    <row r="303" spans="1:20">
      <c r="A303">
        <v>8.93</v>
      </c>
      <c r="B303">
        <v>8.35</v>
      </c>
      <c r="C303">
        <v>7.75</v>
      </c>
      <c r="D303">
        <v>7.82</v>
      </c>
      <c r="E303">
        <v>8.07</v>
      </c>
      <c r="F303">
        <v>7.82</v>
      </c>
      <c r="G303">
        <v>7.77</v>
      </c>
      <c r="H303">
        <v>7.66</v>
      </c>
      <c r="I303">
        <v>8.53</v>
      </c>
      <c r="J303">
        <v>7.53</v>
      </c>
      <c r="K303">
        <v>8.17</v>
      </c>
      <c r="L303">
        <f t="shared" si="24"/>
        <v>0.304271260555446</v>
      </c>
      <c r="M303">
        <f t="shared" si="25"/>
        <v>7.947</v>
      </c>
      <c r="P303">
        <f t="shared" si="26"/>
        <v>8.55554252111089</v>
      </c>
      <c r="Q303">
        <f t="shared" si="27"/>
        <v>7.33845747888911</v>
      </c>
      <c r="S303">
        <f t="shared" si="28"/>
        <v>0.983</v>
      </c>
      <c r="T303">
        <f t="shared" si="29"/>
        <v>0.110078387458007</v>
      </c>
    </row>
    <row r="304" spans="1:20">
      <c r="A304">
        <v>9.8</v>
      </c>
      <c r="B304">
        <v>8.25</v>
      </c>
      <c r="C304">
        <v>7.98</v>
      </c>
      <c r="D304">
        <v>7.89</v>
      </c>
      <c r="E304">
        <v>8.14</v>
      </c>
      <c r="F304">
        <v>7.94</v>
      </c>
      <c r="G304">
        <v>8.07</v>
      </c>
      <c r="H304">
        <v>7.9</v>
      </c>
      <c r="I304">
        <v>7.96</v>
      </c>
      <c r="J304">
        <v>7.86</v>
      </c>
      <c r="K304">
        <v>7.64</v>
      </c>
      <c r="L304">
        <f t="shared" si="24"/>
        <v>0.158180276899492</v>
      </c>
      <c r="M304">
        <f t="shared" si="25"/>
        <v>7.963</v>
      </c>
      <c r="P304">
        <f t="shared" si="26"/>
        <v>8.27936055379898</v>
      </c>
      <c r="Q304">
        <f t="shared" si="27"/>
        <v>7.64663944620101</v>
      </c>
      <c r="S304">
        <f t="shared" si="28"/>
        <v>1.837</v>
      </c>
      <c r="T304">
        <f t="shared" si="29"/>
        <v>0.187448979591837</v>
      </c>
    </row>
    <row r="305" spans="1:20">
      <c r="A305">
        <v>7.75</v>
      </c>
      <c r="B305">
        <v>7.87</v>
      </c>
      <c r="C305">
        <v>8.17</v>
      </c>
      <c r="D305">
        <v>7.91</v>
      </c>
      <c r="E305">
        <v>8.14</v>
      </c>
      <c r="F305">
        <v>8.19</v>
      </c>
      <c r="G305">
        <v>7.93</v>
      </c>
      <c r="H305">
        <v>7.92</v>
      </c>
      <c r="I305">
        <v>7.69</v>
      </c>
      <c r="J305">
        <v>7.87</v>
      </c>
      <c r="K305">
        <v>8</v>
      </c>
      <c r="L305">
        <f t="shared" si="24"/>
        <v>0.14976314633447</v>
      </c>
      <c r="M305">
        <f t="shared" si="25"/>
        <v>7.969</v>
      </c>
      <c r="P305">
        <f t="shared" si="26"/>
        <v>8.26852629266894</v>
      </c>
      <c r="Q305">
        <f t="shared" si="27"/>
        <v>7.66947370733106</v>
      </c>
      <c r="S305">
        <f t="shared" si="28"/>
        <v>-0.218999999999999</v>
      </c>
      <c r="T305">
        <f t="shared" si="29"/>
        <v>-0.0282580645161289</v>
      </c>
    </row>
    <row r="306" spans="1:20">
      <c r="A306">
        <v>9.1</v>
      </c>
      <c r="B306">
        <v>8.47</v>
      </c>
      <c r="C306">
        <v>7.05</v>
      </c>
      <c r="D306">
        <v>8.9</v>
      </c>
      <c r="E306">
        <v>7.71</v>
      </c>
      <c r="F306">
        <v>7.35</v>
      </c>
      <c r="G306">
        <v>8.35</v>
      </c>
      <c r="H306">
        <v>7.27</v>
      </c>
      <c r="I306">
        <v>7.83</v>
      </c>
      <c r="J306">
        <v>8.39</v>
      </c>
      <c r="K306">
        <v>8.45</v>
      </c>
      <c r="L306">
        <f t="shared" si="24"/>
        <v>0.58937339607417</v>
      </c>
      <c r="M306">
        <f t="shared" si="25"/>
        <v>7.977</v>
      </c>
      <c r="P306">
        <f t="shared" si="26"/>
        <v>9.15574679214834</v>
      </c>
      <c r="Q306">
        <f t="shared" si="27"/>
        <v>6.79825320785166</v>
      </c>
      <c r="S306">
        <f t="shared" si="28"/>
        <v>1.123</v>
      </c>
      <c r="T306">
        <f t="shared" si="29"/>
        <v>0.123406593406593</v>
      </c>
    </row>
    <row r="307" spans="1:20">
      <c r="A307">
        <v>8</v>
      </c>
      <c r="B307">
        <v>8.16</v>
      </c>
      <c r="C307">
        <v>8.25</v>
      </c>
      <c r="D307">
        <v>8.1</v>
      </c>
      <c r="E307">
        <v>8.09</v>
      </c>
      <c r="F307">
        <v>8</v>
      </c>
      <c r="G307">
        <v>7.05</v>
      </c>
      <c r="H307">
        <v>8.25</v>
      </c>
      <c r="I307">
        <v>8.03</v>
      </c>
      <c r="J307">
        <v>7.9</v>
      </c>
      <c r="K307">
        <v>8.22</v>
      </c>
      <c r="L307">
        <f t="shared" si="24"/>
        <v>0.336191909480285</v>
      </c>
      <c r="M307">
        <f t="shared" si="25"/>
        <v>8.005</v>
      </c>
      <c r="P307">
        <f t="shared" si="26"/>
        <v>8.67738381896057</v>
      </c>
      <c r="Q307">
        <f t="shared" si="27"/>
        <v>7.33261618103943</v>
      </c>
      <c r="S307">
        <f t="shared" si="28"/>
        <v>-0.00499999999999901</v>
      </c>
      <c r="T307">
        <f t="shared" si="29"/>
        <v>-0.000624999999999876</v>
      </c>
    </row>
    <row r="308" spans="1:20">
      <c r="A308">
        <v>8.6</v>
      </c>
      <c r="B308">
        <v>8.03</v>
      </c>
      <c r="C308">
        <v>7.87</v>
      </c>
      <c r="D308">
        <v>8.26</v>
      </c>
      <c r="E308">
        <v>8.21</v>
      </c>
      <c r="F308">
        <v>7.92</v>
      </c>
      <c r="G308">
        <v>8.21</v>
      </c>
      <c r="H308">
        <v>8.03</v>
      </c>
      <c r="I308">
        <v>7.89</v>
      </c>
      <c r="J308">
        <v>8.11</v>
      </c>
      <c r="K308">
        <v>7.63</v>
      </c>
      <c r="L308">
        <f t="shared" si="24"/>
        <v>0.184238975246825</v>
      </c>
      <c r="M308">
        <f t="shared" si="25"/>
        <v>8.016</v>
      </c>
      <c r="P308">
        <f t="shared" si="26"/>
        <v>8.38447795049365</v>
      </c>
      <c r="Q308">
        <f t="shared" si="27"/>
        <v>7.64752204950635</v>
      </c>
      <c r="S308">
        <f t="shared" si="28"/>
        <v>0.584</v>
      </c>
      <c r="T308">
        <f t="shared" si="29"/>
        <v>0.067906976744186</v>
      </c>
    </row>
    <row r="309" spans="1:20">
      <c r="A309">
        <v>7.1</v>
      </c>
      <c r="B309">
        <v>8.27</v>
      </c>
      <c r="C309">
        <v>8.4</v>
      </c>
      <c r="D309">
        <v>8.35</v>
      </c>
      <c r="E309">
        <v>8.25</v>
      </c>
      <c r="F309">
        <v>8.03</v>
      </c>
      <c r="G309">
        <v>8.56</v>
      </c>
      <c r="H309">
        <v>8.43</v>
      </c>
      <c r="I309">
        <v>7.85</v>
      </c>
      <c r="J309">
        <v>8.27</v>
      </c>
      <c r="K309">
        <v>6.02</v>
      </c>
      <c r="L309">
        <f t="shared" si="24"/>
        <v>0.701042794699439</v>
      </c>
      <c r="M309">
        <f t="shared" si="25"/>
        <v>8.043</v>
      </c>
      <c r="P309">
        <f t="shared" si="26"/>
        <v>9.44508558939888</v>
      </c>
      <c r="Q309">
        <f t="shared" si="27"/>
        <v>6.64091441060112</v>
      </c>
      <c r="S309">
        <f t="shared" si="28"/>
        <v>-0.943</v>
      </c>
      <c r="T309">
        <f t="shared" si="29"/>
        <v>-0.132816901408451</v>
      </c>
    </row>
    <row r="310" spans="1:20">
      <c r="A310">
        <v>7.25</v>
      </c>
      <c r="B310">
        <v>7.57</v>
      </c>
      <c r="C310">
        <v>10.01</v>
      </c>
      <c r="D310">
        <v>8.26</v>
      </c>
      <c r="E310">
        <v>7.08</v>
      </c>
      <c r="F310">
        <v>8.2</v>
      </c>
      <c r="G310">
        <v>7.98</v>
      </c>
      <c r="H310">
        <v>8.12</v>
      </c>
      <c r="I310">
        <v>7.07</v>
      </c>
      <c r="J310">
        <v>8.33</v>
      </c>
      <c r="K310">
        <v>7.92</v>
      </c>
      <c r="L310">
        <f t="shared" si="24"/>
        <v>0.783890298447429</v>
      </c>
      <c r="M310">
        <f t="shared" si="25"/>
        <v>8.054</v>
      </c>
      <c r="P310">
        <f t="shared" si="26"/>
        <v>9.62178059689486</v>
      </c>
      <c r="Q310">
        <f t="shared" si="27"/>
        <v>6.48621940310514</v>
      </c>
      <c r="S310">
        <f t="shared" si="28"/>
        <v>-0.803999999999998</v>
      </c>
      <c r="T310">
        <f t="shared" si="29"/>
        <v>-0.110896551724138</v>
      </c>
    </row>
    <row r="311" spans="1:20">
      <c r="A311">
        <v>7.3</v>
      </c>
      <c r="B311">
        <v>8.31</v>
      </c>
      <c r="C311">
        <v>7.65</v>
      </c>
      <c r="D311">
        <v>8.02</v>
      </c>
      <c r="E311">
        <v>8.46</v>
      </c>
      <c r="F311">
        <v>8.13</v>
      </c>
      <c r="G311">
        <v>8.19</v>
      </c>
      <c r="H311">
        <v>8.01</v>
      </c>
      <c r="I311">
        <v>8.07</v>
      </c>
      <c r="J311">
        <v>8.14</v>
      </c>
      <c r="K311">
        <v>7.97</v>
      </c>
      <c r="L311">
        <f t="shared" si="24"/>
        <v>0.204658251727117</v>
      </c>
      <c r="M311">
        <f t="shared" si="25"/>
        <v>8.095</v>
      </c>
      <c r="P311">
        <f t="shared" si="26"/>
        <v>8.50431650345424</v>
      </c>
      <c r="Q311">
        <f t="shared" si="27"/>
        <v>7.68568349654577</v>
      </c>
      <c r="S311">
        <f t="shared" si="28"/>
        <v>-0.795000000000001</v>
      </c>
      <c r="T311">
        <f t="shared" si="29"/>
        <v>-0.108904109589041</v>
      </c>
    </row>
    <row r="312" spans="1:20">
      <c r="A312">
        <v>8.1</v>
      </c>
      <c r="B312">
        <v>8.54</v>
      </c>
      <c r="C312">
        <v>7.71</v>
      </c>
      <c r="D312">
        <v>8.11</v>
      </c>
      <c r="E312">
        <v>7.85</v>
      </c>
      <c r="F312">
        <v>8.16</v>
      </c>
      <c r="G312">
        <v>7.8</v>
      </c>
      <c r="H312">
        <v>8.14</v>
      </c>
      <c r="I312">
        <v>8</v>
      </c>
      <c r="J312">
        <v>8.39</v>
      </c>
      <c r="K312">
        <v>8.31</v>
      </c>
      <c r="L312">
        <f t="shared" si="24"/>
        <v>0.253316008179507</v>
      </c>
      <c r="M312">
        <f t="shared" si="25"/>
        <v>8.101</v>
      </c>
      <c r="P312">
        <f t="shared" si="26"/>
        <v>8.60763201635901</v>
      </c>
      <c r="Q312">
        <f t="shared" si="27"/>
        <v>7.59436798364099</v>
      </c>
      <c r="S312">
        <f t="shared" si="28"/>
        <v>-0.00100000000000122</v>
      </c>
      <c r="T312">
        <f t="shared" si="29"/>
        <v>-0.000123456790123607</v>
      </c>
    </row>
    <row r="313" spans="1:20">
      <c r="A313">
        <v>5.22</v>
      </c>
      <c r="B313">
        <v>8.62</v>
      </c>
      <c r="C313">
        <v>7.92</v>
      </c>
      <c r="D313">
        <v>8.52</v>
      </c>
      <c r="E313">
        <v>8.14</v>
      </c>
      <c r="F313">
        <v>8.31</v>
      </c>
      <c r="G313">
        <v>7.82</v>
      </c>
      <c r="H313">
        <v>7.91</v>
      </c>
      <c r="I313">
        <v>7.69</v>
      </c>
      <c r="J313">
        <v>8.16</v>
      </c>
      <c r="K313">
        <v>8.08</v>
      </c>
      <c r="L313">
        <f t="shared" si="24"/>
        <v>0.284360686452962</v>
      </c>
      <c r="M313">
        <f t="shared" si="25"/>
        <v>8.117</v>
      </c>
      <c r="P313">
        <f t="shared" si="26"/>
        <v>8.68572137290593</v>
      </c>
      <c r="Q313">
        <f t="shared" si="27"/>
        <v>7.54827862709408</v>
      </c>
      <c r="S313">
        <f t="shared" si="28"/>
        <v>-2.897</v>
      </c>
      <c r="T313">
        <f t="shared" si="29"/>
        <v>-0.554980842911877</v>
      </c>
    </row>
    <row r="314" spans="1:20">
      <c r="A314">
        <v>6.48</v>
      </c>
      <c r="B314">
        <v>8.72</v>
      </c>
      <c r="C314">
        <v>8.2</v>
      </c>
      <c r="D314">
        <v>8.14</v>
      </c>
      <c r="E314">
        <v>7.91</v>
      </c>
      <c r="F314">
        <v>8.14</v>
      </c>
      <c r="G314">
        <v>7.92</v>
      </c>
      <c r="H314">
        <v>9.16</v>
      </c>
      <c r="I314">
        <v>8.4</v>
      </c>
      <c r="J314">
        <v>7.67</v>
      </c>
      <c r="K314">
        <v>7.51</v>
      </c>
      <c r="L314">
        <f t="shared" si="24"/>
        <v>0.464048488845724</v>
      </c>
      <c r="M314">
        <f t="shared" si="25"/>
        <v>8.177</v>
      </c>
      <c r="P314">
        <f t="shared" si="26"/>
        <v>9.10509697769145</v>
      </c>
      <c r="Q314">
        <f t="shared" si="27"/>
        <v>7.24890302230855</v>
      </c>
      <c r="S314">
        <f t="shared" si="28"/>
        <v>-1.697</v>
      </c>
      <c r="T314">
        <f t="shared" si="29"/>
        <v>-0.261882716049383</v>
      </c>
    </row>
    <row r="315" spans="1:20">
      <c r="A315">
        <v>9.7</v>
      </c>
      <c r="B315">
        <v>8.58</v>
      </c>
      <c r="C315">
        <v>8.42</v>
      </c>
      <c r="D315">
        <v>8.47</v>
      </c>
      <c r="E315">
        <v>10.03</v>
      </c>
      <c r="F315">
        <v>7.78</v>
      </c>
      <c r="G315">
        <v>9.05</v>
      </c>
      <c r="H315">
        <v>6.86</v>
      </c>
      <c r="I315">
        <v>6.18</v>
      </c>
      <c r="J315">
        <v>8.54</v>
      </c>
      <c r="K315">
        <v>8.36</v>
      </c>
      <c r="L315">
        <f t="shared" si="24"/>
        <v>1.02583673164885</v>
      </c>
      <c r="M315">
        <f t="shared" si="25"/>
        <v>8.227</v>
      </c>
      <c r="P315">
        <f t="shared" si="26"/>
        <v>10.2786734632977</v>
      </c>
      <c r="Q315">
        <f t="shared" si="27"/>
        <v>6.1753265367023</v>
      </c>
      <c r="S315">
        <f t="shared" si="28"/>
        <v>1.473</v>
      </c>
      <c r="T315">
        <f t="shared" si="29"/>
        <v>0.151855670103093</v>
      </c>
    </row>
    <row r="316" spans="1:20">
      <c r="A316">
        <v>7.19</v>
      </c>
      <c r="B316">
        <v>8.21</v>
      </c>
      <c r="C316">
        <v>7.43</v>
      </c>
      <c r="D316">
        <v>8.21</v>
      </c>
      <c r="E316">
        <v>8.28</v>
      </c>
      <c r="F316">
        <v>8.23</v>
      </c>
      <c r="G316">
        <v>7.85</v>
      </c>
      <c r="H316">
        <v>9.02</v>
      </c>
      <c r="I316">
        <v>8.82</v>
      </c>
      <c r="J316">
        <v>8.76</v>
      </c>
      <c r="K316">
        <v>8.81</v>
      </c>
      <c r="L316">
        <f t="shared" si="24"/>
        <v>0.469357006978696</v>
      </c>
      <c r="M316">
        <f t="shared" si="25"/>
        <v>8.362</v>
      </c>
      <c r="P316">
        <f t="shared" si="26"/>
        <v>9.30071401395739</v>
      </c>
      <c r="Q316">
        <f t="shared" si="27"/>
        <v>7.42328598604261</v>
      </c>
      <c r="S316">
        <f t="shared" si="28"/>
        <v>-1.172</v>
      </c>
      <c r="T316">
        <f t="shared" si="29"/>
        <v>-0.163004172461752</v>
      </c>
    </row>
    <row r="317" spans="1:20">
      <c r="A317">
        <v>9.27</v>
      </c>
      <c r="B317">
        <v>8.13</v>
      </c>
      <c r="C317">
        <v>8.96</v>
      </c>
      <c r="D317">
        <v>7.37</v>
      </c>
      <c r="E317">
        <v>8.6</v>
      </c>
      <c r="F317">
        <v>8.13</v>
      </c>
      <c r="G317">
        <v>8.87</v>
      </c>
      <c r="H317">
        <v>9.03</v>
      </c>
      <c r="I317">
        <v>8.48</v>
      </c>
      <c r="J317">
        <v>8.62</v>
      </c>
      <c r="K317">
        <v>9</v>
      </c>
      <c r="L317">
        <f t="shared" si="24"/>
        <v>0.495105039360336</v>
      </c>
      <c r="M317">
        <f t="shared" si="25"/>
        <v>8.519</v>
      </c>
      <c r="P317">
        <f t="shared" si="26"/>
        <v>9.50921007872067</v>
      </c>
      <c r="Q317">
        <f t="shared" si="27"/>
        <v>7.52878992127933</v>
      </c>
      <c r="S317">
        <f t="shared" si="28"/>
        <v>0.750999999999998</v>
      </c>
      <c r="T317">
        <f t="shared" si="29"/>
        <v>0.0810140237324701</v>
      </c>
    </row>
    <row r="318" spans="1:20">
      <c r="A318">
        <v>11</v>
      </c>
      <c r="B318">
        <v>8.75</v>
      </c>
      <c r="C318">
        <v>9.34</v>
      </c>
      <c r="D318">
        <v>8.44</v>
      </c>
      <c r="E318">
        <v>8.5</v>
      </c>
      <c r="F318">
        <v>8.36</v>
      </c>
      <c r="G318">
        <v>9.44</v>
      </c>
      <c r="H318">
        <v>7.23</v>
      </c>
      <c r="I318">
        <v>9.27</v>
      </c>
      <c r="J318">
        <v>9.22</v>
      </c>
      <c r="K318">
        <v>7.45</v>
      </c>
      <c r="L318">
        <f t="shared" si="24"/>
        <v>0.734955780982774</v>
      </c>
      <c r="M318">
        <f t="shared" si="25"/>
        <v>8.6</v>
      </c>
      <c r="P318">
        <f t="shared" si="26"/>
        <v>10.0699115619655</v>
      </c>
      <c r="Q318">
        <f t="shared" si="27"/>
        <v>7.13008843803445</v>
      </c>
      <c r="S318">
        <f t="shared" si="28"/>
        <v>2.4</v>
      </c>
      <c r="T318">
        <f t="shared" si="29"/>
        <v>0.218181818181818</v>
      </c>
    </row>
    <row r="319" spans="1:20">
      <c r="A319">
        <v>8</v>
      </c>
      <c r="B319">
        <v>11.3</v>
      </c>
      <c r="C319">
        <v>8.16</v>
      </c>
      <c r="D319">
        <v>8.76</v>
      </c>
      <c r="E319">
        <v>6.92</v>
      </c>
      <c r="F319">
        <v>6.94</v>
      </c>
      <c r="G319">
        <v>8.28</v>
      </c>
      <c r="H319">
        <v>9.28</v>
      </c>
      <c r="I319">
        <v>8.55</v>
      </c>
      <c r="J319">
        <v>9.44</v>
      </c>
      <c r="K319">
        <v>8.49</v>
      </c>
      <c r="L319">
        <f t="shared" si="24"/>
        <v>1.19878104756457</v>
      </c>
      <c r="M319">
        <f t="shared" si="25"/>
        <v>8.612</v>
      </c>
      <c r="P319">
        <f t="shared" si="26"/>
        <v>11.0095620951291</v>
      </c>
      <c r="Q319">
        <f t="shared" si="27"/>
        <v>6.21443790487086</v>
      </c>
      <c r="S319">
        <f t="shared" si="28"/>
        <v>-0.611999999999998</v>
      </c>
      <c r="T319">
        <f t="shared" si="29"/>
        <v>-0.0764999999999997</v>
      </c>
    </row>
    <row r="320" spans="1:20">
      <c r="A320">
        <v>5.5</v>
      </c>
      <c r="B320">
        <v>9.78</v>
      </c>
      <c r="C320">
        <v>8.13</v>
      </c>
      <c r="D320">
        <v>8.22</v>
      </c>
      <c r="E320">
        <v>8.23</v>
      </c>
      <c r="F320">
        <v>8.4</v>
      </c>
      <c r="G320">
        <v>9.19</v>
      </c>
      <c r="H320">
        <v>9.17</v>
      </c>
      <c r="I320">
        <v>8.39</v>
      </c>
      <c r="J320">
        <v>8.33</v>
      </c>
      <c r="K320">
        <v>8.5</v>
      </c>
      <c r="L320">
        <f t="shared" si="24"/>
        <v>0.521827557723813</v>
      </c>
      <c r="M320">
        <f t="shared" si="25"/>
        <v>8.634</v>
      </c>
      <c r="P320">
        <f t="shared" si="26"/>
        <v>9.67765511544762</v>
      </c>
      <c r="Q320">
        <f t="shared" si="27"/>
        <v>7.59034488455237</v>
      </c>
      <c r="S320">
        <f t="shared" si="28"/>
        <v>-3.134</v>
      </c>
      <c r="T320">
        <f t="shared" si="29"/>
        <v>-0.569818181818182</v>
      </c>
    </row>
    <row r="321" spans="1:20">
      <c r="A321">
        <v>9.58</v>
      </c>
      <c r="B321">
        <v>9.5</v>
      </c>
      <c r="C321">
        <v>8.03</v>
      </c>
      <c r="D321">
        <v>8.11</v>
      </c>
      <c r="E321">
        <v>9.71</v>
      </c>
      <c r="F321">
        <v>8.73</v>
      </c>
      <c r="G321">
        <v>7.1</v>
      </c>
      <c r="H321">
        <v>9.41</v>
      </c>
      <c r="I321">
        <v>8.89</v>
      </c>
      <c r="J321">
        <v>8.03</v>
      </c>
      <c r="K321">
        <v>8.85</v>
      </c>
      <c r="L321">
        <f t="shared" si="24"/>
        <v>0.773863036977475</v>
      </c>
      <c r="M321">
        <f t="shared" si="25"/>
        <v>8.636</v>
      </c>
      <c r="P321">
        <f t="shared" si="26"/>
        <v>10.1837260739549</v>
      </c>
      <c r="Q321">
        <f t="shared" si="27"/>
        <v>7.08827392604505</v>
      </c>
      <c r="S321">
        <f t="shared" si="28"/>
        <v>0.944000000000001</v>
      </c>
      <c r="T321">
        <f t="shared" si="29"/>
        <v>0.0985386221294364</v>
      </c>
    </row>
    <row r="322" spans="1:20">
      <c r="A322">
        <v>5.82</v>
      </c>
      <c r="B322">
        <v>9.14</v>
      </c>
      <c r="C322">
        <v>6.56</v>
      </c>
      <c r="D322">
        <v>9.11</v>
      </c>
      <c r="E322">
        <v>8.26</v>
      </c>
      <c r="F322">
        <v>8.78</v>
      </c>
      <c r="G322">
        <v>9.93</v>
      </c>
      <c r="H322">
        <v>9.46</v>
      </c>
      <c r="I322">
        <v>8.2</v>
      </c>
      <c r="J322">
        <v>9.1</v>
      </c>
      <c r="K322">
        <v>8.19</v>
      </c>
      <c r="L322">
        <f t="shared" ref="L322:L385" si="30">STDEVP(B322:K322)</f>
        <v>0.888516178805991</v>
      </c>
      <c r="M322">
        <f t="shared" ref="M322:M385" si="31">AVERAGE(B322:K322)</f>
        <v>8.673</v>
      </c>
      <c r="P322">
        <f t="shared" si="26"/>
        <v>10.450032357612</v>
      </c>
      <c r="Q322">
        <f t="shared" si="27"/>
        <v>6.89596764238802</v>
      </c>
      <c r="S322">
        <f t="shared" si="28"/>
        <v>-2.853</v>
      </c>
      <c r="T322">
        <f t="shared" si="29"/>
        <v>-0.49020618556701</v>
      </c>
    </row>
    <row r="323" spans="1:20">
      <c r="A323">
        <v>11.5</v>
      </c>
      <c r="B323">
        <v>8.83</v>
      </c>
      <c r="C323">
        <v>8.63</v>
      </c>
      <c r="D323">
        <v>8.79</v>
      </c>
      <c r="E323">
        <v>8.83</v>
      </c>
      <c r="F323">
        <v>8.68</v>
      </c>
      <c r="G323">
        <v>8.79</v>
      </c>
      <c r="H323">
        <v>8.75</v>
      </c>
      <c r="I323">
        <v>8.68</v>
      </c>
      <c r="J323">
        <v>8.86</v>
      </c>
      <c r="K323">
        <v>8.54</v>
      </c>
      <c r="L323">
        <f t="shared" si="30"/>
        <v>0.0974474217206386</v>
      </c>
      <c r="M323">
        <f t="shared" si="31"/>
        <v>8.738</v>
      </c>
      <c r="P323">
        <f t="shared" ref="P323:P386" si="32">M323+2*L323</f>
        <v>8.93289484344128</v>
      </c>
      <c r="Q323">
        <f t="shared" ref="Q323:Q386" si="33">M323-2*L323</f>
        <v>8.54310515655872</v>
      </c>
      <c r="S323">
        <f t="shared" ref="S323:S386" si="34">A323-M323</f>
        <v>2.762</v>
      </c>
      <c r="T323">
        <f t="shared" ref="T323:T386" si="35">S323/A323</f>
        <v>0.240173913043478</v>
      </c>
    </row>
    <row r="324" spans="1:20">
      <c r="A324">
        <v>6.8</v>
      </c>
      <c r="B324">
        <v>9.56</v>
      </c>
      <c r="C324">
        <v>8.13</v>
      </c>
      <c r="D324">
        <v>8.16</v>
      </c>
      <c r="E324">
        <v>8.41</v>
      </c>
      <c r="F324">
        <v>9.41</v>
      </c>
      <c r="G324">
        <v>8.29</v>
      </c>
      <c r="H324">
        <v>7.97</v>
      </c>
      <c r="I324">
        <v>8.29</v>
      </c>
      <c r="J324">
        <v>9.4</v>
      </c>
      <c r="K324">
        <v>9.86</v>
      </c>
      <c r="L324">
        <f t="shared" si="30"/>
        <v>0.680144102378312</v>
      </c>
      <c r="M324">
        <f t="shared" si="31"/>
        <v>8.748</v>
      </c>
      <c r="P324">
        <f t="shared" si="32"/>
        <v>10.1082882047566</v>
      </c>
      <c r="Q324">
        <f t="shared" si="33"/>
        <v>7.38771179524338</v>
      </c>
      <c r="S324">
        <f t="shared" si="34"/>
        <v>-1.948</v>
      </c>
      <c r="T324">
        <f t="shared" si="35"/>
        <v>-0.286470588235294</v>
      </c>
    </row>
    <row r="325" spans="1:20">
      <c r="A325">
        <v>8.6</v>
      </c>
      <c r="B325">
        <v>9.3</v>
      </c>
      <c r="C325">
        <v>8.28</v>
      </c>
      <c r="D325">
        <v>8.84</v>
      </c>
      <c r="E325">
        <v>8.54</v>
      </c>
      <c r="F325">
        <v>8.34</v>
      </c>
      <c r="G325">
        <v>8.56</v>
      </c>
      <c r="H325">
        <v>10.18</v>
      </c>
      <c r="I325">
        <v>8.47</v>
      </c>
      <c r="J325">
        <v>8.63</v>
      </c>
      <c r="K325">
        <v>8.64</v>
      </c>
      <c r="L325">
        <f t="shared" si="30"/>
        <v>0.54053307021865</v>
      </c>
      <c r="M325">
        <f t="shared" si="31"/>
        <v>8.778</v>
      </c>
      <c r="P325">
        <f t="shared" si="32"/>
        <v>9.8590661404373</v>
      </c>
      <c r="Q325">
        <f t="shared" si="33"/>
        <v>7.6969338595627</v>
      </c>
      <c r="S325">
        <f t="shared" si="34"/>
        <v>-0.178000000000001</v>
      </c>
      <c r="T325">
        <f t="shared" si="35"/>
        <v>-0.0206976744186048</v>
      </c>
    </row>
    <row r="326" spans="1:20">
      <c r="A326">
        <v>7.2</v>
      </c>
      <c r="B326">
        <v>9.98</v>
      </c>
      <c r="C326">
        <v>8.27</v>
      </c>
      <c r="D326">
        <v>8.02</v>
      </c>
      <c r="E326">
        <v>8.34</v>
      </c>
      <c r="F326">
        <v>9.8</v>
      </c>
      <c r="G326">
        <v>8.18</v>
      </c>
      <c r="H326">
        <v>8.39</v>
      </c>
      <c r="I326">
        <v>8.39</v>
      </c>
      <c r="J326">
        <v>9.64</v>
      </c>
      <c r="K326">
        <v>10.2</v>
      </c>
      <c r="L326">
        <f t="shared" si="30"/>
        <v>0.820554081093989</v>
      </c>
      <c r="M326">
        <f t="shared" si="31"/>
        <v>8.921</v>
      </c>
      <c r="P326">
        <f t="shared" si="32"/>
        <v>10.562108162188</v>
      </c>
      <c r="Q326">
        <f t="shared" si="33"/>
        <v>7.27989183781202</v>
      </c>
      <c r="S326">
        <f t="shared" si="34"/>
        <v>-1.721</v>
      </c>
      <c r="T326">
        <f t="shared" si="35"/>
        <v>-0.239027777777778</v>
      </c>
    </row>
    <row r="327" spans="1:20">
      <c r="A327">
        <v>9.2</v>
      </c>
      <c r="B327">
        <v>9.04</v>
      </c>
      <c r="C327">
        <v>9.66</v>
      </c>
      <c r="D327">
        <v>8.82</v>
      </c>
      <c r="E327">
        <v>9.01</v>
      </c>
      <c r="F327">
        <v>8.69</v>
      </c>
      <c r="G327">
        <v>9.18</v>
      </c>
      <c r="H327">
        <v>8.86</v>
      </c>
      <c r="I327">
        <v>8.8</v>
      </c>
      <c r="J327">
        <v>9.23</v>
      </c>
      <c r="K327">
        <v>8.4</v>
      </c>
      <c r="L327">
        <f t="shared" si="30"/>
        <v>0.325743764330186</v>
      </c>
      <c r="M327">
        <f t="shared" si="31"/>
        <v>8.969</v>
      </c>
      <c r="P327">
        <f t="shared" si="32"/>
        <v>9.62048752866037</v>
      </c>
      <c r="Q327">
        <f t="shared" si="33"/>
        <v>8.31751247133963</v>
      </c>
      <c r="S327">
        <f t="shared" si="34"/>
        <v>0.230999999999998</v>
      </c>
      <c r="T327">
        <f t="shared" si="35"/>
        <v>0.0251086956521737</v>
      </c>
    </row>
    <row r="328" spans="1:20">
      <c r="A328">
        <v>7.8</v>
      </c>
      <c r="B328">
        <v>9.27</v>
      </c>
      <c r="C328">
        <v>8.85</v>
      </c>
      <c r="D328">
        <v>8.32</v>
      </c>
      <c r="E328">
        <v>8.93</v>
      </c>
      <c r="F328">
        <v>9.02</v>
      </c>
      <c r="G328">
        <v>8.62</v>
      </c>
      <c r="H328">
        <v>10.17</v>
      </c>
      <c r="I328">
        <v>9.06</v>
      </c>
      <c r="J328">
        <v>8.6</v>
      </c>
      <c r="K328">
        <v>9.05</v>
      </c>
      <c r="L328">
        <f t="shared" si="30"/>
        <v>0.473422644156361</v>
      </c>
      <c r="M328">
        <f t="shared" si="31"/>
        <v>8.989</v>
      </c>
      <c r="P328">
        <f t="shared" si="32"/>
        <v>9.93584528831272</v>
      </c>
      <c r="Q328">
        <f t="shared" si="33"/>
        <v>8.04215471168728</v>
      </c>
      <c r="S328">
        <f t="shared" si="34"/>
        <v>-1.189</v>
      </c>
      <c r="T328">
        <f t="shared" si="35"/>
        <v>-0.152435897435897</v>
      </c>
    </row>
    <row r="329" spans="1:20">
      <c r="A329">
        <v>10.2</v>
      </c>
      <c r="B329">
        <v>9.05</v>
      </c>
      <c r="C329">
        <v>8.52</v>
      </c>
      <c r="D329">
        <v>9.04</v>
      </c>
      <c r="E329">
        <v>10.04</v>
      </c>
      <c r="F329">
        <v>8.74</v>
      </c>
      <c r="G329">
        <v>9.13</v>
      </c>
      <c r="H329">
        <v>8.41</v>
      </c>
      <c r="I329">
        <v>8.34</v>
      </c>
      <c r="J329">
        <v>10.05</v>
      </c>
      <c r="K329">
        <v>8.8</v>
      </c>
      <c r="L329">
        <f t="shared" si="30"/>
        <v>0.576659344847545</v>
      </c>
      <c r="M329">
        <f t="shared" si="31"/>
        <v>9.012</v>
      </c>
      <c r="P329">
        <f t="shared" si="32"/>
        <v>10.1653186896951</v>
      </c>
      <c r="Q329">
        <f t="shared" si="33"/>
        <v>7.85868131030491</v>
      </c>
      <c r="S329">
        <f t="shared" si="34"/>
        <v>1.188</v>
      </c>
      <c r="T329">
        <f t="shared" si="35"/>
        <v>0.116470588235294</v>
      </c>
    </row>
    <row r="330" spans="1:20">
      <c r="A330">
        <v>9.2</v>
      </c>
      <c r="B330">
        <v>8.92</v>
      </c>
      <c r="C330">
        <v>9.16</v>
      </c>
      <c r="D330">
        <v>9.19</v>
      </c>
      <c r="E330">
        <v>9.1</v>
      </c>
      <c r="F330">
        <v>9.28</v>
      </c>
      <c r="G330">
        <v>9.29</v>
      </c>
      <c r="H330">
        <v>9.16</v>
      </c>
      <c r="I330">
        <v>8.89</v>
      </c>
      <c r="J330">
        <v>9.04</v>
      </c>
      <c r="K330">
        <v>8.44</v>
      </c>
      <c r="L330">
        <f t="shared" si="30"/>
        <v>0.239041837342336</v>
      </c>
      <c r="M330">
        <f t="shared" si="31"/>
        <v>9.047</v>
      </c>
      <c r="P330">
        <f t="shared" si="32"/>
        <v>9.52508367468467</v>
      </c>
      <c r="Q330">
        <f t="shared" si="33"/>
        <v>8.56891632531533</v>
      </c>
      <c r="S330">
        <f t="shared" si="34"/>
        <v>0.152999999999999</v>
      </c>
      <c r="T330">
        <f t="shared" si="35"/>
        <v>0.0166304347826086</v>
      </c>
    </row>
    <row r="331" spans="1:20">
      <c r="A331">
        <v>8.8</v>
      </c>
      <c r="B331">
        <v>9.27</v>
      </c>
      <c r="C331">
        <v>9.29</v>
      </c>
      <c r="D331">
        <v>8.47</v>
      </c>
      <c r="E331">
        <v>9.35</v>
      </c>
      <c r="F331">
        <v>9.13</v>
      </c>
      <c r="G331">
        <v>9.31</v>
      </c>
      <c r="H331">
        <v>9.16</v>
      </c>
      <c r="I331">
        <v>9.38</v>
      </c>
      <c r="J331">
        <v>9.32</v>
      </c>
      <c r="K331">
        <v>8.51</v>
      </c>
      <c r="L331">
        <f t="shared" si="30"/>
        <v>0.323154761685481</v>
      </c>
      <c r="M331">
        <f t="shared" si="31"/>
        <v>9.119</v>
      </c>
      <c r="P331">
        <f t="shared" si="32"/>
        <v>9.76530952337096</v>
      </c>
      <c r="Q331">
        <f t="shared" si="33"/>
        <v>8.47269047662904</v>
      </c>
      <c r="S331">
        <f t="shared" si="34"/>
        <v>-0.319000000000001</v>
      </c>
      <c r="T331">
        <f t="shared" si="35"/>
        <v>-0.0362500000000001</v>
      </c>
    </row>
    <row r="332" spans="1:20">
      <c r="A332">
        <v>10.25</v>
      </c>
      <c r="B332">
        <v>9.9</v>
      </c>
      <c r="C332">
        <v>9.28</v>
      </c>
      <c r="D332">
        <v>8.48</v>
      </c>
      <c r="E332">
        <v>6.91</v>
      </c>
      <c r="F332">
        <v>8.38</v>
      </c>
      <c r="G332">
        <v>11.32</v>
      </c>
      <c r="H332">
        <v>8.24</v>
      </c>
      <c r="I332">
        <v>8.11</v>
      </c>
      <c r="J332">
        <v>12.77</v>
      </c>
      <c r="K332">
        <v>8.94</v>
      </c>
      <c r="L332">
        <f t="shared" si="30"/>
        <v>1.62286814005328</v>
      </c>
      <c r="M332">
        <f t="shared" si="31"/>
        <v>9.233</v>
      </c>
      <c r="P332">
        <f t="shared" si="32"/>
        <v>12.4787362801066</v>
      </c>
      <c r="Q332">
        <f t="shared" si="33"/>
        <v>5.98726371989344</v>
      </c>
      <c r="S332">
        <f t="shared" si="34"/>
        <v>1.017</v>
      </c>
      <c r="T332">
        <f t="shared" si="35"/>
        <v>0.0992195121951219</v>
      </c>
    </row>
    <row r="333" spans="1:20">
      <c r="A333">
        <v>9.2</v>
      </c>
      <c r="B333">
        <v>9.1</v>
      </c>
      <c r="C333">
        <v>9.02</v>
      </c>
      <c r="D333">
        <v>9.43</v>
      </c>
      <c r="E333">
        <v>9.24</v>
      </c>
      <c r="F333">
        <v>9.14</v>
      </c>
      <c r="G333">
        <v>9.37</v>
      </c>
      <c r="H333">
        <v>9.2</v>
      </c>
      <c r="I333">
        <v>9.46</v>
      </c>
      <c r="J333">
        <v>9.25</v>
      </c>
      <c r="K333">
        <v>9.29</v>
      </c>
      <c r="L333">
        <f t="shared" si="30"/>
        <v>0.135129567452871</v>
      </c>
      <c r="M333">
        <f t="shared" si="31"/>
        <v>9.25</v>
      </c>
      <c r="P333">
        <f t="shared" si="32"/>
        <v>9.52025913490574</v>
      </c>
      <c r="Q333">
        <f t="shared" si="33"/>
        <v>8.97974086509426</v>
      </c>
      <c r="S333">
        <f t="shared" si="34"/>
        <v>-0.0500000000000007</v>
      </c>
      <c r="T333">
        <f t="shared" si="35"/>
        <v>-0.00543478260869573</v>
      </c>
    </row>
    <row r="334" spans="1:20">
      <c r="A334">
        <v>5.83</v>
      </c>
      <c r="B334">
        <v>8.11</v>
      </c>
      <c r="C334">
        <v>7.76</v>
      </c>
      <c r="D334">
        <v>7.59</v>
      </c>
      <c r="E334">
        <v>7.2</v>
      </c>
      <c r="F334">
        <v>9.77</v>
      </c>
      <c r="G334">
        <v>12.48</v>
      </c>
      <c r="H334">
        <v>10.16</v>
      </c>
      <c r="I334">
        <v>7.56</v>
      </c>
      <c r="J334">
        <v>14</v>
      </c>
      <c r="K334">
        <v>8.14</v>
      </c>
      <c r="L334">
        <f t="shared" si="30"/>
        <v>2.20573366479274</v>
      </c>
      <c r="M334">
        <f t="shared" si="31"/>
        <v>9.277</v>
      </c>
      <c r="P334">
        <f t="shared" si="32"/>
        <v>13.6884673295855</v>
      </c>
      <c r="Q334">
        <f t="shared" si="33"/>
        <v>4.86553267041452</v>
      </c>
      <c r="S334">
        <f t="shared" si="34"/>
        <v>-3.447</v>
      </c>
      <c r="T334">
        <f t="shared" si="35"/>
        <v>-0.591252144082333</v>
      </c>
    </row>
    <row r="335" spans="1:20">
      <c r="A335">
        <v>11.75</v>
      </c>
      <c r="B335">
        <v>11.33</v>
      </c>
      <c r="C335">
        <v>8.99</v>
      </c>
      <c r="D335">
        <v>8.86</v>
      </c>
      <c r="E335">
        <v>9.84</v>
      </c>
      <c r="F335">
        <v>10.13</v>
      </c>
      <c r="G335">
        <v>8.2</v>
      </c>
      <c r="H335">
        <v>9.01</v>
      </c>
      <c r="I335">
        <v>8.68</v>
      </c>
      <c r="J335">
        <v>9.01</v>
      </c>
      <c r="K335">
        <v>9.85</v>
      </c>
      <c r="L335">
        <f t="shared" si="30"/>
        <v>0.858789846237134</v>
      </c>
      <c r="M335">
        <f t="shared" si="31"/>
        <v>9.39</v>
      </c>
      <c r="P335">
        <f t="shared" si="32"/>
        <v>11.1075796924743</v>
      </c>
      <c r="Q335">
        <f t="shared" si="33"/>
        <v>7.67242030752573</v>
      </c>
      <c r="S335">
        <f t="shared" si="34"/>
        <v>2.36</v>
      </c>
      <c r="T335">
        <f t="shared" si="35"/>
        <v>0.200851063829787</v>
      </c>
    </row>
    <row r="336" spans="1:20">
      <c r="A336">
        <v>8.9</v>
      </c>
      <c r="B336">
        <v>9.87</v>
      </c>
      <c r="C336">
        <v>9.86</v>
      </c>
      <c r="D336">
        <v>9.35</v>
      </c>
      <c r="E336">
        <v>8.66</v>
      </c>
      <c r="F336">
        <v>8.59</v>
      </c>
      <c r="G336">
        <v>9.92</v>
      </c>
      <c r="H336">
        <v>9.19</v>
      </c>
      <c r="I336">
        <v>10.83</v>
      </c>
      <c r="J336">
        <v>8.82</v>
      </c>
      <c r="K336">
        <v>9.42</v>
      </c>
      <c r="L336">
        <f t="shared" si="30"/>
        <v>0.65642135857999</v>
      </c>
      <c r="M336">
        <f t="shared" si="31"/>
        <v>9.451</v>
      </c>
      <c r="P336">
        <f t="shared" si="32"/>
        <v>10.76384271716</v>
      </c>
      <c r="Q336">
        <f t="shared" si="33"/>
        <v>8.13815728284002</v>
      </c>
      <c r="S336">
        <f t="shared" si="34"/>
        <v>-0.551</v>
      </c>
      <c r="T336">
        <f t="shared" si="35"/>
        <v>-0.0619101123595506</v>
      </c>
    </row>
    <row r="337" spans="1:20">
      <c r="A337">
        <v>10</v>
      </c>
      <c r="B337">
        <v>9.6</v>
      </c>
      <c r="C337">
        <v>9.18</v>
      </c>
      <c r="D337">
        <v>9.95</v>
      </c>
      <c r="E337">
        <v>9.32</v>
      </c>
      <c r="F337">
        <v>9.27</v>
      </c>
      <c r="G337">
        <v>9.3</v>
      </c>
      <c r="H337">
        <v>10.42</v>
      </c>
      <c r="I337">
        <v>9.62</v>
      </c>
      <c r="J337">
        <v>8.66</v>
      </c>
      <c r="K337">
        <v>9.25</v>
      </c>
      <c r="L337">
        <f t="shared" si="30"/>
        <v>0.452836615127355</v>
      </c>
      <c r="M337">
        <f t="shared" si="31"/>
        <v>9.457</v>
      </c>
      <c r="P337">
        <f t="shared" si="32"/>
        <v>10.3626732302547</v>
      </c>
      <c r="Q337">
        <f t="shared" si="33"/>
        <v>8.55132676974529</v>
      </c>
      <c r="S337">
        <f t="shared" si="34"/>
        <v>0.543000000000001</v>
      </c>
      <c r="T337">
        <f t="shared" si="35"/>
        <v>0.0543000000000001</v>
      </c>
    </row>
    <row r="338" spans="1:20">
      <c r="A338">
        <v>15.96</v>
      </c>
      <c r="B338">
        <v>9.44</v>
      </c>
      <c r="C338">
        <v>9.46</v>
      </c>
      <c r="D338">
        <v>8.88</v>
      </c>
      <c r="E338">
        <v>9.24</v>
      </c>
      <c r="F338">
        <v>10.26</v>
      </c>
      <c r="G338">
        <v>10.11</v>
      </c>
      <c r="H338">
        <v>9.82</v>
      </c>
      <c r="I338">
        <v>10.03</v>
      </c>
      <c r="J338">
        <v>9.36</v>
      </c>
      <c r="K338">
        <v>9.66</v>
      </c>
      <c r="L338">
        <f t="shared" si="30"/>
        <v>0.409467947463534</v>
      </c>
      <c r="M338">
        <f t="shared" si="31"/>
        <v>9.626</v>
      </c>
      <c r="P338">
        <f t="shared" si="32"/>
        <v>10.4449358949271</v>
      </c>
      <c r="Q338">
        <f t="shared" si="33"/>
        <v>8.80706410507293</v>
      </c>
      <c r="S338">
        <f t="shared" si="34"/>
        <v>6.334</v>
      </c>
      <c r="T338">
        <f t="shared" si="35"/>
        <v>0.396867167919799</v>
      </c>
    </row>
    <row r="339" spans="1:20">
      <c r="A339">
        <v>10.95</v>
      </c>
      <c r="B339">
        <v>9.98</v>
      </c>
      <c r="C339">
        <v>9.27</v>
      </c>
      <c r="D339">
        <v>10.02</v>
      </c>
      <c r="E339">
        <v>9.53</v>
      </c>
      <c r="F339">
        <v>9.79</v>
      </c>
      <c r="G339">
        <v>9.79</v>
      </c>
      <c r="H339">
        <v>10.35</v>
      </c>
      <c r="I339">
        <v>8.48</v>
      </c>
      <c r="J339">
        <v>10</v>
      </c>
      <c r="K339">
        <v>9.53</v>
      </c>
      <c r="L339">
        <f t="shared" si="30"/>
        <v>0.493339639599333</v>
      </c>
      <c r="M339">
        <f t="shared" si="31"/>
        <v>9.674</v>
      </c>
      <c r="P339">
        <f t="shared" si="32"/>
        <v>10.6606792791987</v>
      </c>
      <c r="Q339">
        <f t="shared" si="33"/>
        <v>8.68732072080133</v>
      </c>
      <c r="S339">
        <f t="shared" si="34"/>
        <v>1.276</v>
      </c>
      <c r="T339">
        <f t="shared" si="35"/>
        <v>0.116529680365297</v>
      </c>
    </row>
    <row r="340" spans="1:20">
      <c r="A340">
        <v>7.5</v>
      </c>
      <c r="B340">
        <v>9.41</v>
      </c>
      <c r="C340">
        <v>9.16</v>
      </c>
      <c r="D340">
        <v>9.64</v>
      </c>
      <c r="E340">
        <v>9.33</v>
      </c>
      <c r="F340">
        <v>9.02</v>
      </c>
      <c r="G340">
        <v>9.57</v>
      </c>
      <c r="H340">
        <v>9.41</v>
      </c>
      <c r="I340">
        <v>9.73</v>
      </c>
      <c r="J340">
        <v>11.53</v>
      </c>
      <c r="K340">
        <v>10.08</v>
      </c>
      <c r="L340">
        <f t="shared" si="30"/>
        <v>0.676192280346352</v>
      </c>
      <c r="M340">
        <f t="shared" si="31"/>
        <v>9.688</v>
      </c>
      <c r="P340">
        <f t="shared" si="32"/>
        <v>11.0403845606927</v>
      </c>
      <c r="Q340">
        <f t="shared" si="33"/>
        <v>8.3356154393073</v>
      </c>
      <c r="S340">
        <f t="shared" si="34"/>
        <v>-2.188</v>
      </c>
      <c r="T340">
        <f t="shared" si="35"/>
        <v>-0.291733333333333</v>
      </c>
    </row>
    <row r="341" spans="1:20">
      <c r="A341">
        <v>10.4</v>
      </c>
      <c r="B341">
        <v>9.84</v>
      </c>
      <c r="C341">
        <v>10.16</v>
      </c>
      <c r="D341">
        <v>9.62</v>
      </c>
      <c r="E341">
        <v>9.83</v>
      </c>
      <c r="F341">
        <v>9.98</v>
      </c>
      <c r="G341">
        <v>9.65</v>
      </c>
      <c r="H341">
        <v>9.61</v>
      </c>
      <c r="I341">
        <v>9.72</v>
      </c>
      <c r="J341">
        <v>9.98</v>
      </c>
      <c r="K341">
        <v>8.55</v>
      </c>
      <c r="L341">
        <f t="shared" si="30"/>
        <v>0.417664937479794</v>
      </c>
      <c r="M341">
        <f t="shared" si="31"/>
        <v>9.694</v>
      </c>
      <c r="P341">
        <f t="shared" si="32"/>
        <v>10.5293298749596</v>
      </c>
      <c r="Q341">
        <f t="shared" si="33"/>
        <v>8.85867012504041</v>
      </c>
      <c r="S341">
        <f t="shared" si="34"/>
        <v>0.706000000000001</v>
      </c>
      <c r="T341">
        <f t="shared" si="35"/>
        <v>0.0678846153846155</v>
      </c>
    </row>
    <row r="342" spans="1:20">
      <c r="A342">
        <v>9.3</v>
      </c>
      <c r="B342">
        <v>9.6</v>
      </c>
      <c r="C342">
        <v>9.64</v>
      </c>
      <c r="D342">
        <v>9.61</v>
      </c>
      <c r="E342">
        <v>10.06</v>
      </c>
      <c r="F342">
        <v>9.27</v>
      </c>
      <c r="G342">
        <v>9.76</v>
      </c>
      <c r="H342">
        <v>9.69</v>
      </c>
      <c r="I342">
        <v>10.1</v>
      </c>
      <c r="J342">
        <v>9.33</v>
      </c>
      <c r="K342">
        <v>10.09</v>
      </c>
      <c r="L342">
        <f t="shared" si="30"/>
        <v>0.280472815081961</v>
      </c>
      <c r="M342">
        <f t="shared" si="31"/>
        <v>9.715</v>
      </c>
      <c r="P342">
        <f t="shared" si="32"/>
        <v>10.2759456301639</v>
      </c>
      <c r="Q342">
        <f t="shared" si="33"/>
        <v>9.15405436983608</v>
      </c>
      <c r="S342">
        <f t="shared" si="34"/>
        <v>-0.414999999999999</v>
      </c>
      <c r="T342">
        <f t="shared" si="35"/>
        <v>-0.0446236559139784</v>
      </c>
    </row>
    <row r="343" spans="1:20">
      <c r="A343">
        <v>10.1</v>
      </c>
      <c r="B343">
        <v>9.92</v>
      </c>
      <c r="C343">
        <v>10.1</v>
      </c>
      <c r="D343">
        <v>10.09</v>
      </c>
      <c r="E343">
        <v>8.49</v>
      </c>
      <c r="F343">
        <v>10.19</v>
      </c>
      <c r="G343">
        <v>9.98</v>
      </c>
      <c r="H343">
        <v>9.38</v>
      </c>
      <c r="I343">
        <v>10.18</v>
      </c>
      <c r="J343">
        <v>9.3</v>
      </c>
      <c r="K343">
        <v>10.18</v>
      </c>
      <c r="L343">
        <f t="shared" si="30"/>
        <v>0.529215457068291</v>
      </c>
      <c r="M343">
        <f t="shared" si="31"/>
        <v>9.781</v>
      </c>
      <c r="P343">
        <f t="shared" si="32"/>
        <v>10.8394309141366</v>
      </c>
      <c r="Q343">
        <f t="shared" si="33"/>
        <v>8.72256908586342</v>
      </c>
      <c r="S343">
        <f t="shared" si="34"/>
        <v>0.319000000000003</v>
      </c>
      <c r="T343">
        <f t="shared" si="35"/>
        <v>0.0315841584158419</v>
      </c>
    </row>
    <row r="344" spans="1:20">
      <c r="A344">
        <v>9.26</v>
      </c>
      <c r="B344">
        <v>9.89</v>
      </c>
      <c r="C344">
        <v>9.97</v>
      </c>
      <c r="D344">
        <v>9.87</v>
      </c>
      <c r="E344">
        <v>10.14</v>
      </c>
      <c r="F344">
        <v>8.92</v>
      </c>
      <c r="G344">
        <v>9.71</v>
      </c>
      <c r="H344">
        <v>9.66</v>
      </c>
      <c r="I344">
        <v>10.27</v>
      </c>
      <c r="J344">
        <v>9.45</v>
      </c>
      <c r="K344">
        <v>10.26</v>
      </c>
      <c r="L344">
        <f t="shared" si="30"/>
        <v>0.388926728317816</v>
      </c>
      <c r="M344">
        <f t="shared" si="31"/>
        <v>9.814</v>
      </c>
      <c r="P344">
        <f t="shared" si="32"/>
        <v>10.5918534566356</v>
      </c>
      <c r="Q344">
        <f t="shared" si="33"/>
        <v>9.03614654336437</v>
      </c>
      <c r="S344">
        <f t="shared" si="34"/>
        <v>-0.554</v>
      </c>
      <c r="T344">
        <f t="shared" si="35"/>
        <v>-0.0598272138228942</v>
      </c>
    </row>
    <row r="345" spans="1:20">
      <c r="A345">
        <v>8.1</v>
      </c>
      <c r="B345">
        <v>9.79</v>
      </c>
      <c r="C345">
        <v>10.32</v>
      </c>
      <c r="D345">
        <v>10.98</v>
      </c>
      <c r="E345">
        <v>9.26</v>
      </c>
      <c r="F345">
        <v>9.86</v>
      </c>
      <c r="G345">
        <v>9.69</v>
      </c>
      <c r="H345">
        <v>9.29</v>
      </c>
      <c r="I345">
        <v>9.69</v>
      </c>
      <c r="J345">
        <v>9.9</v>
      </c>
      <c r="K345">
        <v>10.13</v>
      </c>
      <c r="L345">
        <f t="shared" si="30"/>
        <v>0.477335311913963</v>
      </c>
      <c r="M345">
        <f t="shared" si="31"/>
        <v>9.891</v>
      </c>
      <c r="P345">
        <f t="shared" si="32"/>
        <v>10.8456706238279</v>
      </c>
      <c r="Q345">
        <f t="shared" si="33"/>
        <v>8.93632937617207</v>
      </c>
      <c r="S345">
        <f t="shared" si="34"/>
        <v>-1.791</v>
      </c>
      <c r="T345">
        <f t="shared" si="35"/>
        <v>-0.221111111111111</v>
      </c>
    </row>
    <row r="346" spans="1:20">
      <c r="A346">
        <v>11.03</v>
      </c>
      <c r="B346">
        <v>9.75</v>
      </c>
      <c r="C346">
        <v>8.97</v>
      </c>
      <c r="D346">
        <v>9.81</v>
      </c>
      <c r="E346">
        <v>9.93</v>
      </c>
      <c r="F346">
        <v>9.98</v>
      </c>
      <c r="G346">
        <v>10.07</v>
      </c>
      <c r="H346">
        <v>10.2</v>
      </c>
      <c r="I346">
        <v>10.1</v>
      </c>
      <c r="J346">
        <v>10.39</v>
      </c>
      <c r="K346">
        <v>9.75</v>
      </c>
      <c r="L346">
        <f t="shared" si="30"/>
        <v>0.363874978529714</v>
      </c>
      <c r="M346">
        <f t="shared" si="31"/>
        <v>9.895</v>
      </c>
      <c r="P346">
        <f t="shared" si="32"/>
        <v>10.6227499570594</v>
      </c>
      <c r="Q346">
        <f t="shared" si="33"/>
        <v>9.16725004294057</v>
      </c>
      <c r="S346">
        <f t="shared" si="34"/>
        <v>1.135</v>
      </c>
      <c r="T346">
        <f t="shared" si="35"/>
        <v>0.102901178603808</v>
      </c>
    </row>
    <row r="347" spans="1:20">
      <c r="A347">
        <v>10.7</v>
      </c>
      <c r="B347">
        <v>10.76</v>
      </c>
      <c r="C347">
        <v>10.01</v>
      </c>
      <c r="D347">
        <v>10.4</v>
      </c>
      <c r="E347">
        <v>8.65</v>
      </c>
      <c r="F347">
        <v>10.11</v>
      </c>
      <c r="G347">
        <v>9.68</v>
      </c>
      <c r="H347">
        <v>10.08</v>
      </c>
      <c r="I347">
        <v>9.77</v>
      </c>
      <c r="J347">
        <v>10.03</v>
      </c>
      <c r="K347">
        <v>10</v>
      </c>
      <c r="L347">
        <f t="shared" si="30"/>
        <v>0.520469979921993</v>
      </c>
      <c r="M347">
        <f t="shared" si="31"/>
        <v>9.949</v>
      </c>
      <c r="P347">
        <f t="shared" si="32"/>
        <v>10.989939959844</v>
      </c>
      <c r="Q347">
        <f t="shared" si="33"/>
        <v>8.90806004015601</v>
      </c>
      <c r="S347">
        <f t="shared" si="34"/>
        <v>0.750999999999999</v>
      </c>
      <c r="T347">
        <f t="shared" si="35"/>
        <v>0.0701869158878504</v>
      </c>
    </row>
    <row r="348" spans="1:20">
      <c r="A348">
        <v>10.63</v>
      </c>
      <c r="B348">
        <v>9.88</v>
      </c>
      <c r="C348">
        <v>10.29</v>
      </c>
      <c r="D348">
        <v>9.55</v>
      </c>
      <c r="E348">
        <v>12.67</v>
      </c>
      <c r="F348">
        <v>9.96</v>
      </c>
      <c r="G348">
        <v>9.63</v>
      </c>
      <c r="H348">
        <v>10.03</v>
      </c>
      <c r="I348">
        <v>8.68</v>
      </c>
      <c r="J348">
        <v>9.7</v>
      </c>
      <c r="K348">
        <v>9.18</v>
      </c>
      <c r="L348">
        <f t="shared" si="30"/>
        <v>1.00277664512094</v>
      </c>
      <c r="M348">
        <f t="shared" si="31"/>
        <v>9.957</v>
      </c>
      <c r="P348">
        <f t="shared" si="32"/>
        <v>11.9625532902419</v>
      </c>
      <c r="Q348">
        <f t="shared" si="33"/>
        <v>7.95144670975813</v>
      </c>
      <c r="S348">
        <f t="shared" si="34"/>
        <v>0.673000000000002</v>
      </c>
      <c r="T348">
        <f t="shared" si="35"/>
        <v>0.0633113828786455</v>
      </c>
    </row>
    <row r="349" spans="1:20">
      <c r="A349">
        <v>5.93</v>
      </c>
      <c r="B349">
        <v>9.79</v>
      </c>
      <c r="C349">
        <v>10.41</v>
      </c>
      <c r="D349">
        <v>9.51</v>
      </c>
      <c r="E349">
        <v>11.04</v>
      </c>
      <c r="F349">
        <v>10.3</v>
      </c>
      <c r="G349">
        <v>8.38</v>
      </c>
      <c r="H349">
        <v>10.29</v>
      </c>
      <c r="I349">
        <v>9.67</v>
      </c>
      <c r="J349">
        <v>10.75</v>
      </c>
      <c r="K349">
        <v>9.45</v>
      </c>
      <c r="L349">
        <f t="shared" si="30"/>
        <v>0.727288800958739</v>
      </c>
      <c r="M349">
        <f t="shared" si="31"/>
        <v>9.959</v>
      </c>
      <c r="P349">
        <f t="shared" si="32"/>
        <v>11.4135776019175</v>
      </c>
      <c r="Q349">
        <f t="shared" si="33"/>
        <v>8.50442239808252</v>
      </c>
      <c r="S349">
        <f t="shared" si="34"/>
        <v>-4.029</v>
      </c>
      <c r="T349">
        <f t="shared" si="35"/>
        <v>-0.679426644182125</v>
      </c>
    </row>
    <row r="350" spans="1:20">
      <c r="A350">
        <v>11</v>
      </c>
      <c r="B350">
        <v>10.27</v>
      </c>
      <c r="C350">
        <v>8.97</v>
      </c>
      <c r="D350">
        <v>10.09</v>
      </c>
      <c r="E350">
        <v>10.06</v>
      </c>
      <c r="F350">
        <v>10.17</v>
      </c>
      <c r="G350">
        <v>10.17</v>
      </c>
      <c r="H350">
        <v>10.27</v>
      </c>
      <c r="I350">
        <v>9.97</v>
      </c>
      <c r="J350">
        <v>10.15</v>
      </c>
      <c r="K350">
        <v>10.08</v>
      </c>
      <c r="L350">
        <f t="shared" si="30"/>
        <v>0.360832371053374</v>
      </c>
      <c r="M350">
        <f t="shared" si="31"/>
        <v>10.02</v>
      </c>
      <c r="P350">
        <f t="shared" si="32"/>
        <v>10.7416647421067</v>
      </c>
      <c r="Q350">
        <f t="shared" si="33"/>
        <v>9.29833525789325</v>
      </c>
      <c r="S350">
        <f t="shared" si="34"/>
        <v>0.98</v>
      </c>
      <c r="T350">
        <f t="shared" si="35"/>
        <v>0.0890909090909091</v>
      </c>
    </row>
    <row r="351" spans="1:20">
      <c r="A351">
        <v>9.99</v>
      </c>
      <c r="B351">
        <v>10.06</v>
      </c>
      <c r="C351">
        <v>9.84</v>
      </c>
      <c r="D351">
        <v>10.43</v>
      </c>
      <c r="E351">
        <v>10.69</v>
      </c>
      <c r="F351">
        <v>9.89</v>
      </c>
      <c r="G351">
        <v>10.84</v>
      </c>
      <c r="H351">
        <v>9.92</v>
      </c>
      <c r="I351">
        <v>10.73</v>
      </c>
      <c r="J351">
        <v>7.89</v>
      </c>
      <c r="K351">
        <v>10.1</v>
      </c>
      <c r="L351">
        <f t="shared" si="30"/>
        <v>0.799630539686923</v>
      </c>
      <c r="M351">
        <f t="shared" si="31"/>
        <v>10.039</v>
      </c>
      <c r="P351">
        <f t="shared" si="32"/>
        <v>11.6382610793738</v>
      </c>
      <c r="Q351">
        <f t="shared" si="33"/>
        <v>8.43973892062615</v>
      </c>
      <c r="S351">
        <f t="shared" si="34"/>
        <v>-0.0489999999999995</v>
      </c>
      <c r="T351">
        <f t="shared" si="35"/>
        <v>-0.00490490490490485</v>
      </c>
    </row>
    <row r="352" spans="1:20">
      <c r="A352">
        <v>8.73</v>
      </c>
      <c r="B352">
        <v>9.68</v>
      </c>
      <c r="C352">
        <v>9</v>
      </c>
      <c r="D352">
        <v>10.73</v>
      </c>
      <c r="E352">
        <v>10.03</v>
      </c>
      <c r="F352">
        <v>10.45</v>
      </c>
      <c r="G352">
        <v>10.17</v>
      </c>
      <c r="H352">
        <v>10.2</v>
      </c>
      <c r="I352">
        <v>10.34</v>
      </c>
      <c r="J352">
        <v>10.15</v>
      </c>
      <c r="K352">
        <v>10.52</v>
      </c>
      <c r="L352">
        <f t="shared" si="30"/>
        <v>0.464199310641453</v>
      </c>
      <c r="M352">
        <f t="shared" si="31"/>
        <v>10.127</v>
      </c>
      <c r="P352">
        <f t="shared" si="32"/>
        <v>11.0553986212829</v>
      </c>
      <c r="Q352">
        <f t="shared" si="33"/>
        <v>9.1986013787171</v>
      </c>
      <c r="S352">
        <f t="shared" si="34"/>
        <v>-1.397</v>
      </c>
      <c r="T352">
        <f t="shared" si="35"/>
        <v>-0.160022909507446</v>
      </c>
    </row>
    <row r="353" spans="1:20">
      <c r="A353">
        <v>12.89</v>
      </c>
      <c r="B353">
        <v>10.41</v>
      </c>
      <c r="C353">
        <v>10.71</v>
      </c>
      <c r="D353">
        <v>9.75</v>
      </c>
      <c r="E353">
        <v>10.94</v>
      </c>
      <c r="F353">
        <v>9.83</v>
      </c>
      <c r="G353">
        <v>10.75</v>
      </c>
      <c r="H353">
        <v>10.57</v>
      </c>
      <c r="I353">
        <v>8.06</v>
      </c>
      <c r="J353">
        <v>10.45</v>
      </c>
      <c r="K353">
        <v>9.84</v>
      </c>
      <c r="L353">
        <f t="shared" si="30"/>
        <v>0.797163094981196</v>
      </c>
      <c r="M353">
        <f t="shared" si="31"/>
        <v>10.131</v>
      </c>
      <c r="P353">
        <f t="shared" si="32"/>
        <v>11.7253261899624</v>
      </c>
      <c r="Q353">
        <f t="shared" si="33"/>
        <v>8.53667381003761</v>
      </c>
      <c r="S353">
        <f t="shared" si="34"/>
        <v>2.759</v>
      </c>
      <c r="T353">
        <f t="shared" si="35"/>
        <v>0.214041892940264</v>
      </c>
    </row>
    <row r="354" spans="1:20">
      <c r="A354">
        <v>11</v>
      </c>
      <c r="B354">
        <v>10.46</v>
      </c>
      <c r="C354">
        <v>10.73</v>
      </c>
      <c r="D354">
        <v>10.36</v>
      </c>
      <c r="E354">
        <v>10.11</v>
      </c>
      <c r="F354">
        <v>10.32</v>
      </c>
      <c r="G354">
        <v>10.24</v>
      </c>
      <c r="H354">
        <v>9.25</v>
      </c>
      <c r="I354">
        <v>10.18</v>
      </c>
      <c r="J354">
        <v>10.33</v>
      </c>
      <c r="K354">
        <v>10.35</v>
      </c>
      <c r="L354">
        <f t="shared" si="30"/>
        <v>0.364638176827386</v>
      </c>
      <c r="M354">
        <f t="shared" si="31"/>
        <v>10.233</v>
      </c>
      <c r="P354">
        <f t="shared" si="32"/>
        <v>10.9622763536548</v>
      </c>
      <c r="Q354">
        <f t="shared" si="33"/>
        <v>9.50372364634523</v>
      </c>
      <c r="S354">
        <f t="shared" si="34"/>
        <v>0.766999999999999</v>
      </c>
      <c r="T354">
        <f t="shared" si="35"/>
        <v>0.0697272727272726</v>
      </c>
    </row>
    <row r="355" spans="1:20">
      <c r="A355">
        <v>11.39</v>
      </c>
      <c r="B355">
        <v>10.6</v>
      </c>
      <c r="C355">
        <v>10.49</v>
      </c>
      <c r="D355">
        <v>10.16</v>
      </c>
      <c r="E355">
        <v>9.94</v>
      </c>
      <c r="F355">
        <v>9.7</v>
      </c>
      <c r="G355">
        <v>10.05</v>
      </c>
      <c r="H355">
        <v>10.89</v>
      </c>
      <c r="I355">
        <v>9.79</v>
      </c>
      <c r="J355">
        <v>10.46</v>
      </c>
      <c r="K355">
        <v>10.39</v>
      </c>
      <c r="L355">
        <f t="shared" si="30"/>
        <v>0.362161566155218</v>
      </c>
      <c r="M355">
        <f t="shared" si="31"/>
        <v>10.247</v>
      </c>
      <c r="P355">
        <f t="shared" si="32"/>
        <v>10.9713231323104</v>
      </c>
      <c r="Q355">
        <f t="shared" si="33"/>
        <v>9.52267686768957</v>
      </c>
      <c r="S355">
        <f t="shared" si="34"/>
        <v>1.143</v>
      </c>
      <c r="T355">
        <f t="shared" si="35"/>
        <v>0.100351185250219</v>
      </c>
    </row>
    <row r="356" spans="1:20">
      <c r="A356">
        <v>10.99</v>
      </c>
      <c r="B356">
        <v>10.72</v>
      </c>
      <c r="C356">
        <v>10.73</v>
      </c>
      <c r="D356">
        <v>9.95</v>
      </c>
      <c r="E356">
        <v>11.91</v>
      </c>
      <c r="F356">
        <v>10.37</v>
      </c>
      <c r="G356">
        <v>10.15</v>
      </c>
      <c r="H356">
        <v>10.45</v>
      </c>
      <c r="I356">
        <v>8.64</v>
      </c>
      <c r="J356">
        <v>10.55</v>
      </c>
      <c r="K356">
        <v>9.09</v>
      </c>
      <c r="L356">
        <f t="shared" si="30"/>
        <v>0.859571986514219</v>
      </c>
      <c r="M356">
        <f t="shared" si="31"/>
        <v>10.256</v>
      </c>
      <c r="P356">
        <f t="shared" si="32"/>
        <v>11.9751439730284</v>
      </c>
      <c r="Q356">
        <f t="shared" si="33"/>
        <v>8.53685602697156</v>
      </c>
      <c r="S356">
        <f t="shared" si="34"/>
        <v>0.734</v>
      </c>
      <c r="T356">
        <f t="shared" si="35"/>
        <v>0.0667879890809827</v>
      </c>
    </row>
    <row r="357" spans="1:20">
      <c r="A357">
        <v>8.8</v>
      </c>
      <c r="B357">
        <v>10.6</v>
      </c>
      <c r="C357">
        <v>10.65</v>
      </c>
      <c r="D357">
        <v>10.59</v>
      </c>
      <c r="E357">
        <v>10.43</v>
      </c>
      <c r="F357">
        <v>10.61</v>
      </c>
      <c r="G357">
        <v>10.52</v>
      </c>
      <c r="H357">
        <v>10.54</v>
      </c>
      <c r="I357">
        <v>10.56</v>
      </c>
      <c r="J357">
        <v>10.52</v>
      </c>
      <c r="K357">
        <v>8.54</v>
      </c>
      <c r="L357">
        <f t="shared" si="30"/>
        <v>0.608098676203131</v>
      </c>
      <c r="M357">
        <f t="shared" si="31"/>
        <v>10.356</v>
      </c>
      <c r="P357">
        <f t="shared" si="32"/>
        <v>11.5721973524063</v>
      </c>
      <c r="Q357">
        <f t="shared" si="33"/>
        <v>9.13980264759374</v>
      </c>
      <c r="S357">
        <f t="shared" si="34"/>
        <v>-1.556</v>
      </c>
      <c r="T357">
        <f t="shared" si="35"/>
        <v>-0.176818181818182</v>
      </c>
    </row>
    <row r="358" spans="1:20">
      <c r="A358">
        <v>13.53</v>
      </c>
      <c r="B358">
        <v>9.49</v>
      </c>
      <c r="C358">
        <v>11.35</v>
      </c>
      <c r="D358">
        <v>10.27</v>
      </c>
      <c r="E358">
        <v>10.63</v>
      </c>
      <c r="F358">
        <v>8.61</v>
      </c>
      <c r="G358">
        <v>11.73</v>
      </c>
      <c r="H358">
        <v>9.57</v>
      </c>
      <c r="I358">
        <v>9.61</v>
      </c>
      <c r="J358">
        <v>10.31</v>
      </c>
      <c r="K358">
        <v>12.15</v>
      </c>
      <c r="L358">
        <f t="shared" si="30"/>
        <v>1.05589582819519</v>
      </c>
      <c r="M358">
        <f t="shared" si="31"/>
        <v>10.372</v>
      </c>
      <c r="P358">
        <f t="shared" si="32"/>
        <v>12.4837916563904</v>
      </c>
      <c r="Q358">
        <f t="shared" si="33"/>
        <v>8.26020834360963</v>
      </c>
      <c r="S358">
        <f t="shared" si="34"/>
        <v>3.158</v>
      </c>
      <c r="T358">
        <f t="shared" si="35"/>
        <v>0.233407243163341</v>
      </c>
    </row>
    <row r="359" spans="1:20">
      <c r="A359">
        <v>10.1</v>
      </c>
      <c r="B359">
        <v>10.35</v>
      </c>
      <c r="C359">
        <v>10.55</v>
      </c>
      <c r="D359">
        <v>10.19</v>
      </c>
      <c r="E359">
        <v>10.6</v>
      </c>
      <c r="F359">
        <v>10.36</v>
      </c>
      <c r="G359">
        <v>10.44</v>
      </c>
      <c r="H359">
        <v>10.42</v>
      </c>
      <c r="I359">
        <v>10.35</v>
      </c>
      <c r="J359">
        <v>10.33</v>
      </c>
      <c r="K359">
        <v>10.29</v>
      </c>
      <c r="L359">
        <f t="shared" si="30"/>
        <v>0.114350338871383</v>
      </c>
      <c r="M359">
        <f t="shared" si="31"/>
        <v>10.388</v>
      </c>
      <c r="P359">
        <f t="shared" si="32"/>
        <v>10.6167006777428</v>
      </c>
      <c r="Q359">
        <f t="shared" si="33"/>
        <v>10.1592993222572</v>
      </c>
      <c r="S359">
        <f t="shared" si="34"/>
        <v>-0.288</v>
      </c>
      <c r="T359">
        <f t="shared" si="35"/>
        <v>-0.0285148514851485</v>
      </c>
    </row>
    <row r="360" spans="1:20">
      <c r="A360">
        <v>10.4</v>
      </c>
      <c r="B360">
        <v>10.17</v>
      </c>
      <c r="C360">
        <v>9.97</v>
      </c>
      <c r="D360">
        <v>10.5</v>
      </c>
      <c r="E360">
        <v>10.94</v>
      </c>
      <c r="F360">
        <v>9.91</v>
      </c>
      <c r="G360">
        <v>10.42</v>
      </c>
      <c r="H360">
        <v>10.64</v>
      </c>
      <c r="I360">
        <v>10.64</v>
      </c>
      <c r="J360">
        <v>10.44</v>
      </c>
      <c r="K360">
        <v>10.29</v>
      </c>
      <c r="L360">
        <f t="shared" si="30"/>
        <v>0.301356931229398</v>
      </c>
      <c r="M360">
        <f t="shared" si="31"/>
        <v>10.392</v>
      </c>
      <c r="P360">
        <f t="shared" si="32"/>
        <v>10.9947138624588</v>
      </c>
      <c r="Q360">
        <f t="shared" si="33"/>
        <v>9.7892861375412</v>
      </c>
      <c r="S360">
        <f t="shared" si="34"/>
        <v>0.0080000000000009</v>
      </c>
      <c r="T360">
        <f t="shared" si="35"/>
        <v>0.000769230769230856</v>
      </c>
    </row>
    <row r="361" spans="1:20">
      <c r="A361">
        <v>7.12</v>
      </c>
      <c r="B361">
        <v>11.52</v>
      </c>
      <c r="C361">
        <v>7.45</v>
      </c>
      <c r="D361">
        <v>9.11</v>
      </c>
      <c r="E361">
        <v>7.71</v>
      </c>
      <c r="F361">
        <v>10.66</v>
      </c>
      <c r="G361">
        <v>13.36</v>
      </c>
      <c r="H361">
        <v>11.37</v>
      </c>
      <c r="I361">
        <v>8.95</v>
      </c>
      <c r="J361">
        <v>13.98</v>
      </c>
      <c r="K361">
        <v>10.02</v>
      </c>
      <c r="L361">
        <f t="shared" si="30"/>
        <v>2.09018683375434</v>
      </c>
      <c r="M361">
        <f t="shared" si="31"/>
        <v>10.413</v>
      </c>
      <c r="P361">
        <f t="shared" si="32"/>
        <v>14.5933736675087</v>
      </c>
      <c r="Q361">
        <f t="shared" si="33"/>
        <v>6.23262633249132</v>
      </c>
      <c r="S361">
        <f t="shared" si="34"/>
        <v>-3.293</v>
      </c>
      <c r="T361">
        <f t="shared" si="35"/>
        <v>-0.4625</v>
      </c>
    </row>
    <row r="362" spans="1:20">
      <c r="A362">
        <v>12.6</v>
      </c>
      <c r="B362">
        <v>10.44</v>
      </c>
      <c r="C362">
        <v>10.49</v>
      </c>
      <c r="D362">
        <v>10.59</v>
      </c>
      <c r="E362">
        <v>10.53</v>
      </c>
      <c r="F362">
        <v>10.46</v>
      </c>
      <c r="G362">
        <v>10.2</v>
      </c>
      <c r="H362">
        <v>10.23</v>
      </c>
      <c r="I362">
        <v>10.31</v>
      </c>
      <c r="J362">
        <v>10.39</v>
      </c>
      <c r="K362">
        <v>10.6</v>
      </c>
      <c r="L362">
        <f t="shared" si="30"/>
        <v>0.133281656652369</v>
      </c>
      <c r="M362">
        <f t="shared" si="31"/>
        <v>10.424</v>
      </c>
      <c r="P362">
        <f t="shared" si="32"/>
        <v>10.6905633133047</v>
      </c>
      <c r="Q362">
        <f t="shared" si="33"/>
        <v>10.1574366866953</v>
      </c>
      <c r="S362">
        <f t="shared" si="34"/>
        <v>2.176</v>
      </c>
      <c r="T362">
        <f t="shared" si="35"/>
        <v>0.172698412698413</v>
      </c>
    </row>
    <row r="363" spans="1:20">
      <c r="A363">
        <v>10.4</v>
      </c>
      <c r="B363">
        <v>10.57</v>
      </c>
      <c r="C363">
        <v>10.35</v>
      </c>
      <c r="D363">
        <v>10.64</v>
      </c>
      <c r="E363">
        <v>10.7</v>
      </c>
      <c r="F363">
        <v>10.29</v>
      </c>
      <c r="G363">
        <v>10.67</v>
      </c>
      <c r="H363">
        <v>9.91</v>
      </c>
      <c r="I363">
        <v>10.7</v>
      </c>
      <c r="J363">
        <v>10.79</v>
      </c>
      <c r="K363">
        <v>9.76</v>
      </c>
      <c r="L363">
        <f t="shared" si="30"/>
        <v>0.337840198910668</v>
      </c>
      <c r="M363">
        <f t="shared" si="31"/>
        <v>10.438</v>
      </c>
      <c r="P363">
        <f t="shared" si="32"/>
        <v>11.1136803978213</v>
      </c>
      <c r="Q363">
        <f t="shared" si="33"/>
        <v>9.76231960217866</v>
      </c>
      <c r="S363">
        <f t="shared" si="34"/>
        <v>-0.0380000000000003</v>
      </c>
      <c r="T363">
        <f t="shared" si="35"/>
        <v>-0.00365384615384618</v>
      </c>
    </row>
    <row r="364" spans="1:20">
      <c r="A364">
        <v>11.36</v>
      </c>
      <c r="B364">
        <v>10.91</v>
      </c>
      <c r="C364">
        <v>10.18</v>
      </c>
      <c r="D364">
        <v>10.58</v>
      </c>
      <c r="E364">
        <v>10.15</v>
      </c>
      <c r="F364">
        <v>10.32</v>
      </c>
      <c r="G364">
        <v>10.47</v>
      </c>
      <c r="H364">
        <v>10.26</v>
      </c>
      <c r="I364">
        <v>10.78</v>
      </c>
      <c r="J364">
        <v>10.69</v>
      </c>
      <c r="K364">
        <v>10.28</v>
      </c>
      <c r="L364">
        <f t="shared" si="30"/>
        <v>0.25273701747073</v>
      </c>
      <c r="M364">
        <f t="shared" si="31"/>
        <v>10.462</v>
      </c>
      <c r="P364">
        <f t="shared" si="32"/>
        <v>10.9674740349415</v>
      </c>
      <c r="Q364">
        <f t="shared" si="33"/>
        <v>9.95652596505854</v>
      </c>
      <c r="S364">
        <f t="shared" si="34"/>
        <v>0.898</v>
      </c>
      <c r="T364">
        <f t="shared" si="35"/>
        <v>0.0790492957746479</v>
      </c>
    </row>
    <row r="365" spans="1:20">
      <c r="A365">
        <v>11.4</v>
      </c>
      <c r="B365">
        <v>10.74</v>
      </c>
      <c r="C365">
        <v>10.63</v>
      </c>
      <c r="D365">
        <v>10.68</v>
      </c>
      <c r="E365">
        <v>10.55</v>
      </c>
      <c r="F365">
        <v>10.6</v>
      </c>
      <c r="G365">
        <v>10.64</v>
      </c>
      <c r="H365">
        <v>10.29</v>
      </c>
      <c r="I365">
        <v>10.68</v>
      </c>
      <c r="J365">
        <v>10.24</v>
      </c>
      <c r="K365">
        <v>9.81</v>
      </c>
      <c r="L365">
        <f t="shared" si="30"/>
        <v>0.275179941129436</v>
      </c>
      <c r="M365">
        <f t="shared" si="31"/>
        <v>10.486</v>
      </c>
      <c r="P365">
        <f t="shared" si="32"/>
        <v>11.0363598822589</v>
      </c>
      <c r="Q365">
        <f t="shared" si="33"/>
        <v>9.93564011774113</v>
      </c>
      <c r="S365">
        <f t="shared" si="34"/>
        <v>0.914</v>
      </c>
      <c r="T365">
        <f t="shared" si="35"/>
        <v>0.0801754385964912</v>
      </c>
    </row>
    <row r="366" spans="1:20">
      <c r="A366">
        <v>10.4</v>
      </c>
      <c r="B366">
        <v>10.7</v>
      </c>
      <c r="C366">
        <v>10.53</v>
      </c>
      <c r="D366">
        <v>10.54</v>
      </c>
      <c r="E366">
        <v>11.05</v>
      </c>
      <c r="F366">
        <v>10.18</v>
      </c>
      <c r="G366">
        <v>10.45</v>
      </c>
      <c r="H366">
        <v>10.3</v>
      </c>
      <c r="I366">
        <v>10.64</v>
      </c>
      <c r="J366">
        <v>10.66</v>
      </c>
      <c r="K366">
        <v>10.24</v>
      </c>
      <c r="L366">
        <f t="shared" si="30"/>
        <v>0.243780639099991</v>
      </c>
      <c r="M366">
        <f t="shared" si="31"/>
        <v>10.529</v>
      </c>
      <c r="P366">
        <f t="shared" si="32"/>
        <v>11.0165612782</v>
      </c>
      <c r="Q366">
        <f t="shared" si="33"/>
        <v>10.0414387218</v>
      </c>
      <c r="S366">
        <f t="shared" si="34"/>
        <v>-0.128999999999998</v>
      </c>
      <c r="T366">
        <f t="shared" si="35"/>
        <v>-0.012403846153846</v>
      </c>
    </row>
    <row r="367" spans="1:20">
      <c r="A367">
        <v>10.3</v>
      </c>
      <c r="B367">
        <v>10.34</v>
      </c>
      <c r="C367">
        <v>10.9</v>
      </c>
      <c r="D367">
        <v>10.42</v>
      </c>
      <c r="E367">
        <v>10.94</v>
      </c>
      <c r="F367">
        <v>10.52</v>
      </c>
      <c r="G367">
        <v>10.71</v>
      </c>
      <c r="H367">
        <v>10.7</v>
      </c>
      <c r="I367">
        <v>10.5</v>
      </c>
      <c r="J367">
        <v>10.65</v>
      </c>
      <c r="K367">
        <v>10.04</v>
      </c>
      <c r="L367">
        <f t="shared" si="30"/>
        <v>0.255413390408569</v>
      </c>
      <c r="M367">
        <f t="shared" si="31"/>
        <v>10.572</v>
      </c>
      <c r="P367">
        <f t="shared" si="32"/>
        <v>11.0828267808171</v>
      </c>
      <c r="Q367">
        <f t="shared" si="33"/>
        <v>10.0611732191829</v>
      </c>
      <c r="S367">
        <f t="shared" si="34"/>
        <v>-0.271999999999998</v>
      </c>
      <c r="T367">
        <f t="shared" si="35"/>
        <v>-0.0264077669902911</v>
      </c>
    </row>
    <row r="368" spans="1:20">
      <c r="A368">
        <v>5.38</v>
      </c>
      <c r="B368">
        <v>10.53</v>
      </c>
      <c r="C368">
        <v>10.56</v>
      </c>
      <c r="D368">
        <v>10.53</v>
      </c>
      <c r="E368">
        <v>10.75</v>
      </c>
      <c r="F368">
        <v>10.49</v>
      </c>
      <c r="G368">
        <v>10.74</v>
      </c>
      <c r="H368">
        <v>10.32</v>
      </c>
      <c r="I368">
        <v>10.3</v>
      </c>
      <c r="J368">
        <v>11.08</v>
      </c>
      <c r="K368">
        <v>10.48</v>
      </c>
      <c r="L368">
        <f t="shared" si="30"/>
        <v>0.217706224072717</v>
      </c>
      <c r="M368">
        <f t="shared" si="31"/>
        <v>10.578</v>
      </c>
      <c r="P368">
        <f t="shared" si="32"/>
        <v>11.0134124481454</v>
      </c>
      <c r="Q368">
        <f t="shared" si="33"/>
        <v>10.1425875518546</v>
      </c>
      <c r="S368">
        <f t="shared" si="34"/>
        <v>-5.198</v>
      </c>
      <c r="T368">
        <f t="shared" si="35"/>
        <v>-0.966171003717472</v>
      </c>
    </row>
    <row r="369" spans="1:20">
      <c r="A369">
        <v>10.2</v>
      </c>
      <c r="B369">
        <v>10.03</v>
      </c>
      <c r="C369">
        <v>10.12</v>
      </c>
      <c r="D369">
        <v>11.21</v>
      </c>
      <c r="E369">
        <v>11.13</v>
      </c>
      <c r="F369">
        <v>9.89</v>
      </c>
      <c r="G369">
        <v>11.08</v>
      </c>
      <c r="H369">
        <v>10.49</v>
      </c>
      <c r="I369">
        <v>10.57</v>
      </c>
      <c r="J369">
        <v>11.15</v>
      </c>
      <c r="K369">
        <v>10.49</v>
      </c>
      <c r="L369">
        <f t="shared" si="30"/>
        <v>0.476218437274325</v>
      </c>
      <c r="M369">
        <f t="shared" si="31"/>
        <v>10.616</v>
      </c>
      <c r="P369">
        <f t="shared" si="32"/>
        <v>11.5684368745487</v>
      </c>
      <c r="Q369">
        <f t="shared" si="33"/>
        <v>9.66356312545135</v>
      </c>
      <c r="S369">
        <f t="shared" si="34"/>
        <v>-0.416000000000002</v>
      </c>
      <c r="T369">
        <f t="shared" si="35"/>
        <v>-0.0407843137254904</v>
      </c>
    </row>
    <row r="370" spans="1:20">
      <c r="A370">
        <v>10.8</v>
      </c>
      <c r="B370">
        <v>10.83</v>
      </c>
      <c r="C370">
        <v>10.79</v>
      </c>
      <c r="D370">
        <v>10.65</v>
      </c>
      <c r="E370">
        <v>11.06</v>
      </c>
      <c r="F370">
        <v>10.79</v>
      </c>
      <c r="G370">
        <v>10.36</v>
      </c>
      <c r="H370">
        <v>10.55</v>
      </c>
      <c r="I370">
        <v>10.7</v>
      </c>
      <c r="J370">
        <v>10.6</v>
      </c>
      <c r="K370">
        <v>10.07</v>
      </c>
      <c r="L370">
        <f t="shared" si="30"/>
        <v>0.259653615418696</v>
      </c>
      <c r="M370">
        <f t="shared" si="31"/>
        <v>10.64</v>
      </c>
      <c r="P370">
        <f t="shared" si="32"/>
        <v>11.1593072308374</v>
      </c>
      <c r="Q370">
        <f t="shared" si="33"/>
        <v>10.1206927691626</v>
      </c>
      <c r="S370">
        <f t="shared" si="34"/>
        <v>0.160000000000004</v>
      </c>
      <c r="T370">
        <f t="shared" si="35"/>
        <v>0.0148148148148152</v>
      </c>
    </row>
    <row r="371" spans="1:20">
      <c r="A371">
        <v>10.3</v>
      </c>
      <c r="B371">
        <v>10.68</v>
      </c>
      <c r="C371">
        <v>11.39</v>
      </c>
      <c r="D371">
        <v>11.17</v>
      </c>
      <c r="E371">
        <v>11</v>
      </c>
      <c r="F371">
        <v>10.17</v>
      </c>
      <c r="G371">
        <v>10.09</v>
      </c>
      <c r="H371">
        <v>10.69</v>
      </c>
      <c r="I371">
        <v>10.42</v>
      </c>
      <c r="J371">
        <v>11</v>
      </c>
      <c r="K371">
        <v>9.91</v>
      </c>
      <c r="L371">
        <f t="shared" si="30"/>
        <v>0.470102116566178</v>
      </c>
      <c r="M371">
        <f t="shared" si="31"/>
        <v>10.652</v>
      </c>
      <c r="P371">
        <f t="shared" si="32"/>
        <v>11.5922042331324</v>
      </c>
      <c r="Q371">
        <f t="shared" si="33"/>
        <v>9.71179576686764</v>
      </c>
      <c r="S371">
        <f t="shared" si="34"/>
        <v>-0.351999999999999</v>
      </c>
      <c r="T371">
        <f t="shared" si="35"/>
        <v>-0.0341747572815533</v>
      </c>
    </row>
    <row r="372" spans="1:20">
      <c r="A372">
        <v>11.18</v>
      </c>
      <c r="B372">
        <v>10.75</v>
      </c>
      <c r="C372">
        <v>10.19</v>
      </c>
      <c r="D372">
        <v>10.69</v>
      </c>
      <c r="E372">
        <v>10.97</v>
      </c>
      <c r="F372">
        <v>10.61</v>
      </c>
      <c r="G372">
        <v>10.77</v>
      </c>
      <c r="H372">
        <v>10.69</v>
      </c>
      <c r="I372">
        <v>10.85</v>
      </c>
      <c r="J372">
        <v>10.85</v>
      </c>
      <c r="K372">
        <v>10.91</v>
      </c>
      <c r="L372">
        <f t="shared" si="30"/>
        <v>0.207354768452525</v>
      </c>
      <c r="M372">
        <f t="shared" si="31"/>
        <v>10.728</v>
      </c>
      <c r="P372">
        <f t="shared" si="32"/>
        <v>11.142709536905</v>
      </c>
      <c r="Q372">
        <f t="shared" si="33"/>
        <v>10.3132904630949</v>
      </c>
      <c r="S372">
        <f t="shared" si="34"/>
        <v>0.452000000000002</v>
      </c>
      <c r="T372">
        <f t="shared" si="35"/>
        <v>0.0404293381037569</v>
      </c>
    </row>
    <row r="373" spans="1:20">
      <c r="A373">
        <v>11.6</v>
      </c>
      <c r="B373">
        <v>10.94</v>
      </c>
      <c r="C373">
        <v>10.79</v>
      </c>
      <c r="D373">
        <v>10.64</v>
      </c>
      <c r="E373">
        <v>10.86</v>
      </c>
      <c r="F373">
        <v>10.61</v>
      </c>
      <c r="G373">
        <v>11.27</v>
      </c>
      <c r="H373">
        <v>10.87</v>
      </c>
      <c r="I373">
        <v>10.95</v>
      </c>
      <c r="J373">
        <v>10.89</v>
      </c>
      <c r="K373">
        <v>9.85</v>
      </c>
      <c r="L373">
        <f t="shared" si="30"/>
        <v>0.351142421248131</v>
      </c>
      <c r="M373">
        <f t="shared" si="31"/>
        <v>10.767</v>
      </c>
      <c r="P373">
        <f t="shared" si="32"/>
        <v>11.4692848424963</v>
      </c>
      <c r="Q373">
        <f t="shared" si="33"/>
        <v>10.0647151575037</v>
      </c>
      <c r="S373">
        <f t="shared" si="34"/>
        <v>0.833</v>
      </c>
      <c r="T373">
        <f t="shared" si="35"/>
        <v>0.0718103448275862</v>
      </c>
    </row>
    <row r="374" spans="1:20">
      <c r="A374">
        <v>7.99</v>
      </c>
      <c r="B374">
        <v>10.95</v>
      </c>
      <c r="C374">
        <v>10.96</v>
      </c>
      <c r="D374">
        <v>10.78</v>
      </c>
      <c r="E374">
        <v>10.58</v>
      </c>
      <c r="F374">
        <v>11.07</v>
      </c>
      <c r="G374">
        <v>10.62</v>
      </c>
      <c r="H374">
        <v>10.45</v>
      </c>
      <c r="I374">
        <v>10.77</v>
      </c>
      <c r="J374">
        <v>10.93</v>
      </c>
      <c r="K374">
        <v>10.96</v>
      </c>
      <c r="L374">
        <f t="shared" si="30"/>
        <v>0.191731583209444</v>
      </c>
      <c r="M374">
        <f t="shared" si="31"/>
        <v>10.807</v>
      </c>
      <c r="P374">
        <f t="shared" si="32"/>
        <v>11.1904631664189</v>
      </c>
      <c r="Q374">
        <f t="shared" si="33"/>
        <v>10.4235368335811</v>
      </c>
      <c r="S374">
        <f t="shared" si="34"/>
        <v>-2.817</v>
      </c>
      <c r="T374">
        <f t="shared" si="35"/>
        <v>-0.352565707133917</v>
      </c>
    </row>
    <row r="375" spans="1:20">
      <c r="A375">
        <v>10.38</v>
      </c>
      <c r="B375">
        <v>10.5</v>
      </c>
      <c r="C375">
        <v>11.74</v>
      </c>
      <c r="D375">
        <v>9.6</v>
      </c>
      <c r="E375">
        <v>11.15</v>
      </c>
      <c r="F375">
        <v>10.1</v>
      </c>
      <c r="G375">
        <v>11.1</v>
      </c>
      <c r="H375">
        <v>11.32</v>
      </c>
      <c r="I375">
        <v>10.86</v>
      </c>
      <c r="J375">
        <v>11.56</v>
      </c>
      <c r="K375">
        <v>10.3</v>
      </c>
      <c r="L375">
        <f t="shared" si="30"/>
        <v>0.649030815909384</v>
      </c>
      <c r="M375">
        <f t="shared" si="31"/>
        <v>10.823</v>
      </c>
      <c r="P375">
        <f t="shared" si="32"/>
        <v>12.1210616318188</v>
      </c>
      <c r="Q375">
        <f t="shared" si="33"/>
        <v>9.52493836818123</v>
      </c>
      <c r="S375">
        <f t="shared" si="34"/>
        <v>-0.442999999999998</v>
      </c>
      <c r="T375">
        <f t="shared" si="35"/>
        <v>-0.0426782273603081</v>
      </c>
    </row>
    <row r="376" spans="1:20">
      <c r="A376">
        <v>11.7</v>
      </c>
      <c r="B376">
        <v>10.91</v>
      </c>
      <c r="C376">
        <v>11.01</v>
      </c>
      <c r="D376">
        <v>10.94</v>
      </c>
      <c r="E376">
        <v>11.09</v>
      </c>
      <c r="F376">
        <v>11.01</v>
      </c>
      <c r="G376">
        <v>10.78</v>
      </c>
      <c r="H376">
        <v>11.08</v>
      </c>
      <c r="I376">
        <v>11.1</v>
      </c>
      <c r="J376">
        <v>10.54</v>
      </c>
      <c r="K376">
        <v>10.1</v>
      </c>
      <c r="L376">
        <f t="shared" si="30"/>
        <v>0.299839957310563</v>
      </c>
      <c r="M376">
        <f t="shared" si="31"/>
        <v>10.856</v>
      </c>
      <c r="P376">
        <f t="shared" si="32"/>
        <v>11.4556799146211</v>
      </c>
      <c r="Q376">
        <f t="shared" si="33"/>
        <v>10.2563200853789</v>
      </c>
      <c r="S376">
        <f t="shared" si="34"/>
        <v>0.844000000000001</v>
      </c>
      <c r="T376">
        <f t="shared" si="35"/>
        <v>0.0721367521367522</v>
      </c>
    </row>
    <row r="377" spans="1:20">
      <c r="A377">
        <v>9.84</v>
      </c>
      <c r="B377">
        <v>11.12</v>
      </c>
      <c r="C377">
        <v>10.95</v>
      </c>
      <c r="D377">
        <v>10.82</v>
      </c>
      <c r="E377">
        <v>10.95</v>
      </c>
      <c r="F377">
        <v>10.5</v>
      </c>
      <c r="G377">
        <v>10.96</v>
      </c>
      <c r="H377">
        <v>10.76</v>
      </c>
      <c r="I377">
        <v>11</v>
      </c>
      <c r="J377">
        <v>10.56</v>
      </c>
      <c r="K377">
        <v>10.97</v>
      </c>
      <c r="L377">
        <f t="shared" si="30"/>
        <v>0.188862383761298</v>
      </c>
      <c r="M377">
        <f t="shared" si="31"/>
        <v>10.859</v>
      </c>
      <c r="P377">
        <f t="shared" si="32"/>
        <v>11.2367247675226</v>
      </c>
      <c r="Q377">
        <f t="shared" si="33"/>
        <v>10.4812752324774</v>
      </c>
      <c r="S377">
        <f t="shared" si="34"/>
        <v>-1.019</v>
      </c>
      <c r="T377">
        <f t="shared" si="35"/>
        <v>-0.103556910569106</v>
      </c>
    </row>
    <row r="378" spans="1:20">
      <c r="A378">
        <v>9.8</v>
      </c>
      <c r="B378">
        <v>10.52</v>
      </c>
      <c r="C378">
        <v>10.63</v>
      </c>
      <c r="D378">
        <v>11.26</v>
      </c>
      <c r="E378">
        <v>11.15</v>
      </c>
      <c r="F378">
        <v>10.75</v>
      </c>
      <c r="G378">
        <v>10.85</v>
      </c>
      <c r="H378">
        <v>10.82</v>
      </c>
      <c r="I378">
        <v>10.93</v>
      </c>
      <c r="J378">
        <v>11.17</v>
      </c>
      <c r="K378">
        <v>10.57</v>
      </c>
      <c r="L378">
        <f t="shared" si="30"/>
        <v>0.247234706301522</v>
      </c>
      <c r="M378">
        <f t="shared" si="31"/>
        <v>10.865</v>
      </c>
      <c r="P378">
        <f t="shared" si="32"/>
        <v>11.359469412603</v>
      </c>
      <c r="Q378">
        <f t="shared" si="33"/>
        <v>10.370530587397</v>
      </c>
      <c r="S378">
        <f t="shared" si="34"/>
        <v>-1.065</v>
      </c>
      <c r="T378">
        <f t="shared" si="35"/>
        <v>-0.108673469387755</v>
      </c>
    </row>
    <row r="379" spans="1:20">
      <c r="A379">
        <v>13.9</v>
      </c>
      <c r="B379">
        <v>11.99</v>
      </c>
      <c r="C379">
        <v>10.15</v>
      </c>
      <c r="D379">
        <v>11.31</v>
      </c>
      <c r="E379">
        <v>11.07</v>
      </c>
      <c r="F379">
        <v>11.49</v>
      </c>
      <c r="G379">
        <v>11.13</v>
      </c>
      <c r="H379">
        <v>9.56</v>
      </c>
      <c r="I379">
        <v>10.69</v>
      </c>
      <c r="J379">
        <v>10.41</v>
      </c>
      <c r="K379">
        <v>11.05</v>
      </c>
      <c r="L379">
        <f t="shared" si="30"/>
        <v>0.66698200875286</v>
      </c>
      <c r="M379">
        <f t="shared" si="31"/>
        <v>10.885</v>
      </c>
      <c r="P379">
        <f t="shared" si="32"/>
        <v>12.2189640175057</v>
      </c>
      <c r="Q379">
        <f t="shared" si="33"/>
        <v>9.55103598249428</v>
      </c>
      <c r="S379">
        <f t="shared" si="34"/>
        <v>3.015</v>
      </c>
      <c r="T379">
        <f t="shared" si="35"/>
        <v>0.216906474820144</v>
      </c>
    </row>
    <row r="380" spans="1:20">
      <c r="A380">
        <v>10</v>
      </c>
      <c r="B380">
        <v>11.27</v>
      </c>
      <c r="C380">
        <v>10.57</v>
      </c>
      <c r="D380">
        <v>10.6</v>
      </c>
      <c r="E380">
        <v>11.27</v>
      </c>
      <c r="F380">
        <v>11.59</v>
      </c>
      <c r="G380">
        <v>9.91</v>
      </c>
      <c r="H380">
        <v>11.16</v>
      </c>
      <c r="I380">
        <v>11.72</v>
      </c>
      <c r="J380">
        <v>10.94</v>
      </c>
      <c r="K380">
        <v>9.85</v>
      </c>
      <c r="L380">
        <f t="shared" si="30"/>
        <v>0.614130279338187</v>
      </c>
      <c r="M380">
        <f t="shared" si="31"/>
        <v>10.888</v>
      </c>
      <c r="P380">
        <f t="shared" si="32"/>
        <v>12.1162605586764</v>
      </c>
      <c r="Q380">
        <f t="shared" si="33"/>
        <v>9.65973944132362</v>
      </c>
      <c r="S380">
        <f t="shared" si="34"/>
        <v>-0.887999999999998</v>
      </c>
      <c r="T380">
        <f t="shared" si="35"/>
        <v>-0.0887999999999998</v>
      </c>
    </row>
    <row r="381" spans="1:20">
      <c r="A381">
        <v>11.56</v>
      </c>
      <c r="B381">
        <v>10.86</v>
      </c>
      <c r="C381">
        <v>10.99</v>
      </c>
      <c r="D381">
        <v>10.85</v>
      </c>
      <c r="E381">
        <v>11.1</v>
      </c>
      <c r="F381">
        <v>10.9</v>
      </c>
      <c r="G381">
        <v>10.95</v>
      </c>
      <c r="H381">
        <v>10.5</v>
      </c>
      <c r="I381">
        <v>11.1</v>
      </c>
      <c r="J381">
        <v>11.2</v>
      </c>
      <c r="K381">
        <v>10.69</v>
      </c>
      <c r="L381">
        <f t="shared" si="30"/>
        <v>0.196682485239535</v>
      </c>
      <c r="M381">
        <f t="shared" si="31"/>
        <v>10.914</v>
      </c>
      <c r="P381">
        <f t="shared" si="32"/>
        <v>11.3073649704791</v>
      </c>
      <c r="Q381">
        <f t="shared" si="33"/>
        <v>10.5206350295209</v>
      </c>
      <c r="S381">
        <f t="shared" si="34"/>
        <v>0.646000000000001</v>
      </c>
      <c r="T381">
        <f t="shared" si="35"/>
        <v>0.0558823529411766</v>
      </c>
    </row>
    <row r="382" spans="1:20">
      <c r="A382">
        <v>11.8</v>
      </c>
      <c r="B382">
        <v>11.22</v>
      </c>
      <c r="C382">
        <v>10.86</v>
      </c>
      <c r="D382">
        <v>10.98</v>
      </c>
      <c r="E382">
        <v>10.62</v>
      </c>
      <c r="F382">
        <v>10.84</v>
      </c>
      <c r="G382">
        <v>10.89</v>
      </c>
      <c r="H382">
        <v>11.1</v>
      </c>
      <c r="I382">
        <v>10.96</v>
      </c>
      <c r="J382">
        <v>10.49</v>
      </c>
      <c r="K382">
        <v>11.22</v>
      </c>
      <c r="L382">
        <f t="shared" si="30"/>
        <v>0.224356858598083</v>
      </c>
      <c r="M382">
        <f t="shared" si="31"/>
        <v>10.918</v>
      </c>
      <c r="P382">
        <f t="shared" si="32"/>
        <v>11.3667137171962</v>
      </c>
      <c r="Q382">
        <f t="shared" si="33"/>
        <v>10.4692862828038</v>
      </c>
      <c r="S382">
        <f t="shared" si="34"/>
        <v>0.882000000000001</v>
      </c>
      <c r="T382">
        <f t="shared" si="35"/>
        <v>0.0747457627118645</v>
      </c>
    </row>
    <row r="383" spans="1:20">
      <c r="A383">
        <v>11.2</v>
      </c>
      <c r="B383">
        <v>11</v>
      </c>
      <c r="C383">
        <v>10.44</v>
      </c>
      <c r="D383">
        <v>11.01</v>
      </c>
      <c r="E383">
        <v>11.24</v>
      </c>
      <c r="F383">
        <v>10.99</v>
      </c>
      <c r="G383">
        <v>10.33</v>
      </c>
      <c r="H383">
        <v>10.92</v>
      </c>
      <c r="I383">
        <v>11.42</v>
      </c>
      <c r="J383">
        <v>11</v>
      </c>
      <c r="K383">
        <v>10.88</v>
      </c>
      <c r="L383">
        <f t="shared" si="30"/>
        <v>0.309549672912119</v>
      </c>
      <c r="M383">
        <f t="shared" si="31"/>
        <v>10.923</v>
      </c>
      <c r="P383">
        <f t="shared" si="32"/>
        <v>11.5420993458242</v>
      </c>
      <c r="Q383">
        <f t="shared" si="33"/>
        <v>10.3039006541758</v>
      </c>
      <c r="S383">
        <f t="shared" si="34"/>
        <v>0.276999999999999</v>
      </c>
      <c r="T383">
        <f t="shared" si="35"/>
        <v>0.0247321428571428</v>
      </c>
    </row>
    <row r="384" spans="1:20">
      <c r="A384">
        <v>12.43</v>
      </c>
      <c r="B384">
        <v>11.79</v>
      </c>
      <c r="C384">
        <v>10.96</v>
      </c>
      <c r="D384">
        <v>10.86</v>
      </c>
      <c r="E384">
        <v>12.05</v>
      </c>
      <c r="F384">
        <v>10.8</v>
      </c>
      <c r="G384">
        <v>10.57</v>
      </c>
      <c r="H384">
        <v>10.5</v>
      </c>
      <c r="I384">
        <v>10.7</v>
      </c>
      <c r="J384">
        <v>10.48</v>
      </c>
      <c r="K384">
        <v>10.98</v>
      </c>
      <c r="L384">
        <f t="shared" si="30"/>
        <v>0.507335194915551</v>
      </c>
      <c r="M384">
        <f t="shared" si="31"/>
        <v>10.969</v>
      </c>
      <c r="P384">
        <f t="shared" si="32"/>
        <v>11.9836703898311</v>
      </c>
      <c r="Q384">
        <f t="shared" si="33"/>
        <v>9.9543296101689</v>
      </c>
      <c r="S384">
        <f t="shared" si="34"/>
        <v>1.461</v>
      </c>
      <c r="T384">
        <f t="shared" si="35"/>
        <v>0.117538213998391</v>
      </c>
    </row>
    <row r="385" spans="1:20">
      <c r="A385">
        <v>11.69</v>
      </c>
      <c r="B385">
        <v>11.2</v>
      </c>
      <c r="C385">
        <v>11.59</v>
      </c>
      <c r="D385">
        <v>11.3</v>
      </c>
      <c r="E385">
        <v>11.01</v>
      </c>
      <c r="F385">
        <v>11.32</v>
      </c>
      <c r="G385">
        <v>11.47</v>
      </c>
      <c r="H385">
        <v>11.14</v>
      </c>
      <c r="I385">
        <v>8.71</v>
      </c>
      <c r="J385">
        <v>10.8</v>
      </c>
      <c r="K385">
        <v>11.36</v>
      </c>
      <c r="L385">
        <f t="shared" si="30"/>
        <v>0.789544172291836</v>
      </c>
      <c r="M385">
        <f t="shared" si="31"/>
        <v>10.99</v>
      </c>
      <c r="P385">
        <f t="shared" si="32"/>
        <v>12.5690883445837</v>
      </c>
      <c r="Q385">
        <f t="shared" si="33"/>
        <v>9.41091165541633</v>
      </c>
      <c r="S385">
        <f t="shared" si="34"/>
        <v>0.699999999999999</v>
      </c>
      <c r="T385">
        <f t="shared" si="35"/>
        <v>0.059880239520958</v>
      </c>
    </row>
    <row r="386" spans="1:20">
      <c r="A386">
        <v>11.9</v>
      </c>
      <c r="B386">
        <v>11.34</v>
      </c>
      <c r="C386">
        <v>11.46</v>
      </c>
      <c r="D386">
        <v>11.01</v>
      </c>
      <c r="E386">
        <v>10.44</v>
      </c>
      <c r="F386">
        <v>11.02</v>
      </c>
      <c r="G386">
        <v>11.28</v>
      </c>
      <c r="H386">
        <v>11.02</v>
      </c>
      <c r="I386">
        <v>10.86</v>
      </c>
      <c r="J386">
        <v>10.4</v>
      </c>
      <c r="K386">
        <v>11.13</v>
      </c>
      <c r="L386">
        <f t="shared" ref="L386:L449" si="36">STDEVP(B386:K386)</f>
        <v>0.334131710557379</v>
      </c>
      <c r="M386">
        <f t="shared" ref="M386:M449" si="37">AVERAGE(B386:K386)</f>
        <v>10.996</v>
      </c>
      <c r="P386">
        <f t="shared" si="32"/>
        <v>11.6642634211148</v>
      </c>
      <c r="Q386">
        <f t="shared" si="33"/>
        <v>10.3277365788852</v>
      </c>
      <c r="S386">
        <f t="shared" si="34"/>
        <v>0.904000000000002</v>
      </c>
      <c r="T386">
        <f t="shared" si="35"/>
        <v>0.075966386554622</v>
      </c>
    </row>
    <row r="387" spans="1:20">
      <c r="A387">
        <v>12</v>
      </c>
      <c r="B387">
        <v>9.5</v>
      </c>
      <c r="C387">
        <v>15.05</v>
      </c>
      <c r="D387">
        <v>10.22</v>
      </c>
      <c r="E387">
        <v>10.94</v>
      </c>
      <c r="F387">
        <v>8.68</v>
      </c>
      <c r="G387">
        <v>13.96</v>
      </c>
      <c r="H387">
        <v>10.28</v>
      </c>
      <c r="I387">
        <v>10.11</v>
      </c>
      <c r="J387">
        <v>9.78</v>
      </c>
      <c r="K387">
        <v>11.66</v>
      </c>
      <c r="L387">
        <f t="shared" si="36"/>
        <v>1.91415150915491</v>
      </c>
      <c r="M387">
        <f t="shared" si="37"/>
        <v>11.018</v>
      </c>
      <c r="P387">
        <f t="shared" ref="P387:P450" si="38">M387+2*L387</f>
        <v>14.8463030183098</v>
      </c>
      <c r="Q387">
        <f t="shared" ref="Q387:Q450" si="39">M387-2*L387</f>
        <v>7.18969698169019</v>
      </c>
      <c r="S387">
        <f t="shared" ref="S387:S450" si="40">A387-M387</f>
        <v>0.982000000000001</v>
      </c>
      <c r="T387">
        <f t="shared" ref="T387:T450" si="41">S387/A387</f>
        <v>0.0818333333333334</v>
      </c>
    </row>
    <row r="388" spans="1:20">
      <c r="A388">
        <v>12.55</v>
      </c>
      <c r="B388">
        <v>11.38</v>
      </c>
      <c r="C388">
        <v>10.46</v>
      </c>
      <c r="D388">
        <v>11.56</v>
      </c>
      <c r="E388">
        <v>11.66</v>
      </c>
      <c r="F388">
        <v>11.16</v>
      </c>
      <c r="G388">
        <v>11.91</v>
      </c>
      <c r="H388">
        <v>10.38</v>
      </c>
      <c r="I388">
        <v>8.67</v>
      </c>
      <c r="J388">
        <v>11.41</v>
      </c>
      <c r="K388">
        <v>11.62</v>
      </c>
      <c r="L388">
        <f t="shared" si="36"/>
        <v>0.916530959651664</v>
      </c>
      <c r="M388">
        <f t="shared" si="37"/>
        <v>11.021</v>
      </c>
      <c r="P388">
        <f t="shared" si="38"/>
        <v>12.8540619193033</v>
      </c>
      <c r="Q388">
        <f t="shared" si="39"/>
        <v>9.18793808069667</v>
      </c>
      <c r="S388">
        <f t="shared" si="40"/>
        <v>1.529</v>
      </c>
      <c r="T388">
        <f t="shared" si="41"/>
        <v>0.121832669322709</v>
      </c>
    </row>
    <row r="389" spans="1:20">
      <c r="A389">
        <v>12.5</v>
      </c>
      <c r="B389">
        <v>11.2</v>
      </c>
      <c r="C389">
        <v>10.91</v>
      </c>
      <c r="D389">
        <v>11.25</v>
      </c>
      <c r="E389">
        <v>11.25</v>
      </c>
      <c r="F389">
        <v>11.17</v>
      </c>
      <c r="G389">
        <v>10.72</v>
      </c>
      <c r="H389">
        <v>11.13</v>
      </c>
      <c r="I389">
        <v>10.95</v>
      </c>
      <c r="J389">
        <v>11.08</v>
      </c>
      <c r="K389">
        <v>11.15</v>
      </c>
      <c r="L389">
        <f t="shared" si="36"/>
        <v>0.162200493217499</v>
      </c>
      <c r="M389">
        <f t="shared" si="37"/>
        <v>11.081</v>
      </c>
      <c r="P389">
        <f t="shared" si="38"/>
        <v>11.405400986435</v>
      </c>
      <c r="Q389">
        <f t="shared" si="39"/>
        <v>10.756599013565</v>
      </c>
      <c r="S389">
        <f t="shared" si="40"/>
        <v>1.419</v>
      </c>
      <c r="T389">
        <f t="shared" si="41"/>
        <v>0.11352</v>
      </c>
    </row>
    <row r="390" spans="1:20">
      <c r="A390">
        <v>10.1</v>
      </c>
      <c r="B390">
        <v>11.44</v>
      </c>
      <c r="C390">
        <v>10.29</v>
      </c>
      <c r="D390">
        <v>11.15</v>
      </c>
      <c r="E390">
        <v>11.34</v>
      </c>
      <c r="F390">
        <v>10.54</v>
      </c>
      <c r="G390">
        <v>10.94</v>
      </c>
      <c r="H390">
        <v>11.71</v>
      </c>
      <c r="I390">
        <v>11.1</v>
      </c>
      <c r="J390">
        <v>11.95</v>
      </c>
      <c r="K390">
        <v>10.47</v>
      </c>
      <c r="L390">
        <f t="shared" si="36"/>
        <v>0.515946702673832</v>
      </c>
      <c r="M390">
        <f t="shared" si="37"/>
        <v>11.093</v>
      </c>
      <c r="P390">
        <f t="shared" si="38"/>
        <v>12.1248934053477</v>
      </c>
      <c r="Q390">
        <f t="shared" si="39"/>
        <v>10.0611065946523</v>
      </c>
      <c r="S390">
        <f t="shared" si="40"/>
        <v>-0.993</v>
      </c>
      <c r="T390">
        <f t="shared" si="41"/>
        <v>-0.0983168316831683</v>
      </c>
    </row>
    <row r="391" spans="1:20">
      <c r="A391">
        <v>11.4</v>
      </c>
      <c r="B391">
        <v>11.06</v>
      </c>
      <c r="C391">
        <v>10.35</v>
      </c>
      <c r="D391">
        <v>11.86</v>
      </c>
      <c r="E391">
        <v>11.29</v>
      </c>
      <c r="F391">
        <v>11.25</v>
      </c>
      <c r="G391">
        <v>10.83</v>
      </c>
      <c r="H391">
        <v>11.7</v>
      </c>
      <c r="I391">
        <v>11.38</v>
      </c>
      <c r="J391">
        <v>11.52</v>
      </c>
      <c r="K391">
        <v>11.51</v>
      </c>
      <c r="L391">
        <f t="shared" si="36"/>
        <v>0.418312084453701</v>
      </c>
      <c r="M391">
        <f t="shared" si="37"/>
        <v>11.275</v>
      </c>
      <c r="P391">
        <f t="shared" si="38"/>
        <v>12.1116241689074</v>
      </c>
      <c r="Q391">
        <f t="shared" si="39"/>
        <v>10.4383758310926</v>
      </c>
      <c r="S391">
        <f t="shared" si="40"/>
        <v>0.125</v>
      </c>
      <c r="T391">
        <f t="shared" si="41"/>
        <v>0.0109649122807018</v>
      </c>
    </row>
    <row r="392" spans="1:20">
      <c r="A392">
        <v>10.7</v>
      </c>
      <c r="B392">
        <v>10.77</v>
      </c>
      <c r="C392">
        <v>11.31</v>
      </c>
      <c r="D392">
        <v>11.34</v>
      </c>
      <c r="E392">
        <v>11.24</v>
      </c>
      <c r="F392">
        <v>11.28</v>
      </c>
      <c r="G392">
        <v>11.34</v>
      </c>
      <c r="H392">
        <v>11.4</v>
      </c>
      <c r="I392">
        <v>11.42</v>
      </c>
      <c r="J392">
        <v>11.41</v>
      </c>
      <c r="K392">
        <v>11.31</v>
      </c>
      <c r="L392">
        <f t="shared" si="36"/>
        <v>0.179320941331458</v>
      </c>
      <c r="M392">
        <f t="shared" si="37"/>
        <v>11.282</v>
      </c>
      <c r="P392">
        <f t="shared" si="38"/>
        <v>11.6406418826629</v>
      </c>
      <c r="Q392">
        <f t="shared" si="39"/>
        <v>10.9233581173371</v>
      </c>
      <c r="S392">
        <f t="shared" si="40"/>
        <v>-0.582000000000001</v>
      </c>
      <c r="T392">
        <f t="shared" si="41"/>
        <v>-0.0543925233644861</v>
      </c>
    </row>
    <row r="393" spans="1:20">
      <c r="A393">
        <v>10.7</v>
      </c>
      <c r="B393">
        <v>11.37</v>
      </c>
      <c r="C393">
        <v>11.7</v>
      </c>
      <c r="D393">
        <v>11.35</v>
      </c>
      <c r="E393">
        <v>11.56</v>
      </c>
      <c r="F393">
        <v>11.63</v>
      </c>
      <c r="G393">
        <v>11.36</v>
      </c>
      <c r="H393">
        <v>11.43</v>
      </c>
      <c r="I393">
        <v>11.62</v>
      </c>
      <c r="J393">
        <v>10.12</v>
      </c>
      <c r="K393">
        <v>10.92</v>
      </c>
      <c r="L393">
        <f t="shared" si="36"/>
        <v>0.447575691922607</v>
      </c>
      <c r="M393">
        <f t="shared" si="37"/>
        <v>11.306</v>
      </c>
      <c r="P393">
        <f t="shared" si="38"/>
        <v>12.2011513838452</v>
      </c>
      <c r="Q393">
        <f t="shared" si="39"/>
        <v>10.4108486161548</v>
      </c>
      <c r="S393">
        <f t="shared" si="40"/>
        <v>-0.606000000000002</v>
      </c>
      <c r="T393">
        <f t="shared" si="41"/>
        <v>-0.0566355140186918</v>
      </c>
    </row>
    <row r="394" spans="1:20">
      <c r="A394">
        <v>11.9</v>
      </c>
      <c r="B394">
        <v>11.72</v>
      </c>
      <c r="C394">
        <v>11.14</v>
      </c>
      <c r="D394">
        <v>11.36</v>
      </c>
      <c r="E394">
        <v>11.21</v>
      </c>
      <c r="F394">
        <v>11.33</v>
      </c>
      <c r="G394">
        <v>10.72</v>
      </c>
      <c r="H394">
        <v>11.42</v>
      </c>
      <c r="I394">
        <v>11.75</v>
      </c>
      <c r="J394">
        <v>11.37</v>
      </c>
      <c r="K394">
        <v>11.58</v>
      </c>
      <c r="L394">
        <f t="shared" si="36"/>
        <v>0.285517074795887</v>
      </c>
      <c r="M394">
        <f t="shared" si="37"/>
        <v>11.36</v>
      </c>
      <c r="P394">
        <f t="shared" si="38"/>
        <v>11.9310341495918</v>
      </c>
      <c r="Q394">
        <f t="shared" si="39"/>
        <v>10.7889658504082</v>
      </c>
      <c r="S394">
        <f t="shared" si="40"/>
        <v>0.539999999999999</v>
      </c>
      <c r="T394">
        <f t="shared" si="41"/>
        <v>0.0453781512605041</v>
      </c>
    </row>
    <row r="395" spans="1:20">
      <c r="A395">
        <v>10.3</v>
      </c>
      <c r="B395">
        <v>10.99</v>
      </c>
      <c r="C395">
        <v>11.55</v>
      </c>
      <c r="D395">
        <v>11.24</v>
      </c>
      <c r="E395">
        <v>11.36</v>
      </c>
      <c r="F395">
        <v>12.31</v>
      </c>
      <c r="G395">
        <v>11.33</v>
      </c>
      <c r="H395">
        <v>11.29</v>
      </c>
      <c r="I395">
        <v>11.12</v>
      </c>
      <c r="J395">
        <v>11.31</v>
      </c>
      <c r="K395">
        <v>11.25</v>
      </c>
      <c r="L395">
        <f t="shared" si="36"/>
        <v>0.34141616833419</v>
      </c>
      <c r="M395">
        <f t="shared" si="37"/>
        <v>11.375</v>
      </c>
      <c r="P395">
        <f t="shared" si="38"/>
        <v>12.0578323366684</v>
      </c>
      <c r="Q395">
        <f t="shared" si="39"/>
        <v>10.6921676633316</v>
      </c>
      <c r="S395">
        <f t="shared" si="40"/>
        <v>-1.075</v>
      </c>
      <c r="T395">
        <f t="shared" si="41"/>
        <v>-0.104368932038835</v>
      </c>
    </row>
    <row r="396" spans="1:20">
      <c r="A396">
        <v>10.25</v>
      </c>
      <c r="B396">
        <v>11.25</v>
      </c>
      <c r="C396">
        <v>11.4</v>
      </c>
      <c r="D396">
        <v>11.53</v>
      </c>
      <c r="E396">
        <v>12.08</v>
      </c>
      <c r="F396">
        <v>11.37</v>
      </c>
      <c r="G396">
        <v>11.52</v>
      </c>
      <c r="H396">
        <v>11.06</v>
      </c>
      <c r="I396">
        <v>11.33</v>
      </c>
      <c r="J396">
        <v>11.57</v>
      </c>
      <c r="K396">
        <v>11.53</v>
      </c>
      <c r="L396">
        <f t="shared" si="36"/>
        <v>0.253464001388757</v>
      </c>
      <c r="M396">
        <f t="shared" si="37"/>
        <v>11.464</v>
      </c>
      <c r="P396">
        <f t="shared" si="38"/>
        <v>11.9709280027775</v>
      </c>
      <c r="Q396">
        <f t="shared" si="39"/>
        <v>10.9570719972225</v>
      </c>
      <c r="S396">
        <f t="shared" si="40"/>
        <v>-1.214</v>
      </c>
      <c r="T396">
        <f t="shared" si="41"/>
        <v>-0.118439024390244</v>
      </c>
    </row>
    <row r="397" spans="1:20">
      <c r="A397">
        <v>11.94</v>
      </c>
      <c r="B397">
        <v>11.37</v>
      </c>
      <c r="C397">
        <v>11.45</v>
      </c>
      <c r="D397">
        <v>10.79</v>
      </c>
      <c r="E397">
        <v>11.32</v>
      </c>
      <c r="F397">
        <v>10.86</v>
      </c>
      <c r="G397">
        <v>11.41</v>
      </c>
      <c r="H397">
        <v>12.34</v>
      </c>
      <c r="I397">
        <v>11.33</v>
      </c>
      <c r="J397">
        <v>12.36</v>
      </c>
      <c r="K397">
        <v>11.48</v>
      </c>
      <c r="L397">
        <f t="shared" si="36"/>
        <v>0.493932181579617</v>
      </c>
      <c r="M397">
        <f t="shared" si="37"/>
        <v>11.471</v>
      </c>
      <c r="P397">
        <f t="shared" si="38"/>
        <v>12.4588643631592</v>
      </c>
      <c r="Q397">
        <f t="shared" si="39"/>
        <v>10.4831356368408</v>
      </c>
      <c r="S397">
        <f t="shared" si="40"/>
        <v>0.468999999999999</v>
      </c>
      <c r="T397">
        <f t="shared" si="41"/>
        <v>0.0392797319932997</v>
      </c>
    </row>
    <row r="398" spans="1:20">
      <c r="A398">
        <v>10.35</v>
      </c>
      <c r="B398">
        <v>11.4</v>
      </c>
      <c r="C398">
        <v>11.22</v>
      </c>
      <c r="D398">
        <v>11.57</v>
      </c>
      <c r="E398">
        <v>11.06</v>
      </c>
      <c r="F398">
        <v>12.46</v>
      </c>
      <c r="G398">
        <v>11.32</v>
      </c>
      <c r="H398">
        <v>11.71</v>
      </c>
      <c r="I398">
        <v>11.41</v>
      </c>
      <c r="J398">
        <v>11.33</v>
      </c>
      <c r="K398">
        <v>11.42</v>
      </c>
      <c r="L398">
        <f t="shared" si="36"/>
        <v>0.364335010670125</v>
      </c>
      <c r="M398">
        <f t="shared" si="37"/>
        <v>11.49</v>
      </c>
      <c r="P398">
        <f t="shared" si="38"/>
        <v>12.2186700213402</v>
      </c>
      <c r="Q398">
        <f t="shared" si="39"/>
        <v>10.7613299786598</v>
      </c>
      <c r="S398">
        <f t="shared" si="40"/>
        <v>-1.14</v>
      </c>
      <c r="T398">
        <f t="shared" si="41"/>
        <v>-0.110144927536232</v>
      </c>
    </row>
    <row r="399" spans="1:20">
      <c r="A399">
        <v>10.7</v>
      </c>
      <c r="B399">
        <v>11.46</v>
      </c>
      <c r="C399">
        <v>11.61</v>
      </c>
      <c r="D399">
        <v>11.54</v>
      </c>
      <c r="E399">
        <v>11.53</v>
      </c>
      <c r="F399">
        <v>11.53</v>
      </c>
      <c r="G399">
        <v>11.79</v>
      </c>
      <c r="H399">
        <v>11.46</v>
      </c>
      <c r="I399">
        <v>11.4</v>
      </c>
      <c r="J399">
        <v>11.48</v>
      </c>
      <c r="K399">
        <v>11.62</v>
      </c>
      <c r="L399">
        <f t="shared" si="36"/>
        <v>0.104861813831346</v>
      </c>
      <c r="M399">
        <f t="shared" si="37"/>
        <v>11.542</v>
      </c>
      <c r="P399">
        <f t="shared" si="38"/>
        <v>11.7517236276627</v>
      </c>
      <c r="Q399">
        <f t="shared" si="39"/>
        <v>11.3322763723373</v>
      </c>
      <c r="S399">
        <f t="shared" si="40"/>
        <v>-0.842000000000004</v>
      </c>
      <c r="T399">
        <f t="shared" si="41"/>
        <v>-0.0786915887850471</v>
      </c>
    </row>
    <row r="400" spans="1:20">
      <c r="A400">
        <v>14.7</v>
      </c>
      <c r="B400">
        <v>11.64</v>
      </c>
      <c r="C400">
        <v>11.35</v>
      </c>
      <c r="D400">
        <v>11.99</v>
      </c>
      <c r="E400">
        <v>11.95</v>
      </c>
      <c r="F400">
        <v>11.76</v>
      </c>
      <c r="G400">
        <v>12.05</v>
      </c>
      <c r="H400">
        <v>12.46</v>
      </c>
      <c r="I400">
        <v>12.05</v>
      </c>
      <c r="J400">
        <v>8.98</v>
      </c>
      <c r="K400">
        <v>12.34</v>
      </c>
      <c r="L400">
        <f t="shared" si="36"/>
        <v>0.942783644321432</v>
      </c>
      <c r="M400">
        <f t="shared" si="37"/>
        <v>11.657</v>
      </c>
      <c r="P400">
        <f t="shared" si="38"/>
        <v>13.5425672886429</v>
      </c>
      <c r="Q400">
        <f t="shared" si="39"/>
        <v>9.77143271135714</v>
      </c>
      <c r="S400">
        <f t="shared" si="40"/>
        <v>3.043</v>
      </c>
      <c r="T400">
        <f t="shared" si="41"/>
        <v>0.207006802721088</v>
      </c>
    </row>
    <row r="401" spans="1:20">
      <c r="A401">
        <v>12.8</v>
      </c>
      <c r="B401">
        <v>11.46</v>
      </c>
      <c r="C401">
        <v>11.52</v>
      </c>
      <c r="D401">
        <v>11.24</v>
      </c>
      <c r="E401">
        <v>11.92</v>
      </c>
      <c r="F401">
        <v>12.01</v>
      </c>
      <c r="G401">
        <v>11.18</v>
      </c>
      <c r="H401">
        <v>11.98</v>
      </c>
      <c r="I401">
        <v>11.89</v>
      </c>
      <c r="J401">
        <v>12.05</v>
      </c>
      <c r="K401">
        <v>11.67</v>
      </c>
      <c r="L401">
        <f t="shared" si="36"/>
        <v>0.308830050351322</v>
      </c>
      <c r="M401">
        <f t="shared" si="37"/>
        <v>11.692</v>
      </c>
      <c r="P401">
        <f t="shared" si="38"/>
        <v>12.3096601007026</v>
      </c>
      <c r="Q401">
        <f t="shared" si="39"/>
        <v>11.0743398992974</v>
      </c>
      <c r="S401">
        <f t="shared" si="40"/>
        <v>1.108</v>
      </c>
      <c r="T401">
        <f t="shared" si="41"/>
        <v>0.0865625</v>
      </c>
    </row>
    <row r="402" spans="1:20">
      <c r="A402">
        <v>13.99</v>
      </c>
      <c r="B402">
        <v>11.84</v>
      </c>
      <c r="C402">
        <v>11.45</v>
      </c>
      <c r="D402">
        <v>11.31</v>
      </c>
      <c r="E402">
        <v>12.62</v>
      </c>
      <c r="F402">
        <v>12.16</v>
      </c>
      <c r="G402">
        <v>12.82</v>
      </c>
      <c r="H402">
        <v>11.43</v>
      </c>
      <c r="I402">
        <v>11.67</v>
      </c>
      <c r="J402">
        <v>8.85</v>
      </c>
      <c r="K402">
        <v>12.82</v>
      </c>
      <c r="L402">
        <f t="shared" si="36"/>
        <v>1.09531776211289</v>
      </c>
      <c r="M402">
        <f t="shared" si="37"/>
        <v>11.697</v>
      </c>
      <c r="P402">
        <f t="shared" si="38"/>
        <v>13.8876355242258</v>
      </c>
      <c r="Q402">
        <f t="shared" si="39"/>
        <v>9.50636447577421</v>
      </c>
      <c r="S402">
        <f t="shared" si="40"/>
        <v>2.293</v>
      </c>
      <c r="T402">
        <f t="shared" si="41"/>
        <v>0.163902787705504</v>
      </c>
    </row>
    <row r="403" spans="1:20">
      <c r="A403">
        <v>11.39</v>
      </c>
      <c r="B403">
        <v>12.01</v>
      </c>
      <c r="C403">
        <v>10.91</v>
      </c>
      <c r="D403">
        <v>12.01</v>
      </c>
      <c r="E403">
        <v>11.78</v>
      </c>
      <c r="F403">
        <v>11.98</v>
      </c>
      <c r="G403">
        <v>11.74</v>
      </c>
      <c r="H403">
        <v>11.91</v>
      </c>
      <c r="I403">
        <v>12.03</v>
      </c>
      <c r="J403">
        <v>11.84</v>
      </c>
      <c r="K403">
        <v>11.7</v>
      </c>
      <c r="L403">
        <f t="shared" si="36"/>
        <v>0.315038092934807</v>
      </c>
      <c r="M403">
        <f t="shared" si="37"/>
        <v>11.791</v>
      </c>
      <c r="P403">
        <f t="shared" si="38"/>
        <v>12.4210761858696</v>
      </c>
      <c r="Q403">
        <f t="shared" si="39"/>
        <v>11.1609238141304</v>
      </c>
      <c r="S403">
        <f t="shared" si="40"/>
        <v>-0.401</v>
      </c>
      <c r="T403">
        <f t="shared" si="41"/>
        <v>-0.035206321334504</v>
      </c>
    </row>
    <row r="404" spans="1:20">
      <c r="A404">
        <v>10.6</v>
      </c>
      <c r="B404">
        <v>11.74</v>
      </c>
      <c r="C404">
        <v>11.84</v>
      </c>
      <c r="D404">
        <v>12.59</v>
      </c>
      <c r="E404">
        <v>11.86</v>
      </c>
      <c r="F404">
        <v>11.51</v>
      </c>
      <c r="G404">
        <v>11.89</v>
      </c>
      <c r="H404">
        <v>11.57</v>
      </c>
      <c r="I404">
        <v>11.62</v>
      </c>
      <c r="J404">
        <v>11.53</v>
      </c>
      <c r="K404">
        <v>11.91</v>
      </c>
      <c r="L404">
        <f t="shared" si="36"/>
        <v>0.299172191221043</v>
      </c>
      <c r="M404">
        <f t="shared" si="37"/>
        <v>11.806</v>
      </c>
      <c r="P404">
        <f t="shared" si="38"/>
        <v>12.4043443824421</v>
      </c>
      <c r="Q404">
        <f t="shared" si="39"/>
        <v>11.2076556175579</v>
      </c>
      <c r="S404">
        <f t="shared" si="40"/>
        <v>-1.206</v>
      </c>
      <c r="T404">
        <f t="shared" si="41"/>
        <v>-0.11377358490566</v>
      </c>
    </row>
    <row r="405" spans="1:20">
      <c r="A405">
        <v>11.7</v>
      </c>
      <c r="B405">
        <v>11.6</v>
      </c>
      <c r="C405">
        <v>11.84</v>
      </c>
      <c r="D405">
        <v>11.73</v>
      </c>
      <c r="E405">
        <v>11.72</v>
      </c>
      <c r="F405">
        <v>11.84</v>
      </c>
      <c r="G405">
        <v>11.87</v>
      </c>
      <c r="H405">
        <v>11.91</v>
      </c>
      <c r="I405">
        <v>11.86</v>
      </c>
      <c r="J405">
        <v>11.87</v>
      </c>
      <c r="K405">
        <v>12.16</v>
      </c>
      <c r="L405">
        <f t="shared" si="36"/>
        <v>0.139140217047409</v>
      </c>
      <c r="M405">
        <f t="shared" si="37"/>
        <v>11.84</v>
      </c>
      <c r="P405">
        <f t="shared" si="38"/>
        <v>12.1182804340948</v>
      </c>
      <c r="Q405">
        <f t="shared" si="39"/>
        <v>11.5617195659052</v>
      </c>
      <c r="S405">
        <f t="shared" si="40"/>
        <v>-0.140000000000001</v>
      </c>
      <c r="T405">
        <f t="shared" si="41"/>
        <v>-0.0119658119658121</v>
      </c>
    </row>
    <row r="406" spans="1:20">
      <c r="A406">
        <v>10.6</v>
      </c>
      <c r="B406">
        <v>11.34</v>
      </c>
      <c r="C406">
        <v>11.78</v>
      </c>
      <c r="D406">
        <v>12.83</v>
      </c>
      <c r="E406">
        <v>12.14</v>
      </c>
      <c r="F406">
        <v>11.82</v>
      </c>
      <c r="G406">
        <v>11.46</v>
      </c>
      <c r="H406">
        <v>11.89</v>
      </c>
      <c r="I406">
        <v>11.79</v>
      </c>
      <c r="J406">
        <v>11.84</v>
      </c>
      <c r="K406">
        <v>11.63</v>
      </c>
      <c r="L406">
        <f t="shared" si="36"/>
        <v>0.389378992756415</v>
      </c>
      <c r="M406">
        <f t="shared" si="37"/>
        <v>11.852</v>
      </c>
      <c r="P406">
        <f t="shared" si="38"/>
        <v>12.6307579855128</v>
      </c>
      <c r="Q406">
        <f t="shared" si="39"/>
        <v>11.0732420144872</v>
      </c>
      <c r="S406">
        <f t="shared" si="40"/>
        <v>-1.252</v>
      </c>
      <c r="T406">
        <f t="shared" si="41"/>
        <v>-0.11811320754717</v>
      </c>
    </row>
    <row r="407" spans="1:20">
      <c r="A407">
        <v>13</v>
      </c>
      <c r="B407">
        <v>12.26</v>
      </c>
      <c r="C407">
        <v>11.69</v>
      </c>
      <c r="D407">
        <v>12.02</v>
      </c>
      <c r="E407">
        <v>12.03</v>
      </c>
      <c r="F407">
        <v>11.42</v>
      </c>
      <c r="G407">
        <v>12.07</v>
      </c>
      <c r="H407">
        <v>11.67</v>
      </c>
      <c r="I407">
        <v>11.47</v>
      </c>
      <c r="J407">
        <v>12.36</v>
      </c>
      <c r="K407">
        <v>11.76</v>
      </c>
      <c r="L407">
        <f t="shared" si="36"/>
        <v>0.304474957919366</v>
      </c>
      <c r="M407">
        <f t="shared" si="37"/>
        <v>11.875</v>
      </c>
      <c r="P407">
        <f t="shared" si="38"/>
        <v>12.4839499158387</v>
      </c>
      <c r="Q407">
        <f t="shared" si="39"/>
        <v>11.2660500841613</v>
      </c>
      <c r="S407">
        <f t="shared" si="40"/>
        <v>1.125</v>
      </c>
      <c r="T407">
        <f t="shared" si="41"/>
        <v>0.0865384615384615</v>
      </c>
    </row>
    <row r="408" spans="1:20">
      <c r="A408">
        <v>11.74</v>
      </c>
      <c r="B408">
        <v>11.9</v>
      </c>
      <c r="C408">
        <v>12.09</v>
      </c>
      <c r="D408">
        <v>11.9</v>
      </c>
      <c r="E408">
        <v>11.92</v>
      </c>
      <c r="F408">
        <v>11.92</v>
      </c>
      <c r="G408">
        <v>11.99</v>
      </c>
      <c r="H408">
        <v>11.79</v>
      </c>
      <c r="I408">
        <v>11.91</v>
      </c>
      <c r="J408">
        <v>11.94</v>
      </c>
      <c r="K408">
        <v>12.18</v>
      </c>
      <c r="L408">
        <f t="shared" si="36"/>
        <v>0.10394229168149</v>
      </c>
      <c r="M408">
        <f t="shared" si="37"/>
        <v>11.954</v>
      </c>
      <c r="P408">
        <f t="shared" si="38"/>
        <v>12.161884583363</v>
      </c>
      <c r="Q408">
        <f t="shared" si="39"/>
        <v>11.746115416637</v>
      </c>
      <c r="S408">
        <f t="shared" si="40"/>
        <v>-0.213999999999999</v>
      </c>
      <c r="T408">
        <f t="shared" si="41"/>
        <v>-0.018228279386712</v>
      </c>
    </row>
    <row r="409" spans="1:20">
      <c r="A409">
        <v>11.6</v>
      </c>
      <c r="B409">
        <v>12.04</v>
      </c>
      <c r="C409">
        <v>12.2</v>
      </c>
      <c r="D409">
        <v>11.96</v>
      </c>
      <c r="E409">
        <v>12.07</v>
      </c>
      <c r="F409">
        <v>11.83</v>
      </c>
      <c r="G409">
        <v>12.21</v>
      </c>
      <c r="H409">
        <v>12.05</v>
      </c>
      <c r="I409">
        <v>12.08</v>
      </c>
      <c r="J409">
        <v>11.99</v>
      </c>
      <c r="K409">
        <v>12.22</v>
      </c>
      <c r="L409">
        <f t="shared" si="36"/>
        <v>0.116726175299288</v>
      </c>
      <c r="M409">
        <f t="shared" si="37"/>
        <v>12.065</v>
      </c>
      <c r="P409">
        <f t="shared" si="38"/>
        <v>12.2984523505986</v>
      </c>
      <c r="Q409">
        <f t="shared" si="39"/>
        <v>11.8315476494014</v>
      </c>
      <c r="S409">
        <f t="shared" si="40"/>
        <v>-0.465</v>
      </c>
      <c r="T409">
        <f t="shared" si="41"/>
        <v>-0.0400862068965517</v>
      </c>
    </row>
    <row r="410" spans="1:20">
      <c r="A410">
        <v>12.6</v>
      </c>
      <c r="B410">
        <v>12.44</v>
      </c>
      <c r="C410">
        <v>12.97</v>
      </c>
      <c r="D410">
        <v>12.72</v>
      </c>
      <c r="E410">
        <v>12.54</v>
      </c>
      <c r="F410">
        <v>12.49</v>
      </c>
      <c r="G410">
        <v>11.63</v>
      </c>
      <c r="H410">
        <v>10.85</v>
      </c>
      <c r="I410">
        <v>11.11</v>
      </c>
      <c r="J410">
        <v>12.38</v>
      </c>
      <c r="K410">
        <v>12.08</v>
      </c>
      <c r="L410">
        <f t="shared" si="36"/>
        <v>0.666370017332713</v>
      </c>
      <c r="M410">
        <f t="shared" si="37"/>
        <v>12.121</v>
      </c>
      <c r="P410">
        <f t="shared" si="38"/>
        <v>13.4537400346654</v>
      </c>
      <c r="Q410">
        <f t="shared" si="39"/>
        <v>10.7882599653346</v>
      </c>
      <c r="S410">
        <f t="shared" si="40"/>
        <v>0.479000000000001</v>
      </c>
      <c r="T410">
        <f t="shared" si="41"/>
        <v>0.0380158730158731</v>
      </c>
    </row>
    <row r="411" spans="1:20">
      <c r="A411">
        <v>12.9</v>
      </c>
      <c r="B411">
        <v>12.44</v>
      </c>
      <c r="C411">
        <v>12.33</v>
      </c>
      <c r="D411">
        <v>11.89</v>
      </c>
      <c r="E411">
        <v>12.01</v>
      </c>
      <c r="F411">
        <v>11.5</v>
      </c>
      <c r="G411">
        <v>12.82</v>
      </c>
      <c r="H411">
        <v>12.44</v>
      </c>
      <c r="I411">
        <v>11.61</v>
      </c>
      <c r="J411">
        <v>12.14</v>
      </c>
      <c r="K411">
        <v>12.42</v>
      </c>
      <c r="L411">
        <f t="shared" si="36"/>
        <v>0.390230700996218</v>
      </c>
      <c r="M411">
        <f t="shared" si="37"/>
        <v>12.16</v>
      </c>
      <c r="P411">
        <f t="shared" si="38"/>
        <v>12.9404614019924</v>
      </c>
      <c r="Q411">
        <f t="shared" si="39"/>
        <v>11.3795385980076</v>
      </c>
      <c r="S411">
        <f t="shared" si="40"/>
        <v>0.74</v>
      </c>
      <c r="T411">
        <f t="shared" si="41"/>
        <v>0.0573643410852713</v>
      </c>
    </row>
    <row r="412" spans="1:20">
      <c r="A412">
        <v>11.65</v>
      </c>
      <c r="B412">
        <v>11.67</v>
      </c>
      <c r="C412">
        <v>10.93</v>
      </c>
      <c r="D412">
        <v>11.78</v>
      </c>
      <c r="E412">
        <v>14.52</v>
      </c>
      <c r="F412">
        <v>11.07</v>
      </c>
      <c r="G412">
        <v>11.87</v>
      </c>
      <c r="H412">
        <v>11.28</v>
      </c>
      <c r="I412">
        <v>11.43</v>
      </c>
      <c r="J412">
        <v>13.13</v>
      </c>
      <c r="K412">
        <v>14.27</v>
      </c>
      <c r="L412">
        <f t="shared" si="36"/>
        <v>1.2420648131237</v>
      </c>
      <c r="M412">
        <f t="shared" si="37"/>
        <v>12.195</v>
      </c>
      <c r="P412">
        <f t="shared" si="38"/>
        <v>14.6791296262474</v>
      </c>
      <c r="Q412">
        <f t="shared" si="39"/>
        <v>9.71087037375261</v>
      </c>
      <c r="S412">
        <f t="shared" si="40"/>
        <v>-0.545</v>
      </c>
      <c r="T412">
        <f t="shared" si="41"/>
        <v>-0.0467811158798283</v>
      </c>
    </row>
    <row r="413" spans="1:20">
      <c r="A413">
        <v>12.58</v>
      </c>
      <c r="B413">
        <v>12.49</v>
      </c>
      <c r="C413">
        <v>12.42</v>
      </c>
      <c r="D413">
        <v>12.77</v>
      </c>
      <c r="E413">
        <v>12.16</v>
      </c>
      <c r="F413">
        <v>12.19</v>
      </c>
      <c r="G413">
        <v>11.75</v>
      </c>
      <c r="H413">
        <v>11.93</v>
      </c>
      <c r="I413">
        <v>12.3</v>
      </c>
      <c r="J413">
        <v>11.81</v>
      </c>
      <c r="K413">
        <v>12.3</v>
      </c>
      <c r="L413">
        <f t="shared" si="36"/>
        <v>0.300858770854366</v>
      </c>
      <c r="M413">
        <f t="shared" si="37"/>
        <v>12.212</v>
      </c>
      <c r="P413">
        <f t="shared" si="38"/>
        <v>12.8137175417087</v>
      </c>
      <c r="Q413">
        <f t="shared" si="39"/>
        <v>11.6102824582913</v>
      </c>
      <c r="S413">
        <f t="shared" si="40"/>
        <v>0.368</v>
      </c>
      <c r="T413">
        <f t="shared" si="41"/>
        <v>0.0292527821939587</v>
      </c>
    </row>
    <row r="414" spans="1:20">
      <c r="A414">
        <v>10.5</v>
      </c>
      <c r="B414">
        <v>12.6</v>
      </c>
      <c r="C414">
        <v>12.81</v>
      </c>
      <c r="D414">
        <v>12.37</v>
      </c>
      <c r="E414">
        <v>13.03</v>
      </c>
      <c r="F414">
        <v>10.98</v>
      </c>
      <c r="G414">
        <v>10.01</v>
      </c>
      <c r="H414">
        <v>12.89</v>
      </c>
      <c r="I414">
        <v>12.04</v>
      </c>
      <c r="J414">
        <v>12.15</v>
      </c>
      <c r="K414">
        <v>13.28</v>
      </c>
      <c r="L414">
        <f t="shared" si="36"/>
        <v>0.959293490022735</v>
      </c>
      <c r="M414">
        <f t="shared" si="37"/>
        <v>12.216</v>
      </c>
      <c r="P414">
        <f t="shared" si="38"/>
        <v>14.1345869800455</v>
      </c>
      <c r="Q414">
        <f t="shared" si="39"/>
        <v>10.2974130199545</v>
      </c>
      <c r="S414">
        <f t="shared" si="40"/>
        <v>-1.716</v>
      </c>
      <c r="T414">
        <f t="shared" si="41"/>
        <v>-0.163428571428571</v>
      </c>
    </row>
    <row r="415" spans="1:20">
      <c r="A415">
        <v>12.87</v>
      </c>
      <c r="B415">
        <v>12.02</v>
      </c>
      <c r="C415">
        <v>12.52</v>
      </c>
      <c r="D415">
        <v>11.82</v>
      </c>
      <c r="E415">
        <v>12.51</v>
      </c>
      <c r="F415">
        <v>12.48</v>
      </c>
      <c r="G415">
        <v>12.11</v>
      </c>
      <c r="H415">
        <v>12.32</v>
      </c>
      <c r="I415">
        <v>12.19</v>
      </c>
      <c r="J415">
        <v>12.59</v>
      </c>
      <c r="K415">
        <v>12.12</v>
      </c>
      <c r="L415">
        <f t="shared" si="36"/>
        <v>0.242602555633695</v>
      </c>
      <c r="M415">
        <f t="shared" si="37"/>
        <v>12.268</v>
      </c>
      <c r="P415">
        <f t="shared" si="38"/>
        <v>12.7532051112674</v>
      </c>
      <c r="Q415">
        <f t="shared" si="39"/>
        <v>11.7827948887326</v>
      </c>
      <c r="S415">
        <f t="shared" si="40"/>
        <v>0.601999999999999</v>
      </c>
      <c r="T415">
        <f t="shared" si="41"/>
        <v>0.0467754467754467</v>
      </c>
    </row>
    <row r="416" spans="1:20">
      <c r="A416">
        <v>11.57</v>
      </c>
      <c r="B416">
        <v>12.19</v>
      </c>
      <c r="C416">
        <v>12.33</v>
      </c>
      <c r="D416">
        <v>12.3</v>
      </c>
      <c r="E416">
        <v>12.31</v>
      </c>
      <c r="F416">
        <v>12.36</v>
      </c>
      <c r="G416">
        <v>12.45</v>
      </c>
      <c r="H416">
        <v>12.33</v>
      </c>
      <c r="I416">
        <v>12.31</v>
      </c>
      <c r="J416">
        <v>12.37</v>
      </c>
      <c r="K416">
        <v>12.21</v>
      </c>
      <c r="L416">
        <f t="shared" si="36"/>
        <v>0.0711617874986285</v>
      </c>
      <c r="M416">
        <f t="shared" si="37"/>
        <v>12.316</v>
      </c>
      <c r="P416">
        <f t="shared" si="38"/>
        <v>12.4583235749973</v>
      </c>
      <c r="Q416">
        <f t="shared" si="39"/>
        <v>12.1736764250027</v>
      </c>
      <c r="S416">
        <f t="shared" si="40"/>
        <v>-0.745999999999999</v>
      </c>
      <c r="T416">
        <f t="shared" si="41"/>
        <v>-0.06447709593777</v>
      </c>
    </row>
    <row r="417" spans="1:20">
      <c r="A417">
        <v>15</v>
      </c>
      <c r="B417">
        <v>12.32</v>
      </c>
      <c r="C417">
        <v>12.26</v>
      </c>
      <c r="D417">
        <v>13.34</v>
      </c>
      <c r="E417">
        <v>12.14</v>
      </c>
      <c r="F417">
        <v>12.46</v>
      </c>
      <c r="G417">
        <v>11.91</v>
      </c>
      <c r="H417">
        <v>12.66</v>
      </c>
      <c r="I417">
        <v>12.3</v>
      </c>
      <c r="J417">
        <v>12.37</v>
      </c>
      <c r="K417">
        <v>11.46</v>
      </c>
      <c r="L417">
        <f t="shared" si="36"/>
        <v>0.46066907862369</v>
      </c>
      <c r="M417">
        <f t="shared" si="37"/>
        <v>12.322</v>
      </c>
      <c r="P417">
        <f t="shared" si="38"/>
        <v>13.2433381572474</v>
      </c>
      <c r="Q417">
        <f t="shared" si="39"/>
        <v>11.4006618427526</v>
      </c>
      <c r="S417">
        <f t="shared" si="40"/>
        <v>2.678</v>
      </c>
      <c r="T417">
        <f t="shared" si="41"/>
        <v>0.178533333333333</v>
      </c>
    </row>
    <row r="418" spans="1:20">
      <c r="A418">
        <v>11.63</v>
      </c>
      <c r="B418">
        <v>12.22</v>
      </c>
      <c r="C418">
        <v>12.62</v>
      </c>
      <c r="D418">
        <v>12.1</v>
      </c>
      <c r="E418">
        <v>12.34</v>
      </c>
      <c r="F418">
        <v>13.12</v>
      </c>
      <c r="G418">
        <v>12.24</v>
      </c>
      <c r="H418">
        <v>11.84</v>
      </c>
      <c r="I418">
        <v>11.97</v>
      </c>
      <c r="J418">
        <v>11.98</v>
      </c>
      <c r="K418">
        <v>13.17</v>
      </c>
      <c r="L418">
        <f t="shared" si="36"/>
        <v>0.44386935014709</v>
      </c>
      <c r="M418">
        <f t="shared" si="37"/>
        <v>12.36</v>
      </c>
      <c r="P418">
        <f t="shared" si="38"/>
        <v>13.2477387002942</v>
      </c>
      <c r="Q418">
        <f t="shared" si="39"/>
        <v>11.4722612997058</v>
      </c>
      <c r="S418">
        <f t="shared" si="40"/>
        <v>-0.73</v>
      </c>
      <c r="T418">
        <f t="shared" si="41"/>
        <v>-0.0627687016337059</v>
      </c>
    </row>
    <row r="419" spans="1:20">
      <c r="A419">
        <v>15.5</v>
      </c>
      <c r="B419">
        <v>11.51</v>
      </c>
      <c r="C419">
        <v>12.05</v>
      </c>
      <c r="D419">
        <v>12.51</v>
      </c>
      <c r="E419">
        <v>12.58</v>
      </c>
      <c r="F419">
        <v>11.75</v>
      </c>
      <c r="G419">
        <v>12.15</v>
      </c>
      <c r="H419">
        <v>12.58</v>
      </c>
      <c r="I419">
        <v>12.45</v>
      </c>
      <c r="J419">
        <v>13.66</v>
      </c>
      <c r="K419">
        <v>12.91</v>
      </c>
      <c r="L419">
        <f t="shared" si="36"/>
        <v>0.576580436712867</v>
      </c>
      <c r="M419">
        <f t="shared" si="37"/>
        <v>12.415</v>
      </c>
      <c r="P419">
        <f t="shared" si="38"/>
        <v>13.5681608734257</v>
      </c>
      <c r="Q419">
        <f t="shared" si="39"/>
        <v>11.2618391265743</v>
      </c>
      <c r="S419">
        <f t="shared" si="40"/>
        <v>3.085</v>
      </c>
      <c r="T419">
        <f t="shared" si="41"/>
        <v>0.199032258064516</v>
      </c>
    </row>
    <row r="420" spans="1:20">
      <c r="A420">
        <v>7.5</v>
      </c>
      <c r="B420">
        <v>11.86</v>
      </c>
      <c r="C420">
        <v>14.91</v>
      </c>
      <c r="D420">
        <v>11.54</v>
      </c>
      <c r="E420">
        <v>11.45</v>
      </c>
      <c r="F420">
        <v>12.21</v>
      </c>
      <c r="G420">
        <v>13.58</v>
      </c>
      <c r="H420">
        <v>13.23</v>
      </c>
      <c r="I420">
        <v>11.85</v>
      </c>
      <c r="J420">
        <v>12.1</v>
      </c>
      <c r="K420">
        <v>11.63</v>
      </c>
      <c r="L420">
        <f t="shared" si="36"/>
        <v>1.0641259323971</v>
      </c>
      <c r="M420">
        <f t="shared" si="37"/>
        <v>12.436</v>
      </c>
      <c r="P420">
        <f t="shared" si="38"/>
        <v>14.5642518647942</v>
      </c>
      <c r="Q420">
        <f t="shared" si="39"/>
        <v>10.3077481352058</v>
      </c>
      <c r="S420">
        <f t="shared" si="40"/>
        <v>-4.936</v>
      </c>
      <c r="T420">
        <f t="shared" si="41"/>
        <v>-0.658133333333333</v>
      </c>
    </row>
    <row r="421" spans="1:20">
      <c r="A421">
        <v>16.3</v>
      </c>
      <c r="B421">
        <v>12.55</v>
      </c>
      <c r="C421">
        <v>13.99</v>
      </c>
      <c r="D421">
        <v>12.32</v>
      </c>
      <c r="E421">
        <v>12.22</v>
      </c>
      <c r="F421">
        <v>12.5</v>
      </c>
      <c r="G421">
        <v>12.13</v>
      </c>
      <c r="H421">
        <v>12.37</v>
      </c>
      <c r="I421">
        <v>12.63</v>
      </c>
      <c r="J421">
        <v>11.6</v>
      </c>
      <c r="K421">
        <v>12.65</v>
      </c>
      <c r="L421">
        <f t="shared" si="36"/>
        <v>0.577619251756726</v>
      </c>
      <c r="M421">
        <f t="shared" si="37"/>
        <v>12.496</v>
      </c>
      <c r="P421">
        <f t="shared" si="38"/>
        <v>13.6512385035135</v>
      </c>
      <c r="Q421">
        <f t="shared" si="39"/>
        <v>11.3407614964865</v>
      </c>
      <c r="S421">
        <f t="shared" si="40"/>
        <v>3.804</v>
      </c>
      <c r="T421">
        <f t="shared" si="41"/>
        <v>0.233374233128834</v>
      </c>
    </row>
    <row r="422" spans="1:20">
      <c r="A422">
        <v>10</v>
      </c>
      <c r="B422">
        <v>13.23</v>
      </c>
      <c r="C422">
        <v>11.21</v>
      </c>
      <c r="D422">
        <v>12.87</v>
      </c>
      <c r="E422">
        <v>12.24</v>
      </c>
      <c r="F422">
        <v>12.67</v>
      </c>
      <c r="G422">
        <v>12.65</v>
      </c>
      <c r="H422">
        <v>12.71</v>
      </c>
      <c r="I422">
        <v>12.74</v>
      </c>
      <c r="J422">
        <v>12.25</v>
      </c>
      <c r="K422">
        <v>12.44</v>
      </c>
      <c r="L422">
        <f t="shared" si="36"/>
        <v>0.511926752573061</v>
      </c>
      <c r="M422">
        <f t="shared" si="37"/>
        <v>12.501</v>
      </c>
      <c r="P422">
        <f t="shared" si="38"/>
        <v>13.5248535051461</v>
      </c>
      <c r="Q422">
        <f t="shared" si="39"/>
        <v>11.4771464948539</v>
      </c>
      <c r="S422">
        <f t="shared" si="40"/>
        <v>-2.501</v>
      </c>
      <c r="T422">
        <f t="shared" si="41"/>
        <v>-0.2501</v>
      </c>
    </row>
    <row r="423" spans="1:20">
      <c r="A423">
        <v>13.3</v>
      </c>
      <c r="B423">
        <v>12.51</v>
      </c>
      <c r="C423">
        <v>12.65</v>
      </c>
      <c r="D423">
        <v>12.97</v>
      </c>
      <c r="E423">
        <v>12.79</v>
      </c>
      <c r="F423">
        <v>12.75</v>
      </c>
      <c r="G423">
        <v>12.84</v>
      </c>
      <c r="H423">
        <v>12.18</v>
      </c>
      <c r="I423">
        <v>12.12</v>
      </c>
      <c r="J423">
        <v>13.12</v>
      </c>
      <c r="K423">
        <v>12.66</v>
      </c>
      <c r="L423">
        <f t="shared" si="36"/>
        <v>0.301610676203612</v>
      </c>
      <c r="M423">
        <f t="shared" si="37"/>
        <v>12.659</v>
      </c>
      <c r="P423">
        <f t="shared" si="38"/>
        <v>13.2622213524072</v>
      </c>
      <c r="Q423">
        <f t="shared" si="39"/>
        <v>12.0557786475928</v>
      </c>
      <c r="S423">
        <f t="shared" si="40"/>
        <v>0.641</v>
      </c>
      <c r="T423">
        <f t="shared" si="41"/>
        <v>0.0481954887218045</v>
      </c>
    </row>
    <row r="424" spans="1:20">
      <c r="A424">
        <v>13.3</v>
      </c>
      <c r="B424">
        <v>12.83</v>
      </c>
      <c r="C424">
        <v>12.77</v>
      </c>
      <c r="D424">
        <v>12.88</v>
      </c>
      <c r="E424">
        <v>12.89</v>
      </c>
      <c r="F424">
        <v>12.77</v>
      </c>
      <c r="G424">
        <v>12.87</v>
      </c>
      <c r="H424">
        <v>12.35</v>
      </c>
      <c r="I424">
        <v>12.3</v>
      </c>
      <c r="J424">
        <v>13.06</v>
      </c>
      <c r="K424">
        <v>12.76</v>
      </c>
      <c r="L424">
        <f t="shared" si="36"/>
        <v>0.227323557952096</v>
      </c>
      <c r="M424">
        <f t="shared" si="37"/>
        <v>12.748</v>
      </c>
      <c r="P424">
        <f t="shared" si="38"/>
        <v>13.2026471159042</v>
      </c>
      <c r="Q424">
        <f t="shared" si="39"/>
        <v>12.2933528840958</v>
      </c>
      <c r="S424">
        <f t="shared" si="40"/>
        <v>0.552</v>
      </c>
      <c r="T424">
        <f t="shared" si="41"/>
        <v>0.0415037593984962</v>
      </c>
    </row>
    <row r="425" spans="1:20">
      <c r="A425">
        <v>12.21</v>
      </c>
      <c r="B425">
        <v>13.01</v>
      </c>
      <c r="C425">
        <v>13.78</v>
      </c>
      <c r="D425">
        <v>12.39</v>
      </c>
      <c r="E425">
        <v>13.4</v>
      </c>
      <c r="F425">
        <v>13.69</v>
      </c>
      <c r="G425">
        <v>13.5</v>
      </c>
      <c r="H425">
        <v>12.8</v>
      </c>
      <c r="I425">
        <v>13.27</v>
      </c>
      <c r="J425">
        <v>8.65</v>
      </c>
      <c r="K425">
        <v>13.17</v>
      </c>
      <c r="L425">
        <f t="shared" si="36"/>
        <v>1.42770585205777</v>
      </c>
      <c r="M425">
        <f t="shared" si="37"/>
        <v>12.766</v>
      </c>
      <c r="P425">
        <f t="shared" si="38"/>
        <v>15.6214117041155</v>
      </c>
      <c r="Q425">
        <f t="shared" si="39"/>
        <v>9.91058829588446</v>
      </c>
      <c r="S425">
        <f t="shared" si="40"/>
        <v>-0.555999999999999</v>
      </c>
      <c r="T425">
        <f t="shared" si="41"/>
        <v>-0.0455364455364455</v>
      </c>
    </row>
    <row r="426" spans="1:20">
      <c r="A426">
        <v>13</v>
      </c>
      <c r="B426">
        <v>12.9</v>
      </c>
      <c r="C426">
        <v>12.25</v>
      </c>
      <c r="D426">
        <v>12.13</v>
      </c>
      <c r="E426">
        <v>13.36</v>
      </c>
      <c r="F426">
        <v>12.65</v>
      </c>
      <c r="G426">
        <v>11.89</v>
      </c>
      <c r="H426">
        <v>13.21</v>
      </c>
      <c r="I426">
        <v>13.23</v>
      </c>
      <c r="J426">
        <v>13.71</v>
      </c>
      <c r="K426">
        <v>13.64</v>
      </c>
      <c r="L426">
        <f t="shared" si="36"/>
        <v>0.609771268591756</v>
      </c>
      <c r="M426">
        <f t="shared" si="37"/>
        <v>12.897</v>
      </c>
      <c r="P426">
        <f t="shared" si="38"/>
        <v>14.1165425371835</v>
      </c>
      <c r="Q426">
        <f t="shared" si="39"/>
        <v>11.6774574628165</v>
      </c>
      <c r="S426">
        <f t="shared" si="40"/>
        <v>0.102999999999998</v>
      </c>
      <c r="T426">
        <f t="shared" si="41"/>
        <v>0.00792307692307677</v>
      </c>
    </row>
    <row r="427" spans="1:20">
      <c r="A427">
        <v>14.8</v>
      </c>
      <c r="B427">
        <v>12.64</v>
      </c>
      <c r="C427">
        <v>15.12</v>
      </c>
      <c r="D427">
        <v>12.43</v>
      </c>
      <c r="E427">
        <v>12.63</v>
      </c>
      <c r="F427">
        <v>12.81</v>
      </c>
      <c r="G427">
        <v>12.72</v>
      </c>
      <c r="H427">
        <v>13.09</v>
      </c>
      <c r="I427">
        <v>12.63</v>
      </c>
      <c r="J427">
        <v>12.34</v>
      </c>
      <c r="K427">
        <v>12.62</v>
      </c>
      <c r="L427">
        <f t="shared" si="36"/>
        <v>0.763623598378154</v>
      </c>
      <c r="M427">
        <f t="shared" si="37"/>
        <v>12.903</v>
      </c>
      <c r="P427">
        <f t="shared" si="38"/>
        <v>14.4302471967563</v>
      </c>
      <c r="Q427">
        <f t="shared" si="39"/>
        <v>11.3757528032437</v>
      </c>
      <c r="S427">
        <f t="shared" si="40"/>
        <v>1.897</v>
      </c>
      <c r="T427">
        <f t="shared" si="41"/>
        <v>0.128175675675676</v>
      </c>
    </row>
    <row r="428" spans="1:20">
      <c r="A428">
        <v>6.85</v>
      </c>
      <c r="B428">
        <v>11.63</v>
      </c>
      <c r="C428">
        <v>11.91</v>
      </c>
      <c r="D428">
        <v>12.48</v>
      </c>
      <c r="E428">
        <v>13.26</v>
      </c>
      <c r="F428">
        <v>12.75</v>
      </c>
      <c r="G428">
        <v>12.07</v>
      </c>
      <c r="H428">
        <v>11.68</v>
      </c>
      <c r="I428">
        <v>12.66</v>
      </c>
      <c r="J428">
        <v>14.88</v>
      </c>
      <c r="K428">
        <v>15.81</v>
      </c>
      <c r="L428">
        <f t="shared" si="36"/>
        <v>1.32450783312142</v>
      </c>
      <c r="M428">
        <f t="shared" si="37"/>
        <v>12.913</v>
      </c>
      <c r="P428">
        <f t="shared" si="38"/>
        <v>15.5620156662428</v>
      </c>
      <c r="Q428">
        <f t="shared" si="39"/>
        <v>10.2639843337572</v>
      </c>
      <c r="S428">
        <f t="shared" si="40"/>
        <v>-6.063</v>
      </c>
      <c r="T428">
        <f t="shared" si="41"/>
        <v>-0.885109489051095</v>
      </c>
    </row>
    <row r="429" spans="1:20">
      <c r="A429">
        <v>10.25</v>
      </c>
      <c r="B429">
        <v>12.22</v>
      </c>
      <c r="C429">
        <v>12.66</v>
      </c>
      <c r="D429">
        <v>12.98</v>
      </c>
      <c r="E429">
        <v>12.01</v>
      </c>
      <c r="F429">
        <v>13.93</v>
      </c>
      <c r="G429">
        <v>11.65</v>
      </c>
      <c r="H429">
        <v>15.53</v>
      </c>
      <c r="I429">
        <v>11.99</v>
      </c>
      <c r="J429">
        <v>12.03</v>
      </c>
      <c r="K429">
        <v>14.69</v>
      </c>
      <c r="L429">
        <f t="shared" si="36"/>
        <v>1.24901120891688</v>
      </c>
      <c r="M429">
        <f t="shared" si="37"/>
        <v>12.969</v>
      </c>
      <c r="P429">
        <f t="shared" si="38"/>
        <v>15.4670224178338</v>
      </c>
      <c r="Q429">
        <f t="shared" si="39"/>
        <v>10.4709775821662</v>
      </c>
      <c r="S429">
        <f t="shared" si="40"/>
        <v>-2.719</v>
      </c>
      <c r="T429">
        <f t="shared" si="41"/>
        <v>-0.265268292682927</v>
      </c>
    </row>
    <row r="430" spans="1:20">
      <c r="A430">
        <v>10.69</v>
      </c>
      <c r="B430">
        <v>13.17</v>
      </c>
      <c r="C430">
        <v>12.87</v>
      </c>
      <c r="D430">
        <v>13.64</v>
      </c>
      <c r="E430">
        <v>13.03</v>
      </c>
      <c r="F430">
        <v>12.28</v>
      </c>
      <c r="G430">
        <v>13.29</v>
      </c>
      <c r="H430">
        <v>13.01</v>
      </c>
      <c r="I430">
        <v>13.39</v>
      </c>
      <c r="J430">
        <v>12.93</v>
      </c>
      <c r="K430">
        <v>12.77</v>
      </c>
      <c r="L430">
        <f t="shared" si="36"/>
        <v>0.354169450969448</v>
      </c>
      <c r="M430">
        <f t="shared" si="37"/>
        <v>13.038</v>
      </c>
      <c r="P430">
        <f t="shared" si="38"/>
        <v>13.7463389019389</v>
      </c>
      <c r="Q430">
        <f t="shared" si="39"/>
        <v>12.3296610980611</v>
      </c>
      <c r="S430">
        <f t="shared" si="40"/>
        <v>-2.348</v>
      </c>
      <c r="T430">
        <f t="shared" si="41"/>
        <v>-0.219644527595884</v>
      </c>
    </row>
    <row r="431" spans="1:20">
      <c r="A431">
        <v>13.61</v>
      </c>
      <c r="B431">
        <v>12.95</v>
      </c>
      <c r="C431">
        <v>13.24</v>
      </c>
      <c r="D431">
        <v>13.18</v>
      </c>
      <c r="E431">
        <v>13.27</v>
      </c>
      <c r="F431">
        <v>12.86</v>
      </c>
      <c r="G431">
        <v>13.05</v>
      </c>
      <c r="H431">
        <v>13.32</v>
      </c>
      <c r="I431">
        <v>12.58</v>
      </c>
      <c r="J431">
        <v>13.05</v>
      </c>
      <c r="K431">
        <v>13</v>
      </c>
      <c r="L431">
        <f t="shared" si="36"/>
        <v>0.210665611811705</v>
      </c>
      <c r="M431">
        <f t="shared" si="37"/>
        <v>13.05</v>
      </c>
      <c r="P431">
        <f t="shared" si="38"/>
        <v>13.4713312236234</v>
      </c>
      <c r="Q431">
        <f t="shared" si="39"/>
        <v>12.6286687763766</v>
      </c>
      <c r="S431">
        <f t="shared" si="40"/>
        <v>0.559999999999999</v>
      </c>
      <c r="T431">
        <f t="shared" si="41"/>
        <v>0.041146216017634</v>
      </c>
    </row>
    <row r="432" spans="1:20">
      <c r="A432">
        <v>13</v>
      </c>
      <c r="B432">
        <v>13.17</v>
      </c>
      <c r="C432">
        <v>12.83</v>
      </c>
      <c r="D432">
        <v>13.25</v>
      </c>
      <c r="E432">
        <v>13.18</v>
      </c>
      <c r="F432">
        <v>13.1</v>
      </c>
      <c r="G432">
        <v>13.16</v>
      </c>
      <c r="H432">
        <v>13.51</v>
      </c>
      <c r="I432">
        <v>12.99</v>
      </c>
      <c r="J432">
        <v>13.06</v>
      </c>
      <c r="K432">
        <v>13.18</v>
      </c>
      <c r="L432">
        <f t="shared" si="36"/>
        <v>0.16733499335166</v>
      </c>
      <c r="M432">
        <f t="shared" si="37"/>
        <v>13.143</v>
      </c>
      <c r="P432">
        <f t="shared" si="38"/>
        <v>13.4776699867033</v>
      </c>
      <c r="Q432">
        <f t="shared" si="39"/>
        <v>12.8083300132967</v>
      </c>
      <c r="S432">
        <f t="shared" si="40"/>
        <v>-0.143000000000001</v>
      </c>
      <c r="T432">
        <f t="shared" si="41"/>
        <v>-0.0110000000000001</v>
      </c>
    </row>
    <row r="433" spans="1:20">
      <c r="A433">
        <v>13</v>
      </c>
      <c r="B433">
        <v>13.37</v>
      </c>
      <c r="C433">
        <v>13.13</v>
      </c>
      <c r="D433">
        <v>13.3</v>
      </c>
      <c r="E433">
        <v>13.22</v>
      </c>
      <c r="F433">
        <v>13.18</v>
      </c>
      <c r="G433">
        <v>13.17</v>
      </c>
      <c r="H433">
        <v>12.89</v>
      </c>
      <c r="I433">
        <v>13.27</v>
      </c>
      <c r="J433">
        <v>13.06</v>
      </c>
      <c r="K433">
        <v>13.13</v>
      </c>
      <c r="L433">
        <f t="shared" si="36"/>
        <v>0.127734098814686</v>
      </c>
      <c r="M433">
        <f t="shared" si="37"/>
        <v>13.172</v>
      </c>
      <c r="P433">
        <f t="shared" si="38"/>
        <v>13.4274681976294</v>
      </c>
      <c r="Q433">
        <f t="shared" si="39"/>
        <v>12.9165318023706</v>
      </c>
      <c r="S433">
        <f t="shared" si="40"/>
        <v>-0.172000000000001</v>
      </c>
      <c r="T433">
        <f t="shared" si="41"/>
        <v>-0.0132307692307693</v>
      </c>
    </row>
    <row r="434" spans="1:20">
      <c r="A434">
        <v>12.96</v>
      </c>
      <c r="B434">
        <v>13.23</v>
      </c>
      <c r="C434">
        <v>13.4</v>
      </c>
      <c r="D434">
        <v>13.06</v>
      </c>
      <c r="E434">
        <v>13.38</v>
      </c>
      <c r="F434">
        <v>13.25</v>
      </c>
      <c r="G434">
        <v>13.27</v>
      </c>
      <c r="H434">
        <v>13.01</v>
      </c>
      <c r="I434">
        <v>13.33</v>
      </c>
      <c r="J434">
        <v>13.45</v>
      </c>
      <c r="K434">
        <v>13.09</v>
      </c>
      <c r="L434">
        <f t="shared" si="36"/>
        <v>0.1434607960385</v>
      </c>
      <c r="M434">
        <f t="shared" si="37"/>
        <v>13.247</v>
      </c>
      <c r="P434">
        <f t="shared" si="38"/>
        <v>13.533921592077</v>
      </c>
      <c r="Q434">
        <f t="shared" si="39"/>
        <v>12.960078407923</v>
      </c>
      <c r="S434">
        <f t="shared" si="40"/>
        <v>-0.286999999999999</v>
      </c>
      <c r="T434">
        <f t="shared" si="41"/>
        <v>-0.022145061728395</v>
      </c>
    </row>
    <row r="435" spans="1:20">
      <c r="A435">
        <v>12.96</v>
      </c>
      <c r="B435">
        <v>13.4</v>
      </c>
      <c r="C435">
        <v>13.4</v>
      </c>
      <c r="D435">
        <v>13.24</v>
      </c>
      <c r="E435">
        <v>13.21</v>
      </c>
      <c r="F435">
        <v>13.39</v>
      </c>
      <c r="G435">
        <v>13.34</v>
      </c>
      <c r="H435">
        <v>13.72</v>
      </c>
      <c r="I435">
        <v>13.36</v>
      </c>
      <c r="J435">
        <v>13.28</v>
      </c>
      <c r="K435">
        <v>13.24</v>
      </c>
      <c r="L435">
        <f t="shared" si="36"/>
        <v>0.13847743498491</v>
      </c>
      <c r="M435">
        <f t="shared" si="37"/>
        <v>13.358</v>
      </c>
      <c r="P435">
        <f t="shared" si="38"/>
        <v>13.6349548699698</v>
      </c>
      <c r="Q435">
        <f t="shared" si="39"/>
        <v>13.0810451300302</v>
      </c>
      <c r="S435">
        <f t="shared" si="40"/>
        <v>-0.398</v>
      </c>
      <c r="T435">
        <f t="shared" si="41"/>
        <v>-0.0307098765432099</v>
      </c>
    </row>
    <row r="436" spans="1:20">
      <c r="A436">
        <v>10.9</v>
      </c>
      <c r="B436">
        <v>13.83</v>
      </c>
      <c r="C436">
        <v>13.98</v>
      </c>
      <c r="D436">
        <v>12.75</v>
      </c>
      <c r="E436">
        <v>13.4</v>
      </c>
      <c r="F436">
        <v>13.19</v>
      </c>
      <c r="G436">
        <v>13.51</v>
      </c>
      <c r="H436">
        <v>14.97</v>
      </c>
      <c r="I436">
        <v>13.48</v>
      </c>
      <c r="J436">
        <v>11.18</v>
      </c>
      <c r="K436">
        <v>13.74</v>
      </c>
      <c r="L436">
        <f t="shared" si="36"/>
        <v>0.922778955113304</v>
      </c>
      <c r="M436">
        <f t="shared" si="37"/>
        <v>13.403</v>
      </c>
      <c r="P436">
        <f t="shared" si="38"/>
        <v>15.2485579102266</v>
      </c>
      <c r="Q436">
        <f t="shared" si="39"/>
        <v>11.5574420897734</v>
      </c>
      <c r="S436">
        <f t="shared" si="40"/>
        <v>-2.503</v>
      </c>
      <c r="T436">
        <f t="shared" si="41"/>
        <v>-0.229633027522936</v>
      </c>
    </row>
    <row r="437" spans="1:20">
      <c r="A437">
        <v>8</v>
      </c>
      <c r="B437">
        <v>12.35</v>
      </c>
      <c r="C437">
        <v>11.75</v>
      </c>
      <c r="D437">
        <v>14.01</v>
      </c>
      <c r="E437">
        <v>14.29</v>
      </c>
      <c r="F437">
        <v>14.38</v>
      </c>
      <c r="G437">
        <v>15.12</v>
      </c>
      <c r="H437">
        <v>13.11</v>
      </c>
      <c r="I437">
        <v>12.54</v>
      </c>
      <c r="J437">
        <v>13.73</v>
      </c>
      <c r="K437">
        <v>12.88</v>
      </c>
      <c r="L437">
        <f t="shared" si="36"/>
        <v>1.00540738012012</v>
      </c>
      <c r="M437">
        <f t="shared" si="37"/>
        <v>13.416</v>
      </c>
      <c r="P437">
        <f t="shared" si="38"/>
        <v>15.4268147602402</v>
      </c>
      <c r="Q437">
        <f t="shared" si="39"/>
        <v>11.4051852397598</v>
      </c>
      <c r="S437">
        <f t="shared" si="40"/>
        <v>-5.416</v>
      </c>
      <c r="T437">
        <f t="shared" si="41"/>
        <v>-0.677</v>
      </c>
    </row>
    <row r="438" spans="1:20">
      <c r="A438">
        <v>13.45</v>
      </c>
      <c r="B438">
        <v>14.11</v>
      </c>
      <c r="C438">
        <v>13.64</v>
      </c>
      <c r="D438">
        <v>13.71</v>
      </c>
      <c r="E438">
        <v>14.29</v>
      </c>
      <c r="F438">
        <v>11.86</v>
      </c>
      <c r="G438">
        <v>12.94</v>
      </c>
      <c r="H438">
        <v>14.35</v>
      </c>
      <c r="I438">
        <v>11.22</v>
      </c>
      <c r="J438">
        <v>16.34</v>
      </c>
      <c r="K438">
        <v>12.21</v>
      </c>
      <c r="L438">
        <f t="shared" si="36"/>
        <v>1.40366698329768</v>
      </c>
      <c r="M438">
        <f t="shared" si="37"/>
        <v>13.467</v>
      </c>
      <c r="P438">
        <f t="shared" si="38"/>
        <v>16.2743339665953</v>
      </c>
      <c r="Q438">
        <f t="shared" si="39"/>
        <v>10.6596660334046</v>
      </c>
      <c r="S438">
        <f t="shared" si="40"/>
        <v>-0.0169999999999995</v>
      </c>
      <c r="T438">
        <f t="shared" si="41"/>
        <v>-0.00126394052044606</v>
      </c>
    </row>
    <row r="439" spans="1:20">
      <c r="A439">
        <v>14.2</v>
      </c>
      <c r="B439">
        <v>13.54</v>
      </c>
      <c r="C439">
        <v>13.5</v>
      </c>
      <c r="D439">
        <v>13.65</v>
      </c>
      <c r="E439">
        <v>13.25</v>
      </c>
      <c r="F439">
        <v>13.37</v>
      </c>
      <c r="G439">
        <v>13.54</v>
      </c>
      <c r="H439">
        <v>13.52</v>
      </c>
      <c r="I439">
        <v>13.51</v>
      </c>
      <c r="J439">
        <v>13.46</v>
      </c>
      <c r="K439">
        <v>13.41</v>
      </c>
      <c r="L439">
        <f t="shared" si="36"/>
        <v>0.104427008000804</v>
      </c>
      <c r="M439">
        <f t="shared" si="37"/>
        <v>13.475</v>
      </c>
      <c r="P439">
        <f t="shared" si="38"/>
        <v>13.6838540160016</v>
      </c>
      <c r="Q439">
        <f t="shared" si="39"/>
        <v>13.2661459839984</v>
      </c>
      <c r="S439">
        <f t="shared" si="40"/>
        <v>0.725</v>
      </c>
      <c r="T439">
        <f t="shared" si="41"/>
        <v>0.051056338028169</v>
      </c>
    </row>
    <row r="440" spans="1:20">
      <c r="A440">
        <v>14.17</v>
      </c>
      <c r="B440">
        <v>13.85</v>
      </c>
      <c r="C440">
        <v>13.76</v>
      </c>
      <c r="D440">
        <v>13.66</v>
      </c>
      <c r="E440">
        <v>13.3</v>
      </c>
      <c r="F440">
        <v>13.64</v>
      </c>
      <c r="G440">
        <v>13.84</v>
      </c>
      <c r="H440">
        <v>13.58</v>
      </c>
      <c r="I440">
        <v>13.6</v>
      </c>
      <c r="J440">
        <v>13.56</v>
      </c>
      <c r="K440">
        <v>13.73</v>
      </c>
      <c r="L440">
        <f t="shared" si="36"/>
        <v>0.152564740356348</v>
      </c>
      <c r="M440">
        <f t="shared" si="37"/>
        <v>13.652</v>
      </c>
      <c r="P440">
        <f t="shared" si="38"/>
        <v>13.9571294807127</v>
      </c>
      <c r="Q440">
        <f t="shared" si="39"/>
        <v>13.3468705192873</v>
      </c>
      <c r="S440">
        <f t="shared" si="40"/>
        <v>0.518000000000002</v>
      </c>
      <c r="T440">
        <f t="shared" si="41"/>
        <v>0.0365561044460128</v>
      </c>
    </row>
    <row r="441" spans="1:20">
      <c r="A441">
        <v>11.55</v>
      </c>
      <c r="B441">
        <v>13.77</v>
      </c>
      <c r="C441">
        <v>13.88</v>
      </c>
      <c r="D441">
        <v>13.2</v>
      </c>
      <c r="E441">
        <v>13.61</v>
      </c>
      <c r="F441">
        <v>13.91</v>
      </c>
      <c r="G441">
        <v>13.16</v>
      </c>
      <c r="H441">
        <v>13.54</v>
      </c>
      <c r="I441">
        <v>12.24</v>
      </c>
      <c r="J441">
        <v>16.22</v>
      </c>
      <c r="K441">
        <v>13.07</v>
      </c>
      <c r="L441">
        <f t="shared" si="36"/>
        <v>0.975684375195175</v>
      </c>
      <c r="M441">
        <f t="shared" si="37"/>
        <v>13.66</v>
      </c>
      <c r="P441">
        <f t="shared" si="38"/>
        <v>15.6113687503904</v>
      </c>
      <c r="Q441">
        <f t="shared" si="39"/>
        <v>11.7086312496096</v>
      </c>
      <c r="S441">
        <f t="shared" si="40"/>
        <v>-2.11</v>
      </c>
      <c r="T441">
        <f t="shared" si="41"/>
        <v>-0.182683982683983</v>
      </c>
    </row>
    <row r="442" spans="1:20">
      <c r="A442">
        <v>11.5</v>
      </c>
      <c r="B442">
        <v>13.13</v>
      </c>
      <c r="C442">
        <v>14.52</v>
      </c>
      <c r="D442">
        <v>13.81</v>
      </c>
      <c r="E442">
        <v>13.21</v>
      </c>
      <c r="F442">
        <v>13.41</v>
      </c>
      <c r="G442">
        <v>14.56</v>
      </c>
      <c r="H442">
        <v>13.39</v>
      </c>
      <c r="I442">
        <v>13.64</v>
      </c>
      <c r="J442">
        <v>13.59</v>
      </c>
      <c r="K442">
        <v>13.54</v>
      </c>
      <c r="L442">
        <f t="shared" si="36"/>
        <v>0.46974461146457</v>
      </c>
      <c r="M442">
        <f t="shared" si="37"/>
        <v>13.68</v>
      </c>
      <c r="P442">
        <f t="shared" si="38"/>
        <v>14.6194892229291</v>
      </c>
      <c r="Q442">
        <f t="shared" si="39"/>
        <v>12.7405107770709</v>
      </c>
      <c r="S442">
        <f t="shared" si="40"/>
        <v>-2.18</v>
      </c>
      <c r="T442">
        <f t="shared" si="41"/>
        <v>-0.189565217391304</v>
      </c>
    </row>
    <row r="443" spans="1:20">
      <c r="A443">
        <v>14.5</v>
      </c>
      <c r="B443">
        <v>13.91</v>
      </c>
      <c r="C443">
        <v>13.75</v>
      </c>
      <c r="D443">
        <v>13.61</v>
      </c>
      <c r="E443">
        <v>13.52</v>
      </c>
      <c r="F443">
        <v>13.89</v>
      </c>
      <c r="G443">
        <v>13.83</v>
      </c>
      <c r="H443">
        <v>13.42</v>
      </c>
      <c r="I443">
        <v>13.74</v>
      </c>
      <c r="J443">
        <v>13.75</v>
      </c>
      <c r="K443">
        <v>13.4</v>
      </c>
      <c r="L443">
        <f t="shared" si="36"/>
        <v>0.175886326927365</v>
      </c>
      <c r="M443">
        <f t="shared" si="37"/>
        <v>13.682</v>
      </c>
      <c r="P443">
        <f t="shared" si="38"/>
        <v>14.0337726538547</v>
      </c>
      <c r="Q443">
        <f t="shared" si="39"/>
        <v>13.3302273461453</v>
      </c>
      <c r="S443">
        <f t="shared" si="40"/>
        <v>0.818000000000001</v>
      </c>
      <c r="T443">
        <f t="shared" si="41"/>
        <v>0.0564137931034483</v>
      </c>
    </row>
    <row r="444" spans="1:20">
      <c r="A444">
        <v>12.8</v>
      </c>
      <c r="B444">
        <v>13.94</v>
      </c>
      <c r="C444">
        <v>15.06</v>
      </c>
      <c r="D444">
        <v>13.12</v>
      </c>
      <c r="E444">
        <v>13.34</v>
      </c>
      <c r="F444">
        <v>13.27</v>
      </c>
      <c r="G444">
        <v>14.94</v>
      </c>
      <c r="H444">
        <v>13.5</v>
      </c>
      <c r="I444">
        <v>13.68</v>
      </c>
      <c r="J444">
        <v>12.56</v>
      </c>
      <c r="K444">
        <v>13.88</v>
      </c>
      <c r="L444">
        <f t="shared" si="36"/>
        <v>0.738897151165167</v>
      </c>
      <c r="M444">
        <f t="shared" si="37"/>
        <v>13.729</v>
      </c>
      <c r="P444">
        <f t="shared" si="38"/>
        <v>15.2067943023303</v>
      </c>
      <c r="Q444">
        <f t="shared" si="39"/>
        <v>12.2512056976697</v>
      </c>
      <c r="S444">
        <f t="shared" si="40"/>
        <v>-0.928999999999998</v>
      </c>
      <c r="T444">
        <f t="shared" si="41"/>
        <v>-0.0725781249999998</v>
      </c>
    </row>
    <row r="445" spans="1:20">
      <c r="A445">
        <v>16.1</v>
      </c>
      <c r="B445">
        <v>14.55</v>
      </c>
      <c r="C445">
        <v>13.21</v>
      </c>
      <c r="D445">
        <v>14.19</v>
      </c>
      <c r="E445">
        <v>13.18</v>
      </c>
      <c r="F445">
        <v>14.05</v>
      </c>
      <c r="G445">
        <v>13.37</v>
      </c>
      <c r="H445">
        <v>14.47</v>
      </c>
      <c r="I445">
        <v>12.91</v>
      </c>
      <c r="J445">
        <v>12.8</v>
      </c>
      <c r="K445">
        <v>15.01</v>
      </c>
      <c r="L445">
        <f t="shared" si="36"/>
        <v>0.734359584944596</v>
      </c>
      <c r="M445">
        <f t="shared" si="37"/>
        <v>13.774</v>
      </c>
      <c r="P445">
        <f t="shared" si="38"/>
        <v>15.2427191698892</v>
      </c>
      <c r="Q445">
        <f t="shared" si="39"/>
        <v>12.3052808301108</v>
      </c>
      <c r="S445">
        <f t="shared" si="40"/>
        <v>2.326</v>
      </c>
      <c r="T445">
        <f t="shared" si="41"/>
        <v>0.144472049689441</v>
      </c>
    </row>
    <row r="446" spans="1:20">
      <c r="A446">
        <v>15.51</v>
      </c>
      <c r="B446">
        <v>13.41</v>
      </c>
      <c r="C446">
        <v>13.64</v>
      </c>
      <c r="D446">
        <v>14.08</v>
      </c>
      <c r="E446">
        <v>13.81</v>
      </c>
      <c r="F446">
        <v>14.68</v>
      </c>
      <c r="G446">
        <v>14.24</v>
      </c>
      <c r="H446">
        <v>13.93</v>
      </c>
      <c r="I446">
        <v>13.98</v>
      </c>
      <c r="J446">
        <v>14.19</v>
      </c>
      <c r="K446">
        <v>12.25</v>
      </c>
      <c r="L446">
        <f t="shared" si="36"/>
        <v>0.61835992755029</v>
      </c>
      <c r="M446">
        <f t="shared" si="37"/>
        <v>13.821</v>
      </c>
      <c r="P446">
        <f t="shared" si="38"/>
        <v>15.0577198551006</v>
      </c>
      <c r="Q446">
        <f t="shared" si="39"/>
        <v>12.5842801448994</v>
      </c>
      <c r="S446">
        <f t="shared" si="40"/>
        <v>1.689</v>
      </c>
      <c r="T446">
        <f t="shared" si="41"/>
        <v>0.10889748549323</v>
      </c>
    </row>
    <row r="447" spans="1:20">
      <c r="A447">
        <v>15.85</v>
      </c>
      <c r="B447">
        <v>13.8</v>
      </c>
      <c r="C447">
        <v>13.86</v>
      </c>
      <c r="D447">
        <v>14.16</v>
      </c>
      <c r="E447">
        <v>14.05</v>
      </c>
      <c r="F447">
        <v>15.03</v>
      </c>
      <c r="G447">
        <v>13.29</v>
      </c>
      <c r="H447">
        <v>12.99</v>
      </c>
      <c r="I447">
        <v>14.07</v>
      </c>
      <c r="J447">
        <v>13.96</v>
      </c>
      <c r="K447">
        <v>13.9</v>
      </c>
      <c r="L447">
        <f t="shared" si="36"/>
        <v>0.510890399205152</v>
      </c>
      <c r="M447">
        <f t="shared" si="37"/>
        <v>13.911</v>
      </c>
      <c r="P447">
        <f t="shared" si="38"/>
        <v>14.9327807984103</v>
      </c>
      <c r="Q447">
        <f t="shared" si="39"/>
        <v>12.8892192015897</v>
      </c>
      <c r="S447">
        <f t="shared" si="40"/>
        <v>1.939</v>
      </c>
      <c r="T447">
        <f t="shared" si="41"/>
        <v>0.122334384858044</v>
      </c>
    </row>
    <row r="448" spans="1:20">
      <c r="A448">
        <v>14.48</v>
      </c>
      <c r="B448">
        <v>14.21</v>
      </c>
      <c r="C448">
        <v>14.25</v>
      </c>
      <c r="D448">
        <v>13.86</v>
      </c>
      <c r="E448">
        <v>13.8</v>
      </c>
      <c r="F448">
        <v>14.06</v>
      </c>
      <c r="G448">
        <v>14.05</v>
      </c>
      <c r="H448">
        <v>13.66</v>
      </c>
      <c r="I448">
        <v>14.02</v>
      </c>
      <c r="J448">
        <v>14.09</v>
      </c>
      <c r="K448">
        <v>13.66</v>
      </c>
      <c r="L448">
        <f t="shared" si="36"/>
        <v>0.200109969766626</v>
      </c>
      <c r="M448">
        <f t="shared" si="37"/>
        <v>13.966</v>
      </c>
      <c r="P448">
        <f t="shared" si="38"/>
        <v>14.3662199395333</v>
      </c>
      <c r="Q448">
        <f t="shared" si="39"/>
        <v>13.5657800604667</v>
      </c>
      <c r="S448">
        <f t="shared" si="40"/>
        <v>0.514000000000001</v>
      </c>
      <c r="T448">
        <f t="shared" si="41"/>
        <v>0.0354972375690608</v>
      </c>
    </row>
    <row r="449" spans="1:20">
      <c r="A449">
        <v>21</v>
      </c>
      <c r="B449">
        <v>14.32</v>
      </c>
      <c r="C449">
        <v>14.68</v>
      </c>
      <c r="D449">
        <v>15.06</v>
      </c>
      <c r="E449">
        <v>12.37</v>
      </c>
      <c r="F449">
        <v>13.76</v>
      </c>
      <c r="G449">
        <v>13.31</v>
      </c>
      <c r="H449">
        <v>14.42</v>
      </c>
      <c r="I449">
        <v>14.77</v>
      </c>
      <c r="J449">
        <v>13.79</v>
      </c>
      <c r="K449">
        <v>13.8</v>
      </c>
      <c r="L449">
        <f t="shared" si="36"/>
        <v>0.756608220943971</v>
      </c>
      <c r="M449">
        <f t="shared" si="37"/>
        <v>14.028</v>
      </c>
      <c r="P449">
        <f t="shared" si="38"/>
        <v>15.5412164418879</v>
      </c>
      <c r="Q449">
        <f t="shared" si="39"/>
        <v>12.5147835581121</v>
      </c>
      <c r="S449">
        <f t="shared" si="40"/>
        <v>6.972</v>
      </c>
      <c r="T449">
        <f t="shared" si="41"/>
        <v>0.332</v>
      </c>
    </row>
    <row r="450" spans="1:20">
      <c r="A450">
        <v>14</v>
      </c>
      <c r="B450">
        <v>14.24</v>
      </c>
      <c r="C450">
        <v>14.14</v>
      </c>
      <c r="D450">
        <v>14.04</v>
      </c>
      <c r="E450">
        <v>14.18</v>
      </c>
      <c r="F450">
        <v>14.11</v>
      </c>
      <c r="G450">
        <v>14.03</v>
      </c>
      <c r="H450">
        <v>14.3</v>
      </c>
      <c r="I450">
        <v>14.18</v>
      </c>
      <c r="J450">
        <v>14.23</v>
      </c>
      <c r="K450">
        <v>14.22</v>
      </c>
      <c r="L450">
        <f t="shared" ref="L450:L513" si="42">STDEVP(B450:K450)</f>
        <v>0.083072257703761</v>
      </c>
      <c r="M450">
        <f t="shared" ref="M450:M513" si="43">AVERAGE(B450:K450)</f>
        <v>14.167</v>
      </c>
      <c r="P450">
        <f t="shared" si="38"/>
        <v>14.3331445154075</v>
      </c>
      <c r="Q450">
        <f t="shared" si="39"/>
        <v>14.0008554845925</v>
      </c>
      <c r="S450">
        <f t="shared" si="40"/>
        <v>-0.167000000000002</v>
      </c>
      <c r="T450">
        <f t="shared" si="41"/>
        <v>-0.0119285714285716</v>
      </c>
    </row>
    <row r="451" spans="1:20">
      <c r="A451">
        <v>14</v>
      </c>
      <c r="B451">
        <v>14.13</v>
      </c>
      <c r="C451">
        <v>14.1</v>
      </c>
      <c r="D451">
        <v>14.21</v>
      </c>
      <c r="E451">
        <v>13.98</v>
      </c>
      <c r="F451">
        <v>14.4</v>
      </c>
      <c r="G451">
        <v>14.34</v>
      </c>
      <c r="H451">
        <v>14.32</v>
      </c>
      <c r="I451">
        <v>14.23</v>
      </c>
      <c r="J451">
        <v>14.16</v>
      </c>
      <c r="K451">
        <v>14.27</v>
      </c>
      <c r="L451">
        <f t="shared" si="42"/>
        <v>0.119515689346629</v>
      </c>
      <c r="M451">
        <f t="shared" si="43"/>
        <v>14.214</v>
      </c>
      <c r="P451">
        <f t="shared" ref="P451:P514" si="44">M451+2*L451</f>
        <v>14.4530313786933</v>
      </c>
      <c r="Q451">
        <f t="shared" ref="Q451:Q514" si="45">M451-2*L451</f>
        <v>13.9749686213067</v>
      </c>
      <c r="S451">
        <f t="shared" ref="S451:S514" si="46">A451-M451</f>
        <v>-0.214000000000002</v>
      </c>
      <c r="T451">
        <f t="shared" ref="T451:T514" si="47">S451/A451</f>
        <v>-0.0152857142857144</v>
      </c>
    </row>
    <row r="452" spans="1:20">
      <c r="A452">
        <v>12.56</v>
      </c>
      <c r="B452">
        <v>14.16</v>
      </c>
      <c r="C452">
        <v>13.81</v>
      </c>
      <c r="D452">
        <v>14.67</v>
      </c>
      <c r="E452">
        <v>14.69</v>
      </c>
      <c r="F452">
        <v>14.55</v>
      </c>
      <c r="G452">
        <v>14.34</v>
      </c>
      <c r="H452">
        <v>14.49</v>
      </c>
      <c r="I452">
        <v>14.13</v>
      </c>
      <c r="J452">
        <v>14.01</v>
      </c>
      <c r="K452">
        <v>14.36</v>
      </c>
      <c r="L452">
        <f t="shared" si="42"/>
        <v>0.275878596487658</v>
      </c>
      <c r="M452">
        <f t="shared" si="43"/>
        <v>14.321</v>
      </c>
      <c r="P452">
        <f t="shared" si="44"/>
        <v>14.8727571929753</v>
      </c>
      <c r="Q452">
        <f t="shared" si="45"/>
        <v>13.7692428070247</v>
      </c>
      <c r="S452">
        <f t="shared" si="46"/>
        <v>-1.761</v>
      </c>
      <c r="T452">
        <f t="shared" si="47"/>
        <v>-0.140207006369427</v>
      </c>
    </row>
    <row r="453" spans="1:20">
      <c r="A453">
        <v>14.38</v>
      </c>
      <c r="B453">
        <v>14.99</v>
      </c>
      <c r="C453">
        <v>16.92</v>
      </c>
      <c r="D453">
        <v>15.5</v>
      </c>
      <c r="E453">
        <v>14.58</v>
      </c>
      <c r="F453">
        <v>12.12</v>
      </c>
      <c r="G453">
        <v>11.37</v>
      </c>
      <c r="H453">
        <v>14.87</v>
      </c>
      <c r="I453">
        <v>13.73</v>
      </c>
      <c r="J453">
        <v>15.38</v>
      </c>
      <c r="K453">
        <v>15.42</v>
      </c>
      <c r="L453">
        <f t="shared" si="42"/>
        <v>1.5783966548368</v>
      </c>
      <c r="M453">
        <f t="shared" si="43"/>
        <v>14.488</v>
      </c>
      <c r="P453">
        <f t="shared" si="44"/>
        <v>17.6447933096736</v>
      </c>
      <c r="Q453">
        <f t="shared" si="45"/>
        <v>11.3312066903264</v>
      </c>
      <c r="S453">
        <f t="shared" si="46"/>
        <v>-0.107999999999999</v>
      </c>
      <c r="T453">
        <f t="shared" si="47"/>
        <v>-0.00751043115438101</v>
      </c>
    </row>
    <row r="454" spans="1:20">
      <c r="A454">
        <v>15.5</v>
      </c>
      <c r="B454">
        <v>13.6</v>
      </c>
      <c r="C454">
        <v>14.78</v>
      </c>
      <c r="D454">
        <v>14.74</v>
      </c>
      <c r="E454">
        <v>15.54</v>
      </c>
      <c r="F454">
        <v>14.68</v>
      </c>
      <c r="G454">
        <v>14.83</v>
      </c>
      <c r="H454">
        <v>14.26</v>
      </c>
      <c r="I454">
        <v>15.37</v>
      </c>
      <c r="J454">
        <v>14.95</v>
      </c>
      <c r="K454">
        <v>12.56</v>
      </c>
      <c r="L454">
        <f t="shared" si="42"/>
        <v>0.833060021847165</v>
      </c>
      <c r="M454">
        <f t="shared" si="43"/>
        <v>14.531</v>
      </c>
      <c r="P454">
        <f t="shared" si="44"/>
        <v>16.1971200436943</v>
      </c>
      <c r="Q454">
        <f t="shared" si="45"/>
        <v>12.8648799563057</v>
      </c>
      <c r="S454">
        <f t="shared" si="46"/>
        <v>0.968999999999999</v>
      </c>
      <c r="T454">
        <f t="shared" si="47"/>
        <v>0.062516129032258</v>
      </c>
    </row>
    <row r="455" spans="1:20">
      <c r="A455">
        <v>10.09</v>
      </c>
      <c r="B455">
        <v>15.53</v>
      </c>
      <c r="C455">
        <v>11.95</v>
      </c>
      <c r="D455">
        <v>13.35</v>
      </c>
      <c r="E455">
        <v>20.62</v>
      </c>
      <c r="F455">
        <v>12.71</v>
      </c>
      <c r="G455">
        <v>12.25</v>
      </c>
      <c r="H455">
        <v>16.22</v>
      </c>
      <c r="I455">
        <v>13.35</v>
      </c>
      <c r="J455">
        <v>18.12</v>
      </c>
      <c r="K455">
        <v>13.97</v>
      </c>
      <c r="L455">
        <f t="shared" si="42"/>
        <v>2.67077909981339</v>
      </c>
      <c r="M455">
        <f t="shared" si="43"/>
        <v>14.807</v>
      </c>
      <c r="P455">
        <f t="shared" si="44"/>
        <v>20.1485581996268</v>
      </c>
      <c r="Q455">
        <f t="shared" si="45"/>
        <v>9.46544180037323</v>
      </c>
      <c r="S455">
        <f t="shared" si="46"/>
        <v>-4.717</v>
      </c>
      <c r="T455">
        <f t="shared" si="47"/>
        <v>-0.467492566897919</v>
      </c>
    </row>
    <row r="456" spans="1:20">
      <c r="A456">
        <v>19.09</v>
      </c>
      <c r="B456">
        <v>13.26</v>
      </c>
      <c r="C456">
        <v>13.68</v>
      </c>
      <c r="D456">
        <v>14.27</v>
      </c>
      <c r="E456">
        <v>13.95</v>
      </c>
      <c r="F456">
        <v>13.92</v>
      </c>
      <c r="G456">
        <v>19.63</v>
      </c>
      <c r="H456">
        <v>13.87</v>
      </c>
      <c r="I456">
        <v>18.43</v>
      </c>
      <c r="J456">
        <v>14.6</v>
      </c>
      <c r="K456">
        <v>13.46</v>
      </c>
      <c r="L456">
        <f t="shared" si="42"/>
        <v>2.10939825542736</v>
      </c>
      <c r="M456">
        <f t="shared" si="43"/>
        <v>14.907</v>
      </c>
      <c r="P456">
        <f t="shared" si="44"/>
        <v>19.1257965108547</v>
      </c>
      <c r="Q456">
        <f t="shared" si="45"/>
        <v>10.6882034891453</v>
      </c>
      <c r="S456">
        <f t="shared" si="46"/>
        <v>4.183</v>
      </c>
      <c r="T456">
        <f t="shared" si="47"/>
        <v>0.219119958093243</v>
      </c>
    </row>
    <row r="457" spans="1:20">
      <c r="A457">
        <v>13.69</v>
      </c>
      <c r="B457">
        <v>14.86</v>
      </c>
      <c r="C457">
        <v>15.04</v>
      </c>
      <c r="D457">
        <v>15.05</v>
      </c>
      <c r="E457">
        <v>15.91</v>
      </c>
      <c r="F457">
        <v>14.83</v>
      </c>
      <c r="G457">
        <v>14.81</v>
      </c>
      <c r="H457">
        <v>14.71</v>
      </c>
      <c r="I457">
        <v>14.39</v>
      </c>
      <c r="J457">
        <v>16.32</v>
      </c>
      <c r="K457">
        <v>14.78</v>
      </c>
      <c r="L457">
        <f t="shared" si="42"/>
        <v>0.558103932973062</v>
      </c>
      <c r="M457">
        <f t="shared" si="43"/>
        <v>15.07</v>
      </c>
      <c r="P457">
        <f t="shared" si="44"/>
        <v>16.1862078659461</v>
      </c>
      <c r="Q457">
        <f t="shared" si="45"/>
        <v>13.9537921340539</v>
      </c>
      <c r="S457">
        <f t="shared" si="46"/>
        <v>-1.38</v>
      </c>
      <c r="T457">
        <f t="shared" si="47"/>
        <v>-0.100803506208912</v>
      </c>
    </row>
    <row r="458" spans="1:20">
      <c r="A458">
        <v>14.5</v>
      </c>
      <c r="B458">
        <v>17.11</v>
      </c>
      <c r="C458">
        <v>14.45</v>
      </c>
      <c r="D458">
        <v>15.95</v>
      </c>
      <c r="E458">
        <v>14.92</v>
      </c>
      <c r="F458">
        <v>15.11</v>
      </c>
      <c r="G458">
        <v>15.39</v>
      </c>
      <c r="H458">
        <v>15.4</v>
      </c>
      <c r="I458">
        <v>14.67</v>
      </c>
      <c r="J458">
        <v>11.7</v>
      </c>
      <c r="K458">
        <v>16.03</v>
      </c>
      <c r="L458">
        <f t="shared" si="42"/>
        <v>1.3414249885849</v>
      </c>
      <c r="M458">
        <f t="shared" si="43"/>
        <v>15.073</v>
      </c>
      <c r="P458">
        <f t="shared" si="44"/>
        <v>17.7558499771698</v>
      </c>
      <c r="Q458">
        <f t="shared" si="45"/>
        <v>12.3901500228302</v>
      </c>
      <c r="S458">
        <f t="shared" si="46"/>
        <v>-0.572999999999999</v>
      </c>
      <c r="T458">
        <f t="shared" si="47"/>
        <v>-0.0395172413793103</v>
      </c>
    </row>
    <row r="459" spans="1:20">
      <c r="A459">
        <v>17.18</v>
      </c>
      <c r="B459">
        <v>13.77</v>
      </c>
      <c r="C459">
        <v>15.03</v>
      </c>
      <c r="D459">
        <v>15.43</v>
      </c>
      <c r="E459">
        <v>16.85</v>
      </c>
      <c r="F459">
        <v>14.79</v>
      </c>
      <c r="G459">
        <v>15.25</v>
      </c>
      <c r="H459">
        <v>14.41</v>
      </c>
      <c r="I459">
        <v>13.19</v>
      </c>
      <c r="J459">
        <v>15.42</v>
      </c>
      <c r="K459">
        <v>16.66</v>
      </c>
      <c r="L459">
        <f t="shared" si="42"/>
        <v>1.08258948821795</v>
      </c>
      <c r="M459">
        <f t="shared" si="43"/>
        <v>15.08</v>
      </c>
      <c r="P459">
        <f t="shared" si="44"/>
        <v>17.2451789764359</v>
      </c>
      <c r="Q459">
        <f t="shared" si="45"/>
        <v>12.9148210235641</v>
      </c>
      <c r="S459">
        <f t="shared" si="46"/>
        <v>2.1</v>
      </c>
      <c r="T459">
        <f t="shared" si="47"/>
        <v>0.122235157159488</v>
      </c>
    </row>
    <row r="460" spans="1:20">
      <c r="A460">
        <v>22.77</v>
      </c>
      <c r="B460">
        <v>14.59</v>
      </c>
      <c r="C460">
        <v>14.85</v>
      </c>
      <c r="D460">
        <v>15.19</v>
      </c>
      <c r="E460">
        <v>16.85</v>
      </c>
      <c r="F460">
        <v>14.5</v>
      </c>
      <c r="G460">
        <v>14.73</v>
      </c>
      <c r="H460">
        <v>15.84</v>
      </c>
      <c r="I460">
        <v>14.53</v>
      </c>
      <c r="J460">
        <v>14.28</v>
      </c>
      <c r="K460">
        <v>16.08</v>
      </c>
      <c r="L460">
        <f t="shared" si="42"/>
        <v>0.798501095803882</v>
      </c>
      <c r="M460">
        <f t="shared" si="43"/>
        <v>15.144</v>
      </c>
      <c r="P460">
        <f t="shared" si="44"/>
        <v>16.7410021916078</v>
      </c>
      <c r="Q460">
        <f t="shared" si="45"/>
        <v>13.5469978083922</v>
      </c>
      <c r="S460">
        <f t="shared" si="46"/>
        <v>7.626</v>
      </c>
      <c r="T460">
        <f t="shared" si="47"/>
        <v>0.334914361001318</v>
      </c>
    </row>
    <row r="461" spans="1:20">
      <c r="A461">
        <v>19.18</v>
      </c>
      <c r="B461">
        <v>15.73</v>
      </c>
      <c r="C461">
        <v>15.52</v>
      </c>
      <c r="D461">
        <v>15.6</v>
      </c>
      <c r="E461">
        <v>15.51</v>
      </c>
      <c r="F461">
        <v>14.93</v>
      </c>
      <c r="G461">
        <v>15.39</v>
      </c>
      <c r="H461">
        <v>15.49</v>
      </c>
      <c r="I461">
        <v>12.39</v>
      </c>
      <c r="J461">
        <v>15.68</v>
      </c>
      <c r="K461">
        <v>15.39</v>
      </c>
      <c r="L461">
        <f t="shared" si="42"/>
        <v>0.947703012551928</v>
      </c>
      <c r="M461">
        <f t="shared" si="43"/>
        <v>15.163</v>
      </c>
      <c r="P461">
        <f t="shared" si="44"/>
        <v>17.0584060251039</v>
      </c>
      <c r="Q461">
        <f t="shared" si="45"/>
        <v>13.2675939748961</v>
      </c>
      <c r="S461">
        <f t="shared" si="46"/>
        <v>4.017</v>
      </c>
      <c r="T461">
        <f t="shared" si="47"/>
        <v>0.209436913451512</v>
      </c>
    </row>
    <row r="462" spans="1:20">
      <c r="A462">
        <v>18.5</v>
      </c>
      <c r="B462">
        <v>13.8</v>
      </c>
      <c r="C462">
        <v>17.94</v>
      </c>
      <c r="D462">
        <v>16.21</v>
      </c>
      <c r="E462">
        <v>16.23</v>
      </c>
      <c r="F462">
        <v>13.74</v>
      </c>
      <c r="G462">
        <v>15.82</v>
      </c>
      <c r="H462">
        <v>13.8</v>
      </c>
      <c r="I462">
        <v>16.1</v>
      </c>
      <c r="J462">
        <v>13.23</v>
      </c>
      <c r="K462">
        <v>16.1</v>
      </c>
      <c r="L462">
        <f t="shared" si="42"/>
        <v>1.46394706188441</v>
      </c>
      <c r="M462">
        <f t="shared" si="43"/>
        <v>15.297</v>
      </c>
      <c r="P462">
        <f t="shared" si="44"/>
        <v>18.2248941237688</v>
      </c>
      <c r="Q462">
        <f t="shared" si="45"/>
        <v>12.3691058762312</v>
      </c>
      <c r="S462">
        <f t="shared" si="46"/>
        <v>3.203</v>
      </c>
      <c r="T462">
        <f t="shared" si="47"/>
        <v>0.173135135135135</v>
      </c>
    </row>
    <row r="463" spans="1:20">
      <c r="A463">
        <v>15.56</v>
      </c>
      <c r="B463">
        <v>16.13</v>
      </c>
      <c r="C463">
        <v>15.44</v>
      </c>
      <c r="D463">
        <v>15.18</v>
      </c>
      <c r="E463">
        <v>14.43</v>
      </c>
      <c r="F463">
        <v>16.17</v>
      </c>
      <c r="G463">
        <v>14.71</v>
      </c>
      <c r="H463">
        <v>14.78</v>
      </c>
      <c r="I463">
        <v>14.63</v>
      </c>
      <c r="J463">
        <v>15.89</v>
      </c>
      <c r="K463">
        <v>15.72</v>
      </c>
      <c r="L463">
        <f t="shared" si="42"/>
        <v>0.618705099380957</v>
      </c>
      <c r="M463">
        <f t="shared" si="43"/>
        <v>15.308</v>
      </c>
      <c r="P463">
        <f t="shared" si="44"/>
        <v>16.5454101987619</v>
      </c>
      <c r="Q463">
        <f t="shared" si="45"/>
        <v>14.0705898012381</v>
      </c>
      <c r="S463">
        <f t="shared" si="46"/>
        <v>0.251999999999999</v>
      </c>
      <c r="T463">
        <f t="shared" si="47"/>
        <v>0.0161953727506426</v>
      </c>
    </row>
    <row r="464" spans="1:20">
      <c r="A464">
        <v>11.5</v>
      </c>
      <c r="B464">
        <v>15.42</v>
      </c>
      <c r="C464">
        <v>17.47</v>
      </c>
      <c r="D464">
        <v>14.36</v>
      </c>
      <c r="E464">
        <v>15.79</v>
      </c>
      <c r="F464">
        <v>15.01</v>
      </c>
      <c r="G464">
        <v>16.65</v>
      </c>
      <c r="H464">
        <v>14.74</v>
      </c>
      <c r="I464">
        <v>16.59</v>
      </c>
      <c r="J464">
        <v>14.93</v>
      </c>
      <c r="K464">
        <v>14.53</v>
      </c>
      <c r="L464">
        <f t="shared" si="42"/>
        <v>0.99202268119232</v>
      </c>
      <c r="M464">
        <f t="shared" si="43"/>
        <v>15.549</v>
      </c>
      <c r="P464">
        <f t="shared" si="44"/>
        <v>17.5330453623846</v>
      </c>
      <c r="Q464">
        <f t="shared" si="45"/>
        <v>13.5649546376154</v>
      </c>
      <c r="S464">
        <f t="shared" si="46"/>
        <v>-4.049</v>
      </c>
      <c r="T464">
        <f t="shared" si="47"/>
        <v>-0.352086956521739</v>
      </c>
    </row>
    <row r="465" spans="1:20">
      <c r="A465">
        <v>13.43</v>
      </c>
      <c r="B465">
        <v>17.46</v>
      </c>
      <c r="C465">
        <v>15.59</v>
      </c>
      <c r="D465">
        <v>16.84</v>
      </c>
      <c r="E465">
        <v>15.48</v>
      </c>
      <c r="F465">
        <v>15.76</v>
      </c>
      <c r="G465">
        <v>15.84</v>
      </c>
      <c r="H465">
        <v>13.57</v>
      </c>
      <c r="I465">
        <v>17.49</v>
      </c>
      <c r="J465">
        <v>11.71</v>
      </c>
      <c r="K465">
        <v>16.53</v>
      </c>
      <c r="L465">
        <f t="shared" si="42"/>
        <v>1.69639647488434</v>
      </c>
      <c r="M465">
        <f t="shared" si="43"/>
        <v>15.627</v>
      </c>
      <c r="P465">
        <f t="shared" si="44"/>
        <v>19.0197929497687</v>
      </c>
      <c r="Q465">
        <f t="shared" si="45"/>
        <v>12.2342070502313</v>
      </c>
      <c r="S465">
        <f t="shared" si="46"/>
        <v>-2.197</v>
      </c>
      <c r="T465">
        <f t="shared" si="47"/>
        <v>-0.163588979895756</v>
      </c>
    </row>
    <row r="466" spans="1:20">
      <c r="A466">
        <v>23</v>
      </c>
      <c r="B466">
        <v>13.77</v>
      </c>
      <c r="C466">
        <v>17.01</v>
      </c>
      <c r="D466">
        <v>16.43</v>
      </c>
      <c r="E466">
        <v>16.75</v>
      </c>
      <c r="F466">
        <v>13.54</v>
      </c>
      <c r="G466">
        <v>16.82</v>
      </c>
      <c r="H466">
        <v>14.48</v>
      </c>
      <c r="I466">
        <v>16.48</v>
      </c>
      <c r="J466">
        <v>14.31</v>
      </c>
      <c r="K466">
        <v>16.81</v>
      </c>
      <c r="L466">
        <f t="shared" si="42"/>
        <v>1.34986666008165</v>
      </c>
      <c r="M466">
        <f t="shared" si="43"/>
        <v>15.64</v>
      </c>
      <c r="P466">
        <f t="shared" si="44"/>
        <v>18.3397333201633</v>
      </c>
      <c r="Q466">
        <f t="shared" si="45"/>
        <v>12.9402666798367</v>
      </c>
      <c r="S466">
        <f t="shared" si="46"/>
        <v>7.36</v>
      </c>
      <c r="T466">
        <f t="shared" si="47"/>
        <v>0.32</v>
      </c>
    </row>
    <row r="467" spans="1:20">
      <c r="A467">
        <v>9.18</v>
      </c>
      <c r="B467">
        <v>17.05</v>
      </c>
      <c r="C467">
        <v>15.42</v>
      </c>
      <c r="D467">
        <v>12.9</v>
      </c>
      <c r="E467">
        <v>20.32</v>
      </c>
      <c r="F467">
        <v>15.1</v>
      </c>
      <c r="G467">
        <v>16.02</v>
      </c>
      <c r="H467">
        <v>14.58</v>
      </c>
      <c r="I467">
        <v>14.14</v>
      </c>
      <c r="J467">
        <v>18.41</v>
      </c>
      <c r="K467">
        <v>12.71</v>
      </c>
      <c r="L467">
        <f t="shared" si="42"/>
        <v>2.2695296869616</v>
      </c>
      <c r="M467">
        <f t="shared" si="43"/>
        <v>15.665</v>
      </c>
      <c r="P467">
        <f t="shared" si="44"/>
        <v>20.2040593739232</v>
      </c>
      <c r="Q467">
        <f t="shared" si="45"/>
        <v>11.1259406260768</v>
      </c>
      <c r="S467">
        <f t="shared" si="46"/>
        <v>-6.485</v>
      </c>
      <c r="T467">
        <f t="shared" si="47"/>
        <v>-0.706427015250545</v>
      </c>
    </row>
    <row r="468" spans="1:20">
      <c r="A468">
        <v>15.63</v>
      </c>
      <c r="B468">
        <v>15.53</v>
      </c>
      <c r="C468">
        <v>15.17</v>
      </c>
      <c r="D468">
        <v>16.19</v>
      </c>
      <c r="E468">
        <v>15.97</v>
      </c>
      <c r="F468">
        <v>15.25</v>
      </c>
      <c r="G468">
        <v>15.38</v>
      </c>
      <c r="H468">
        <v>15.54</v>
      </c>
      <c r="I468">
        <v>16.26</v>
      </c>
      <c r="J468">
        <v>16.59</v>
      </c>
      <c r="K468">
        <v>15.5</v>
      </c>
      <c r="L468">
        <f t="shared" si="42"/>
        <v>0.456569819414293</v>
      </c>
      <c r="M468">
        <f t="shared" si="43"/>
        <v>15.738</v>
      </c>
      <c r="P468">
        <f t="shared" si="44"/>
        <v>16.6511396388286</v>
      </c>
      <c r="Q468">
        <f t="shared" si="45"/>
        <v>14.8248603611714</v>
      </c>
      <c r="S468">
        <f t="shared" si="46"/>
        <v>-0.107999999999999</v>
      </c>
      <c r="T468">
        <f t="shared" si="47"/>
        <v>-0.00690978886756232</v>
      </c>
    </row>
    <row r="469" spans="1:20">
      <c r="A469">
        <v>16.43</v>
      </c>
      <c r="B469">
        <v>16.48</v>
      </c>
      <c r="C469">
        <v>15.41</v>
      </c>
      <c r="D469">
        <v>15.1</v>
      </c>
      <c r="E469">
        <v>15</v>
      </c>
      <c r="F469">
        <v>15.98</v>
      </c>
      <c r="G469">
        <v>16.57</v>
      </c>
      <c r="H469">
        <v>15.34</v>
      </c>
      <c r="I469">
        <v>16.72</v>
      </c>
      <c r="J469">
        <v>16.52</v>
      </c>
      <c r="K469">
        <v>15.3</v>
      </c>
      <c r="L469">
        <f t="shared" si="42"/>
        <v>0.646417821536504</v>
      </c>
      <c r="M469">
        <f t="shared" si="43"/>
        <v>15.842</v>
      </c>
      <c r="P469">
        <f t="shared" si="44"/>
        <v>17.134835643073</v>
      </c>
      <c r="Q469">
        <f t="shared" si="45"/>
        <v>14.549164356927</v>
      </c>
      <c r="S469">
        <f t="shared" si="46"/>
        <v>0.587999999999997</v>
      </c>
      <c r="T469">
        <f t="shared" si="47"/>
        <v>0.0357881923311015</v>
      </c>
    </row>
    <row r="470" spans="1:20">
      <c r="A470">
        <v>17.36</v>
      </c>
      <c r="B470">
        <v>14.82</v>
      </c>
      <c r="C470">
        <v>17.19</v>
      </c>
      <c r="D470">
        <v>16</v>
      </c>
      <c r="E470">
        <v>14.84</v>
      </c>
      <c r="F470">
        <v>15.4</v>
      </c>
      <c r="G470">
        <v>15.61</v>
      </c>
      <c r="H470">
        <v>16.44</v>
      </c>
      <c r="I470">
        <v>16.09</v>
      </c>
      <c r="J470">
        <v>16.17</v>
      </c>
      <c r="K470">
        <v>15.94</v>
      </c>
      <c r="L470">
        <f t="shared" si="42"/>
        <v>0.683768966830172</v>
      </c>
      <c r="M470">
        <f t="shared" si="43"/>
        <v>15.85</v>
      </c>
      <c r="P470">
        <f t="shared" si="44"/>
        <v>17.2175379336603</v>
      </c>
      <c r="Q470">
        <f t="shared" si="45"/>
        <v>14.4824620663397</v>
      </c>
      <c r="S470">
        <f t="shared" si="46"/>
        <v>1.51</v>
      </c>
      <c r="T470">
        <f t="shared" si="47"/>
        <v>0.0869815668202765</v>
      </c>
    </row>
    <row r="471" spans="1:20">
      <c r="A471">
        <v>15.3</v>
      </c>
      <c r="B471">
        <v>16.15</v>
      </c>
      <c r="C471">
        <v>14.88</v>
      </c>
      <c r="D471">
        <v>16.52</v>
      </c>
      <c r="E471">
        <v>16.36</v>
      </c>
      <c r="F471">
        <v>14.9</v>
      </c>
      <c r="G471">
        <v>16.79</v>
      </c>
      <c r="H471">
        <v>16.37</v>
      </c>
      <c r="I471">
        <v>14.65</v>
      </c>
      <c r="J471">
        <v>17.55</v>
      </c>
      <c r="K471">
        <v>14.91</v>
      </c>
      <c r="L471">
        <f t="shared" si="42"/>
        <v>0.947436541410558</v>
      </c>
      <c r="M471">
        <f t="shared" si="43"/>
        <v>15.908</v>
      </c>
      <c r="P471">
        <f t="shared" si="44"/>
        <v>17.8028730828211</v>
      </c>
      <c r="Q471">
        <f t="shared" si="45"/>
        <v>14.0131269171789</v>
      </c>
      <c r="S471">
        <f t="shared" si="46"/>
        <v>-0.608000000000001</v>
      </c>
      <c r="T471">
        <f t="shared" si="47"/>
        <v>-0.0397385620915033</v>
      </c>
    </row>
    <row r="472" spans="1:20">
      <c r="A472">
        <v>13.32</v>
      </c>
      <c r="B472">
        <v>17.15</v>
      </c>
      <c r="C472">
        <v>16.06</v>
      </c>
      <c r="D472">
        <v>15.93</v>
      </c>
      <c r="E472">
        <v>17.66</v>
      </c>
      <c r="F472">
        <v>15.08</v>
      </c>
      <c r="G472">
        <v>15.15</v>
      </c>
      <c r="H472">
        <v>14.94</v>
      </c>
      <c r="I472">
        <v>14.61</v>
      </c>
      <c r="J472">
        <v>17.77</v>
      </c>
      <c r="K472">
        <v>15.92</v>
      </c>
      <c r="L472">
        <f t="shared" si="42"/>
        <v>1.08826513313622</v>
      </c>
      <c r="M472">
        <f t="shared" si="43"/>
        <v>16.027</v>
      </c>
      <c r="P472">
        <f t="shared" si="44"/>
        <v>18.2035302662724</v>
      </c>
      <c r="Q472">
        <f t="shared" si="45"/>
        <v>13.8504697337276</v>
      </c>
      <c r="S472">
        <f t="shared" si="46"/>
        <v>-2.707</v>
      </c>
      <c r="T472">
        <f t="shared" si="47"/>
        <v>-0.203228228228228</v>
      </c>
    </row>
    <row r="473" spans="1:20">
      <c r="A473">
        <v>17.58</v>
      </c>
      <c r="B473">
        <v>15.98</v>
      </c>
      <c r="C473">
        <v>16.4</v>
      </c>
      <c r="D473">
        <v>16.77</v>
      </c>
      <c r="E473">
        <v>16.07</v>
      </c>
      <c r="F473">
        <v>15.36</v>
      </c>
      <c r="G473">
        <v>15.17</v>
      </c>
      <c r="H473">
        <v>16.47</v>
      </c>
      <c r="I473">
        <v>16.41</v>
      </c>
      <c r="J473">
        <v>17.95</v>
      </c>
      <c r="K473">
        <v>14.07</v>
      </c>
      <c r="L473">
        <f t="shared" si="42"/>
        <v>0.986450708347862</v>
      </c>
      <c r="M473">
        <f t="shared" si="43"/>
        <v>16.065</v>
      </c>
      <c r="P473">
        <f t="shared" si="44"/>
        <v>18.0379014166957</v>
      </c>
      <c r="Q473">
        <f t="shared" si="45"/>
        <v>14.0920985833043</v>
      </c>
      <c r="S473">
        <f t="shared" si="46"/>
        <v>1.515</v>
      </c>
      <c r="T473">
        <f t="shared" si="47"/>
        <v>0.0861774744027304</v>
      </c>
    </row>
    <row r="474" spans="1:20">
      <c r="A474">
        <v>14.3</v>
      </c>
      <c r="B474">
        <v>17.38</v>
      </c>
      <c r="C474">
        <v>14.82</v>
      </c>
      <c r="D474">
        <v>15.37</v>
      </c>
      <c r="E474">
        <v>16.82</v>
      </c>
      <c r="F474">
        <v>15.84</v>
      </c>
      <c r="G474">
        <v>15.19</v>
      </c>
      <c r="H474">
        <v>15.94</v>
      </c>
      <c r="I474">
        <v>15.75</v>
      </c>
      <c r="J474">
        <v>17.85</v>
      </c>
      <c r="K474">
        <v>15.99</v>
      </c>
      <c r="L474">
        <f t="shared" si="42"/>
        <v>0.919034819797379</v>
      </c>
      <c r="M474">
        <f t="shared" si="43"/>
        <v>16.095</v>
      </c>
      <c r="P474">
        <f t="shared" si="44"/>
        <v>17.9330696395948</v>
      </c>
      <c r="Q474">
        <f t="shared" si="45"/>
        <v>14.2569303604052</v>
      </c>
      <c r="S474">
        <f t="shared" si="46"/>
        <v>-1.795</v>
      </c>
      <c r="T474">
        <f t="shared" si="47"/>
        <v>-0.125524475524476</v>
      </c>
    </row>
    <row r="475" spans="1:20">
      <c r="A475">
        <v>12.57</v>
      </c>
      <c r="B475">
        <v>14.74</v>
      </c>
      <c r="C475">
        <v>18.93</v>
      </c>
      <c r="D475">
        <v>14.8</v>
      </c>
      <c r="E475">
        <v>17.5</v>
      </c>
      <c r="F475">
        <v>15.99</v>
      </c>
      <c r="G475">
        <v>13.96</v>
      </c>
      <c r="H475">
        <v>17.49</v>
      </c>
      <c r="I475">
        <v>17.6</v>
      </c>
      <c r="J475">
        <v>15.95</v>
      </c>
      <c r="K475">
        <v>14.51</v>
      </c>
      <c r="L475">
        <f t="shared" si="42"/>
        <v>1.57514475525267</v>
      </c>
      <c r="M475">
        <f t="shared" si="43"/>
        <v>16.147</v>
      </c>
      <c r="P475">
        <f t="shared" si="44"/>
        <v>19.2972895105053</v>
      </c>
      <c r="Q475">
        <f t="shared" si="45"/>
        <v>12.9967104894947</v>
      </c>
      <c r="S475">
        <f t="shared" si="46"/>
        <v>-3.577</v>
      </c>
      <c r="T475">
        <f t="shared" si="47"/>
        <v>-0.284566428003182</v>
      </c>
    </row>
    <row r="476" spans="1:20">
      <c r="A476">
        <v>14.16</v>
      </c>
      <c r="B476">
        <v>16.27</v>
      </c>
      <c r="C476">
        <v>16.62</v>
      </c>
      <c r="D476">
        <v>16.03</v>
      </c>
      <c r="E476">
        <v>16.19</v>
      </c>
      <c r="F476">
        <v>15.73</v>
      </c>
      <c r="G476">
        <v>16.02</v>
      </c>
      <c r="H476">
        <v>16.39</v>
      </c>
      <c r="I476">
        <v>16.58</v>
      </c>
      <c r="J476">
        <v>15.88</v>
      </c>
      <c r="K476">
        <v>15.87</v>
      </c>
      <c r="L476">
        <f t="shared" si="42"/>
        <v>0.289440840242009</v>
      </c>
      <c r="M476">
        <f t="shared" si="43"/>
        <v>16.158</v>
      </c>
      <c r="P476">
        <f t="shared" si="44"/>
        <v>16.736881680484</v>
      </c>
      <c r="Q476">
        <f t="shared" si="45"/>
        <v>15.579118319516</v>
      </c>
      <c r="S476">
        <f t="shared" si="46"/>
        <v>-1.998</v>
      </c>
      <c r="T476">
        <f t="shared" si="47"/>
        <v>-0.141101694915254</v>
      </c>
    </row>
    <row r="477" spans="1:20">
      <c r="A477">
        <v>18.98</v>
      </c>
      <c r="B477">
        <v>15.58</v>
      </c>
      <c r="C477">
        <v>15.98</v>
      </c>
      <c r="D477">
        <v>16.83</v>
      </c>
      <c r="E477">
        <v>15.52</v>
      </c>
      <c r="F477">
        <v>17.05</v>
      </c>
      <c r="G477">
        <v>16.56</v>
      </c>
      <c r="H477">
        <v>15.24</v>
      </c>
      <c r="I477">
        <v>15.35</v>
      </c>
      <c r="J477">
        <v>16.48</v>
      </c>
      <c r="K477">
        <v>18.18</v>
      </c>
      <c r="L477">
        <f t="shared" si="42"/>
        <v>0.879079632342827</v>
      </c>
      <c r="M477">
        <f t="shared" si="43"/>
        <v>16.277</v>
      </c>
      <c r="P477">
        <f t="shared" si="44"/>
        <v>18.0351592646857</v>
      </c>
      <c r="Q477">
        <f t="shared" si="45"/>
        <v>14.5188407353143</v>
      </c>
      <c r="S477">
        <f t="shared" si="46"/>
        <v>2.703</v>
      </c>
      <c r="T477">
        <f t="shared" si="47"/>
        <v>0.142413066385669</v>
      </c>
    </row>
    <row r="478" spans="1:20">
      <c r="A478">
        <v>18.6</v>
      </c>
      <c r="B478">
        <v>17.01</v>
      </c>
      <c r="C478">
        <v>16.78</v>
      </c>
      <c r="D478">
        <v>15.88</v>
      </c>
      <c r="E478">
        <v>16.41</v>
      </c>
      <c r="F478">
        <v>16.36</v>
      </c>
      <c r="G478">
        <v>16.25</v>
      </c>
      <c r="H478">
        <v>17</v>
      </c>
      <c r="I478">
        <v>16.89</v>
      </c>
      <c r="J478">
        <v>13.62</v>
      </c>
      <c r="K478">
        <v>16.96</v>
      </c>
      <c r="L478">
        <f t="shared" si="42"/>
        <v>0.968640284109638</v>
      </c>
      <c r="M478">
        <f t="shared" si="43"/>
        <v>16.316</v>
      </c>
      <c r="P478">
        <f t="shared" si="44"/>
        <v>18.2532805682193</v>
      </c>
      <c r="Q478">
        <f t="shared" si="45"/>
        <v>14.3787194317807</v>
      </c>
      <c r="S478">
        <f t="shared" si="46"/>
        <v>2.284</v>
      </c>
      <c r="T478">
        <f t="shared" si="47"/>
        <v>0.122795698924731</v>
      </c>
    </row>
    <row r="479" spans="1:20">
      <c r="A479">
        <v>16.65</v>
      </c>
      <c r="B479">
        <v>17.47</v>
      </c>
      <c r="C479">
        <v>15.45</v>
      </c>
      <c r="D479">
        <v>16.22</v>
      </c>
      <c r="E479">
        <v>15.83</v>
      </c>
      <c r="F479">
        <v>16.47</v>
      </c>
      <c r="G479">
        <v>16.14</v>
      </c>
      <c r="H479">
        <v>16.42</v>
      </c>
      <c r="I479">
        <v>16.56</v>
      </c>
      <c r="J479">
        <v>19.11</v>
      </c>
      <c r="K479">
        <v>16.35</v>
      </c>
      <c r="L479">
        <f t="shared" si="42"/>
        <v>0.971687192464735</v>
      </c>
      <c r="M479">
        <f t="shared" si="43"/>
        <v>16.602</v>
      </c>
      <c r="P479">
        <f t="shared" si="44"/>
        <v>18.5453743849295</v>
      </c>
      <c r="Q479">
        <f t="shared" si="45"/>
        <v>14.6586256150705</v>
      </c>
      <c r="S479">
        <f t="shared" si="46"/>
        <v>0.0479999999999983</v>
      </c>
      <c r="T479">
        <f t="shared" si="47"/>
        <v>0.00288288288288278</v>
      </c>
    </row>
    <row r="480" spans="1:20">
      <c r="A480">
        <v>17.58</v>
      </c>
      <c r="B480">
        <v>16.62</v>
      </c>
      <c r="C480">
        <v>17.22</v>
      </c>
      <c r="D480">
        <v>15.99</v>
      </c>
      <c r="E480">
        <v>16.62</v>
      </c>
      <c r="F480">
        <v>16.35</v>
      </c>
      <c r="G480">
        <v>16.74</v>
      </c>
      <c r="H480">
        <v>15.91</v>
      </c>
      <c r="I480">
        <v>16.46</v>
      </c>
      <c r="J480">
        <v>16.55</v>
      </c>
      <c r="K480">
        <v>17.61</v>
      </c>
      <c r="L480">
        <f t="shared" si="42"/>
        <v>0.485511070934535</v>
      </c>
      <c r="M480">
        <f t="shared" si="43"/>
        <v>16.607</v>
      </c>
      <c r="P480">
        <f t="shared" si="44"/>
        <v>17.5780221418691</v>
      </c>
      <c r="Q480">
        <f t="shared" si="45"/>
        <v>15.6359778581309</v>
      </c>
      <c r="S480">
        <f t="shared" si="46"/>
        <v>0.972999999999999</v>
      </c>
      <c r="T480">
        <f t="shared" si="47"/>
        <v>0.0553469852104664</v>
      </c>
    </row>
    <row r="481" spans="1:20">
      <c r="A481">
        <v>16.03</v>
      </c>
      <c r="B481">
        <v>17.97</v>
      </c>
      <c r="C481">
        <v>16.3</v>
      </c>
      <c r="D481">
        <v>17.6</v>
      </c>
      <c r="E481">
        <v>16.7</v>
      </c>
      <c r="F481">
        <v>16.99</v>
      </c>
      <c r="G481">
        <v>15.58</v>
      </c>
      <c r="H481">
        <v>17.53</v>
      </c>
      <c r="I481">
        <v>12.81</v>
      </c>
      <c r="J481">
        <v>17.26</v>
      </c>
      <c r="K481">
        <v>17.41</v>
      </c>
      <c r="L481">
        <f t="shared" si="42"/>
        <v>1.43135774703601</v>
      </c>
      <c r="M481">
        <f t="shared" si="43"/>
        <v>16.615</v>
      </c>
      <c r="P481">
        <f t="shared" si="44"/>
        <v>19.477715494072</v>
      </c>
      <c r="Q481">
        <f t="shared" si="45"/>
        <v>13.752284505928</v>
      </c>
      <c r="S481">
        <f t="shared" si="46"/>
        <v>-0.584999999999997</v>
      </c>
      <c r="T481">
        <f t="shared" si="47"/>
        <v>-0.0364940736119774</v>
      </c>
    </row>
    <row r="482" spans="1:20">
      <c r="A482">
        <v>16.08</v>
      </c>
      <c r="B482">
        <v>16.77</v>
      </c>
      <c r="C482">
        <v>16.68</v>
      </c>
      <c r="D482">
        <v>16.78</v>
      </c>
      <c r="E482">
        <v>16.45</v>
      </c>
      <c r="F482">
        <v>16.95</v>
      </c>
      <c r="G482">
        <v>17.14</v>
      </c>
      <c r="H482">
        <v>16.26</v>
      </c>
      <c r="I482">
        <v>17.05</v>
      </c>
      <c r="J482">
        <v>17.32</v>
      </c>
      <c r="K482">
        <v>16.2</v>
      </c>
      <c r="L482">
        <f t="shared" si="42"/>
        <v>0.352817233139199</v>
      </c>
      <c r="M482">
        <f t="shared" si="43"/>
        <v>16.76</v>
      </c>
      <c r="P482">
        <f t="shared" si="44"/>
        <v>17.4656344662784</v>
      </c>
      <c r="Q482">
        <f t="shared" si="45"/>
        <v>16.0543655337216</v>
      </c>
      <c r="S482">
        <f t="shared" si="46"/>
        <v>-0.68</v>
      </c>
      <c r="T482">
        <f t="shared" si="47"/>
        <v>-0.0422885572139304</v>
      </c>
    </row>
    <row r="483" spans="1:20">
      <c r="A483">
        <v>11.69</v>
      </c>
      <c r="B483">
        <v>18.35</v>
      </c>
      <c r="C483">
        <v>15.51</v>
      </c>
      <c r="D483">
        <v>16.66</v>
      </c>
      <c r="E483">
        <v>17.79</v>
      </c>
      <c r="F483">
        <v>17.86</v>
      </c>
      <c r="G483">
        <v>18.31</v>
      </c>
      <c r="H483">
        <v>13.52</v>
      </c>
      <c r="I483">
        <v>17.13</v>
      </c>
      <c r="J483">
        <v>14.2</v>
      </c>
      <c r="K483">
        <v>18.67</v>
      </c>
      <c r="L483">
        <f t="shared" si="42"/>
        <v>1.72029648607442</v>
      </c>
      <c r="M483">
        <f t="shared" si="43"/>
        <v>16.8</v>
      </c>
      <c r="P483">
        <f t="shared" si="44"/>
        <v>20.2405929721488</v>
      </c>
      <c r="Q483">
        <f t="shared" si="45"/>
        <v>13.3594070278512</v>
      </c>
      <c r="S483">
        <f t="shared" si="46"/>
        <v>-5.11</v>
      </c>
      <c r="T483">
        <f t="shared" si="47"/>
        <v>-0.437125748502994</v>
      </c>
    </row>
    <row r="484" spans="1:20">
      <c r="A484">
        <v>13.57</v>
      </c>
      <c r="B484">
        <v>16.63</v>
      </c>
      <c r="C484">
        <v>16.56</v>
      </c>
      <c r="D484">
        <v>16</v>
      </c>
      <c r="E484">
        <v>16.93</v>
      </c>
      <c r="F484">
        <v>16.45</v>
      </c>
      <c r="G484">
        <v>16.43</v>
      </c>
      <c r="H484">
        <v>16.8</v>
      </c>
      <c r="I484">
        <v>16.47</v>
      </c>
      <c r="J484">
        <v>18.9</v>
      </c>
      <c r="K484">
        <v>16.87</v>
      </c>
      <c r="L484">
        <f t="shared" si="42"/>
        <v>0.743400295937525</v>
      </c>
      <c r="M484">
        <f t="shared" si="43"/>
        <v>16.804</v>
      </c>
      <c r="P484">
        <f t="shared" si="44"/>
        <v>18.290800591875</v>
      </c>
      <c r="Q484">
        <f t="shared" si="45"/>
        <v>15.3171994081249</v>
      </c>
      <c r="S484">
        <f t="shared" si="46"/>
        <v>-3.234</v>
      </c>
      <c r="T484">
        <f t="shared" si="47"/>
        <v>-0.238319823139278</v>
      </c>
    </row>
    <row r="485" spans="1:20">
      <c r="A485">
        <v>18.25</v>
      </c>
      <c r="B485">
        <v>18.07</v>
      </c>
      <c r="C485">
        <v>18.04</v>
      </c>
      <c r="D485">
        <v>17.97</v>
      </c>
      <c r="E485">
        <v>19.94</v>
      </c>
      <c r="F485">
        <v>17.55</v>
      </c>
      <c r="G485">
        <v>19.76</v>
      </c>
      <c r="H485">
        <v>14.57</v>
      </c>
      <c r="I485">
        <v>15.82</v>
      </c>
      <c r="J485">
        <v>18.42</v>
      </c>
      <c r="K485">
        <v>13.38</v>
      </c>
      <c r="L485">
        <f t="shared" si="42"/>
        <v>2.02262601585167</v>
      </c>
      <c r="M485">
        <f t="shared" si="43"/>
        <v>17.352</v>
      </c>
      <c r="P485">
        <f t="shared" si="44"/>
        <v>21.3972520317033</v>
      </c>
      <c r="Q485">
        <f t="shared" si="45"/>
        <v>13.3067479682967</v>
      </c>
      <c r="S485">
        <f t="shared" si="46"/>
        <v>0.898000000000003</v>
      </c>
      <c r="T485">
        <f t="shared" si="47"/>
        <v>0.049205479452055</v>
      </c>
    </row>
    <row r="486" spans="1:20">
      <c r="A486">
        <v>18.02</v>
      </c>
      <c r="B486">
        <v>17.71</v>
      </c>
      <c r="C486">
        <v>17.3</v>
      </c>
      <c r="D486">
        <v>17.68</v>
      </c>
      <c r="E486">
        <v>17.71</v>
      </c>
      <c r="F486">
        <v>17.44</v>
      </c>
      <c r="G486">
        <v>17.8</v>
      </c>
      <c r="H486">
        <v>17.7</v>
      </c>
      <c r="I486">
        <v>17.42</v>
      </c>
      <c r="J486">
        <v>17.4</v>
      </c>
      <c r="K486">
        <v>16.91</v>
      </c>
      <c r="L486">
        <f t="shared" si="42"/>
        <v>0.256556036763901</v>
      </c>
      <c r="M486">
        <f t="shared" si="43"/>
        <v>17.507</v>
      </c>
      <c r="P486">
        <f t="shared" si="44"/>
        <v>18.0201120735278</v>
      </c>
      <c r="Q486">
        <f t="shared" si="45"/>
        <v>16.9938879264722</v>
      </c>
      <c r="S486">
        <f t="shared" si="46"/>
        <v>0.513000000000002</v>
      </c>
      <c r="T486">
        <f t="shared" si="47"/>
        <v>0.0284683684794674</v>
      </c>
    </row>
    <row r="487" spans="1:20">
      <c r="A487">
        <v>17.22</v>
      </c>
      <c r="B487">
        <v>17.43</v>
      </c>
      <c r="C487">
        <v>17.37</v>
      </c>
      <c r="D487">
        <v>17.66</v>
      </c>
      <c r="E487">
        <v>17.4</v>
      </c>
      <c r="F487">
        <v>17.96</v>
      </c>
      <c r="G487">
        <v>18.52</v>
      </c>
      <c r="H487">
        <v>17.22</v>
      </c>
      <c r="I487">
        <v>17.78</v>
      </c>
      <c r="J487">
        <v>19.32</v>
      </c>
      <c r="K487">
        <v>17.36</v>
      </c>
      <c r="L487">
        <f t="shared" si="42"/>
        <v>0.623390728195407</v>
      </c>
      <c r="M487">
        <f t="shared" si="43"/>
        <v>17.802</v>
      </c>
      <c r="P487">
        <f t="shared" si="44"/>
        <v>19.0487814563908</v>
      </c>
      <c r="Q487">
        <f t="shared" si="45"/>
        <v>16.5552185436092</v>
      </c>
      <c r="S487">
        <f t="shared" si="46"/>
        <v>-0.582000000000001</v>
      </c>
      <c r="T487">
        <f t="shared" si="47"/>
        <v>-0.0337979094076656</v>
      </c>
    </row>
    <row r="488" spans="1:20">
      <c r="A488">
        <v>19</v>
      </c>
      <c r="B488">
        <v>18.12</v>
      </c>
      <c r="C488">
        <v>18.08</v>
      </c>
      <c r="D488">
        <v>17.31</v>
      </c>
      <c r="E488">
        <v>18.11</v>
      </c>
      <c r="F488">
        <v>18.76</v>
      </c>
      <c r="G488">
        <v>16.26</v>
      </c>
      <c r="H488">
        <v>17.88</v>
      </c>
      <c r="I488">
        <v>18.32</v>
      </c>
      <c r="J488">
        <v>18.32</v>
      </c>
      <c r="K488">
        <v>17.77</v>
      </c>
      <c r="L488">
        <f t="shared" si="42"/>
        <v>0.653590850609156</v>
      </c>
      <c r="M488">
        <f t="shared" si="43"/>
        <v>17.893</v>
      </c>
      <c r="P488">
        <f t="shared" si="44"/>
        <v>19.2001817012183</v>
      </c>
      <c r="Q488">
        <f t="shared" si="45"/>
        <v>16.5858182987817</v>
      </c>
      <c r="S488">
        <f t="shared" si="46"/>
        <v>1.107</v>
      </c>
      <c r="T488">
        <f t="shared" si="47"/>
        <v>0.0582631578947368</v>
      </c>
    </row>
    <row r="489" spans="1:20">
      <c r="A489">
        <v>20.52</v>
      </c>
      <c r="B489">
        <v>18.69</v>
      </c>
      <c r="C489">
        <v>19.02</v>
      </c>
      <c r="D489">
        <v>18.94</v>
      </c>
      <c r="E489">
        <v>18.05</v>
      </c>
      <c r="F489">
        <v>17.92</v>
      </c>
      <c r="G489">
        <v>18.56</v>
      </c>
      <c r="H489">
        <v>16.94</v>
      </c>
      <c r="I489">
        <v>17.67</v>
      </c>
      <c r="J489">
        <v>19.29</v>
      </c>
      <c r="K489">
        <v>14.23</v>
      </c>
      <c r="L489">
        <f t="shared" si="42"/>
        <v>1.40657349612454</v>
      </c>
      <c r="M489">
        <f t="shared" si="43"/>
        <v>17.931</v>
      </c>
      <c r="P489">
        <f t="shared" si="44"/>
        <v>20.7441469922491</v>
      </c>
      <c r="Q489">
        <f t="shared" si="45"/>
        <v>15.1178530077509</v>
      </c>
      <c r="S489">
        <f t="shared" si="46"/>
        <v>2.589</v>
      </c>
      <c r="T489">
        <f t="shared" si="47"/>
        <v>0.126169590643275</v>
      </c>
    </row>
    <row r="490" spans="1:20">
      <c r="A490">
        <v>16.5</v>
      </c>
      <c r="B490">
        <v>18.24</v>
      </c>
      <c r="C490">
        <v>18.53</v>
      </c>
      <c r="D490">
        <v>18.4</v>
      </c>
      <c r="E490">
        <v>18.4</v>
      </c>
      <c r="F490">
        <v>18.23</v>
      </c>
      <c r="G490">
        <v>18.11</v>
      </c>
      <c r="H490">
        <v>18.21</v>
      </c>
      <c r="I490">
        <v>17.79</v>
      </c>
      <c r="J490">
        <v>17.67</v>
      </c>
      <c r="K490">
        <v>17.69</v>
      </c>
      <c r="L490">
        <f t="shared" si="42"/>
        <v>0.292473930462186</v>
      </c>
      <c r="M490">
        <f t="shared" si="43"/>
        <v>18.127</v>
      </c>
      <c r="P490">
        <f t="shared" si="44"/>
        <v>18.7119478609244</v>
      </c>
      <c r="Q490">
        <f t="shared" si="45"/>
        <v>17.5420521390756</v>
      </c>
      <c r="S490">
        <f t="shared" si="46"/>
        <v>-1.627</v>
      </c>
      <c r="T490">
        <f t="shared" si="47"/>
        <v>-0.0986060606060606</v>
      </c>
    </row>
    <row r="491" spans="1:20">
      <c r="A491">
        <v>19.05</v>
      </c>
      <c r="B491">
        <v>18.12</v>
      </c>
      <c r="C491">
        <v>17.84</v>
      </c>
      <c r="D491">
        <v>18.25</v>
      </c>
      <c r="E491">
        <v>17.95</v>
      </c>
      <c r="F491">
        <v>18.66</v>
      </c>
      <c r="G491">
        <v>18.05</v>
      </c>
      <c r="H491">
        <v>18.78</v>
      </c>
      <c r="I491">
        <v>18.44</v>
      </c>
      <c r="J491">
        <v>18.6</v>
      </c>
      <c r="K491">
        <v>18</v>
      </c>
      <c r="L491">
        <f t="shared" si="42"/>
        <v>0.313287407981873</v>
      </c>
      <c r="M491">
        <f t="shared" si="43"/>
        <v>18.269</v>
      </c>
      <c r="P491">
        <f t="shared" si="44"/>
        <v>18.8955748159637</v>
      </c>
      <c r="Q491">
        <f t="shared" si="45"/>
        <v>17.6424251840363</v>
      </c>
      <c r="S491">
        <f t="shared" si="46"/>
        <v>0.781000000000002</v>
      </c>
      <c r="T491">
        <f t="shared" si="47"/>
        <v>0.0409973753280841</v>
      </c>
    </row>
    <row r="492" spans="1:20">
      <c r="A492">
        <v>19.98</v>
      </c>
      <c r="B492">
        <v>17.62</v>
      </c>
      <c r="C492">
        <v>18.29</v>
      </c>
      <c r="D492">
        <v>18.13</v>
      </c>
      <c r="E492">
        <v>17.99</v>
      </c>
      <c r="F492">
        <v>19.25</v>
      </c>
      <c r="G492">
        <v>18.89</v>
      </c>
      <c r="H492">
        <v>17.94</v>
      </c>
      <c r="I492">
        <v>18.17</v>
      </c>
      <c r="J492">
        <v>19.12</v>
      </c>
      <c r="K492">
        <v>18.16</v>
      </c>
      <c r="L492">
        <f t="shared" si="42"/>
        <v>0.514318967178929</v>
      </c>
      <c r="M492">
        <f t="shared" si="43"/>
        <v>18.356</v>
      </c>
      <c r="P492">
        <f t="shared" si="44"/>
        <v>19.3846379343579</v>
      </c>
      <c r="Q492">
        <f t="shared" si="45"/>
        <v>17.3273620656421</v>
      </c>
      <c r="S492">
        <f t="shared" si="46"/>
        <v>1.624</v>
      </c>
      <c r="T492">
        <f t="shared" si="47"/>
        <v>0.0812812812812813</v>
      </c>
    </row>
    <row r="493" spans="1:20">
      <c r="A493">
        <v>23.8</v>
      </c>
      <c r="B493">
        <v>19.64</v>
      </c>
      <c r="C493">
        <v>18.03</v>
      </c>
      <c r="D493">
        <v>18.34</v>
      </c>
      <c r="E493">
        <v>18.03</v>
      </c>
      <c r="F493">
        <v>19.2</v>
      </c>
      <c r="G493">
        <v>18.71</v>
      </c>
      <c r="H493">
        <v>18.9</v>
      </c>
      <c r="I493">
        <v>18.78</v>
      </c>
      <c r="J493">
        <v>14.81</v>
      </c>
      <c r="K493">
        <v>19.22</v>
      </c>
      <c r="L493">
        <f t="shared" si="42"/>
        <v>1.28430681692499</v>
      </c>
      <c r="M493">
        <f t="shared" si="43"/>
        <v>18.366</v>
      </c>
      <c r="P493">
        <f t="shared" si="44"/>
        <v>20.93461363385</v>
      </c>
      <c r="Q493">
        <f t="shared" si="45"/>
        <v>15.79738636615</v>
      </c>
      <c r="S493">
        <f t="shared" si="46"/>
        <v>5.434</v>
      </c>
      <c r="T493">
        <f t="shared" si="47"/>
        <v>0.228319327731092</v>
      </c>
    </row>
    <row r="494" spans="1:20">
      <c r="A494">
        <v>14.66</v>
      </c>
      <c r="B494">
        <v>18.37</v>
      </c>
      <c r="C494">
        <v>18.06</v>
      </c>
      <c r="D494">
        <v>18.3</v>
      </c>
      <c r="E494">
        <v>17.87</v>
      </c>
      <c r="F494">
        <v>19.26</v>
      </c>
      <c r="G494">
        <v>18.5</v>
      </c>
      <c r="H494">
        <v>18.28</v>
      </c>
      <c r="I494">
        <v>18.18</v>
      </c>
      <c r="J494">
        <v>18.81</v>
      </c>
      <c r="K494">
        <v>18.1</v>
      </c>
      <c r="L494">
        <f t="shared" si="42"/>
        <v>0.383485332183644</v>
      </c>
      <c r="M494">
        <f t="shared" si="43"/>
        <v>18.373</v>
      </c>
      <c r="P494">
        <f t="shared" si="44"/>
        <v>19.1399706643673</v>
      </c>
      <c r="Q494">
        <f t="shared" si="45"/>
        <v>17.6060293356327</v>
      </c>
      <c r="S494">
        <f t="shared" si="46"/>
        <v>-3.713</v>
      </c>
      <c r="T494">
        <f t="shared" si="47"/>
        <v>-0.253274215552524</v>
      </c>
    </row>
    <row r="495" spans="1:20">
      <c r="A495">
        <v>8.69</v>
      </c>
      <c r="B495">
        <v>18.72</v>
      </c>
      <c r="C495">
        <v>18.59</v>
      </c>
      <c r="D495">
        <v>18.59</v>
      </c>
      <c r="E495">
        <v>19.45</v>
      </c>
      <c r="F495">
        <v>18.72</v>
      </c>
      <c r="G495">
        <v>19.69</v>
      </c>
      <c r="H495">
        <v>18.75</v>
      </c>
      <c r="I495">
        <v>18.67</v>
      </c>
      <c r="J495">
        <v>18.51</v>
      </c>
      <c r="K495">
        <v>18.61</v>
      </c>
      <c r="L495">
        <f t="shared" si="42"/>
        <v>0.380289363511524</v>
      </c>
      <c r="M495">
        <f t="shared" si="43"/>
        <v>18.83</v>
      </c>
      <c r="P495">
        <f t="shared" si="44"/>
        <v>19.5905787270231</v>
      </c>
      <c r="Q495">
        <f t="shared" si="45"/>
        <v>18.069421272977</v>
      </c>
      <c r="S495">
        <f t="shared" si="46"/>
        <v>-10.14</v>
      </c>
      <c r="T495">
        <f t="shared" si="47"/>
        <v>-1.1668584579977</v>
      </c>
    </row>
    <row r="496" spans="1:20">
      <c r="A496">
        <v>17.57</v>
      </c>
      <c r="B496">
        <v>19.15</v>
      </c>
      <c r="C496">
        <v>18.15</v>
      </c>
      <c r="D496">
        <v>19.33</v>
      </c>
      <c r="E496">
        <v>18.66</v>
      </c>
      <c r="F496">
        <v>19.74</v>
      </c>
      <c r="G496">
        <v>19.54</v>
      </c>
      <c r="H496">
        <v>17.89</v>
      </c>
      <c r="I496">
        <v>18.22</v>
      </c>
      <c r="J496">
        <v>20.18</v>
      </c>
      <c r="K496">
        <v>19.49</v>
      </c>
      <c r="L496">
        <f t="shared" si="42"/>
        <v>0.725909774007762</v>
      </c>
      <c r="M496">
        <f t="shared" si="43"/>
        <v>19.035</v>
      </c>
      <c r="P496">
        <f t="shared" si="44"/>
        <v>20.4868195480155</v>
      </c>
      <c r="Q496">
        <f t="shared" si="45"/>
        <v>17.5831804519845</v>
      </c>
      <c r="S496">
        <f t="shared" si="46"/>
        <v>-1.465</v>
      </c>
      <c r="T496">
        <f t="shared" si="47"/>
        <v>-0.0833807626636312</v>
      </c>
    </row>
    <row r="497" spans="1:20">
      <c r="A497">
        <v>20.37</v>
      </c>
      <c r="B497">
        <v>18.53</v>
      </c>
      <c r="C497">
        <v>18.75</v>
      </c>
      <c r="D497">
        <v>18.92</v>
      </c>
      <c r="E497">
        <v>18.68</v>
      </c>
      <c r="F497">
        <v>18.93</v>
      </c>
      <c r="G497">
        <v>19.83</v>
      </c>
      <c r="H497">
        <v>18.76</v>
      </c>
      <c r="I497">
        <v>19.51</v>
      </c>
      <c r="J497">
        <v>19.51</v>
      </c>
      <c r="K497">
        <v>19.61</v>
      </c>
      <c r="L497">
        <f t="shared" si="42"/>
        <v>0.439296027753495</v>
      </c>
      <c r="M497">
        <f t="shared" si="43"/>
        <v>19.103</v>
      </c>
      <c r="P497">
        <f t="shared" si="44"/>
        <v>19.981592055507</v>
      </c>
      <c r="Q497">
        <f t="shared" si="45"/>
        <v>18.224407944493</v>
      </c>
      <c r="S497">
        <f t="shared" si="46"/>
        <v>1.267</v>
      </c>
      <c r="T497">
        <f t="shared" si="47"/>
        <v>0.0621993127147766</v>
      </c>
    </row>
    <row r="498" spans="1:20">
      <c r="A498">
        <v>19.07</v>
      </c>
      <c r="B498">
        <v>19.5</v>
      </c>
      <c r="C498">
        <v>17.51</v>
      </c>
      <c r="D498">
        <v>19.37</v>
      </c>
      <c r="E498">
        <v>19.36</v>
      </c>
      <c r="F498">
        <v>18.72</v>
      </c>
      <c r="G498">
        <v>19.51</v>
      </c>
      <c r="H498">
        <v>19.51</v>
      </c>
      <c r="I498">
        <v>19.93</v>
      </c>
      <c r="J498">
        <v>18.69</v>
      </c>
      <c r="K498">
        <v>19.45</v>
      </c>
      <c r="L498">
        <f t="shared" si="42"/>
        <v>0.652568004119111</v>
      </c>
      <c r="M498">
        <f t="shared" si="43"/>
        <v>19.155</v>
      </c>
      <c r="P498">
        <f t="shared" si="44"/>
        <v>20.4601360082382</v>
      </c>
      <c r="Q498">
        <f t="shared" si="45"/>
        <v>17.8498639917618</v>
      </c>
      <c r="S498">
        <f t="shared" si="46"/>
        <v>-0.0850000000000009</v>
      </c>
      <c r="T498">
        <f t="shared" si="47"/>
        <v>-0.00445726271630838</v>
      </c>
    </row>
    <row r="499" spans="1:20">
      <c r="A499">
        <v>20.7</v>
      </c>
      <c r="B499">
        <v>19.07</v>
      </c>
      <c r="C499">
        <v>19.82</v>
      </c>
      <c r="D499">
        <v>20.83</v>
      </c>
      <c r="E499">
        <v>17.18</v>
      </c>
      <c r="F499">
        <v>20.19</v>
      </c>
      <c r="G499">
        <v>20.16</v>
      </c>
      <c r="H499">
        <v>20.03</v>
      </c>
      <c r="I499">
        <v>17.61</v>
      </c>
      <c r="J499">
        <v>20</v>
      </c>
      <c r="K499">
        <v>16.7</v>
      </c>
      <c r="L499">
        <f t="shared" si="42"/>
        <v>1.38313014572021</v>
      </c>
      <c r="M499">
        <f t="shared" si="43"/>
        <v>19.159</v>
      </c>
      <c r="P499">
        <f t="shared" si="44"/>
        <v>21.9252602914404</v>
      </c>
      <c r="Q499">
        <f t="shared" si="45"/>
        <v>16.3927397085596</v>
      </c>
      <c r="S499">
        <f t="shared" si="46"/>
        <v>1.541</v>
      </c>
      <c r="T499">
        <f t="shared" si="47"/>
        <v>0.0744444444444444</v>
      </c>
    </row>
    <row r="500" spans="1:20">
      <c r="A500">
        <v>19.4</v>
      </c>
      <c r="B500">
        <v>18.95</v>
      </c>
      <c r="C500">
        <v>18.5</v>
      </c>
      <c r="D500">
        <v>18.57</v>
      </c>
      <c r="E500">
        <v>19.01</v>
      </c>
      <c r="F500">
        <v>20.61</v>
      </c>
      <c r="G500">
        <v>20.31</v>
      </c>
      <c r="H500">
        <v>19.44</v>
      </c>
      <c r="I500">
        <v>19.04</v>
      </c>
      <c r="J500">
        <v>20.38</v>
      </c>
      <c r="K500">
        <v>20.19</v>
      </c>
      <c r="L500">
        <f t="shared" si="42"/>
        <v>0.759038865935072</v>
      </c>
      <c r="M500">
        <f t="shared" si="43"/>
        <v>19.5</v>
      </c>
      <c r="P500">
        <f t="shared" si="44"/>
        <v>21.0180777318701</v>
      </c>
      <c r="Q500">
        <f t="shared" si="45"/>
        <v>17.9819222681299</v>
      </c>
      <c r="S500">
        <f t="shared" si="46"/>
        <v>-0.100000000000001</v>
      </c>
      <c r="T500">
        <f t="shared" si="47"/>
        <v>-0.00515463917525778</v>
      </c>
    </row>
    <row r="501" spans="1:20">
      <c r="A501">
        <v>17.91</v>
      </c>
      <c r="B501">
        <v>19.45</v>
      </c>
      <c r="C501">
        <v>20.49</v>
      </c>
      <c r="D501">
        <v>19.9</v>
      </c>
      <c r="E501">
        <v>18.83</v>
      </c>
      <c r="F501">
        <v>18.84</v>
      </c>
      <c r="G501">
        <v>20.14</v>
      </c>
      <c r="H501">
        <v>19.74</v>
      </c>
      <c r="I501">
        <v>20.14</v>
      </c>
      <c r="J501">
        <v>20.15</v>
      </c>
      <c r="K501">
        <v>18.39</v>
      </c>
      <c r="L501">
        <f t="shared" si="42"/>
        <v>0.666634082537039</v>
      </c>
      <c r="M501">
        <f t="shared" si="43"/>
        <v>19.607</v>
      </c>
      <c r="P501">
        <f t="shared" si="44"/>
        <v>20.9402681650741</v>
      </c>
      <c r="Q501">
        <f t="shared" si="45"/>
        <v>18.2737318349259</v>
      </c>
      <c r="S501">
        <f t="shared" si="46"/>
        <v>-1.697</v>
      </c>
      <c r="T501">
        <f t="shared" si="47"/>
        <v>-0.094751535455053</v>
      </c>
    </row>
    <row r="502" spans="1:20">
      <c r="A502">
        <v>30.2</v>
      </c>
      <c r="B502">
        <v>20.21</v>
      </c>
      <c r="C502">
        <v>20.93</v>
      </c>
      <c r="D502">
        <v>17.95</v>
      </c>
      <c r="E502">
        <v>18</v>
      </c>
      <c r="F502">
        <v>19.38</v>
      </c>
      <c r="G502">
        <v>20.32</v>
      </c>
      <c r="H502">
        <v>20.72</v>
      </c>
      <c r="I502">
        <v>21.44</v>
      </c>
      <c r="J502">
        <v>19.39</v>
      </c>
      <c r="K502">
        <v>19.41</v>
      </c>
      <c r="L502">
        <f t="shared" si="42"/>
        <v>1.11374368685079</v>
      </c>
      <c r="M502">
        <f t="shared" si="43"/>
        <v>19.775</v>
      </c>
      <c r="P502">
        <f t="shared" si="44"/>
        <v>22.0024873737016</v>
      </c>
      <c r="Q502">
        <f t="shared" si="45"/>
        <v>17.5475126262984</v>
      </c>
      <c r="S502">
        <f t="shared" si="46"/>
        <v>10.425</v>
      </c>
      <c r="T502">
        <f t="shared" si="47"/>
        <v>0.345198675496689</v>
      </c>
    </row>
    <row r="503" spans="1:20">
      <c r="A503">
        <v>20.3</v>
      </c>
      <c r="B503">
        <v>20.52</v>
      </c>
      <c r="C503">
        <v>19.29</v>
      </c>
      <c r="D503">
        <v>19.65</v>
      </c>
      <c r="E503">
        <v>19.64</v>
      </c>
      <c r="F503">
        <v>19.71</v>
      </c>
      <c r="G503">
        <v>19.43</v>
      </c>
      <c r="H503">
        <v>19.58</v>
      </c>
      <c r="I503">
        <v>20.18</v>
      </c>
      <c r="J503">
        <v>19.84</v>
      </c>
      <c r="K503">
        <v>20.51</v>
      </c>
      <c r="L503">
        <f t="shared" si="42"/>
        <v>0.407167041888216</v>
      </c>
      <c r="M503">
        <f t="shared" si="43"/>
        <v>19.835</v>
      </c>
      <c r="P503">
        <f t="shared" si="44"/>
        <v>20.6493340837764</v>
      </c>
      <c r="Q503">
        <f t="shared" si="45"/>
        <v>19.0206659162236</v>
      </c>
      <c r="S503">
        <f t="shared" si="46"/>
        <v>0.465</v>
      </c>
      <c r="T503">
        <f t="shared" si="47"/>
        <v>0.0229064039408867</v>
      </c>
    </row>
    <row r="504" spans="1:20">
      <c r="A504">
        <v>21.67</v>
      </c>
      <c r="B504">
        <v>19.11</v>
      </c>
      <c r="C504">
        <v>20.15</v>
      </c>
      <c r="D504">
        <v>20.69</v>
      </c>
      <c r="E504">
        <v>20.05</v>
      </c>
      <c r="F504">
        <v>20.3</v>
      </c>
      <c r="G504">
        <v>19.92</v>
      </c>
      <c r="H504">
        <v>19.08</v>
      </c>
      <c r="I504">
        <v>21.21</v>
      </c>
      <c r="J504">
        <v>19.89</v>
      </c>
      <c r="K504">
        <v>19.16</v>
      </c>
      <c r="L504">
        <f t="shared" si="42"/>
        <v>0.663207358222148</v>
      </c>
      <c r="M504">
        <f t="shared" si="43"/>
        <v>19.956</v>
      </c>
      <c r="P504">
        <f t="shared" si="44"/>
        <v>21.2824147164443</v>
      </c>
      <c r="Q504">
        <f t="shared" si="45"/>
        <v>18.6295852835557</v>
      </c>
      <c r="S504">
        <f t="shared" si="46"/>
        <v>1.714</v>
      </c>
      <c r="T504">
        <f t="shared" si="47"/>
        <v>0.0790955237655745</v>
      </c>
    </row>
    <row r="505" spans="1:20">
      <c r="A505">
        <v>22.1</v>
      </c>
      <c r="B505">
        <v>20.52</v>
      </c>
      <c r="C505">
        <v>20.48</v>
      </c>
      <c r="D505">
        <v>19.31</v>
      </c>
      <c r="E505">
        <v>18.92</v>
      </c>
      <c r="F505">
        <v>20.89</v>
      </c>
      <c r="G505">
        <v>20.15</v>
      </c>
      <c r="H505">
        <v>21.07</v>
      </c>
      <c r="I505">
        <v>19.8</v>
      </c>
      <c r="J505">
        <v>20.22</v>
      </c>
      <c r="K505">
        <v>20.5</v>
      </c>
      <c r="L505">
        <f t="shared" si="42"/>
        <v>0.639940622245533</v>
      </c>
      <c r="M505">
        <f t="shared" si="43"/>
        <v>20.186</v>
      </c>
      <c r="P505">
        <f t="shared" si="44"/>
        <v>21.4658812444911</v>
      </c>
      <c r="Q505">
        <f t="shared" si="45"/>
        <v>18.9061187555089</v>
      </c>
      <c r="S505">
        <f t="shared" si="46"/>
        <v>1.914</v>
      </c>
      <c r="T505">
        <f t="shared" si="47"/>
        <v>0.086606334841629</v>
      </c>
    </row>
    <row r="506" spans="1:20">
      <c r="A506">
        <v>18.4</v>
      </c>
      <c r="B506">
        <v>17.71</v>
      </c>
      <c r="C506">
        <v>20.33</v>
      </c>
      <c r="D506">
        <v>21.49</v>
      </c>
      <c r="E506">
        <v>21.49</v>
      </c>
      <c r="F506">
        <v>22.47</v>
      </c>
      <c r="G506">
        <v>19.89</v>
      </c>
      <c r="H506">
        <v>20.12</v>
      </c>
      <c r="I506">
        <v>19.34</v>
      </c>
      <c r="J506">
        <v>19.99</v>
      </c>
      <c r="K506">
        <v>21.04</v>
      </c>
      <c r="L506">
        <f t="shared" si="42"/>
        <v>1.26254544472664</v>
      </c>
      <c r="M506">
        <f t="shared" si="43"/>
        <v>20.387</v>
      </c>
      <c r="P506">
        <f t="shared" si="44"/>
        <v>22.9120908894533</v>
      </c>
      <c r="Q506">
        <f t="shared" si="45"/>
        <v>17.8619091105467</v>
      </c>
      <c r="S506">
        <f t="shared" si="46"/>
        <v>-1.987</v>
      </c>
      <c r="T506">
        <f t="shared" si="47"/>
        <v>-0.107989130434783</v>
      </c>
    </row>
    <row r="507" spans="1:20">
      <c r="A507">
        <v>20.65</v>
      </c>
      <c r="B507">
        <v>20.94</v>
      </c>
      <c r="C507">
        <v>20.98</v>
      </c>
      <c r="D507">
        <v>20.56</v>
      </c>
      <c r="E507">
        <v>20.32</v>
      </c>
      <c r="F507">
        <v>20.85</v>
      </c>
      <c r="G507">
        <v>20.51</v>
      </c>
      <c r="H507">
        <v>20.42</v>
      </c>
      <c r="I507">
        <v>20.8</v>
      </c>
      <c r="J507">
        <v>20.32</v>
      </c>
      <c r="K507">
        <v>20.45</v>
      </c>
      <c r="L507">
        <f t="shared" si="42"/>
        <v>0.241174210893288</v>
      </c>
      <c r="M507">
        <f t="shared" si="43"/>
        <v>20.615</v>
      </c>
      <c r="P507">
        <f t="shared" si="44"/>
        <v>21.0973484217866</v>
      </c>
      <c r="Q507">
        <f t="shared" si="45"/>
        <v>20.1326515782134</v>
      </c>
      <c r="S507">
        <f t="shared" si="46"/>
        <v>0.0349999999999966</v>
      </c>
      <c r="T507">
        <f t="shared" si="47"/>
        <v>0.00169491525423712</v>
      </c>
    </row>
    <row r="508" spans="1:20">
      <c r="A508">
        <v>19.62</v>
      </c>
      <c r="B508">
        <v>20.43</v>
      </c>
      <c r="C508">
        <v>20.83</v>
      </c>
      <c r="D508">
        <v>20.17</v>
      </c>
      <c r="E508">
        <v>21.13</v>
      </c>
      <c r="F508">
        <v>20.5</v>
      </c>
      <c r="G508">
        <v>20.26</v>
      </c>
      <c r="H508">
        <v>20.32</v>
      </c>
      <c r="I508">
        <v>21.72</v>
      </c>
      <c r="J508">
        <v>21.18</v>
      </c>
      <c r="K508">
        <v>20.2</v>
      </c>
      <c r="L508">
        <f t="shared" si="42"/>
        <v>0.494736293392752</v>
      </c>
      <c r="M508">
        <f t="shared" si="43"/>
        <v>20.674</v>
      </c>
      <c r="P508">
        <f t="shared" si="44"/>
        <v>21.6634725867855</v>
      </c>
      <c r="Q508">
        <f t="shared" si="45"/>
        <v>19.6845274132145</v>
      </c>
      <c r="S508">
        <f t="shared" si="46"/>
        <v>-1.054</v>
      </c>
      <c r="T508">
        <f t="shared" si="47"/>
        <v>-0.0537206931702345</v>
      </c>
    </row>
    <row r="509" spans="1:20">
      <c r="A509">
        <v>25.13</v>
      </c>
      <c r="B509">
        <v>19.73</v>
      </c>
      <c r="C509">
        <v>20.44</v>
      </c>
      <c r="D509">
        <v>15.8</v>
      </c>
      <c r="E509">
        <v>23.3</v>
      </c>
      <c r="F509">
        <v>21.03</v>
      </c>
      <c r="G509">
        <v>21.81</v>
      </c>
      <c r="H509">
        <v>22.1</v>
      </c>
      <c r="I509">
        <v>21.06</v>
      </c>
      <c r="J509">
        <v>22.19</v>
      </c>
      <c r="K509">
        <v>21</v>
      </c>
      <c r="L509">
        <f t="shared" si="42"/>
        <v>1.93147715492573</v>
      </c>
      <c r="M509">
        <f t="shared" si="43"/>
        <v>20.846</v>
      </c>
      <c r="P509">
        <f t="shared" si="44"/>
        <v>24.7089543098515</v>
      </c>
      <c r="Q509">
        <f t="shared" si="45"/>
        <v>16.9830456901485</v>
      </c>
      <c r="S509">
        <f t="shared" si="46"/>
        <v>4.284</v>
      </c>
      <c r="T509">
        <f t="shared" si="47"/>
        <v>0.170473537604457</v>
      </c>
    </row>
    <row r="510" spans="1:20">
      <c r="A510">
        <v>19.4</v>
      </c>
      <c r="B510">
        <v>21.85</v>
      </c>
      <c r="C510">
        <v>21.4</v>
      </c>
      <c r="D510">
        <v>20.78</v>
      </c>
      <c r="E510">
        <v>21.46</v>
      </c>
      <c r="F510">
        <v>20.3</v>
      </c>
      <c r="G510">
        <v>20.28</v>
      </c>
      <c r="H510">
        <v>21.45</v>
      </c>
      <c r="I510">
        <v>21.2</v>
      </c>
      <c r="J510">
        <v>21</v>
      </c>
      <c r="K510">
        <v>20.48</v>
      </c>
      <c r="L510">
        <f t="shared" si="42"/>
        <v>0.515732488796275</v>
      </c>
      <c r="M510">
        <f t="shared" si="43"/>
        <v>21.02</v>
      </c>
      <c r="P510">
        <f t="shared" si="44"/>
        <v>22.0514649775925</v>
      </c>
      <c r="Q510">
        <f t="shared" si="45"/>
        <v>19.9885350224075</v>
      </c>
      <c r="S510">
        <f t="shared" si="46"/>
        <v>-1.62</v>
      </c>
      <c r="T510">
        <f t="shared" si="47"/>
        <v>-0.0835051546391753</v>
      </c>
    </row>
    <row r="511" spans="1:20">
      <c r="A511">
        <v>21.88</v>
      </c>
      <c r="B511">
        <v>20.17</v>
      </c>
      <c r="C511">
        <v>21.29</v>
      </c>
      <c r="D511">
        <v>21.18</v>
      </c>
      <c r="E511">
        <v>21.02</v>
      </c>
      <c r="F511">
        <v>21.54</v>
      </c>
      <c r="G511">
        <v>21.64</v>
      </c>
      <c r="H511">
        <v>20.88</v>
      </c>
      <c r="I511">
        <v>21.07</v>
      </c>
      <c r="J511">
        <v>20.8</v>
      </c>
      <c r="K511">
        <v>21.46</v>
      </c>
      <c r="L511">
        <f t="shared" si="42"/>
        <v>0.408368705950884</v>
      </c>
      <c r="M511">
        <f t="shared" si="43"/>
        <v>21.105</v>
      </c>
      <c r="P511">
        <f t="shared" si="44"/>
        <v>21.9217374119018</v>
      </c>
      <c r="Q511">
        <f t="shared" si="45"/>
        <v>20.2882625880982</v>
      </c>
      <c r="S511">
        <f t="shared" si="46"/>
        <v>0.774999999999999</v>
      </c>
      <c r="T511">
        <f t="shared" si="47"/>
        <v>0.0354204753199268</v>
      </c>
    </row>
    <row r="512" spans="1:20">
      <c r="A512">
        <v>23.55</v>
      </c>
      <c r="B512">
        <v>22.25</v>
      </c>
      <c r="C512">
        <v>22.55</v>
      </c>
      <c r="D512">
        <v>20.65</v>
      </c>
      <c r="E512">
        <v>19.56</v>
      </c>
      <c r="F512">
        <v>21.91</v>
      </c>
      <c r="G512">
        <v>22.38</v>
      </c>
      <c r="H512">
        <v>21.9</v>
      </c>
      <c r="I512">
        <v>20.48</v>
      </c>
      <c r="J512">
        <v>21.45</v>
      </c>
      <c r="K512">
        <v>19.05</v>
      </c>
      <c r="L512">
        <f t="shared" si="42"/>
        <v>1.16205679723497</v>
      </c>
      <c r="M512">
        <f t="shared" si="43"/>
        <v>21.218</v>
      </c>
      <c r="P512">
        <f t="shared" si="44"/>
        <v>23.5421135944699</v>
      </c>
      <c r="Q512">
        <f t="shared" si="45"/>
        <v>18.8938864055301</v>
      </c>
      <c r="S512">
        <f t="shared" si="46"/>
        <v>2.332</v>
      </c>
      <c r="T512">
        <f t="shared" si="47"/>
        <v>0.0990233545647558</v>
      </c>
    </row>
    <row r="513" spans="1:20">
      <c r="A513">
        <v>22.01</v>
      </c>
      <c r="B513">
        <v>21.87</v>
      </c>
      <c r="C513">
        <v>21.52</v>
      </c>
      <c r="D513">
        <v>21.73</v>
      </c>
      <c r="E513">
        <v>21.71</v>
      </c>
      <c r="F513">
        <v>21.83</v>
      </c>
      <c r="G513">
        <v>21.2</v>
      </c>
      <c r="H513">
        <v>20.94</v>
      </c>
      <c r="I513">
        <v>21.52</v>
      </c>
      <c r="J513">
        <v>21.48</v>
      </c>
      <c r="K513">
        <v>20.27</v>
      </c>
      <c r="L513">
        <f t="shared" si="42"/>
        <v>0.46626280143284</v>
      </c>
      <c r="M513">
        <f t="shared" si="43"/>
        <v>21.407</v>
      </c>
      <c r="P513">
        <f t="shared" si="44"/>
        <v>22.3395256028657</v>
      </c>
      <c r="Q513">
        <f t="shared" si="45"/>
        <v>20.4744743971343</v>
      </c>
      <c r="S513">
        <f t="shared" si="46"/>
        <v>0.602999999999998</v>
      </c>
      <c r="T513">
        <f t="shared" si="47"/>
        <v>0.0273966378918672</v>
      </c>
    </row>
    <row r="514" spans="1:20">
      <c r="A514">
        <v>23.84</v>
      </c>
      <c r="B514">
        <v>21.41</v>
      </c>
      <c r="C514">
        <v>21.27</v>
      </c>
      <c r="D514">
        <v>22.49</v>
      </c>
      <c r="E514">
        <v>22.3</v>
      </c>
      <c r="F514">
        <v>21.89</v>
      </c>
      <c r="G514">
        <v>22.22</v>
      </c>
      <c r="H514">
        <v>21.42</v>
      </c>
      <c r="I514">
        <v>21.56</v>
      </c>
      <c r="J514">
        <v>22.61</v>
      </c>
      <c r="K514">
        <v>22.58</v>
      </c>
      <c r="L514">
        <f t="shared" ref="L514:L542" si="48">STDEVP(B514:K514)</f>
        <v>0.500384851889023</v>
      </c>
      <c r="M514">
        <f t="shared" ref="M514:M542" si="49">AVERAGE(B514:K514)</f>
        <v>21.975</v>
      </c>
      <c r="P514">
        <f t="shared" si="44"/>
        <v>22.975769703778</v>
      </c>
      <c r="Q514">
        <f t="shared" si="45"/>
        <v>20.974230296222</v>
      </c>
      <c r="S514">
        <f t="shared" si="46"/>
        <v>1.865</v>
      </c>
      <c r="T514">
        <f t="shared" si="47"/>
        <v>0.0782298657718121</v>
      </c>
    </row>
    <row r="515" spans="1:20">
      <c r="A515">
        <v>25.86</v>
      </c>
      <c r="B515">
        <v>21.85</v>
      </c>
      <c r="C515">
        <v>21.95</v>
      </c>
      <c r="D515">
        <v>22.2</v>
      </c>
      <c r="E515">
        <v>23.06</v>
      </c>
      <c r="F515">
        <v>22.88</v>
      </c>
      <c r="G515">
        <v>21.45</v>
      </c>
      <c r="H515">
        <v>22.15</v>
      </c>
      <c r="I515">
        <v>22.08</v>
      </c>
      <c r="J515">
        <v>22.07</v>
      </c>
      <c r="K515">
        <v>22.22</v>
      </c>
      <c r="L515">
        <f t="shared" si="48"/>
        <v>0.445296530415407</v>
      </c>
      <c r="M515">
        <f t="shared" si="49"/>
        <v>22.191</v>
      </c>
      <c r="P515">
        <f t="shared" ref="P515:P542" si="50">M515+2*L515</f>
        <v>23.0815930608308</v>
      </c>
      <c r="Q515">
        <f t="shared" ref="Q515:Q542" si="51">M515-2*L515</f>
        <v>21.3004069391692</v>
      </c>
      <c r="S515">
        <f t="shared" ref="S515:S542" si="52">A515-M515</f>
        <v>3.669</v>
      </c>
      <c r="T515">
        <f>S515/A515</f>
        <v>0.141879350348028</v>
      </c>
    </row>
    <row r="516" spans="1:20">
      <c r="A516">
        <v>20.76</v>
      </c>
      <c r="B516">
        <v>22.96</v>
      </c>
      <c r="C516">
        <v>21.53</v>
      </c>
      <c r="D516">
        <v>22.17</v>
      </c>
      <c r="E516">
        <v>21.5</v>
      </c>
      <c r="F516">
        <v>23.45</v>
      </c>
      <c r="G516">
        <v>22.06</v>
      </c>
      <c r="H516">
        <v>23.73</v>
      </c>
      <c r="I516">
        <v>23.64</v>
      </c>
      <c r="J516">
        <v>21.57</v>
      </c>
      <c r="K516">
        <v>22.17</v>
      </c>
      <c r="L516">
        <f t="shared" si="48"/>
        <v>0.844923665191122</v>
      </c>
      <c r="M516">
        <f t="shared" si="49"/>
        <v>22.478</v>
      </c>
      <c r="P516">
        <f t="shared" si="50"/>
        <v>24.1678473303822</v>
      </c>
      <c r="Q516">
        <f t="shared" si="51"/>
        <v>20.7881526696178</v>
      </c>
      <c r="S516">
        <f t="shared" si="52"/>
        <v>-1.718</v>
      </c>
      <c r="T516">
        <f>S516/A516</f>
        <v>-0.0827552986512524</v>
      </c>
    </row>
    <row r="517" spans="1:20">
      <c r="A517">
        <v>23.85</v>
      </c>
      <c r="B517">
        <v>23.41</v>
      </c>
      <c r="C517">
        <v>23.35</v>
      </c>
      <c r="D517">
        <v>23.19</v>
      </c>
      <c r="E517">
        <v>23.09</v>
      </c>
      <c r="F517">
        <v>23.43</v>
      </c>
      <c r="G517">
        <v>23.32</v>
      </c>
      <c r="H517">
        <v>21.66</v>
      </c>
      <c r="I517">
        <v>23.53</v>
      </c>
      <c r="J517">
        <v>23.08</v>
      </c>
      <c r="K517">
        <v>23.42</v>
      </c>
      <c r="L517">
        <f t="shared" si="48"/>
        <v>0.515980619791093</v>
      </c>
      <c r="M517">
        <f t="shared" si="49"/>
        <v>23.148</v>
      </c>
      <c r="P517">
        <f t="shared" si="50"/>
        <v>24.1799612395822</v>
      </c>
      <c r="Q517">
        <f t="shared" si="51"/>
        <v>22.1160387604178</v>
      </c>
      <c r="S517">
        <f t="shared" si="52"/>
        <v>0.701999999999998</v>
      </c>
      <c r="T517">
        <f>S517/A517</f>
        <v>0.0294339622641509</v>
      </c>
    </row>
    <row r="518" spans="1:20">
      <c r="A518">
        <v>25.8</v>
      </c>
      <c r="B518">
        <v>23.85</v>
      </c>
      <c r="C518">
        <v>24.35</v>
      </c>
      <c r="D518">
        <v>25.46</v>
      </c>
      <c r="E518">
        <v>20.84</v>
      </c>
      <c r="F518">
        <v>23.49</v>
      </c>
      <c r="G518">
        <v>25.84</v>
      </c>
      <c r="H518">
        <v>23.05</v>
      </c>
      <c r="I518">
        <v>23.2</v>
      </c>
      <c r="J518">
        <v>24.56</v>
      </c>
      <c r="K518">
        <v>20.41</v>
      </c>
      <c r="L518">
        <f t="shared" si="48"/>
        <v>1.67934064441971</v>
      </c>
      <c r="M518">
        <f t="shared" si="49"/>
        <v>23.505</v>
      </c>
      <c r="P518">
        <f t="shared" si="50"/>
        <v>26.8636812888394</v>
      </c>
      <c r="Q518">
        <f t="shared" si="51"/>
        <v>20.1463187111606</v>
      </c>
      <c r="S518">
        <f t="shared" si="52"/>
        <v>2.295</v>
      </c>
      <c r="T518">
        <f>S518/A518</f>
        <v>0.088953488372093</v>
      </c>
    </row>
    <row r="519" spans="1:20">
      <c r="A519">
        <v>23.84</v>
      </c>
      <c r="B519">
        <v>23.49</v>
      </c>
      <c r="C519">
        <v>23.44</v>
      </c>
      <c r="D519">
        <v>23.26</v>
      </c>
      <c r="E519">
        <v>23.27</v>
      </c>
      <c r="F519">
        <v>23.73</v>
      </c>
      <c r="G519">
        <v>23.93</v>
      </c>
      <c r="H519">
        <v>23.68</v>
      </c>
      <c r="I519">
        <v>23.32</v>
      </c>
      <c r="J519">
        <v>23.7</v>
      </c>
      <c r="K519">
        <v>23.32</v>
      </c>
      <c r="L519">
        <f t="shared" si="48"/>
        <v>0.220735135399872</v>
      </c>
      <c r="M519">
        <f t="shared" si="49"/>
        <v>23.514</v>
      </c>
      <c r="P519">
        <f t="shared" si="50"/>
        <v>23.9554702707997</v>
      </c>
      <c r="Q519">
        <f t="shared" si="51"/>
        <v>23.0725297292003</v>
      </c>
      <c r="S519">
        <f t="shared" si="52"/>
        <v>0.326000000000001</v>
      </c>
      <c r="T519">
        <f>S519/A519</f>
        <v>0.0136744966442953</v>
      </c>
    </row>
    <row r="520" spans="1:20">
      <c r="A520">
        <v>25.1</v>
      </c>
      <c r="B520">
        <v>25.18</v>
      </c>
      <c r="C520">
        <v>22.42</v>
      </c>
      <c r="D520">
        <v>24.59</v>
      </c>
      <c r="E520">
        <v>24.42</v>
      </c>
      <c r="F520">
        <v>23.78</v>
      </c>
      <c r="G520">
        <v>23.22</v>
      </c>
      <c r="H520">
        <v>23.91</v>
      </c>
      <c r="I520">
        <v>22.53</v>
      </c>
      <c r="J520">
        <v>23.77</v>
      </c>
      <c r="K520">
        <v>24.25</v>
      </c>
      <c r="L520">
        <f t="shared" si="48"/>
        <v>0.835584226753952</v>
      </c>
      <c r="M520">
        <f t="shared" si="49"/>
        <v>23.807</v>
      </c>
      <c r="P520">
        <f t="shared" si="50"/>
        <v>25.4781684535079</v>
      </c>
      <c r="Q520">
        <f t="shared" si="51"/>
        <v>22.1358315464921</v>
      </c>
      <c r="S520">
        <f t="shared" si="52"/>
        <v>1.293</v>
      </c>
      <c r="T520">
        <f>S520/A520</f>
        <v>0.0515139442231076</v>
      </c>
    </row>
    <row r="521" spans="1:20">
      <c r="A521">
        <v>23.22</v>
      </c>
      <c r="B521">
        <v>24.77</v>
      </c>
      <c r="C521">
        <v>22.01</v>
      </c>
      <c r="D521">
        <v>23.78</v>
      </c>
      <c r="E521">
        <v>24.94</v>
      </c>
      <c r="F521">
        <v>24.71</v>
      </c>
      <c r="G521">
        <v>21.45</v>
      </c>
      <c r="H521">
        <v>22.28</v>
      </c>
      <c r="I521">
        <v>24.8</v>
      </c>
      <c r="J521">
        <v>24.88</v>
      </c>
      <c r="K521">
        <v>24.55</v>
      </c>
      <c r="L521">
        <f t="shared" si="48"/>
        <v>1.2973823646096</v>
      </c>
      <c r="M521">
        <f t="shared" si="49"/>
        <v>23.817</v>
      </c>
      <c r="P521">
        <f t="shared" si="50"/>
        <v>26.4117647292192</v>
      </c>
      <c r="Q521">
        <f t="shared" si="51"/>
        <v>21.2222352707808</v>
      </c>
      <c r="S521">
        <f t="shared" si="52"/>
        <v>-0.597000000000001</v>
      </c>
      <c r="T521">
        <f>S521/A521</f>
        <v>-0.0257105943152455</v>
      </c>
    </row>
    <row r="522" spans="1:20">
      <c r="A522">
        <v>23.16</v>
      </c>
      <c r="B522">
        <v>24.05</v>
      </c>
      <c r="C522">
        <v>24.6</v>
      </c>
      <c r="D522">
        <v>25.5</v>
      </c>
      <c r="E522">
        <v>24.66</v>
      </c>
      <c r="F522">
        <v>22.93</v>
      </c>
      <c r="G522">
        <v>24.05</v>
      </c>
      <c r="H522">
        <v>23.73</v>
      </c>
      <c r="I522">
        <v>24.28</v>
      </c>
      <c r="J522">
        <v>24.44</v>
      </c>
      <c r="K522">
        <v>25.11</v>
      </c>
      <c r="L522">
        <f t="shared" si="48"/>
        <v>0.681927415492294</v>
      </c>
      <c r="M522">
        <f t="shared" si="49"/>
        <v>24.335</v>
      </c>
      <c r="P522">
        <f t="shared" si="50"/>
        <v>25.6988548309846</v>
      </c>
      <c r="Q522">
        <f t="shared" si="51"/>
        <v>22.9711451690154</v>
      </c>
      <c r="S522">
        <f t="shared" si="52"/>
        <v>-1.175</v>
      </c>
      <c r="T522">
        <f>S522/A522</f>
        <v>-0.05073402417962</v>
      </c>
    </row>
    <row r="523" spans="1:20">
      <c r="A523">
        <v>25.44</v>
      </c>
      <c r="B523">
        <v>24.32</v>
      </c>
      <c r="C523">
        <v>25.01</v>
      </c>
      <c r="D523">
        <v>24.57</v>
      </c>
      <c r="E523">
        <v>24.32</v>
      </c>
      <c r="F523">
        <v>24.64</v>
      </c>
      <c r="G523">
        <v>23.84</v>
      </c>
      <c r="H523">
        <v>24.67</v>
      </c>
      <c r="I523">
        <v>24.52</v>
      </c>
      <c r="J523">
        <v>24.44</v>
      </c>
      <c r="K523">
        <v>24.82</v>
      </c>
      <c r="L523">
        <f t="shared" si="48"/>
        <v>0.302993399268037</v>
      </c>
      <c r="M523">
        <f t="shared" si="49"/>
        <v>24.515</v>
      </c>
      <c r="P523">
        <f t="shared" si="50"/>
        <v>25.1209867985361</v>
      </c>
      <c r="Q523">
        <f t="shared" si="51"/>
        <v>23.9090132014639</v>
      </c>
      <c r="S523">
        <f t="shared" si="52"/>
        <v>0.925000000000001</v>
      </c>
      <c r="T523">
        <f>S523/A523</f>
        <v>0.0363600628930818</v>
      </c>
    </row>
    <row r="524" spans="1:20">
      <c r="A524">
        <v>24.75</v>
      </c>
      <c r="B524">
        <v>25.23</v>
      </c>
      <c r="C524">
        <v>23.93</v>
      </c>
      <c r="D524">
        <v>24.08</v>
      </c>
      <c r="E524">
        <v>24.57</v>
      </c>
      <c r="F524">
        <v>24.74</v>
      </c>
      <c r="G524">
        <v>26.23</v>
      </c>
      <c r="H524">
        <v>27.28</v>
      </c>
      <c r="I524">
        <v>24.35</v>
      </c>
      <c r="J524">
        <v>26.39</v>
      </c>
      <c r="K524">
        <v>25.63</v>
      </c>
      <c r="L524">
        <f t="shared" si="48"/>
        <v>1.0568353703392</v>
      </c>
      <c r="M524">
        <f t="shared" si="49"/>
        <v>25.243</v>
      </c>
      <c r="P524">
        <f t="shared" si="50"/>
        <v>27.3566707406784</v>
      </c>
      <c r="Q524">
        <f t="shared" si="51"/>
        <v>23.1293292593216</v>
      </c>
      <c r="S524">
        <f t="shared" si="52"/>
        <v>-0.493000000000002</v>
      </c>
      <c r="T524">
        <f>S524/A524</f>
        <v>-0.019919191919192</v>
      </c>
    </row>
    <row r="525" spans="1:20">
      <c r="A525">
        <v>25.45</v>
      </c>
      <c r="B525">
        <v>25.06</v>
      </c>
      <c r="C525">
        <v>25.05</v>
      </c>
      <c r="D525">
        <v>25.13</v>
      </c>
      <c r="E525">
        <v>25.3</v>
      </c>
      <c r="F525">
        <v>26.75</v>
      </c>
      <c r="G525">
        <v>25.61</v>
      </c>
      <c r="H525">
        <v>25.13</v>
      </c>
      <c r="I525">
        <v>24.43</v>
      </c>
      <c r="J525">
        <v>24.98</v>
      </c>
      <c r="K525">
        <v>25.16</v>
      </c>
      <c r="L525">
        <f t="shared" si="48"/>
        <v>0.569157271762384</v>
      </c>
      <c r="M525">
        <f t="shared" si="49"/>
        <v>25.26</v>
      </c>
      <c r="P525">
        <f t="shared" si="50"/>
        <v>26.3983145435248</v>
      </c>
      <c r="Q525">
        <f t="shared" si="51"/>
        <v>24.1216854564752</v>
      </c>
      <c r="S525">
        <f t="shared" si="52"/>
        <v>0.190000000000001</v>
      </c>
      <c r="T525">
        <f>S525/A525</f>
        <v>0.00746561886051085</v>
      </c>
    </row>
    <row r="526" spans="1:20">
      <c r="A526">
        <v>29.4</v>
      </c>
      <c r="B526">
        <v>26.64</v>
      </c>
      <c r="C526">
        <v>27.12</v>
      </c>
      <c r="D526">
        <v>26.82</v>
      </c>
      <c r="E526">
        <v>25.04</v>
      </c>
      <c r="F526">
        <v>26.32</v>
      </c>
      <c r="G526">
        <v>27.34</v>
      </c>
      <c r="H526">
        <v>26.24</v>
      </c>
      <c r="I526">
        <v>27.81</v>
      </c>
      <c r="J526">
        <v>28.28</v>
      </c>
      <c r="K526">
        <v>25.02</v>
      </c>
      <c r="L526">
        <f t="shared" si="48"/>
        <v>1.01256160306423</v>
      </c>
      <c r="M526">
        <f t="shared" si="49"/>
        <v>26.663</v>
      </c>
      <c r="P526">
        <f t="shared" si="50"/>
        <v>28.6881232061285</v>
      </c>
      <c r="Q526">
        <f t="shared" si="51"/>
        <v>24.6378767938715</v>
      </c>
      <c r="S526">
        <f t="shared" si="52"/>
        <v>2.737</v>
      </c>
      <c r="T526">
        <f>S526/A526</f>
        <v>0.0930952380952381</v>
      </c>
    </row>
    <row r="527" spans="1:20">
      <c r="A527">
        <v>23.5</v>
      </c>
      <c r="B527">
        <v>25.69</v>
      </c>
      <c r="C527">
        <v>26.51</v>
      </c>
      <c r="D527">
        <v>29.53</v>
      </c>
      <c r="E527">
        <v>25.77</v>
      </c>
      <c r="F527">
        <v>26.13</v>
      </c>
      <c r="G527">
        <v>26.94</v>
      </c>
      <c r="H527">
        <v>29.2</v>
      </c>
      <c r="I527">
        <v>28.56</v>
      </c>
      <c r="J527">
        <v>25.91</v>
      </c>
      <c r="K527">
        <v>26.69</v>
      </c>
      <c r="L527">
        <f t="shared" si="48"/>
        <v>1.382092978059</v>
      </c>
      <c r="M527">
        <f t="shared" si="49"/>
        <v>27.093</v>
      </c>
      <c r="P527">
        <f t="shared" si="50"/>
        <v>29.857185956118</v>
      </c>
      <c r="Q527">
        <f t="shared" si="51"/>
        <v>24.328814043882</v>
      </c>
      <c r="S527">
        <f t="shared" si="52"/>
        <v>-3.593</v>
      </c>
      <c r="T527">
        <f>S527/A527</f>
        <v>-0.152893617021277</v>
      </c>
    </row>
    <row r="528" spans="1:20">
      <c r="A528">
        <v>24.64</v>
      </c>
      <c r="B528">
        <v>25.92</v>
      </c>
      <c r="C528">
        <v>25.36</v>
      </c>
      <c r="D528">
        <v>30.61</v>
      </c>
      <c r="E528">
        <v>30.19</v>
      </c>
      <c r="F528">
        <v>27.08</v>
      </c>
      <c r="G528">
        <v>27.88</v>
      </c>
      <c r="H528">
        <v>30.33</v>
      </c>
      <c r="I528">
        <v>29.4</v>
      </c>
      <c r="J528">
        <v>28.24</v>
      </c>
      <c r="K528">
        <v>27.23</v>
      </c>
      <c r="L528">
        <f t="shared" si="48"/>
        <v>1.76925521053352</v>
      </c>
      <c r="M528">
        <f t="shared" si="49"/>
        <v>28.224</v>
      </c>
      <c r="P528">
        <f t="shared" si="50"/>
        <v>31.762510421067</v>
      </c>
      <c r="Q528">
        <f t="shared" si="51"/>
        <v>24.685489578933</v>
      </c>
      <c r="S528">
        <f t="shared" si="52"/>
        <v>-3.584</v>
      </c>
      <c r="T528">
        <f>S528/A528</f>
        <v>-0.145454545454545</v>
      </c>
    </row>
    <row r="529" spans="1:20">
      <c r="A529">
        <v>31.25</v>
      </c>
      <c r="B529">
        <v>29.07</v>
      </c>
      <c r="C529">
        <v>28.6</v>
      </c>
      <c r="D529">
        <v>27.18</v>
      </c>
      <c r="E529">
        <v>27.9</v>
      </c>
      <c r="F529">
        <v>27.58</v>
      </c>
      <c r="G529">
        <v>28.05</v>
      </c>
      <c r="H529">
        <v>29.67</v>
      </c>
      <c r="I529">
        <v>28.35</v>
      </c>
      <c r="J529">
        <v>27.67</v>
      </c>
      <c r="K529">
        <v>28.55</v>
      </c>
      <c r="L529">
        <f t="shared" si="48"/>
        <v>0.707287777357987</v>
      </c>
      <c r="M529">
        <f t="shared" si="49"/>
        <v>28.262</v>
      </c>
      <c r="P529">
        <f t="shared" si="50"/>
        <v>29.676575554716</v>
      </c>
      <c r="Q529">
        <f t="shared" si="51"/>
        <v>26.847424445284</v>
      </c>
      <c r="S529">
        <f t="shared" si="52"/>
        <v>2.988</v>
      </c>
      <c r="T529">
        <f>S529/A529</f>
        <v>0.095616</v>
      </c>
    </row>
    <row r="530" spans="1:20">
      <c r="A530">
        <v>27.9</v>
      </c>
      <c r="B530">
        <v>29.61</v>
      </c>
      <c r="C530">
        <v>29.29</v>
      </c>
      <c r="D530">
        <v>30</v>
      </c>
      <c r="E530">
        <v>29.26</v>
      </c>
      <c r="F530">
        <v>29.43</v>
      </c>
      <c r="G530">
        <v>29.63</v>
      </c>
      <c r="H530">
        <v>29.13</v>
      </c>
      <c r="I530">
        <v>27.58</v>
      </c>
      <c r="J530">
        <v>28.74</v>
      </c>
      <c r="K530">
        <v>29.86</v>
      </c>
      <c r="L530">
        <f t="shared" si="48"/>
        <v>0.656201950621911</v>
      </c>
      <c r="M530">
        <f t="shared" si="49"/>
        <v>29.253</v>
      </c>
      <c r="P530">
        <f t="shared" si="50"/>
        <v>30.5654039012438</v>
      </c>
      <c r="Q530">
        <f t="shared" si="51"/>
        <v>27.9405960987562</v>
      </c>
      <c r="S530">
        <f t="shared" si="52"/>
        <v>-1.35300000000001</v>
      </c>
      <c r="T530">
        <f>S530/A530</f>
        <v>-0.0484946236559143</v>
      </c>
    </row>
    <row r="531" spans="1:20">
      <c r="A531">
        <v>32.74</v>
      </c>
      <c r="B531">
        <v>29.83</v>
      </c>
      <c r="C531">
        <v>29.69</v>
      </c>
      <c r="D531">
        <v>29.79</v>
      </c>
      <c r="E531">
        <v>29.02</v>
      </c>
      <c r="F531">
        <v>29.59</v>
      </c>
      <c r="G531">
        <v>29.36</v>
      </c>
      <c r="H531">
        <v>29.4</v>
      </c>
      <c r="I531">
        <v>27.02</v>
      </c>
      <c r="J531">
        <v>29.93</v>
      </c>
      <c r="K531">
        <v>29.66</v>
      </c>
      <c r="L531">
        <f t="shared" si="48"/>
        <v>0.810289454454394</v>
      </c>
      <c r="M531">
        <f t="shared" si="49"/>
        <v>29.329</v>
      </c>
      <c r="P531">
        <f t="shared" si="50"/>
        <v>30.9495789089088</v>
      </c>
      <c r="Q531">
        <f t="shared" si="51"/>
        <v>27.7084210910912</v>
      </c>
      <c r="S531">
        <f t="shared" si="52"/>
        <v>3.411</v>
      </c>
      <c r="T531">
        <f>S531/A531</f>
        <v>0.104184483811851</v>
      </c>
    </row>
    <row r="532" spans="1:20">
      <c r="A532">
        <v>32.94</v>
      </c>
      <c r="B532">
        <v>30.29</v>
      </c>
      <c r="C532">
        <v>30.17</v>
      </c>
      <c r="D532">
        <v>29.61</v>
      </c>
      <c r="E532">
        <v>27.22</v>
      </c>
      <c r="F532">
        <v>28.69</v>
      </c>
      <c r="G532">
        <v>30.04</v>
      </c>
      <c r="H532">
        <v>30.3</v>
      </c>
      <c r="I532">
        <v>27</v>
      </c>
      <c r="J532">
        <v>29.38</v>
      </c>
      <c r="K532">
        <v>30.61</v>
      </c>
      <c r="L532">
        <f t="shared" si="48"/>
        <v>1.22809160896083</v>
      </c>
      <c r="M532">
        <f t="shared" si="49"/>
        <v>29.331</v>
      </c>
      <c r="P532">
        <f t="shared" si="50"/>
        <v>31.7871832179217</v>
      </c>
      <c r="Q532">
        <f t="shared" si="51"/>
        <v>26.8748167820783</v>
      </c>
      <c r="S532">
        <f t="shared" si="52"/>
        <v>3.609</v>
      </c>
      <c r="T532">
        <f>S532/A532</f>
        <v>0.109562841530055</v>
      </c>
    </row>
    <row r="533" spans="1:20">
      <c r="A533">
        <v>25.9</v>
      </c>
      <c r="B533">
        <v>30.11</v>
      </c>
      <c r="C533">
        <v>30.42</v>
      </c>
      <c r="D533">
        <v>29.24</v>
      </c>
      <c r="E533">
        <v>29.76</v>
      </c>
      <c r="F533">
        <v>29.53</v>
      </c>
      <c r="G533">
        <v>29.05</v>
      </c>
      <c r="H533">
        <v>28.86</v>
      </c>
      <c r="I533">
        <v>27.78</v>
      </c>
      <c r="J533">
        <v>29.94</v>
      </c>
      <c r="K533">
        <v>28.72</v>
      </c>
      <c r="L533">
        <f t="shared" si="48"/>
        <v>0.73988445043804</v>
      </c>
      <c r="M533">
        <f t="shared" si="49"/>
        <v>29.341</v>
      </c>
      <c r="P533">
        <f t="shared" si="50"/>
        <v>30.8207689008761</v>
      </c>
      <c r="Q533">
        <f t="shared" si="51"/>
        <v>27.8612310991239</v>
      </c>
      <c r="S533">
        <f t="shared" si="52"/>
        <v>-3.44100000000001</v>
      </c>
      <c r="T533">
        <f>S533/A533</f>
        <v>-0.132857142857143</v>
      </c>
    </row>
    <row r="534" spans="1:20">
      <c r="A534">
        <v>29.66</v>
      </c>
      <c r="B534">
        <v>29.63</v>
      </c>
      <c r="C534">
        <v>30.01</v>
      </c>
      <c r="D534">
        <v>29.34</v>
      </c>
      <c r="E534">
        <v>30.15</v>
      </c>
      <c r="F534">
        <v>30.24</v>
      </c>
      <c r="G534">
        <v>28.87</v>
      </c>
      <c r="H534">
        <v>31.24</v>
      </c>
      <c r="I534">
        <v>30.19</v>
      </c>
      <c r="J534">
        <v>28.8</v>
      </c>
      <c r="K534">
        <v>29.66</v>
      </c>
      <c r="L534">
        <f t="shared" si="48"/>
        <v>0.68623683958237</v>
      </c>
      <c r="M534">
        <f t="shared" si="49"/>
        <v>29.813</v>
      </c>
      <c r="P534">
        <f t="shared" si="50"/>
        <v>31.1854736791647</v>
      </c>
      <c r="Q534">
        <f t="shared" si="51"/>
        <v>28.4405263208353</v>
      </c>
      <c r="S534">
        <f t="shared" si="52"/>
        <v>-0.153000000000006</v>
      </c>
      <c r="T534">
        <f>S534/A534</f>
        <v>-0.00515846257585995</v>
      </c>
    </row>
    <row r="535" spans="1:20">
      <c r="A535">
        <v>31.83</v>
      </c>
      <c r="B535">
        <v>28.97</v>
      </c>
      <c r="C535">
        <v>29.51</v>
      </c>
      <c r="D535">
        <v>30.83</v>
      </c>
      <c r="E535">
        <v>29.61</v>
      </c>
      <c r="F535">
        <v>29.57</v>
      </c>
      <c r="G535">
        <v>29.84</v>
      </c>
      <c r="H535">
        <v>29.65</v>
      </c>
      <c r="I535">
        <v>30.19</v>
      </c>
      <c r="J535">
        <v>30.15</v>
      </c>
      <c r="K535">
        <v>29.93</v>
      </c>
      <c r="L535">
        <f t="shared" si="48"/>
        <v>0.47246693005966</v>
      </c>
      <c r="M535">
        <f t="shared" si="49"/>
        <v>29.825</v>
      </c>
      <c r="P535">
        <f t="shared" si="50"/>
        <v>30.7699338601193</v>
      </c>
      <c r="Q535">
        <f t="shared" si="51"/>
        <v>28.8800661398807</v>
      </c>
      <c r="S535">
        <f t="shared" si="52"/>
        <v>2.005</v>
      </c>
      <c r="T535">
        <f>S535/A535</f>
        <v>0.0629908890983349</v>
      </c>
    </row>
    <row r="536" spans="1:20">
      <c r="A536">
        <v>32.4</v>
      </c>
      <c r="B536">
        <v>29.45</v>
      </c>
      <c r="C536">
        <v>30.13</v>
      </c>
      <c r="D536">
        <v>29.54</v>
      </c>
      <c r="E536">
        <v>29.99</v>
      </c>
      <c r="F536">
        <v>30.89</v>
      </c>
      <c r="G536">
        <v>33.63</v>
      </c>
      <c r="H536">
        <v>30.67</v>
      </c>
      <c r="I536">
        <v>31.38</v>
      </c>
      <c r="J536">
        <v>31.66</v>
      </c>
      <c r="K536">
        <v>31.42</v>
      </c>
      <c r="L536">
        <f t="shared" si="48"/>
        <v>1.18117060579749</v>
      </c>
      <c r="M536">
        <f t="shared" si="49"/>
        <v>30.876</v>
      </c>
      <c r="P536">
        <f t="shared" si="50"/>
        <v>33.238341211595</v>
      </c>
      <c r="Q536">
        <f t="shared" si="51"/>
        <v>28.513658788405</v>
      </c>
      <c r="S536">
        <f t="shared" si="52"/>
        <v>1.52399999999999</v>
      </c>
      <c r="T536">
        <f>S536/A536</f>
        <v>0.0470370370370367</v>
      </c>
    </row>
    <row r="537" spans="1:20">
      <c r="A537">
        <v>31.14</v>
      </c>
      <c r="B537">
        <v>31.38</v>
      </c>
      <c r="C537">
        <v>32.95</v>
      </c>
      <c r="D537">
        <v>30.34</v>
      </c>
      <c r="E537">
        <v>31.15</v>
      </c>
      <c r="F537">
        <v>32.19</v>
      </c>
      <c r="G537">
        <v>30.5</v>
      </c>
      <c r="H537">
        <v>32.35</v>
      </c>
      <c r="I537">
        <v>29.07</v>
      </c>
      <c r="J537">
        <v>29.61</v>
      </c>
      <c r="K537">
        <v>30.07</v>
      </c>
      <c r="L537">
        <f t="shared" si="48"/>
        <v>1.2000120832725</v>
      </c>
      <c r="M537">
        <f t="shared" si="49"/>
        <v>30.961</v>
      </c>
      <c r="P537">
        <f t="shared" si="50"/>
        <v>33.361024166545</v>
      </c>
      <c r="Q537">
        <f t="shared" si="51"/>
        <v>28.560975833455</v>
      </c>
      <c r="S537">
        <f t="shared" si="52"/>
        <v>0.179000000000006</v>
      </c>
      <c r="T537">
        <f>S537/A537</f>
        <v>0.00574823378291606</v>
      </c>
    </row>
    <row r="538" spans="1:20">
      <c r="A538">
        <v>32.4</v>
      </c>
      <c r="B538">
        <v>30.76</v>
      </c>
      <c r="C538">
        <v>31.79</v>
      </c>
      <c r="D538">
        <v>31.85</v>
      </c>
      <c r="E538">
        <v>32.08</v>
      </c>
      <c r="F538">
        <v>34.5</v>
      </c>
      <c r="G538">
        <v>30.83</v>
      </c>
      <c r="H538">
        <v>32.47</v>
      </c>
      <c r="I538">
        <v>31.71</v>
      </c>
      <c r="J538">
        <v>33.25</v>
      </c>
      <c r="K538">
        <v>32.97</v>
      </c>
      <c r="L538">
        <f t="shared" si="48"/>
        <v>1.07468553540094</v>
      </c>
      <c r="M538">
        <f t="shared" si="49"/>
        <v>32.221</v>
      </c>
      <c r="P538">
        <f t="shared" si="50"/>
        <v>34.3703710708019</v>
      </c>
      <c r="Q538">
        <f t="shared" si="51"/>
        <v>30.0716289291981</v>
      </c>
      <c r="S538">
        <f t="shared" si="52"/>
        <v>0.178999999999995</v>
      </c>
      <c r="T538">
        <f>S538/A538</f>
        <v>0.00552469135802454</v>
      </c>
    </row>
    <row r="539" spans="1:20">
      <c r="A539">
        <v>36.73</v>
      </c>
      <c r="B539">
        <v>35.95</v>
      </c>
      <c r="C539">
        <v>32.81</v>
      </c>
      <c r="D539">
        <v>34.33</v>
      </c>
      <c r="E539">
        <v>31.22</v>
      </c>
      <c r="F539">
        <v>32.1</v>
      </c>
      <c r="G539">
        <v>32.58</v>
      </c>
      <c r="H539">
        <v>30.53</v>
      </c>
      <c r="I539">
        <v>32.06</v>
      </c>
      <c r="J539">
        <v>32.71</v>
      </c>
      <c r="K539">
        <v>32.44</v>
      </c>
      <c r="L539">
        <f t="shared" si="48"/>
        <v>1.44828208578302</v>
      </c>
      <c r="M539">
        <f t="shared" si="49"/>
        <v>32.673</v>
      </c>
      <c r="P539">
        <f t="shared" si="50"/>
        <v>35.569564171566</v>
      </c>
      <c r="Q539">
        <f t="shared" si="51"/>
        <v>29.776435828434</v>
      </c>
      <c r="S539">
        <f t="shared" si="52"/>
        <v>4.057</v>
      </c>
      <c r="T539">
        <f>S539/A539</f>
        <v>0.110454669207732</v>
      </c>
    </row>
    <row r="540" spans="1:20">
      <c r="A540">
        <v>38.44</v>
      </c>
      <c r="B540">
        <v>35.15</v>
      </c>
      <c r="C540">
        <v>35.07</v>
      </c>
      <c r="D540">
        <v>35.23</v>
      </c>
      <c r="E540">
        <v>32.12</v>
      </c>
      <c r="F540">
        <v>32.83</v>
      </c>
      <c r="G540">
        <v>34.57</v>
      </c>
      <c r="H540">
        <v>31.16</v>
      </c>
      <c r="I540">
        <v>32.61</v>
      </c>
      <c r="J540">
        <v>34.14</v>
      </c>
      <c r="K540">
        <v>34.91</v>
      </c>
      <c r="L540">
        <f t="shared" si="48"/>
        <v>1.39876695700177</v>
      </c>
      <c r="M540">
        <f t="shared" si="49"/>
        <v>33.779</v>
      </c>
      <c r="P540">
        <f t="shared" si="50"/>
        <v>36.5765339140035</v>
      </c>
      <c r="Q540">
        <f t="shared" si="51"/>
        <v>30.9814660859965</v>
      </c>
      <c r="S540">
        <f t="shared" si="52"/>
        <v>4.661</v>
      </c>
      <c r="T540">
        <f>S540/A540</f>
        <v>0.121253902185224</v>
      </c>
    </row>
    <row r="541" spans="1:20">
      <c r="A541">
        <v>30.91</v>
      </c>
      <c r="B541">
        <v>34.54</v>
      </c>
      <c r="C541">
        <v>35.01</v>
      </c>
      <c r="D541">
        <v>32.78</v>
      </c>
      <c r="E541">
        <v>34.42</v>
      </c>
      <c r="F541">
        <v>35.09</v>
      </c>
      <c r="G541">
        <v>35.14</v>
      </c>
      <c r="H541">
        <v>34.43</v>
      </c>
      <c r="I541">
        <v>32.03</v>
      </c>
      <c r="J541">
        <v>29.08</v>
      </c>
      <c r="K541">
        <v>35.65</v>
      </c>
      <c r="L541">
        <f t="shared" si="48"/>
        <v>1.90063173708112</v>
      </c>
      <c r="M541">
        <f t="shared" si="49"/>
        <v>33.817</v>
      </c>
      <c r="P541">
        <f t="shared" si="50"/>
        <v>37.6182634741622</v>
      </c>
      <c r="Q541">
        <f t="shared" si="51"/>
        <v>30.0157365258378</v>
      </c>
      <c r="S541">
        <f t="shared" si="52"/>
        <v>-2.907</v>
      </c>
      <c r="T541">
        <f>S541/A541</f>
        <v>-0.0940472339048851</v>
      </c>
    </row>
    <row r="542" spans="1:20">
      <c r="A542">
        <v>40.04</v>
      </c>
      <c r="B542">
        <v>37.01</v>
      </c>
      <c r="C542">
        <v>36.61</v>
      </c>
      <c r="D542">
        <v>35.42</v>
      </c>
      <c r="E542">
        <v>36.57</v>
      </c>
      <c r="F542">
        <v>36.45</v>
      </c>
      <c r="G542">
        <v>36.39</v>
      </c>
      <c r="H542">
        <v>31.84</v>
      </c>
      <c r="I542">
        <v>36.63</v>
      </c>
      <c r="J542">
        <v>34.39</v>
      </c>
      <c r="K542">
        <v>35.93</v>
      </c>
      <c r="L542">
        <f t="shared" si="48"/>
        <v>1.48141283915052</v>
      </c>
      <c r="M542">
        <f t="shared" si="49"/>
        <v>35.724</v>
      </c>
      <c r="P542">
        <f t="shared" si="50"/>
        <v>38.686825678301</v>
      </c>
      <c r="Q542">
        <f t="shared" si="51"/>
        <v>32.761174321699</v>
      </c>
      <c r="S542">
        <f t="shared" si="52"/>
        <v>4.316</v>
      </c>
      <c r="T542">
        <f>S542/A542</f>
        <v>0.107792207792208</v>
      </c>
    </row>
  </sheetData>
  <sortState ref="A2:S542">
    <sortCondition ref="M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杨骁</cp:lastModifiedBy>
  <dcterms:created xsi:type="dcterms:W3CDTF">2025-01-21T13:34:00Z</dcterms:created>
  <dcterms:modified xsi:type="dcterms:W3CDTF">2025-01-22T14:42:38Z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D6FD6FC9030F4E82A94801A25631A233_12</vt:lpwstr>
  </property>
  <property fmtid="{D5CDD505-2E9C-101B-9397-08002B2CF9AE}" pid="3" name="KSOProductBuildVer">
    <vt:lpwstr>2052-12.1.0.19770</vt:lpwstr>
  </property>
</Properties>
</file>