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<sst xmlns="http://schemas.openxmlformats.org/spreadsheetml/2006/main" count="16" uniqueCount="16">
  <si>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true_values</t>
  </si>
  <si>
    <t>CV_1</t>
  </si>
  <si>
    <t>CV_2</t>
  </si>
  <si>
    <t>CV_3</t>
  </si>
  <si>
    <t>CV_4</t>
  </si>
  <si>
    <t>CV_5</t>
  </si>
  <si>
    <t>CV_6</t>
  </si>
  <si>
    <t>CV_7</t>
  </si>
  <si>
    <t>CV_8</t>
  </si>
  <si>
    <t>CV_9</t>
  </si>
  <si>
    <t>CV_10</t>
  </si>
  <si>
    <t>标准差</t>
  </si>
  <si>
    <t>均值</t>
  </si>
  <si>
    <t>95.4%置信上限</t>
  </si>
  <si>
    <t>95.4%置信下限</t>
  </si>
  <si>
    <t>误差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</si>
</sst>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2"/>
  <sheetViews>
    <sheetView tabSelected="1" topLeftCell="B526" workbookViewId="0">
      <selection activeCell="T2" sqref="T2:T542"/>
    </sheetView>
  </sheetViews>
  <sheetFormatPr defaultColWidth="9" defaultRowHeight="14"/>
  <cols>
    <col min="12" max="12" width="12.8181818181818"/>
    <col min="14" max="20" width="14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s="2"/>
      <c r="O1" s="2"/>
      <c r="P1" s="2" t="s">
        <v>13</v>
      </c>
      <c r="Q1" s="2" t="s">
        <v>14</v>
      </c>
      <c r="R1" s="2"/>
      <c r="S1" s="2" t="s">
        <v>15</v>
      </c>
    </row>
    <row r="2" spans="1:20">
      <c r="A2">
        <v>0</v>
      </c>
      <c r="B2">
        <v>-1.69</v>
      </c>
      <c r="C2">
        <v>-1.69</v>
      </c>
      <c r="D2">
        <v>0.02</v>
      </c>
      <c r="E2">
        <v>-1.72</v>
      </c>
      <c r="F2">
        <v>-2.08</v>
      </c>
      <c r="G2">
        <v>-1.31</v>
      </c>
      <c r="H2">
        <v>-0.91</v>
      </c>
      <c r="I2">
        <v>-1.82</v>
      </c>
      <c r="J2">
        <v>-1.1</v>
      </c>
      <c r="K2">
        <v>-0.48</v>
      </c>
      <c r="L2">
        <f t="shared" ref="L2:L65" si="0">STDEVP(B2:K2)</f>
        <v>0.629409246833886</v>
      </c>
      <c r="M2">
        <f t="shared" ref="M2:M65" si="1">AVERAGE(B2:K2)</f>
        <v>-1.278</v>
      </c>
      <c r="P2">
        <f>M2+2*L2</f>
        <v>-0.0191815063322274</v>
      </c>
      <c r="Q2">
        <f>M2-2*L2</f>
        <v>-2.53681849366777</v>
      </c>
      <c r="S2">
        <f>A2-M2</f>
        <v>1.278</v>
      </c>
      <c r="T2" t="e">
        <f>S2/A2</f>
        <v>#DIV/0!</v>
      </c>
    </row>
    <row r="3" spans="1:20">
      <c r="A3">
        <v>0.56</v>
      </c>
      <c r="B3">
        <v>-0.82</v>
      </c>
      <c r="C3">
        <v>-1.33</v>
      </c>
      <c r="D3">
        <v>-1.48</v>
      </c>
      <c r="E3">
        <v>-0.36</v>
      </c>
      <c r="F3">
        <v>-1.05</v>
      </c>
      <c r="G3">
        <v>-1.41</v>
      </c>
      <c r="H3">
        <v>-1.36</v>
      </c>
      <c r="I3">
        <v>-0.84</v>
      </c>
      <c r="J3">
        <v>-0.86</v>
      </c>
      <c r="K3">
        <v>-1.64</v>
      </c>
      <c r="L3">
        <f t="shared" si="0"/>
        <v>0.374706551850912</v>
      </c>
      <c r="M3">
        <f t="shared" si="1"/>
        <v>-1.115</v>
      </c>
      <c r="P3">
        <f t="shared" ref="P3:P66" si="2">M3+2*L3</f>
        <v>-0.365586896298177</v>
      </c>
      <c r="Q3">
        <f t="shared" ref="Q3:Q66" si="3">M3-2*L3</f>
        <v>-1.86441310370182</v>
      </c>
      <c r="S3">
        <f>A3-M3</f>
        <v>1.675</v>
      </c>
      <c r="T3">
        <f t="shared" ref="T3:T66" si="4">S3/A3</f>
        <v>2.99107142857143</v>
      </c>
    </row>
    <row r="4" spans="1:20">
      <c r="A4">
        <v>0</v>
      </c>
      <c r="B4">
        <v>-1.46</v>
      </c>
      <c r="C4">
        <v>0.1</v>
      </c>
      <c r="D4">
        <v>-0.86</v>
      </c>
      <c r="E4">
        <v>-1.87</v>
      </c>
      <c r="F4">
        <v>-1.2</v>
      </c>
      <c r="G4">
        <v>-0.58</v>
      </c>
      <c r="H4">
        <v>-1.54</v>
      </c>
      <c r="I4">
        <v>-0.55</v>
      </c>
      <c r="J4">
        <v>-0.7</v>
      </c>
      <c r="K4">
        <v>-0.83</v>
      </c>
      <c r="L4">
        <f t="shared" si="0"/>
        <v>0.547858558388933</v>
      </c>
      <c r="M4">
        <f t="shared" si="1"/>
        <v>-0.949</v>
      </c>
      <c r="P4">
        <f t="shared" si="2"/>
        <v>0.146717116777866</v>
      </c>
      <c r="Q4">
        <f t="shared" si="3"/>
        <v>-2.04471711677787</v>
      </c>
      <c r="S4">
        <f t="shared" ref="S3:S66" si="5">A4-M4</f>
        <v>0.949</v>
      </c>
      <c r="T4" t="e">
        <f t="shared" si="4"/>
        <v>#DIV/0!</v>
      </c>
    </row>
    <row r="5" spans="1:20">
      <c r="A5">
        <v>0</v>
      </c>
      <c r="B5">
        <v>-0.21</v>
      </c>
      <c r="C5">
        <v>0.01</v>
      </c>
      <c r="D5">
        <v>-1.26</v>
      </c>
      <c r="E5">
        <v>-0.19</v>
      </c>
      <c r="F5">
        <v>-0.65</v>
      </c>
      <c r="G5">
        <v>-0.57</v>
      </c>
      <c r="H5">
        <v>-0.87</v>
      </c>
      <c r="I5">
        <v>-1.15</v>
      </c>
      <c r="J5">
        <v>-0.08</v>
      </c>
      <c r="K5">
        <v>-1.4</v>
      </c>
      <c r="L5">
        <f t="shared" si="0"/>
        <v>0.490245856688254</v>
      </c>
      <c r="M5">
        <f t="shared" si="1"/>
        <v>-0.637</v>
      </c>
      <c r="P5">
        <f t="shared" si="2"/>
        <v>0.343491713376508</v>
      </c>
      <c r="Q5">
        <f t="shared" si="3"/>
        <v>-1.61749171337651</v>
      </c>
      <c r="S5">
        <f t="shared" si="5"/>
        <v>0.637</v>
      </c>
      <c r="T5" t="e">
        <f t="shared" si="4"/>
        <v>#DIV/0!</v>
      </c>
    </row>
    <row r="6" spans="1:20">
      <c r="A6">
        <v>0.87</v>
      </c>
      <c r="B6">
        <v>0.2</v>
      </c>
      <c r="C6">
        <v>-2.79</v>
      </c>
      <c r="D6">
        <v>0.22</v>
      </c>
      <c r="E6">
        <v>-0.33</v>
      </c>
      <c r="F6">
        <v>0.17</v>
      </c>
      <c r="G6">
        <v>-0.44</v>
      </c>
      <c r="H6">
        <v>-0.61</v>
      </c>
      <c r="I6">
        <v>-0.49</v>
      </c>
      <c r="J6">
        <v>-1.16</v>
      </c>
      <c r="K6">
        <v>-0.74</v>
      </c>
      <c r="L6">
        <f t="shared" si="0"/>
        <v>0.845293440173293</v>
      </c>
      <c r="M6">
        <f t="shared" si="1"/>
        <v>-0.597</v>
      </c>
      <c r="P6">
        <f t="shared" si="2"/>
        <v>1.09358688034659</v>
      </c>
      <c r="Q6">
        <f t="shared" si="3"/>
        <v>-2.28758688034659</v>
      </c>
      <c r="S6">
        <f t="shared" si="5"/>
        <v>1.467</v>
      </c>
      <c r="T6">
        <f t="shared" si="4"/>
        <v>1.68620689655172</v>
      </c>
    </row>
    <row r="7" spans="1:20">
      <c r="A7">
        <v>0</v>
      </c>
      <c r="B7">
        <v>-0.28</v>
      </c>
      <c r="C7">
        <v>-0.61</v>
      </c>
      <c r="D7">
        <v>-0.98</v>
      </c>
      <c r="E7">
        <v>-0.49</v>
      </c>
      <c r="F7">
        <v>0.34</v>
      </c>
      <c r="G7">
        <v>-0.86</v>
      </c>
      <c r="H7">
        <v>-0.24</v>
      </c>
      <c r="I7">
        <v>-0.53</v>
      </c>
      <c r="J7">
        <v>-0.05</v>
      </c>
      <c r="K7">
        <v>-0.65</v>
      </c>
      <c r="L7">
        <f t="shared" si="0"/>
        <v>0.371140135258907</v>
      </c>
      <c r="M7">
        <f t="shared" si="1"/>
        <v>-0.435</v>
      </c>
      <c r="P7">
        <f t="shared" si="2"/>
        <v>0.307280270517815</v>
      </c>
      <c r="Q7">
        <f t="shared" si="3"/>
        <v>-1.17728027051781</v>
      </c>
      <c r="S7">
        <f t="shared" si="5"/>
        <v>0.435</v>
      </c>
      <c r="T7" t="e">
        <f t="shared" si="4"/>
        <v>#DIV/0!</v>
      </c>
    </row>
    <row r="8" spans="1:20">
      <c r="A8">
        <v>0</v>
      </c>
      <c r="B8">
        <v>-0.71</v>
      </c>
      <c r="C8">
        <v>-0.25</v>
      </c>
      <c r="D8">
        <v>-1.22</v>
      </c>
      <c r="E8">
        <v>0.62</v>
      </c>
      <c r="F8">
        <v>-0.96</v>
      </c>
      <c r="G8">
        <v>-0.04</v>
      </c>
      <c r="H8">
        <v>0.32</v>
      </c>
      <c r="I8">
        <v>0.75</v>
      </c>
      <c r="J8">
        <v>-0.05</v>
      </c>
      <c r="K8">
        <v>-0.42</v>
      </c>
      <c r="L8">
        <f t="shared" si="0"/>
        <v>0.618242670801684</v>
      </c>
      <c r="M8">
        <f t="shared" si="1"/>
        <v>-0.196</v>
      </c>
      <c r="P8">
        <f t="shared" si="2"/>
        <v>1.04048534160337</v>
      </c>
      <c r="Q8">
        <f t="shared" si="3"/>
        <v>-1.43248534160337</v>
      </c>
      <c r="S8">
        <f t="shared" si="5"/>
        <v>0.196</v>
      </c>
      <c r="T8" t="e">
        <f t="shared" si="4"/>
        <v>#DIV/0!</v>
      </c>
    </row>
    <row r="9" spans="1:20">
      <c r="A9">
        <v>0</v>
      </c>
      <c r="B9">
        <v>-0.51</v>
      </c>
      <c r="C9">
        <v>-0.13</v>
      </c>
      <c r="D9">
        <v>0.42</v>
      </c>
      <c r="E9">
        <v>0.39</v>
      </c>
      <c r="F9">
        <v>-0.68</v>
      </c>
      <c r="G9">
        <v>-0.87</v>
      </c>
      <c r="H9">
        <v>0.68</v>
      </c>
      <c r="I9">
        <v>-1.73</v>
      </c>
      <c r="J9">
        <v>0.35</v>
      </c>
      <c r="K9">
        <v>0.68</v>
      </c>
      <c r="L9">
        <f t="shared" si="0"/>
        <v>0.752927619363243</v>
      </c>
      <c r="M9">
        <f t="shared" si="1"/>
        <v>-0.14</v>
      </c>
      <c r="P9">
        <f t="shared" si="2"/>
        <v>1.36585523872649</v>
      </c>
      <c r="Q9">
        <f t="shared" si="3"/>
        <v>-1.64585523872649</v>
      </c>
      <c r="S9">
        <f t="shared" si="5"/>
        <v>0.14</v>
      </c>
      <c r="T9" t="e">
        <f t="shared" si="4"/>
        <v>#DIV/0!</v>
      </c>
    </row>
    <row r="10" spans="1:20">
      <c r="A10">
        <v>0.72</v>
      </c>
      <c r="B10">
        <v>-0.35</v>
      </c>
      <c r="C10">
        <v>0.22</v>
      </c>
      <c r="D10">
        <v>-0.25</v>
      </c>
      <c r="E10">
        <v>-0.59</v>
      </c>
      <c r="F10">
        <v>-0.24</v>
      </c>
      <c r="G10">
        <v>0.1</v>
      </c>
      <c r="H10">
        <v>0.26</v>
      </c>
      <c r="I10">
        <v>-0.28</v>
      </c>
      <c r="J10">
        <v>-0.21</v>
      </c>
      <c r="K10">
        <v>0.04</v>
      </c>
      <c r="L10">
        <f t="shared" si="0"/>
        <v>0.259191049228171</v>
      </c>
      <c r="M10">
        <f t="shared" si="1"/>
        <v>-0.13</v>
      </c>
      <c r="P10">
        <f t="shared" si="2"/>
        <v>0.388382098456341</v>
      </c>
      <c r="Q10">
        <f t="shared" si="3"/>
        <v>-0.648382098456341</v>
      </c>
      <c r="S10">
        <f t="shared" si="5"/>
        <v>0.85</v>
      </c>
      <c r="T10">
        <f t="shared" si="4"/>
        <v>1.18055555555556</v>
      </c>
    </row>
    <row r="11" spans="1:20">
      <c r="A11">
        <v>0.51</v>
      </c>
      <c r="B11">
        <v>1.58</v>
      </c>
      <c r="C11">
        <v>-0.55</v>
      </c>
      <c r="D11">
        <v>0.33</v>
      </c>
      <c r="E11">
        <v>-1.13</v>
      </c>
      <c r="F11">
        <v>0</v>
      </c>
      <c r="G11">
        <v>-0.23</v>
      </c>
      <c r="H11">
        <v>0.3</v>
      </c>
      <c r="I11">
        <v>0.58</v>
      </c>
      <c r="J11">
        <v>-0.62</v>
      </c>
      <c r="K11">
        <v>-0.19</v>
      </c>
      <c r="L11">
        <f t="shared" si="0"/>
        <v>0.713022440039582</v>
      </c>
      <c r="M11">
        <f t="shared" si="1"/>
        <v>0.00700000000000001</v>
      </c>
      <c r="P11">
        <f t="shared" si="2"/>
        <v>1.43304488007916</v>
      </c>
      <c r="Q11">
        <f t="shared" si="3"/>
        <v>-1.41904488007916</v>
      </c>
      <c r="S11">
        <f t="shared" si="5"/>
        <v>0.503</v>
      </c>
      <c r="T11">
        <f t="shared" si="4"/>
        <v>0.986274509803922</v>
      </c>
    </row>
    <row r="12" spans="1:20">
      <c r="A12">
        <v>0.59</v>
      </c>
      <c r="B12">
        <v>-0.77</v>
      </c>
      <c r="C12">
        <v>0.12</v>
      </c>
      <c r="D12">
        <v>0.38</v>
      </c>
      <c r="E12">
        <v>-0.91</v>
      </c>
      <c r="F12">
        <v>0.39</v>
      </c>
      <c r="G12">
        <v>0.87</v>
      </c>
      <c r="H12">
        <v>0.72</v>
      </c>
      <c r="I12">
        <v>0.06</v>
      </c>
      <c r="J12">
        <v>0.41</v>
      </c>
      <c r="K12">
        <v>0.93</v>
      </c>
      <c r="L12">
        <f t="shared" si="0"/>
        <v>0.596640595333573</v>
      </c>
      <c r="M12">
        <f t="shared" si="1"/>
        <v>0.22</v>
      </c>
      <c r="P12">
        <f t="shared" si="2"/>
        <v>1.41328119066715</v>
      </c>
      <c r="Q12">
        <f t="shared" si="3"/>
        <v>-0.973281190667145</v>
      </c>
      <c r="S12">
        <f t="shared" si="5"/>
        <v>0.37</v>
      </c>
      <c r="T12">
        <f t="shared" si="4"/>
        <v>0.627118644067797</v>
      </c>
    </row>
    <row r="13" spans="1:20">
      <c r="A13">
        <v>1</v>
      </c>
      <c r="B13">
        <v>0.73</v>
      </c>
      <c r="C13">
        <v>0.67</v>
      </c>
      <c r="D13">
        <v>1.01</v>
      </c>
      <c r="E13">
        <v>-0.17</v>
      </c>
      <c r="F13">
        <v>0.87</v>
      </c>
      <c r="G13">
        <v>1.15</v>
      </c>
      <c r="H13">
        <v>0.45</v>
      </c>
      <c r="I13">
        <v>0.48</v>
      </c>
      <c r="J13">
        <v>0.14</v>
      </c>
      <c r="K13">
        <v>0.26</v>
      </c>
      <c r="L13">
        <f t="shared" si="0"/>
        <v>0.38800644324547</v>
      </c>
      <c r="M13">
        <f t="shared" si="1"/>
        <v>0.559</v>
      </c>
      <c r="P13">
        <f t="shared" si="2"/>
        <v>1.33501288649094</v>
      </c>
      <c r="Q13">
        <f t="shared" si="3"/>
        <v>-0.21701288649094</v>
      </c>
      <c r="S13">
        <f t="shared" si="5"/>
        <v>0.441</v>
      </c>
      <c r="T13">
        <f t="shared" si="4"/>
        <v>0.441</v>
      </c>
    </row>
    <row r="14" spans="1:20">
      <c r="A14">
        <v>1</v>
      </c>
      <c r="B14">
        <v>0.2</v>
      </c>
      <c r="C14">
        <v>0.88</v>
      </c>
      <c r="D14">
        <v>1.51</v>
      </c>
      <c r="E14">
        <v>1.16</v>
      </c>
      <c r="F14">
        <v>-0.28</v>
      </c>
      <c r="G14">
        <v>1.62</v>
      </c>
      <c r="H14">
        <v>0.1</v>
      </c>
      <c r="I14">
        <v>-0.08</v>
      </c>
      <c r="J14">
        <v>0.96</v>
      </c>
      <c r="K14">
        <v>0.28</v>
      </c>
      <c r="L14">
        <f t="shared" si="0"/>
        <v>0.642421201393603</v>
      </c>
      <c r="M14">
        <f t="shared" si="1"/>
        <v>0.635</v>
      </c>
      <c r="P14">
        <f t="shared" si="2"/>
        <v>1.91984240278721</v>
      </c>
      <c r="Q14">
        <f t="shared" si="3"/>
        <v>-0.649842402787206</v>
      </c>
      <c r="S14">
        <f t="shared" si="5"/>
        <v>0.365</v>
      </c>
      <c r="T14">
        <f t="shared" si="4"/>
        <v>0.365</v>
      </c>
    </row>
    <row r="15" spans="1:20">
      <c r="A15">
        <v>0.5</v>
      </c>
      <c r="B15">
        <v>0.62</v>
      </c>
      <c r="C15">
        <v>0.71</v>
      </c>
      <c r="D15">
        <v>0.97</v>
      </c>
      <c r="E15">
        <v>0.78</v>
      </c>
      <c r="F15">
        <v>0.5</v>
      </c>
      <c r="G15">
        <v>0.45</v>
      </c>
      <c r="H15">
        <v>0.61</v>
      </c>
      <c r="I15">
        <v>1.18</v>
      </c>
      <c r="J15">
        <v>0.47</v>
      </c>
      <c r="K15">
        <v>0.59</v>
      </c>
      <c r="L15">
        <f t="shared" si="0"/>
        <v>0.221440736992993</v>
      </c>
      <c r="M15">
        <f t="shared" si="1"/>
        <v>0.688</v>
      </c>
      <c r="P15">
        <f t="shared" si="2"/>
        <v>1.13088147398599</v>
      </c>
      <c r="Q15">
        <f t="shared" si="3"/>
        <v>0.245118526014014</v>
      </c>
      <c r="S15">
        <f t="shared" si="5"/>
        <v>-0.188</v>
      </c>
      <c r="T15">
        <f t="shared" si="4"/>
        <v>-0.376</v>
      </c>
    </row>
    <row r="16" spans="1:20">
      <c r="A16">
        <v>0.8</v>
      </c>
      <c r="B16">
        <v>0.63</v>
      </c>
      <c r="C16">
        <v>0.78</v>
      </c>
      <c r="D16">
        <v>0.82</v>
      </c>
      <c r="E16">
        <v>0.55</v>
      </c>
      <c r="F16">
        <v>0.36</v>
      </c>
      <c r="G16">
        <v>0.62</v>
      </c>
      <c r="H16">
        <v>0.59</v>
      </c>
      <c r="I16">
        <v>0.92</v>
      </c>
      <c r="J16">
        <v>0.83</v>
      </c>
      <c r="K16">
        <v>1.02</v>
      </c>
      <c r="L16">
        <f t="shared" si="0"/>
        <v>0.186697616481839</v>
      </c>
      <c r="M16">
        <f t="shared" si="1"/>
        <v>0.712</v>
      </c>
      <c r="P16">
        <f t="shared" si="2"/>
        <v>1.08539523296368</v>
      </c>
      <c r="Q16">
        <f t="shared" si="3"/>
        <v>0.338604767036321</v>
      </c>
      <c r="S16">
        <f t="shared" si="5"/>
        <v>0.0880000000000001</v>
      </c>
      <c r="T16">
        <f t="shared" si="4"/>
        <v>0.11</v>
      </c>
    </row>
    <row r="17" spans="1:20">
      <c r="A17">
        <v>0.7</v>
      </c>
      <c r="B17">
        <v>0.65</v>
      </c>
      <c r="C17">
        <v>0.94</v>
      </c>
      <c r="D17">
        <v>0.88</v>
      </c>
      <c r="E17">
        <v>0.71</v>
      </c>
      <c r="F17">
        <v>0.63</v>
      </c>
      <c r="G17">
        <v>0.71</v>
      </c>
      <c r="H17">
        <v>0.63</v>
      </c>
      <c r="I17">
        <v>0.95</v>
      </c>
      <c r="J17">
        <v>0.67</v>
      </c>
      <c r="K17">
        <v>0.79</v>
      </c>
      <c r="L17">
        <f t="shared" si="0"/>
        <v>0.119431989014669</v>
      </c>
      <c r="M17">
        <f t="shared" si="1"/>
        <v>0.756</v>
      </c>
      <c r="P17">
        <f t="shared" si="2"/>
        <v>0.994863978029338</v>
      </c>
      <c r="Q17">
        <f t="shared" si="3"/>
        <v>0.517136021970662</v>
      </c>
      <c r="S17">
        <f t="shared" si="5"/>
        <v>-0.056</v>
      </c>
      <c r="T17">
        <f t="shared" si="4"/>
        <v>-0.0800000000000001</v>
      </c>
    </row>
    <row r="18" spans="1:20">
      <c r="A18">
        <v>0.95</v>
      </c>
      <c r="B18">
        <v>0.63</v>
      </c>
      <c r="C18">
        <v>0.72</v>
      </c>
      <c r="D18">
        <v>0.96</v>
      </c>
      <c r="E18">
        <v>1.01</v>
      </c>
      <c r="F18">
        <v>0.58</v>
      </c>
      <c r="G18">
        <v>0.59</v>
      </c>
      <c r="H18">
        <v>0.77</v>
      </c>
      <c r="I18">
        <v>0.81</v>
      </c>
      <c r="J18">
        <v>0.98</v>
      </c>
      <c r="K18">
        <v>0.66</v>
      </c>
      <c r="L18">
        <f t="shared" si="0"/>
        <v>0.155592416267632</v>
      </c>
      <c r="M18">
        <f t="shared" si="1"/>
        <v>0.771</v>
      </c>
      <c r="P18">
        <f t="shared" si="2"/>
        <v>1.08218483253526</v>
      </c>
      <c r="Q18">
        <f t="shared" si="3"/>
        <v>0.459815167464737</v>
      </c>
      <c r="S18">
        <f t="shared" si="5"/>
        <v>0.179</v>
      </c>
      <c r="T18">
        <f t="shared" si="4"/>
        <v>0.188421052631579</v>
      </c>
    </row>
    <row r="19" spans="1:20">
      <c r="A19">
        <v>0.9</v>
      </c>
      <c r="B19">
        <v>0.43</v>
      </c>
      <c r="C19">
        <v>0.95</v>
      </c>
      <c r="D19">
        <v>1.19</v>
      </c>
      <c r="E19">
        <v>1.13</v>
      </c>
      <c r="F19">
        <v>0.59</v>
      </c>
      <c r="G19">
        <v>0.75</v>
      </c>
      <c r="H19">
        <v>0.58</v>
      </c>
      <c r="I19">
        <v>1.02</v>
      </c>
      <c r="J19">
        <v>1.03</v>
      </c>
      <c r="K19">
        <v>0.82</v>
      </c>
      <c r="L19">
        <f t="shared" si="0"/>
        <v>0.243534391821771</v>
      </c>
      <c r="M19">
        <f t="shared" si="1"/>
        <v>0.849</v>
      </c>
      <c r="P19">
        <f t="shared" si="2"/>
        <v>1.33606878364354</v>
      </c>
      <c r="Q19">
        <f t="shared" si="3"/>
        <v>0.361931216356458</v>
      </c>
      <c r="S19">
        <f t="shared" si="5"/>
        <v>0.051</v>
      </c>
      <c r="T19">
        <f t="shared" si="4"/>
        <v>0.0566666666666667</v>
      </c>
    </row>
    <row r="20" spans="1:20">
      <c r="A20">
        <v>0.65</v>
      </c>
      <c r="B20">
        <v>0.61</v>
      </c>
      <c r="C20">
        <v>0.67</v>
      </c>
      <c r="D20">
        <v>1.03</v>
      </c>
      <c r="E20">
        <v>1.1</v>
      </c>
      <c r="F20">
        <v>0.78</v>
      </c>
      <c r="G20">
        <v>0.43</v>
      </c>
      <c r="H20">
        <v>0.74</v>
      </c>
      <c r="I20">
        <v>1.36</v>
      </c>
      <c r="J20">
        <v>0.94</v>
      </c>
      <c r="K20">
        <v>1.1</v>
      </c>
      <c r="L20">
        <f t="shared" si="0"/>
        <v>0.26499811320083</v>
      </c>
      <c r="M20">
        <f t="shared" si="1"/>
        <v>0.876</v>
      </c>
      <c r="P20">
        <f t="shared" si="2"/>
        <v>1.40599622640166</v>
      </c>
      <c r="Q20">
        <f t="shared" si="3"/>
        <v>0.34600377359834</v>
      </c>
      <c r="S20">
        <f t="shared" si="5"/>
        <v>-0.226</v>
      </c>
      <c r="T20">
        <f t="shared" si="4"/>
        <v>-0.347692307692308</v>
      </c>
    </row>
    <row r="21" spans="1:20">
      <c r="A21">
        <v>1.33</v>
      </c>
      <c r="B21">
        <v>1.11</v>
      </c>
      <c r="C21">
        <v>0.82</v>
      </c>
      <c r="D21">
        <v>0.94</v>
      </c>
      <c r="E21">
        <v>1.02</v>
      </c>
      <c r="F21">
        <v>0.76</v>
      </c>
      <c r="G21">
        <v>1.04</v>
      </c>
      <c r="H21">
        <v>0.75</v>
      </c>
      <c r="I21">
        <v>0.8</v>
      </c>
      <c r="J21">
        <v>0.79</v>
      </c>
      <c r="K21">
        <v>0.73</v>
      </c>
      <c r="L21">
        <f t="shared" si="0"/>
        <v>0.131696621065235</v>
      </c>
      <c r="M21">
        <f t="shared" si="1"/>
        <v>0.876</v>
      </c>
      <c r="P21">
        <f t="shared" si="2"/>
        <v>1.13939324213047</v>
      </c>
      <c r="Q21">
        <f t="shared" si="3"/>
        <v>0.612606757869531</v>
      </c>
      <c r="S21">
        <f t="shared" si="5"/>
        <v>0.454</v>
      </c>
      <c r="T21">
        <f t="shared" si="4"/>
        <v>0.341353383458647</v>
      </c>
    </row>
    <row r="22" spans="1:20">
      <c r="A22">
        <v>0.8</v>
      </c>
      <c r="B22">
        <v>0.92</v>
      </c>
      <c r="C22">
        <v>1.09</v>
      </c>
      <c r="D22">
        <v>0.82</v>
      </c>
      <c r="E22">
        <v>0.85</v>
      </c>
      <c r="F22">
        <v>1.22</v>
      </c>
      <c r="G22">
        <v>0.67</v>
      </c>
      <c r="H22">
        <v>1</v>
      </c>
      <c r="I22">
        <v>0.79</v>
      </c>
      <c r="J22">
        <v>0.66</v>
      </c>
      <c r="K22">
        <v>1.12</v>
      </c>
      <c r="L22">
        <f t="shared" si="0"/>
        <v>0.180787167686205</v>
      </c>
      <c r="M22">
        <f t="shared" si="1"/>
        <v>0.914</v>
      </c>
      <c r="P22">
        <f t="shared" si="2"/>
        <v>1.27557433537241</v>
      </c>
      <c r="Q22">
        <f t="shared" si="3"/>
        <v>0.55242566462759</v>
      </c>
      <c r="S22">
        <f t="shared" si="5"/>
        <v>-0.114</v>
      </c>
      <c r="T22">
        <f t="shared" si="4"/>
        <v>-0.1425</v>
      </c>
    </row>
    <row r="23" spans="1:20">
      <c r="A23">
        <v>0.82</v>
      </c>
      <c r="B23">
        <v>0.92</v>
      </c>
      <c r="C23">
        <v>0.72</v>
      </c>
      <c r="D23">
        <v>1.4</v>
      </c>
      <c r="E23">
        <v>1.04</v>
      </c>
      <c r="F23">
        <v>0.86</v>
      </c>
      <c r="G23">
        <v>0.87</v>
      </c>
      <c r="H23">
        <v>0.91</v>
      </c>
      <c r="I23">
        <v>0.93</v>
      </c>
      <c r="J23">
        <v>0.88</v>
      </c>
      <c r="K23">
        <v>0.84</v>
      </c>
      <c r="L23">
        <f t="shared" si="0"/>
        <v>0.172107524530452</v>
      </c>
      <c r="M23">
        <f t="shared" si="1"/>
        <v>0.937</v>
      </c>
      <c r="P23">
        <f t="shared" si="2"/>
        <v>1.2812150490609</v>
      </c>
      <c r="Q23">
        <f t="shared" si="3"/>
        <v>0.592784950939097</v>
      </c>
      <c r="S23">
        <f t="shared" si="5"/>
        <v>-0.117</v>
      </c>
      <c r="T23">
        <f t="shared" si="4"/>
        <v>-0.142682926829268</v>
      </c>
    </row>
    <row r="24" spans="1:20">
      <c r="A24">
        <v>1.1</v>
      </c>
      <c r="B24">
        <v>0.95</v>
      </c>
      <c r="C24">
        <v>0.83</v>
      </c>
      <c r="D24">
        <v>0.96</v>
      </c>
      <c r="E24">
        <v>0.77</v>
      </c>
      <c r="F24">
        <v>1.21</v>
      </c>
      <c r="G24">
        <v>1.12</v>
      </c>
      <c r="H24">
        <v>1.26</v>
      </c>
      <c r="I24">
        <v>0.98</v>
      </c>
      <c r="J24">
        <v>0.66</v>
      </c>
      <c r="K24">
        <v>0.97</v>
      </c>
      <c r="L24">
        <f t="shared" si="0"/>
        <v>0.179022344974028</v>
      </c>
      <c r="M24">
        <f t="shared" si="1"/>
        <v>0.971</v>
      </c>
      <c r="P24">
        <f t="shared" si="2"/>
        <v>1.32904468994806</v>
      </c>
      <c r="Q24">
        <f t="shared" si="3"/>
        <v>0.612955310051943</v>
      </c>
      <c r="S24">
        <f t="shared" si="5"/>
        <v>0.129</v>
      </c>
      <c r="T24">
        <f t="shared" si="4"/>
        <v>0.117272727272727</v>
      </c>
    </row>
    <row r="25" spans="1:20">
      <c r="A25">
        <v>1.2</v>
      </c>
      <c r="B25">
        <v>0.67</v>
      </c>
      <c r="C25">
        <v>0.96</v>
      </c>
      <c r="D25">
        <v>0.89</v>
      </c>
      <c r="E25">
        <v>0.93</v>
      </c>
      <c r="F25">
        <v>1.46</v>
      </c>
      <c r="G25">
        <v>0.88</v>
      </c>
      <c r="H25">
        <v>1.24</v>
      </c>
      <c r="I25">
        <v>0.87</v>
      </c>
      <c r="J25">
        <v>1.14</v>
      </c>
      <c r="K25">
        <v>1.1</v>
      </c>
      <c r="L25">
        <f t="shared" si="0"/>
        <v>0.213457255674292</v>
      </c>
      <c r="M25">
        <f t="shared" si="1"/>
        <v>1.014</v>
      </c>
      <c r="P25">
        <f t="shared" si="2"/>
        <v>1.44091451134858</v>
      </c>
      <c r="Q25">
        <f t="shared" si="3"/>
        <v>0.587085488651416</v>
      </c>
      <c r="S25">
        <f t="shared" si="5"/>
        <v>0.186</v>
      </c>
      <c r="T25">
        <f t="shared" si="4"/>
        <v>0.155</v>
      </c>
    </row>
    <row r="26" spans="1:20">
      <c r="A26">
        <v>1.15</v>
      </c>
      <c r="B26">
        <v>1.05</v>
      </c>
      <c r="C26">
        <v>0.78</v>
      </c>
      <c r="D26">
        <v>1.33</v>
      </c>
      <c r="E26">
        <v>1.32</v>
      </c>
      <c r="F26">
        <v>1.11</v>
      </c>
      <c r="G26">
        <v>0.61</v>
      </c>
      <c r="H26">
        <v>1.11</v>
      </c>
      <c r="I26">
        <v>1.33</v>
      </c>
      <c r="J26">
        <v>0.68</v>
      </c>
      <c r="K26">
        <v>0.92</v>
      </c>
      <c r="L26">
        <f t="shared" si="0"/>
        <v>0.255037252180931</v>
      </c>
      <c r="M26">
        <f t="shared" si="1"/>
        <v>1.024</v>
      </c>
      <c r="P26">
        <f t="shared" si="2"/>
        <v>1.53407450436186</v>
      </c>
      <c r="Q26">
        <f t="shared" si="3"/>
        <v>0.513925495638137</v>
      </c>
      <c r="S26">
        <f t="shared" si="5"/>
        <v>0.126</v>
      </c>
      <c r="T26">
        <f t="shared" si="4"/>
        <v>0.109565217391304</v>
      </c>
    </row>
    <row r="27" spans="1:20">
      <c r="A27">
        <v>1.68</v>
      </c>
      <c r="B27">
        <v>1.24</v>
      </c>
      <c r="C27">
        <v>0.93</v>
      </c>
      <c r="D27">
        <v>2.04</v>
      </c>
      <c r="E27">
        <v>0.64</v>
      </c>
      <c r="F27">
        <v>1.03</v>
      </c>
      <c r="G27">
        <v>1.05</v>
      </c>
      <c r="H27">
        <v>0.89</v>
      </c>
      <c r="I27">
        <v>1.13</v>
      </c>
      <c r="J27">
        <v>0.39</v>
      </c>
      <c r="K27">
        <v>0.98</v>
      </c>
      <c r="L27">
        <f t="shared" si="0"/>
        <v>0.408455627945068</v>
      </c>
      <c r="M27">
        <f t="shared" si="1"/>
        <v>1.032</v>
      </c>
      <c r="P27">
        <f t="shared" si="2"/>
        <v>1.84891125589014</v>
      </c>
      <c r="Q27">
        <f t="shared" si="3"/>
        <v>0.215088744109864</v>
      </c>
      <c r="S27">
        <f t="shared" si="5"/>
        <v>0.648</v>
      </c>
      <c r="T27">
        <f t="shared" si="4"/>
        <v>0.385714285714286</v>
      </c>
    </row>
    <row r="28" spans="1:20">
      <c r="A28">
        <v>1</v>
      </c>
      <c r="B28">
        <v>0.99</v>
      </c>
      <c r="C28">
        <v>1.04</v>
      </c>
      <c r="D28">
        <v>0.79</v>
      </c>
      <c r="E28">
        <v>0.98</v>
      </c>
      <c r="F28">
        <v>1.08</v>
      </c>
      <c r="G28">
        <v>0.92</v>
      </c>
      <c r="H28">
        <v>0.95</v>
      </c>
      <c r="I28">
        <v>1.04</v>
      </c>
      <c r="J28">
        <v>1.3</v>
      </c>
      <c r="K28">
        <v>1.41</v>
      </c>
      <c r="L28">
        <f t="shared" si="0"/>
        <v>0.172104619345327</v>
      </c>
      <c r="M28">
        <f t="shared" si="1"/>
        <v>1.05</v>
      </c>
      <c r="P28">
        <f t="shared" si="2"/>
        <v>1.39420923869065</v>
      </c>
      <c r="Q28">
        <f t="shared" si="3"/>
        <v>0.705790761309346</v>
      </c>
      <c r="S28">
        <f t="shared" si="5"/>
        <v>-0.05</v>
      </c>
      <c r="T28">
        <f t="shared" si="4"/>
        <v>-0.05</v>
      </c>
    </row>
    <row r="29" spans="1:20">
      <c r="A29">
        <v>1.15</v>
      </c>
      <c r="B29">
        <v>1.1</v>
      </c>
      <c r="C29">
        <v>0.85</v>
      </c>
      <c r="D29">
        <v>1</v>
      </c>
      <c r="E29">
        <v>1.03</v>
      </c>
      <c r="F29">
        <v>0.95</v>
      </c>
      <c r="G29">
        <v>1.65</v>
      </c>
      <c r="H29">
        <v>1.03</v>
      </c>
      <c r="I29">
        <v>1.27</v>
      </c>
      <c r="J29">
        <v>1.2</v>
      </c>
      <c r="K29">
        <v>0.93</v>
      </c>
      <c r="L29">
        <f t="shared" si="0"/>
        <v>0.217965593615139</v>
      </c>
      <c r="M29">
        <f t="shared" si="1"/>
        <v>1.101</v>
      </c>
      <c r="P29">
        <f t="shared" si="2"/>
        <v>1.53693118723028</v>
      </c>
      <c r="Q29">
        <f t="shared" si="3"/>
        <v>0.665068812769722</v>
      </c>
      <c r="S29">
        <f t="shared" si="5"/>
        <v>0.0489999999999999</v>
      </c>
      <c r="T29">
        <f t="shared" si="4"/>
        <v>0.0426086956521739</v>
      </c>
    </row>
    <row r="30" spans="1:20">
      <c r="A30">
        <v>0.86</v>
      </c>
      <c r="B30">
        <v>1.29</v>
      </c>
      <c r="C30">
        <v>1.16</v>
      </c>
      <c r="D30">
        <v>1.29</v>
      </c>
      <c r="E30">
        <v>1.3</v>
      </c>
      <c r="F30">
        <v>1.76</v>
      </c>
      <c r="G30">
        <v>0.72</v>
      </c>
      <c r="H30">
        <v>0.85</v>
      </c>
      <c r="I30">
        <v>1.1</v>
      </c>
      <c r="J30">
        <v>1.05</v>
      </c>
      <c r="K30">
        <v>0.88</v>
      </c>
      <c r="L30">
        <f t="shared" si="0"/>
        <v>0.281638065609037</v>
      </c>
      <c r="M30">
        <f t="shared" si="1"/>
        <v>1.14</v>
      </c>
      <c r="P30">
        <f t="shared" si="2"/>
        <v>1.70327613121807</v>
      </c>
      <c r="Q30">
        <f t="shared" si="3"/>
        <v>0.576723868781927</v>
      </c>
      <c r="S30">
        <f t="shared" si="5"/>
        <v>-0.28</v>
      </c>
      <c r="T30">
        <f t="shared" si="4"/>
        <v>-0.325581395348837</v>
      </c>
    </row>
    <row r="31" spans="1:20">
      <c r="A31">
        <v>1.1</v>
      </c>
      <c r="B31">
        <v>1.12</v>
      </c>
      <c r="C31">
        <v>0.99</v>
      </c>
      <c r="D31">
        <v>1.47</v>
      </c>
      <c r="E31">
        <v>1.07</v>
      </c>
      <c r="F31">
        <v>1.21</v>
      </c>
      <c r="G31">
        <v>0.96</v>
      </c>
      <c r="H31">
        <v>1.11</v>
      </c>
      <c r="I31">
        <v>0.88</v>
      </c>
      <c r="J31">
        <v>1.15</v>
      </c>
      <c r="K31">
        <v>1.48</v>
      </c>
      <c r="L31">
        <f t="shared" si="0"/>
        <v>0.189219449317453</v>
      </c>
      <c r="M31">
        <f t="shared" si="1"/>
        <v>1.144</v>
      </c>
      <c r="P31">
        <f t="shared" si="2"/>
        <v>1.52243889863491</v>
      </c>
      <c r="Q31">
        <f t="shared" si="3"/>
        <v>0.765561101365095</v>
      </c>
      <c r="S31">
        <f t="shared" si="5"/>
        <v>-0.0439999999999998</v>
      </c>
      <c r="T31">
        <f t="shared" si="4"/>
        <v>-0.0399999999999998</v>
      </c>
    </row>
    <row r="32" spans="1:20">
      <c r="A32">
        <v>1.4</v>
      </c>
      <c r="B32">
        <v>0.92</v>
      </c>
      <c r="C32">
        <v>1.39</v>
      </c>
      <c r="D32">
        <v>1.47</v>
      </c>
      <c r="E32">
        <v>1.26</v>
      </c>
      <c r="F32">
        <v>1.05</v>
      </c>
      <c r="G32">
        <v>1.7</v>
      </c>
      <c r="H32">
        <v>0.7</v>
      </c>
      <c r="I32">
        <v>1</v>
      </c>
      <c r="J32">
        <v>0.92</v>
      </c>
      <c r="K32">
        <v>1.11</v>
      </c>
      <c r="L32">
        <f t="shared" si="0"/>
        <v>0.285825121359198</v>
      </c>
      <c r="M32">
        <f t="shared" si="1"/>
        <v>1.152</v>
      </c>
      <c r="P32">
        <f t="shared" si="2"/>
        <v>1.72365024271839</v>
      </c>
      <c r="Q32">
        <f t="shared" si="3"/>
        <v>0.580349757281605</v>
      </c>
      <c r="S32">
        <f t="shared" si="5"/>
        <v>0.248</v>
      </c>
      <c r="T32">
        <f t="shared" si="4"/>
        <v>0.177142857142857</v>
      </c>
    </row>
    <row r="33" spans="1:20">
      <c r="A33">
        <v>1.15</v>
      </c>
      <c r="B33">
        <v>1.15</v>
      </c>
      <c r="C33">
        <v>0.99</v>
      </c>
      <c r="D33">
        <v>1.3</v>
      </c>
      <c r="E33">
        <v>1.22</v>
      </c>
      <c r="F33">
        <v>1.1</v>
      </c>
      <c r="G33">
        <v>1.22</v>
      </c>
      <c r="H33">
        <v>1.31</v>
      </c>
      <c r="I33">
        <v>1.32</v>
      </c>
      <c r="J33">
        <v>1.25</v>
      </c>
      <c r="K33">
        <v>1.25</v>
      </c>
      <c r="L33">
        <f t="shared" si="0"/>
        <v>0.0988382517044894</v>
      </c>
      <c r="M33">
        <f t="shared" si="1"/>
        <v>1.211</v>
      </c>
      <c r="P33">
        <f t="shared" si="2"/>
        <v>1.40867650340898</v>
      </c>
      <c r="Q33">
        <f t="shared" si="3"/>
        <v>1.01332349659102</v>
      </c>
      <c r="S33">
        <f t="shared" si="5"/>
        <v>-0.0610000000000002</v>
      </c>
      <c r="T33">
        <f t="shared" si="4"/>
        <v>-0.0530434782608697</v>
      </c>
    </row>
    <row r="34" spans="1:20">
      <c r="A34">
        <v>0.56</v>
      </c>
      <c r="B34">
        <v>0.84</v>
      </c>
      <c r="C34">
        <v>1.22</v>
      </c>
      <c r="D34">
        <v>1.85</v>
      </c>
      <c r="E34">
        <v>1.13</v>
      </c>
      <c r="F34">
        <v>1.46</v>
      </c>
      <c r="G34">
        <v>0.15</v>
      </c>
      <c r="H34">
        <v>1.7</v>
      </c>
      <c r="I34">
        <v>1.65</v>
      </c>
      <c r="J34">
        <v>1.64</v>
      </c>
      <c r="K34">
        <v>0.8</v>
      </c>
      <c r="L34">
        <f t="shared" si="0"/>
        <v>0.501421977978628</v>
      </c>
      <c r="M34">
        <f t="shared" si="1"/>
        <v>1.244</v>
      </c>
      <c r="P34">
        <f t="shared" si="2"/>
        <v>2.24684395595726</v>
      </c>
      <c r="Q34">
        <f t="shared" si="3"/>
        <v>0.241156044042744</v>
      </c>
      <c r="S34">
        <f t="shared" si="5"/>
        <v>-0.684</v>
      </c>
      <c r="T34">
        <f t="shared" si="4"/>
        <v>-1.22142857142857</v>
      </c>
    </row>
    <row r="35" spans="1:20">
      <c r="A35">
        <v>1.74</v>
      </c>
      <c r="B35">
        <v>1.27</v>
      </c>
      <c r="C35">
        <v>1.04</v>
      </c>
      <c r="D35">
        <v>1.28</v>
      </c>
      <c r="E35">
        <v>1.19</v>
      </c>
      <c r="F35">
        <v>1.54</v>
      </c>
      <c r="G35">
        <v>1.25</v>
      </c>
      <c r="H35">
        <v>1.22</v>
      </c>
      <c r="I35">
        <v>0.96</v>
      </c>
      <c r="J35">
        <v>1.38</v>
      </c>
      <c r="K35">
        <v>1.32</v>
      </c>
      <c r="L35">
        <f t="shared" si="0"/>
        <v>0.154806330619907</v>
      </c>
      <c r="M35">
        <f t="shared" si="1"/>
        <v>1.245</v>
      </c>
      <c r="P35">
        <f t="shared" si="2"/>
        <v>1.55461266123981</v>
      </c>
      <c r="Q35">
        <f t="shared" si="3"/>
        <v>0.935387338760186</v>
      </c>
      <c r="S35">
        <f t="shared" si="5"/>
        <v>0.495</v>
      </c>
      <c r="T35">
        <f t="shared" si="4"/>
        <v>0.28448275862069</v>
      </c>
    </row>
    <row r="36" spans="1:20">
      <c r="A36">
        <v>1.24</v>
      </c>
      <c r="B36">
        <v>1.26</v>
      </c>
      <c r="C36">
        <v>1.21</v>
      </c>
      <c r="D36">
        <v>1.22</v>
      </c>
      <c r="E36">
        <v>1.15</v>
      </c>
      <c r="F36">
        <v>1.64</v>
      </c>
      <c r="G36">
        <v>1.06</v>
      </c>
      <c r="H36">
        <v>1.19</v>
      </c>
      <c r="I36">
        <v>1.25</v>
      </c>
      <c r="J36">
        <v>1.45</v>
      </c>
      <c r="K36">
        <v>1.15</v>
      </c>
      <c r="L36">
        <f t="shared" si="0"/>
        <v>0.159298462013919</v>
      </c>
      <c r="M36">
        <f t="shared" si="1"/>
        <v>1.258</v>
      </c>
      <c r="P36">
        <f t="shared" si="2"/>
        <v>1.57659692402784</v>
      </c>
      <c r="Q36">
        <f t="shared" si="3"/>
        <v>0.939403075972162</v>
      </c>
      <c r="S36">
        <f t="shared" si="5"/>
        <v>-0.018</v>
      </c>
      <c r="T36">
        <f t="shared" si="4"/>
        <v>-0.0145161290322581</v>
      </c>
    </row>
    <row r="37" spans="1:20">
      <c r="A37">
        <v>1.48</v>
      </c>
      <c r="B37">
        <v>1.32</v>
      </c>
      <c r="C37">
        <v>1.43</v>
      </c>
      <c r="D37">
        <v>1.25</v>
      </c>
      <c r="E37">
        <v>1.25</v>
      </c>
      <c r="F37">
        <v>1.48</v>
      </c>
      <c r="G37">
        <v>1.26</v>
      </c>
      <c r="H37">
        <v>1.07</v>
      </c>
      <c r="I37">
        <v>1.16</v>
      </c>
      <c r="J37">
        <v>1.18</v>
      </c>
      <c r="K37">
        <v>1.52</v>
      </c>
      <c r="L37">
        <f t="shared" si="0"/>
        <v>0.138188277360998</v>
      </c>
      <c r="M37">
        <f t="shared" si="1"/>
        <v>1.292</v>
      </c>
      <c r="P37">
        <f t="shared" si="2"/>
        <v>1.568376554722</v>
      </c>
      <c r="Q37">
        <f t="shared" si="3"/>
        <v>1.015623445278</v>
      </c>
      <c r="S37">
        <f t="shared" si="5"/>
        <v>0.188</v>
      </c>
      <c r="T37">
        <f t="shared" si="4"/>
        <v>0.127027027027027</v>
      </c>
    </row>
    <row r="38" spans="1:20">
      <c r="A38">
        <v>1.5</v>
      </c>
      <c r="B38">
        <v>1.19</v>
      </c>
      <c r="C38">
        <v>1.98</v>
      </c>
      <c r="D38">
        <v>1.29</v>
      </c>
      <c r="E38">
        <v>1.58</v>
      </c>
      <c r="F38">
        <v>1.41</v>
      </c>
      <c r="G38">
        <v>1.08</v>
      </c>
      <c r="H38">
        <v>1.02</v>
      </c>
      <c r="I38">
        <v>1.42</v>
      </c>
      <c r="J38">
        <v>0.87</v>
      </c>
      <c r="K38">
        <v>1.46</v>
      </c>
      <c r="L38">
        <f t="shared" si="0"/>
        <v>0.301297195473174</v>
      </c>
      <c r="M38">
        <f t="shared" si="1"/>
        <v>1.33</v>
      </c>
      <c r="P38">
        <f t="shared" si="2"/>
        <v>1.93259439094635</v>
      </c>
      <c r="Q38">
        <f t="shared" si="3"/>
        <v>0.727405609053652</v>
      </c>
      <c r="S38">
        <f t="shared" si="5"/>
        <v>0.17</v>
      </c>
      <c r="T38">
        <f t="shared" si="4"/>
        <v>0.113333333333333</v>
      </c>
    </row>
    <row r="39" spans="1:20">
      <c r="A39">
        <v>0.88</v>
      </c>
      <c r="B39">
        <v>1.08</v>
      </c>
      <c r="C39">
        <v>1.06</v>
      </c>
      <c r="D39">
        <v>2.02</v>
      </c>
      <c r="E39">
        <v>1.28</v>
      </c>
      <c r="F39">
        <v>1.44</v>
      </c>
      <c r="G39">
        <v>1.46</v>
      </c>
      <c r="H39">
        <v>1.67</v>
      </c>
      <c r="I39">
        <v>1.47</v>
      </c>
      <c r="J39">
        <v>1</v>
      </c>
      <c r="K39">
        <v>1.42</v>
      </c>
      <c r="L39">
        <f t="shared" si="0"/>
        <v>0.29312113536898</v>
      </c>
      <c r="M39">
        <f t="shared" si="1"/>
        <v>1.39</v>
      </c>
      <c r="P39">
        <f t="shared" si="2"/>
        <v>1.97624227073796</v>
      </c>
      <c r="Q39">
        <f t="shared" si="3"/>
        <v>0.80375772926204</v>
      </c>
      <c r="S39">
        <f t="shared" si="5"/>
        <v>-0.51</v>
      </c>
      <c r="T39">
        <f t="shared" si="4"/>
        <v>-0.579545454545454</v>
      </c>
    </row>
    <row r="40" spans="1:20">
      <c r="A40">
        <v>1.95</v>
      </c>
      <c r="B40">
        <v>1.41</v>
      </c>
      <c r="C40">
        <v>1.87</v>
      </c>
      <c r="D40">
        <v>1.39</v>
      </c>
      <c r="E40">
        <v>2.08</v>
      </c>
      <c r="F40">
        <v>1.88</v>
      </c>
      <c r="G40">
        <v>1.64</v>
      </c>
      <c r="H40">
        <v>1.28</v>
      </c>
      <c r="I40">
        <v>1.62</v>
      </c>
      <c r="J40">
        <v>0.1</v>
      </c>
      <c r="K40">
        <v>0.95</v>
      </c>
      <c r="L40">
        <f t="shared" si="0"/>
        <v>0.540551570157742</v>
      </c>
      <c r="M40">
        <f t="shared" si="1"/>
        <v>1.422</v>
      </c>
      <c r="P40">
        <f t="shared" si="2"/>
        <v>2.50310314031548</v>
      </c>
      <c r="Q40">
        <f t="shared" si="3"/>
        <v>0.340896859684516</v>
      </c>
      <c r="S40">
        <f t="shared" si="5"/>
        <v>0.528</v>
      </c>
      <c r="T40">
        <f t="shared" si="4"/>
        <v>0.270769230769231</v>
      </c>
    </row>
    <row r="41" spans="1:20">
      <c r="A41">
        <v>0.74</v>
      </c>
      <c r="B41">
        <v>1</v>
      </c>
      <c r="C41">
        <v>1.37</v>
      </c>
      <c r="D41">
        <v>1.22</v>
      </c>
      <c r="E41">
        <v>1.48</v>
      </c>
      <c r="F41">
        <v>1.61</v>
      </c>
      <c r="G41">
        <v>1.43</v>
      </c>
      <c r="H41">
        <v>1.61</v>
      </c>
      <c r="I41">
        <v>1.49</v>
      </c>
      <c r="J41">
        <v>1.67</v>
      </c>
      <c r="K41">
        <v>1.49</v>
      </c>
      <c r="L41">
        <f t="shared" si="0"/>
        <v>0.190842867301872</v>
      </c>
      <c r="M41">
        <f t="shared" si="1"/>
        <v>1.437</v>
      </c>
      <c r="P41">
        <f t="shared" si="2"/>
        <v>1.81868573460374</v>
      </c>
      <c r="Q41">
        <f t="shared" si="3"/>
        <v>1.05531426539626</v>
      </c>
      <c r="S41">
        <f t="shared" si="5"/>
        <v>-0.697</v>
      </c>
      <c r="T41">
        <f t="shared" si="4"/>
        <v>-0.941891891891892</v>
      </c>
    </row>
    <row r="42" spans="1:20">
      <c r="A42">
        <v>1.71</v>
      </c>
      <c r="B42">
        <v>1.43</v>
      </c>
      <c r="C42">
        <v>1.72</v>
      </c>
      <c r="D42">
        <v>1.59</v>
      </c>
      <c r="E42">
        <v>1.69</v>
      </c>
      <c r="F42">
        <v>1.06</v>
      </c>
      <c r="G42">
        <v>1.52</v>
      </c>
      <c r="H42">
        <v>1.07</v>
      </c>
      <c r="I42">
        <v>1.21</v>
      </c>
      <c r="J42">
        <v>1.84</v>
      </c>
      <c r="K42">
        <v>1.32</v>
      </c>
      <c r="L42">
        <f t="shared" si="0"/>
        <v>0.260432332862108</v>
      </c>
      <c r="M42">
        <f t="shared" si="1"/>
        <v>1.445</v>
      </c>
      <c r="P42">
        <f t="shared" si="2"/>
        <v>1.96586466572422</v>
      </c>
      <c r="Q42">
        <f t="shared" si="3"/>
        <v>0.924135334275783</v>
      </c>
      <c r="S42">
        <f t="shared" si="5"/>
        <v>0.265</v>
      </c>
      <c r="T42">
        <f t="shared" si="4"/>
        <v>0.154970760233918</v>
      </c>
    </row>
    <row r="43" spans="1:20">
      <c r="A43">
        <v>2.1</v>
      </c>
      <c r="B43">
        <v>1.71</v>
      </c>
      <c r="C43">
        <v>1.59</v>
      </c>
      <c r="D43">
        <v>1.86</v>
      </c>
      <c r="E43">
        <v>1.19</v>
      </c>
      <c r="F43">
        <v>1.36</v>
      </c>
      <c r="G43">
        <v>1.86</v>
      </c>
      <c r="H43">
        <v>1.67</v>
      </c>
      <c r="I43">
        <v>1.22</v>
      </c>
      <c r="J43">
        <v>1.29</v>
      </c>
      <c r="K43">
        <v>1.36</v>
      </c>
      <c r="L43">
        <f t="shared" si="0"/>
        <v>0.244313323418925</v>
      </c>
      <c r="M43">
        <f t="shared" si="1"/>
        <v>1.511</v>
      </c>
      <c r="P43">
        <f t="shared" si="2"/>
        <v>1.99962664683785</v>
      </c>
      <c r="Q43">
        <f t="shared" si="3"/>
        <v>1.02237335316215</v>
      </c>
      <c r="S43">
        <f t="shared" si="5"/>
        <v>0.589</v>
      </c>
      <c r="T43">
        <f t="shared" si="4"/>
        <v>0.280476190476191</v>
      </c>
    </row>
    <row r="44" spans="1:20">
      <c r="A44">
        <v>1.92</v>
      </c>
      <c r="B44">
        <v>1.33</v>
      </c>
      <c r="C44">
        <v>1.55</v>
      </c>
      <c r="D44">
        <v>1.66</v>
      </c>
      <c r="E44">
        <v>1.43</v>
      </c>
      <c r="F44">
        <v>1.66</v>
      </c>
      <c r="G44">
        <v>1.08</v>
      </c>
      <c r="H44">
        <v>1.84</v>
      </c>
      <c r="I44">
        <v>1.92</v>
      </c>
      <c r="J44">
        <v>1.41</v>
      </c>
      <c r="K44">
        <v>1.37</v>
      </c>
      <c r="L44">
        <f t="shared" si="0"/>
        <v>0.239718585011676</v>
      </c>
      <c r="M44">
        <f t="shared" si="1"/>
        <v>1.525</v>
      </c>
      <c r="P44">
        <f t="shared" si="2"/>
        <v>2.00443717002335</v>
      </c>
      <c r="Q44">
        <f t="shared" si="3"/>
        <v>1.04556282997665</v>
      </c>
      <c r="S44">
        <f t="shared" si="5"/>
        <v>0.395</v>
      </c>
      <c r="T44">
        <f t="shared" si="4"/>
        <v>0.205729166666667</v>
      </c>
    </row>
    <row r="45" spans="1:20">
      <c r="A45">
        <v>1.33</v>
      </c>
      <c r="B45">
        <v>1.3</v>
      </c>
      <c r="C45">
        <v>1.37</v>
      </c>
      <c r="D45">
        <v>1.39</v>
      </c>
      <c r="E45">
        <v>1.61</v>
      </c>
      <c r="F45">
        <v>1.12</v>
      </c>
      <c r="G45">
        <v>1.99</v>
      </c>
      <c r="H45">
        <v>1.56</v>
      </c>
      <c r="I45">
        <v>1.72</v>
      </c>
      <c r="J45">
        <v>1.69</v>
      </c>
      <c r="K45">
        <v>1.51</v>
      </c>
      <c r="L45">
        <f t="shared" si="0"/>
        <v>0.233888862496699</v>
      </c>
      <c r="M45">
        <f t="shared" si="1"/>
        <v>1.526</v>
      </c>
      <c r="P45">
        <f t="shared" si="2"/>
        <v>1.9937777249934</v>
      </c>
      <c r="Q45">
        <f t="shared" si="3"/>
        <v>1.0582222750066</v>
      </c>
      <c r="S45">
        <f t="shared" si="5"/>
        <v>-0.196</v>
      </c>
      <c r="T45">
        <f t="shared" si="4"/>
        <v>-0.147368421052632</v>
      </c>
    </row>
    <row r="46" spans="1:20">
      <c r="A46">
        <v>1.26</v>
      </c>
      <c r="B46">
        <v>1.55</v>
      </c>
      <c r="C46">
        <v>1.15</v>
      </c>
      <c r="D46">
        <v>1.75</v>
      </c>
      <c r="E46">
        <v>1.3</v>
      </c>
      <c r="F46">
        <v>2.06</v>
      </c>
      <c r="G46">
        <v>1.53</v>
      </c>
      <c r="H46">
        <v>1.51</v>
      </c>
      <c r="I46">
        <v>1.46</v>
      </c>
      <c r="J46">
        <v>1.69</v>
      </c>
      <c r="K46">
        <v>1.31</v>
      </c>
      <c r="L46">
        <f t="shared" si="0"/>
        <v>0.246229567680244</v>
      </c>
      <c r="M46">
        <f t="shared" si="1"/>
        <v>1.531</v>
      </c>
      <c r="P46">
        <f t="shared" si="2"/>
        <v>2.02345913536049</v>
      </c>
      <c r="Q46">
        <f t="shared" si="3"/>
        <v>1.03854086463951</v>
      </c>
      <c r="S46">
        <f t="shared" si="5"/>
        <v>-0.271</v>
      </c>
      <c r="T46">
        <f t="shared" si="4"/>
        <v>-0.215079365079365</v>
      </c>
    </row>
    <row r="47" spans="1:20">
      <c r="A47">
        <v>1.6</v>
      </c>
      <c r="B47">
        <v>1.05</v>
      </c>
      <c r="C47">
        <v>1.73</v>
      </c>
      <c r="D47">
        <v>2.01</v>
      </c>
      <c r="E47">
        <v>1.35</v>
      </c>
      <c r="F47">
        <v>1.82</v>
      </c>
      <c r="G47">
        <v>2.15</v>
      </c>
      <c r="H47">
        <v>1.28</v>
      </c>
      <c r="I47">
        <v>1.98</v>
      </c>
      <c r="J47">
        <v>0.95</v>
      </c>
      <c r="K47">
        <v>1.69</v>
      </c>
      <c r="L47">
        <f t="shared" si="0"/>
        <v>0.397276981462556</v>
      </c>
      <c r="M47">
        <f t="shared" si="1"/>
        <v>1.601</v>
      </c>
      <c r="P47">
        <f t="shared" si="2"/>
        <v>2.39555396292511</v>
      </c>
      <c r="Q47">
        <f t="shared" si="3"/>
        <v>0.806446037074888</v>
      </c>
      <c r="S47">
        <f t="shared" si="5"/>
        <v>-0.00099999999999989</v>
      </c>
      <c r="T47">
        <f t="shared" si="4"/>
        <v>-0.000624999999999931</v>
      </c>
    </row>
    <row r="48" spans="1:20">
      <c r="A48">
        <v>2.81</v>
      </c>
      <c r="B48">
        <v>1.8</v>
      </c>
      <c r="C48">
        <v>0.88</v>
      </c>
      <c r="D48">
        <v>2.04</v>
      </c>
      <c r="E48">
        <v>-0.11</v>
      </c>
      <c r="F48">
        <v>2.13</v>
      </c>
      <c r="G48">
        <v>2.54</v>
      </c>
      <c r="H48">
        <v>3.33</v>
      </c>
      <c r="I48">
        <v>1.21</v>
      </c>
      <c r="J48">
        <v>1.32</v>
      </c>
      <c r="K48">
        <v>1.23</v>
      </c>
      <c r="L48">
        <f t="shared" si="0"/>
        <v>0.904832028610836</v>
      </c>
      <c r="M48">
        <f t="shared" si="1"/>
        <v>1.637</v>
      </c>
      <c r="P48">
        <f t="shared" si="2"/>
        <v>3.44666405722167</v>
      </c>
      <c r="Q48">
        <f t="shared" si="3"/>
        <v>-0.172664057221672</v>
      </c>
      <c r="S48">
        <f t="shared" si="5"/>
        <v>1.173</v>
      </c>
      <c r="T48">
        <f t="shared" si="4"/>
        <v>0.417437722419929</v>
      </c>
    </row>
    <row r="49" spans="1:20">
      <c r="A49">
        <v>1.09</v>
      </c>
      <c r="B49">
        <v>1.49</v>
      </c>
      <c r="C49">
        <v>1.33</v>
      </c>
      <c r="D49">
        <v>2.33</v>
      </c>
      <c r="E49">
        <v>3.24</v>
      </c>
      <c r="F49">
        <v>2.07</v>
      </c>
      <c r="G49">
        <v>1.28</v>
      </c>
      <c r="H49">
        <v>1.2</v>
      </c>
      <c r="I49">
        <v>1.1</v>
      </c>
      <c r="J49">
        <v>1.17</v>
      </c>
      <c r="K49">
        <v>1.59</v>
      </c>
      <c r="L49">
        <f t="shared" si="0"/>
        <v>0.64512014384919</v>
      </c>
      <c r="M49">
        <f t="shared" si="1"/>
        <v>1.68</v>
      </c>
      <c r="P49">
        <f t="shared" si="2"/>
        <v>2.97024028769838</v>
      </c>
      <c r="Q49">
        <f t="shared" si="3"/>
        <v>0.389759712301619</v>
      </c>
      <c r="S49">
        <f t="shared" si="5"/>
        <v>-0.59</v>
      </c>
      <c r="T49">
        <f t="shared" si="4"/>
        <v>-0.541284403669725</v>
      </c>
    </row>
    <row r="50" spans="1:20">
      <c r="A50">
        <v>1.64</v>
      </c>
      <c r="B50">
        <v>1.44</v>
      </c>
      <c r="C50">
        <v>1.93</v>
      </c>
      <c r="D50">
        <v>1.96</v>
      </c>
      <c r="E50">
        <v>1.83</v>
      </c>
      <c r="F50">
        <v>1.85</v>
      </c>
      <c r="G50">
        <v>0.41</v>
      </c>
      <c r="H50">
        <v>1.86</v>
      </c>
      <c r="I50">
        <v>1.84</v>
      </c>
      <c r="J50">
        <v>1.88</v>
      </c>
      <c r="K50">
        <v>1.9</v>
      </c>
      <c r="L50">
        <f t="shared" si="0"/>
        <v>0.448129445584644</v>
      </c>
      <c r="M50">
        <f t="shared" si="1"/>
        <v>1.69</v>
      </c>
      <c r="P50">
        <f t="shared" si="2"/>
        <v>2.58625889116929</v>
      </c>
      <c r="Q50">
        <f t="shared" si="3"/>
        <v>0.793741108830713</v>
      </c>
      <c r="S50">
        <f t="shared" si="5"/>
        <v>-0.05</v>
      </c>
      <c r="T50">
        <f t="shared" si="4"/>
        <v>-0.0304878048780488</v>
      </c>
    </row>
    <row r="51" spans="1:20">
      <c r="A51">
        <v>1.82</v>
      </c>
      <c r="B51">
        <v>1.79</v>
      </c>
      <c r="C51">
        <v>1.67</v>
      </c>
      <c r="D51">
        <v>1.71</v>
      </c>
      <c r="E51">
        <v>1.65</v>
      </c>
      <c r="F51">
        <v>1.89</v>
      </c>
      <c r="G51">
        <v>1.44</v>
      </c>
      <c r="H51">
        <v>1.59</v>
      </c>
      <c r="I51">
        <v>2.18</v>
      </c>
      <c r="J51">
        <v>1.77</v>
      </c>
      <c r="K51">
        <v>1.6</v>
      </c>
      <c r="L51">
        <f t="shared" si="0"/>
        <v>0.190863825802586</v>
      </c>
      <c r="M51">
        <f t="shared" si="1"/>
        <v>1.729</v>
      </c>
      <c r="P51">
        <f t="shared" si="2"/>
        <v>2.11072765160517</v>
      </c>
      <c r="Q51">
        <f t="shared" si="3"/>
        <v>1.34727234839483</v>
      </c>
      <c r="S51">
        <f t="shared" si="5"/>
        <v>0.091</v>
      </c>
      <c r="T51">
        <f t="shared" si="4"/>
        <v>0.05</v>
      </c>
    </row>
    <row r="52" spans="1:20">
      <c r="A52">
        <v>2.39</v>
      </c>
      <c r="B52">
        <v>1.72</v>
      </c>
      <c r="C52">
        <v>1.66</v>
      </c>
      <c r="D52">
        <v>1.93</v>
      </c>
      <c r="E52">
        <v>1.18</v>
      </c>
      <c r="F52">
        <v>1.64</v>
      </c>
      <c r="G52">
        <v>2.01</v>
      </c>
      <c r="H52">
        <v>2.15</v>
      </c>
      <c r="I52">
        <v>1.89</v>
      </c>
      <c r="J52">
        <v>1.73</v>
      </c>
      <c r="K52">
        <v>1.77</v>
      </c>
      <c r="L52">
        <f t="shared" si="0"/>
        <v>0.249631728752577</v>
      </c>
      <c r="M52">
        <f t="shared" si="1"/>
        <v>1.768</v>
      </c>
      <c r="P52">
        <f t="shared" si="2"/>
        <v>2.26726345750515</v>
      </c>
      <c r="Q52">
        <f t="shared" si="3"/>
        <v>1.26873654249485</v>
      </c>
      <c r="S52">
        <f t="shared" si="5"/>
        <v>0.622</v>
      </c>
      <c r="T52">
        <f t="shared" si="4"/>
        <v>0.260251046025105</v>
      </c>
    </row>
    <row r="53" spans="1:20">
      <c r="A53">
        <v>1.46</v>
      </c>
      <c r="B53">
        <v>3.06</v>
      </c>
      <c r="C53">
        <v>1.35</v>
      </c>
      <c r="D53">
        <v>1.8</v>
      </c>
      <c r="E53">
        <v>1.37</v>
      </c>
      <c r="F53">
        <v>1.5</v>
      </c>
      <c r="G53">
        <v>1.64</v>
      </c>
      <c r="H53">
        <v>1.82</v>
      </c>
      <c r="I53">
        <v>2.16</v>
      </c>
      <c r="J53">
        <v>1.75</v>
      </c>
      <c r="K53">
        <v>1.5</v>
      </c>
      <c r="L53">
        <f t="shared" si="0"/>
        <v>0.480920991432065</v>
      </c>
      <c r="M53">
        <f t="shared" si="1"/>
        <v>1.795</v>
      </c>
      <c r="P53">
        <f t="shared" si="2"/>
        <v>2.75684198286413</v>
      </c>
      <c r="Q53">
        <f t="shared" si="3"/>
        <v>0.833158017135871</v>
      </c>
      <c r="S53">
        <f t="shared" si="5"/>
        <v>-0.335</v>
      </c>
      <c r="T53">
        <f t="shared" si="4"/>
        <v>-0.229452054794521</v>
      </c>
    </row>
    <row r="54" spans="1:20">
      <c r="A54">
        <v>1.6</v>
      </c>
      <c r="B54">
        <v>1.72</v>
      </c>
      <c r="C54">
        <v>1.72</v>
      </c>
      <c r="D54">
        <v>1.69</v>
      </c>
      <c r="E54">
        <v>2.01</v>
      </c>
      <c r="F54">
        <v>2.21</v>
      </c>
      <c r="G54">
        <v>1.92</v>
      </c>
      <c r="H54">
        <v>1.83</v>
      </c>
      <c r="I54">
        <v>1.8</v>
      </c>
      <c r="J54">
        <v>1.8</v>
      </c>
      <c r="K54">
        <v>1.6</v>
      </c>
      <c r="L54">
        <f t="shared" si="0"/>
        <v>0.168344884092152</v>
      </c>
      <c r="M54">
        <f t="shared" si="1"/>
        <v>1.83</v>
      </c>
      <c r="P54">
        <f t="shared" si="2"/>
        <v>2.1666897681843</v>
      </c>
      <c r="Q54">
        <f t="shared" si="3"/>
        <v>1.4933102318157</v>
      </c>
      <c r="S54">
        <f t="shared" si="5"/>
        <v>-0.23</v>
      </c>
      <c r="T54">
        <f t="shared" si="4"/>
        <v>-0.14375</v>
      </c>
    </row>
    <row r="55" spans="1:20">
      <c r="A55">
        <v>1.48</v>
      </c>
      <c r="B55">
        <v>1.95</v>
      </c>
      <c r="C55">
        <v>1.74</v>
      </c>
      <c r="D55">
        <v>1.34</v>
      </c>
      <c r="E55">
        <v>1.94</v>
      </c>
      <c r="F55">
        <v>2.34</v>
      </c>
      <c r="G55">
        <v>1.79</v>
      </c>
      <c r="H55">
        <v>1.41</v>
      </c>
      <c r="I55">
        <v>1.72</v>
      </c>
      <c r="J55">
        <v>1.64</v>
      </c>
      <c r="K55">
        <v>2.5</v>
      </c>
      <c r="L55">
        <f t="shared" si="0"/>
        <v>0.347765725740764</v>
      </c>
      <c r="M55">
        <f t="shared" si="1"/>
        <v>1.837</v>
      </c>
      <c r="P55">
        <f t="shared" si="2"/>
        <v>2.53253145148153</v>
      </c>
      <c r="Q55">
        <f t="shared" si="3"/>
        <v>1.14146854851847</v>
      </c>
      <c r="S55">
        <f t="shared" si="5"/>
        <v>-0.357</v>
      </c>
      <c r="T55">
        <f t="shared" si="4"/>
        <v>-0.241216216216216</v>
      </c>
    </row>
    <row r="56" spans="1:20">
      <c r="A56">
        <v>2.56</v>
      </c>
      <c r="B56">
        <v>2.33</v>
      </c>
      <c r="C56">
        <v>1.64</v>
      </c>
      <c r="D56">
        <v>1.83</v>
      </c>
      <c r="E56">
        <v>1.67</v>
      </c>
      <c r="F56">
        <v>1.81</v>
      </c>
      <c r="G56">
        <v>2.01</v>
      </c>
      <c r="H56">
        <v>1.74</v>
      </c>
      <c r="I56">
        <v>2.14</v>
      </c>
      <c r="J56">
        <v>1.84</v>
      </c>
      <c r="K56">
        <v>1.87</v>
      </c>
      <c r="L56">
        <f t="shared" si="0"/>
        <v>0.204147005856074</v>
      </c>
      <c r="M56">
        <f t="shared" si="1"/>
        <v>1.888</v>
      </c>
      <c r="P56">
        <f t="shared" si="2"/>
        <v>2.29629401171215</v>
      </c>
      <c r="Q56">
        <f t="shared" si="3"/>
        <v>1.47970598828785</v>
      </c>
      <c r="S56">
        <f t="shared" si="5"/>
        <v>0.672</v>
      </c>
      <c r="T56">
        <f t="shared" si="4"/>
        <v>0.2625</v>
      </c>
    </row>
    <row r="57" spans="1:20">
      <c r="A57">
        <v>1.89</v>
      </c>
      <c r="B57">
        <v>2.14</v>
      </c>
      <c r="C57">
        <v>1.71</v>
      </c>
      <c r="D57">
        <v>1.72</v>
      </c>
      <c r="E57">
        <v>1.82</v>
      </c>
      <c r="F57">
        <v>1.99</v>
      </c>
      <c r="G57">
        <v>2.18</v>
      </c>
      <c r="H57">
        <v>1.7</v>
      </c>
      <c r="I57">
        <v>2.1</v>
      </c>
      <c r="J57">
        <v>1.79</v>
      </c>
      <c r="K57">
        <v>2.09</v>
      </c>
      <c r="L57">
        <f t="shared" si="0"/>
        <v>0.184780951399218</v>
      </c>
      <c r="M57">
        <f t="shared" si="1"/>
        <v>1.924</v>
      </c>
      <c r="P57">
        <f t="shared" si="2"/>
        <v>2.29356190279843</v>
      </c>
      <c r="Q57">
        <f t="shared" si="3"/>
        <v>1.55443809720156</v>
      </c>
      <c r="S57">
        <f t="shared" si="5"/>
        <v>-0.034</v>
      </c>
      <c r="T57">
        <f t="shared" si="4"/>
        <v>-0.017989417989418</v>
      </c>
    </row>
    <row r="58" spans="1:20">
      <c r="A58">
        <v>1.7</v>
      </c>
      <c r="B58">
        <v>2.16</v>
      </c>
      <c r="C58">
        <v>1.39</v>
      </c>
      <c r="D58">
        <v>2.54</v>
      </c>
      <c r="E58">
        <v>1.55</v>
      </c>
      <c r="F58">
        <v>1.81</v>
      </c>
      <c r="G58">
        <v>1.91</v>
      </c>
      <c r="H58">
        <v>2.23</v>
      </c>
      <c r="I58">
        <v>2.33</v>
      </c>
      <c r="J58">
        <v>2.01</v>
      </c>
      <c r="K58">
        <v>1.73</v>
      </c>
      <c r="L58">
        <f t="shared" si="0"/>
        <v>0.340476137196133</v>
      </c>
      <c r="M58">
        <f t="shared" si="1"/>
        <v>1.966</v>
      </c>
      <c r="P58">
        <f t="shared" si="2"/>
        <v>2.64695227439227</v>
      </c>
      <c r="Q58">
        <f t="shared" si="3"/>
        <v>1.28504772560773</v>
      </c>
      <c r="S58">
        <f t="shared" si="5"/>
        <v>-0.266</v>
      </c>
      <c r="T58">
        <f t="shared" si="4"/>
        <v>-0.156470588235294</v>
      </c>
    </row>
    <row r="59" spans="1:20">
      <c r="A59">
        <v>1.89</v>
      </c>
      <c r="B59">
        <v>2.39</v>
      </c>
      <c r="C59">
        <v>1.58</v>
      </c>
      <c r="D59">
        <v>2.15</v>
      </c>
      <c r="E59">
        <v>2.24</v>
      </c>
      <c r="F59">
        <v>1.59</v>
      </c>
      <c r="G59">
        <v>2.08</v>
      </c>
      <c r="H59">
        <v>2.09</v>
      </c>
      <c r="I59">
        <v>2.24</v>
      </c>
      <c r="J59">
        <v>1.72</v>
      </c>
      <c r="K59">
        <v>1.96</v>
      </c>
      <c r="L59">
        <f t="shared" si="0"/>
        <v>0.269933325100848</v>
      </c>
      <c r="M59">
        <f t="shared" si="1"/>
        <v>2.004</v>
      </c>
      <c r="P59">
        <f t="shared" si="2"/>
        <v>2.5438666502017</v>
      </c>
      <c r="Q59">
        <f t="shared" si="3"/>
        <v>1.4641333497983</v>
      </c>
      <c r="S59">
        <f t="shared" si="5"/>
        <v>-0.114</v>
      </c>
      <c r="T59">
        <f t="shared" si="4"/>
        <v>-0.0603174603174604</v>
      </c>
    </row>
    <row r="60" spans="1:20">
      <c r="A60">
        <v>2.1</v>
      </c>
      <c r="B60">
        <v>2.2</v>
      </c>
      <c r="C60">
        <v>1.85</v>
      </c>
      <c r="D60">
        <v>1.87</v>
      </c>
      <c r="E60">
        <v>1.86</v>
      </c>
      <c r="F60">
        <v>2.39</v>
      </c>
      <c r="G60">
        <v>2.23</v>
      </c>
      <c r="H60">
        <v>2.2</v>
      </c>
      <c r="I60">
        <v>1.83</v>
      </c>
      <c r="J60">
        <v>1.94</v>
      </c>
      <c r="K60">
        <v>2.17</v>
      </c>
      <c r="L60">
        <f t="shared" si="0"/>
        <v>0.193969069699269</v>
      </c>
      <c r="M60">
        <f t="shared" si="1"/>
        <v>2.054</v>
      </c>
      <c r="P60">
        <f t="shared" si="2"/>
        <v>2.44193813939854</v>
      </c>
      <c r="Q60">
        <f t="shared" si="3"/>
        <v>1.66606186060146</v>
      </c>
      <c r="S60">
        <f t="shared" si="5"/>
        <v>0.0460000000000003</v>
      </c>
      <c r="T60">
        <f t="shared" si="4"/>
        <v>0.021904761904762</v>
      </c>
    </row>
    <row r="61" spans="1:20">
      <c r="A61">
        <v>1.6</v>
      </c>
      <c r="B61">
        <v>1.88</v>
      </c>
      <c r="C61">
        <v>2.05</v>
      </c>
      <c r="D61">
        <v>2.15</v>
      </c>
      <c r="E61">
        <v>1.76</v>
      </c>
      <c r="F61">
        <v>2.46</v>
      </c>
      <c r="G61">
        <v>2.18</v>
      </c>
      <c r="H61">
        <v>2.27</v>
      </c>
      <c r="I61">
        <v>2.18</v>
      </c>
      <c r="J61">
        <v>2.45</v>
      </c>
      <c r="K61">
        <v>1.38</v>
      </c>
      <c r="L61">
        <f t="shared" si="0"/>
        <v>0.312320348360462</v>
      </c>
      <c r="M61">
        <f t="shared" si="1"/>
        <v>2.076</v>
      </c>
      <c r="P61">
        <f t="shared" si="2"/>
        <v>2.70064069672092</v>
      </c>
      <c r="Q61">
        <f t="shared" si="3"/>
        <v>1.45135930327908</v>
      </c>
      <c r="S61">
        <f t="shared" si="5"/>
        <v>-0.476</v>
      </c>
      <c r="T61">
        <f t="shared" si="4"/>
        <v>-0.2975</v>
      </c>
    </row>
    <row r="62" spans="1:20">
      <c r="A62">
        <v>1.9</v>
      </c>
      <c r="B62">
        <v>2.05</v>
      </c>
      <c r="C62">
        <v>1.99</v>
      </c>
      <c r="D62">
        <v>2.02</v>
      </c>
      <c r="E62">
        <v>2.35</v>
      </c>
      <c r="F62">
        <v>1.9</v>
      </c>
      <c r="G62">
        <v>2.06</v>
      </c>
      <c r="H62">
        <v>2.35</v>
      </c>
      <c r="I62">
        <v>1.82</v>
      </c>
      <c r="J62">
        <v>2.04</v>
      </c>
      <c r="K62">
        <v>2.32</v>
      </c>
      <c r="L62">
        <f t="shared" si="0"/>
        <v>0.178044938147649</v>
      </c>
      <c r="M62">
        <f t="shared" si="1"/>
        <v>2.09</v>
      </c>
      <c r="P62">
        <f t="shared" si="2"/>
        <v>2.4460898762953</v>
      </c>
      <c r="Q62">
        <f t="shared" si="3"/>
        <v>1.7339101237047</v>
      </c>
      <c r="S62">
        <f t="shared" si="5"/>
        <v>-0.19</v>
      </c>
      <c r="T62">
        <f t="shared" si="4"/>
        <v>-0.1</v>
      </c>
    </row>
    <row r="63" spans="1:20">
      <c r="A63">
        <v>1.38</v>
      </c>
      <c r="B63">
        <v>2.45</v>
      </c>
      <c r="C63">
        <v>2.36</v>
      </c>
      <c r="D63">
        <v>1.98</v>
      </c>
      <c r="E63">
        <v>2.13</v>
      </c>
      <c r="F63">
        <v>2.65</v>
      </c>
      <c r="G63">
        <v>1.87</v>
      </c>
      <c r="H63">
        <v>2</v>
      </c>
      <c r="I63">
        <v>2.19</v>
      </c>
      <c r="J63">
        <v>1.11</v>
      </c>
      <c r="K63">
        <v>2.37</v>
      </c>
      <c r="L63">
        <f t="shared" si="0"/>
        <v>0.40381802832464</v>
      </c>
      <c r="M63">
        <f t="shared" si="1"/>
        <v>2.111</v>
      </c>
      <c r="P63">
        <f t="shared" si="2"/>
        <v>2.91863605664928</v>
      </c>
      <c r="Q63">
        <f t="shared" si="3"/>
        <v>1.30336394335072</v>
      </c>
      <c r="S63">
        <f t="shared" si="5"/>
        <v>-0.731</v>
      </c>
      <c r="T63">
        <f t="shared" si="4"/>
        <v>-0.529710144927537</v>
      </c>
    </row>
    <row r="64" spans="1:20">
      <c r="A64">
        <v>2.13</v>
      </c>
      <c r="B64">
        <v>2.04</v>
      </c>
      <c r="C64">
        <v>2.77</v>
      </c>
      <c r="D64">
        <v>2</v>
      </c>
      <c r="E64">
        <v>1.88</v>
      </c>
      <c r="F64">
        <v>1.69</v>
      </c>
      <c r="G64">
        <v>1.52</v>
      </c>
      <c r="H64">
        <v>2.12</v>
      </c>
      <c r="I64">
        <v>2.79</v>
      </c>
      <c r="J64">
        <v>2.26</v>
      </c>
      <c r="K64">
        <v>2.22</v>
      </c>
      <c r="L64">
        <f t="shared" si="0"/>
        <v>0.390319100224419</v>
      </c>
      <c r="M64">
        <f t="shared" si="1"/>
        <v>2.129</v>
      </c>
      <c r="P64">
        <f t="shared" si="2"/>
        <v>2.90963820044884</v>
      </c>
      <c r="Q64">
        <f t="shared" si="3"/>
        <v>1.34836179955116</v>
      </c>
      <c r="S64">
        <f t="shared" si="5"/>
        <v>0.00099999999999989</v>
      </c>
      <c r="T64">
        <f t="shared" si="4"/>
        <v>0.000469483568075066</v>
      </c>
    </row>
    <row r="65" spans="1:20">
      <c r="A65">
        <v>2.37</v>
      </c>
      <c r="B65">
        <v>2.01</v>
      </c>
      <c r="C65">
        <v>2.22</v>
      </c>
      <c r="D65">
        <v>2.36</v>
      </c>
      <c r="E65">
        <v>1.41</v>
      </c>
      <c r="F65">
        <v>2.49</v>
      </c>
      <c r="G65">
        <v>2.9</v>
      </c>
      <c r="H65">
        <v>1.09</v>
      </c>
      <c r="I65">
        <v>2.41</v>
      </c>
      <c r="J65">
        <v>2.13</v>
      </c>
      <c r="K65">
        <v>2.38</v>
      </c>
      <c r="L65">
        <f t="shared" si="0"/>
        <v>0.503765818610195</v>
      </c>
      <c r="M65">
        <f t="shared" si="1"/>
        <v>2.14</v>
      </c>
      <c r="P65">
        <f t="shared" si="2"/>
        <v>3.14753163722039</v>
      </c>
      <c r="Q65">
        <f t="shared" si="3"/>
        <v>1.13246836277961</v>
      </c>
      <c r="S65">
        <f t="shared" si="5"/>
        <v>0.23</v>
      </c>
      <c r="T65">
        <f t="shared" si="4"/>
        <v>0.0970464135021097</v>
      </c>
    </row>
    <row r="66" spans="1:20">
      <c r="A66">
        <v>1.46</v>
      </c>
      <c r="B66">
        <v>0.43</v>
      </c>
      <c r="C66">
        <v>1.34</v>
      </c>
      <c r="D66">
        <v>1.98</v>
      </c>
      <c r="E66">
        <v>5.47</v>
      </c>
      <c r="F66">
        <v>0.93</v>
      </c>
      <c r="G66">
        <v>1.17</v>
      </c>
      <c r="H66">
        <v>3.16</v>
      </c>
      <c r="I66">
        <v>2.3</v>
      </c>
      <c r="J66">
        <v>2.33</v>
      </c>
      <c r="K66">
        <v>2.43</v>
      </c>
      <c r="L66">
        <f t="shared" ref="L66:L129" si="6">STDEVP(B66:K66)</f>
        <v>1.35158573534941</v>
      </c>
      <c r="M66">
        <f t="shared" ref="M66:M129" si="7">AVERAGE(B66:K66)</f>
        <v>2.154</v>
      </c>
      <c r="P66">
        <f t="shared" si="2"/>
        <v>4.85717147069882</v>
      </c>
      <c r="Q66">
        <f t="shared" si="3"/>
        <v>-0.549171470698816</v>
      </c>
      <c r="S66">
        <f t="shared" si="5"/>
        <v>-0.694</v>
      </c>
      <c r="T66">
        <f t="shared" si="4"/>
        <v>-0.475342465753425</v>
      </c>
    </row>
    <row r="67" spans="1:20">
      <c r="A67">
        <v>0</v>
      </c>
      <c r="B67">
        <v>2.5</v>
      </c>
      <c r="C67">
        <v>2.34</v>
      </c>
      <c r="D67">
        <v>2.32</v>
      </c>
      <c r="E67">
        <v>1.97</v>
      </c>
      <c r="F67">
        <v>1.28</v>
      </c>
      <c r="G67">
        <v>1.77</v>
      </c>
      <c r="H67">
        <v>1.84</v>
      </c>
      <c r="I67">
        <v>1.88</v>
      </c>
      <c r="J67">
        <v>1.33</v>
      </c>
      <c r="K67">
        <v>4.7</v>
      </c>
      <c r="L67">
        <f t="shared" si="6"/>
        <v>0.919054405353677</v>
      </c>
      <c r="M67">
        <f t="shared" si="7"/>
        <v>2.193</v>
      </c>
      <c r="P67">
        <f t="shared" ref="P67:P130" si="8">M67+2*L67</f>
        <v>4.03110881070735</v>
      </c>
      <c r="Q67">
        <f t="shared" ref="Q67:Q130" si="9">M67-2*L67</f>
        <v>0.354891189292647</v>
      </c>
      <c r="S67">
        <f t="shared" ref="S67:S130" si="10">A67-M67</f>
        <v>-2.193</v>
      </c>
      <c r="T67" t="e">
        <f t="shared" ref="T67:T130" si="11">S67/A67</f>
        <v>#DIV/0!</v>
      </c>
    </row>
    <row r="68" spans="1:20">
      <c r="A68">
        <v>1.78</v>
      </c>
      <c r="B68">
        <v>2.24</v>
      </c>
      <c r="C68">
        <v>2.78</v>
      </c>
      <c r="D68">
        <v>1.87</v>
      </c>
      <c r="E68">
        <v>2.14</v>
      </c>
      <c r="F68">
        <v>2.35</v>
      </c>
      <c r="G68">
        <v>1.91</v>
      </c>
      <c r="H68">
        <v>1.9</v>
      </c>
      <c r="I68">
        <v>2.6</v>
      </c>
      <c r="J68">
        <v>1.67</v>
      </c>
      <c r="K68">
        <v>2.48</v>
      </c>
      <c r="L68">
        <f t="shared" si="6"/>
        <v>0.341473278603173</v>
      </c>
      <c r="M68">
        <f t="shared" si="7"/>
        <v>2.194</v>
      </c>
      <c r="P68">
        <f t="shared" si="8"/>
        <v>2.87694655720635</v>
      </c>
      <c r="Q68">
        <f t="shared" si="9"/>
        <v>1.51105344279365</v>
      </c>
      <c r="S68">
        <f t="shared" si="10"/>
        <v>-0.414</v>
      </c>
      <c r="T68">
        <f t="shared" si="11"/>
        <v>-0.232584269662921</v>
      </c>
    </row>
    <row r="69" spans="1:20">
      <c r="A69">
        <v>2.04</v>
      </c>
      <c r="B69">
        <v>2.24</v>
      </c>
      <c r="C69">
        <v>2.38</v>
      </c>
      <c r="D69">
        <v>2.31</v>
      </c>
      <c r="E69">
        <v>2.41</v>
      </c>
      <c r="F69">
        <v>2.03</v>
      </c>
      <c r="G69">
        <v>2.15</v>
      </c>
      <c r="H69">
        <v>2.12</v>
      </c>
      <c r="I69">
        <v>2.91</v>
      </c>
      <c r="J69">
        <v>1.7</v>
      </c>
      <c r="K69">
        <v>1.7</v>
      </c>
      <c r="L69">
        <f t="shared" si="6"/>
        <v>0.336429784650527</v>
      </c>
      <c r="M69">
        <f t="shared" si="7"/>
        <v>2.195</v>
      </c>
      <c r="P69">
        <f t="shared" si="8"/>
        <v>2.86785956930105</v>
      </c>
      <c r="Q69">
        <f t="shared" si="9"/>
        <v>1.52214043069895</v>
      </c>
      <c r="S69">
        <f t="shared" si="10"/>
        <v>-0.155</v>
      </c>
      <c r="T69">
        <f t="shared" si="11"/>
        <v>-0.0759803921568626</v>
      </c>
    </row>
    <row r="70" spans="1:20">
      <c r="A70">
        <v>2.5</v>
      </c>
      <c r="B70">
        <v>2.1</v>
      </c>
      <c r="C70">
        <v>1.85</v>
      </c>
      <c r="D70">
        <v>3.29</v>
      </c>
      <c r="E70">
        <v>2.88</v>
      </c>
      <c r="F70">
        <v>1.79</v>
      </c>
      <c r="G70">
        <v>2.74</v>
      </c>
      <c r="H70">
        <v>1.62</v>
      </c>
      <c r="I70">
        <v>1.93</v>
      </c>
      <c r="J70">
        <v>1.95</v>
      </c>
      <c r="K70">
        <v>2.03</v>
      </c>
      <c r="L70">
        <f t="shared" si="6"/>
        <v>0.523465376123388</v>
      </c>
      <c r="M70">
        <f t="shared" si="7"/>
        <v>2.218</v>
      </c>
      <c r="P70">
        <f t="shared" si="8"/>
        <v>3.26493075224678</v>
      </c>
      <c r="Q70">
        <f t="shared" si="9"/>
        <v>1.17106924775322</v>
      </c>
      <c r="S70">
        <f t="shared" si="10"/>
        <v>0.282</v>
      </c>
      <c r="T70">
        <f t="shared" si="11"/>
        <v>0.1128</v>
      </c>
    </row>
    <row r="71" spans="1:20">
      <c r="A71">
        <v>2</v>
      </c>
      <c r="B71">
        <v>1.64</v>
      </c>
      <c r="C71">
        <v>2.14</v>
      </c>
      <c r="D71">
        <v>2.11</v>
      </c>
      <c r="E71">
        <v>1.58</v>
      </c>
      <c r="F71">
        <v>1.65</v>
      </c>
      <c r="G71">
        <v>3.63</v>
      </c>
      <c r="H71">
        <v>1.99</v>
      </c>
      <c r="I71">
        <v>2.04</v>
      </c>
      <c r="J71">
        <v>2.55</v>
      </c>
      <c r="K71">
        <v>2.87</v>
      </c>
      <c r="L71">
        <f t="shared" si="6"/>
        <v>0.607799308982825</v>
      </c>
      <c r="M71">
        <f t="shared" si="7"/>
        <v>2.22</v>
      </c>
      <c r="P71">
        <f t="shared" si="8"/>
        <v>3.43559861796565</v>
      </c>
      <c r="Q71">
        <f t="shared" si="9"/>
        <v>1.00440138203435</v>
      </c>
      <c r="S71">
        <f t="shared" si="10"/>
        <v>-0.22</v>
      </c>
      <c r="T71">
        <f t="shared" si="11"/>
        <v>-0.11</v>
      </c>
    </row>
    <row r="72" spans="1:20">
      <c r="A72">
        <v>2</v>
      </c>
      <c r="B72">
        <v>1.93</v>
      </c>
      <c r="C72">
        <v>2.25</v>
      </c>
      <c r="D72">
        <v>2</v>
      </c>
      <c r="E72">
        <v>2.49</v>
      </c>
      <c r="F72">
        <v>2.66</v>
      </c>
      <c r="G72">
        <v>2.06</v>
      </c>
      <c r="H72">
        <v>2.45</v>
      </c>
      <c r="I72">
        <v>2.62</v>
      </c>
      <c r="J72">
        <v>2.27</v>
      </c>
      <c r="K72">
        <v>1.51</v>
      </c>
      <c r="L72">
        <f t="shared" si="6"/>
        <v>0.338354843322805</v>
      </c>
      <c r="M72">
        <f t="shared" si="7"/>
        <v>2.224</v>
      </c>
      <c r="P72">
        <f t="shared" si="8"/>
        <v>2.90070968664561</v>
      </c>
      <c r="Q72">
        <f t="shared" si="9"/>
        <v>1.54729031335439</v>
      </c>
      <c r="S72">
        <f t="shared" si="10"/>
        <v>-0.224</v>
      </c>
      <c r="T72">
        <f t="shared" si="11"/>
        <v>-0.112</v>
      </c>
    </row>
    <row r="73" spans="1:20">
      <c r="A73">
        <v>1.76</v>
      </c>
      <c r="B73">
        <v>2.56</v>
      </c>
      <c r="C73">
        <v>2.26</v>
      </c>
      <c r="D73">
        <v>2.04</v>
      </c>
      <c r="E73">
        <v>2.31</v>
      </c>
      <c r="F73">
        <v>2.11</v>
      </c>
      <c r="G73">
        <v>1.99</v>
      </c>
      <c r="H73">
        <v>1.7</v>
      </c>
      <c r="I73">
        <v>2.38</v>
      </c>
      <c r="J73">
        <v>2.83</v>
      </c>
      <c r="K73">
        <v>2.31</v>
      </c>
      <c r="L73">
        <f t="shared" si="6"/>
        <v>0.298410790689613</v>
      </c>
      <c r="M73">
        <f t="shared" si="7"/>
        <v>2.249</v>
      </c>
      <c r="P73">
        <f t="shared" si="8"/>
        <v>2.84582158137923</v>
      </c>
      <c r="Q73">
        <f t="shared" si="9"/>
        <v>1.65217841862077</v>
      </c>
      <c r="S73">
        <f t="shared" si="10"/>
        <v>-0.489</v>
      </c>
      <c r="T73">
        <f t="shared" si="11"/>
        <v>-0.277840909090909</v>
      </c>
    </row>
    <row r="74" spans="1:20">
      <c r="A74">
        <v>1.48</v>
      </c>
      <c r="B74">
        <v>2.11</v>
      </c>
      <c r="C74">
        <v>2.66</v>
      </c>
      <c r="D74">
        <v>1.57</v>
      </c>
      <c r="E74">
        <v>2.16</v>
      </c>
      <c r="F74">
        <v>2.15</v>
      </c>
      <c r="G74">
        <v>1.23</v>
      </c>
      <c r="H74">
        <v>3.11</v>
      </c>
      <c r="I74">
        <v>2.98</v>
      </c>
      <c r="J74">
        <v>1.89</v>
      </c>
      <c r="K74">
        <v>2.7</v>
      </c>
      <c r="L74">
        <f t="shared" si="6"/>
        <v>0.575572758215675</v>
      </c>
      <c r="M74">
        <f t="shared" si="7"/>
        <v>2.256</v>
      </c>
      <c r="P74">
        <f t="shared" si="8"/>
        <v>3.40714551643135</v>
      </c>
      <c r="Q74">
        <f t="shared" si="9"/>
        <v>1.10485448356865</v>
      </c>
      <c r="S74">
        <f t="shared" si="10"/>
        <v>-0.776</v>
      </c>
      <c r="T74">
        <f t="shared" si="11"/>
        <v>-0.524324324324324</v>
      </c>
    </row>
    <row r="75" spans="1:20">
      <c r="A75">
        <v>3.36</v>
      </c>
      <c r="B75">
        <v>2.07</v>
      </c>
      <c r="C75">
        <v>2.31</v>
      </c>
      <c r="D75">
        <v>2.77</v>
      </c>
      <c r="E75">
        <v>2.79</v>
      </c>
      <c r="F75">
        <v>2.46</v>
      </c>
      <c r="G75">
        <v>2.17</v>
      </c>
      <c r="H75">
        <v>3.08</v>
      </c>
      <c r="I75">
        <v>2.69</v>
      </c>
      <c r="J75">
        <v>2.13</v>
      </c>
      <c r="K75">
        <v>0.58</v>
      </c>
      <c r="L75">
        <f t="shared" si="6"/>
        <v>0.656052589355457</v>
      </c>
      <c r="M75">
        <f t="shared" si="7"/>
        <v>2.305</v>
      </c>
      <c r="P75">
        <f t="shared" si="8"/>
        <v>3.61710517871091</v>
      </c>
      <c r="Q75">
        <f t="shared" si="9"/>
        <v>0.992894821289086</v>
      </c>
      <c r="S75">
        <f t="shared" si="10"/>
        <v>1.055</v>
      </c>
      <c r="T75">
        <f t="shared" si="11"/>
        <v>0.313988095238095</v>
      </c>
    </row>
    <row r="76" spans="1:20">
      <c r="A76">
        <v>1.75</v>
      </c>
      <c r="B76">
        <v>3.3</v>
      </c>
      <c r="C76">
        <v>1.95</v>
      </c>
      <c r="D76">
        <v>2.26</v>
      </c>
      <c r="E76">
        <v>3.52</v>
      </c>
      <c r="F76">
        <v>2.71</v>
      </c>
      <c r="G76">
        <v>1.95</v>
      </c>
      <c r="H76">
        <v>1.54</v>
      </c>
      <c r="I76">
        <v>2.16</v>
      </c>
      <c r="J76">
        <v>1.81</v>
      </c>
      <c r="K76">
        <v>1.92</v>
      </c>
      <c r="L76">
        <f t="shared" si="6"/>
        <v>0.623166109476438</v>
      </c>
      <c r="M76">
        <f t="shared" si="7"/>
        <v>2.312</v>
      </c>
      <c r="P76">
        <f t="shared" si="8"/>
        <v>3.55833221895288</v>
      </c>
      <c r="Q76">
        <f t="shared" si="9"/>
        <v>1.06566778104712</v>
      </c>
      <c r="S76">
        <f t="shared" si="10"/>
        <v>-0.562</v>
      </c>
      <c r="T76">
        <f t="shared" si="11"/>
        <v>-0.321142857142857</v>
      </c>
    </row>
    <row r="77" spans="1:20">
      <c r="A77">
        <v>1.9</v>
      </c>
      <c r="B77">
        <v>1.44</v>
      </c>
      <c r="C77">
        <v>3.04</v>
      </c>
      <c r="D77">
        <v>2.15</v>
      </c>
      <c r="E77">
        <v>3.02</v>
      </c>
      <c r="F77">
        <v>3.1</v>
      </c>
      <c r="G77">
        <v>0.41</v>
      </c>
      <c r="H77">
        <v>2.59</v>
      </c>
      <c r="I77">
        <v>2.35</v>
      </c>
      <c r="J77">
        <v>2.63</v>
      </c>
      <c r="K77">
        <v>3.14</v>
      </c>
      <c r="L77">
        <f t="shared" si="6"/>
        <v>0.82858976580694</v>
      </c>
      <c r="M77">
        <f t="shared" si="7"/>
        <v>2.387</v>
      </c>
      <c r="P77">
        <f t="shared" si="8"/>
        <v>4.04417953161388</v>
      </c>
      <c r="Q77">
        <f t="shared" si="9"/>
        <v>0.729820468386119</v>
      </c>
      <c r="S77">
        <f t="shared" si="10"/>
        <v>-0.487</v>
      </c>
      <c r="T77">
        <f t="shared" si="11"/>
        <v>-0.256315789473684</v>
      </c>
    </row>
    <row r="78" spans="1:20">
      <c r="A78">
        <v>2.62</v>
      </c>
      <c r="B78">
        <v>2.29</v>
      </c>
      <c r="C78">
        <v>2.97</v>
      </c>
      <c r="D78">
        <v>2.94</v>
      </c>
      <c r="E78">
        <v>2.45</v>
      </c>
      <c r="F78">
        <v>2.28</v>
      </c>
      <c r="G78">
        <v>2.5</v>
      </c>
      <c r="H78">
        <v>2.24</v>
      </c>
      <c r="I78">
        <v>2.25</v>
      </c>
      <c r="J78">
        <v>2.41</v>
      </c>
      <c r="K78">
        <v>2.4</v>
      </c>
      <c r="L78">
        <f t="shared" si="6"/>
        <v>0.255031370619381</v>
      </c>
      <c r="M78">
        <f t="shared" si="7"/>
        <v>2.473</v>
      </c>
      <c r="P78">
        <f t="shared" si="8"/>
        <v>2.98306274123876</v>
      </c>
      <c r="Q78">
        <f t="shared" si="9"/>
        <v>1.96293725876124</v>
      </c>
      <c r="S78">
        <f t="shared" si="10"/>
        <v>0.147</v>
      </c>
      <c r="T78">
        <f t="shared" si="11"/>
        <v>0.0561068702290077</v>
      </c>
    </row>
    <row r="79" spans="1:20">
      <c r="A79">
        <v>1.99</v>
      </c>
      <c r="B79">
        <v>2.21</v>
      </c>
      <c r="C79">
        <v>2.28</v>
      </c>
      <c r="D79">
        <v>2.89</v>
      </c>
      <c r="E79">
        <v>2.56</v>
      </c>
      <c r="F79">
        <v>2.61</v>
      </c>
      <c r="G79">
        <v>2.34</v>
      </c>
      <c r="H79">
        <v>2.87</v>
      </c>
      <c r="I79">
        <v>2.41</v>
      </c>
      <c r="J79">
        <v>2.49</v>
      </c>
      <c r="K79">
        <v>2.18</v>
      </c>
      <c r="L79">
        <f t="shared" si="6"/>
        <v>0.23892258160333</v>
      </c>
      <c r="M79">
        <f t="shared" si="7"/>
        <v>2.484</v>
      </c>
      <c r="P79">
        <f t="shared" si="8"/>
        <v>2.96184516320666</v>
      </c>
      <c r="Q79">
        <f t="shared" si="9"/>
        <v>2.00615483679334</v>
      </c>
      <c r="S79">
        <f t="shared" si="10"/>
        <v>-0.494</v>
      </c>
      <c r="T79">
        <f t="shared" si="11"/>
        <v>-0.248241206030151</v>
      </c>
    </row>
    <row r="80" spans="1:20">
      <c r="A80">
        <v>3.5</v>
      </c>
      <c r="B80">
        <v>2.45</v>
      </c>
      <c r="C80">
        <v>3.08</v>
      </c>
      <c r="D80">
        <v>2.97</v>
      </c>
      <c r="E80">
        <v>2.74</v>
      </c>
      <c r="F80">
        <v>2.38</v>
      </c>
      <c r="G80">
        <v>2.75</v>
      </c>
      <c r="H80">
        <v>1.85</v>
      </c>
      <c r="I80">
        <v>2.45</v>
      </c>
      <c r="J80">
        <v>2.45</v>
      </c>
      <c r="K80">
        <v>2.48</v>
      </c>
      <c r="L80">
        <f t="shared" si="6"/>
        <v>0.329575484525169</v>
      </c>
      <c r="M80">
        <f t="shared" si="7"/>
        <v>2.56</v>
      </c>
      <c r="P80">
        <f t="shared" si="8"/>
        <v>3.21915096905034</v>
      </c>
      <c r="Q80">
        <f t="shared" si="9"/>
        <v>1.90084903094966</v>
      </c>
      <c r="S80">
        <f t="shared" si="10"/>
        <v>0.94</v>
      </c>
      <c r="T80">
        <f t="shared" si="11"/>
        <v>0.268571428571429</v>
      </c>
    </row>
    <row r="81" spans="1:20">
      <c r="A81">
        <v>2.89</v>
      </c>
      <c r="B81">
        <v>2.52</v>
      </c>
      <c r="C81">
        <v>2.6</v>
      </c>
      <c r="D81">
        <v>2.49</v>
      </c>
      <c r="E81">
        <v>2.51</v>
      </c>
      <c r="F81">
        <v>2.74</v>
      </c>
      <c r="G81">
        <v>2.87</v>
      </c>
      <c r="H81">
        <v>2.98</v>
      </c>
      <c r="I81">
        <v>2.9</v>
      </c>
      <c r="J81">
        <v>2.61</v>
      </c>
      <c r="K81">
        <v>2.15</v>
      </c>
      <c r="L81">
        <f t="shared" si="6"/>
        <v>0.232896972930092</v>
      </c>
      <c r="M81">
        <f t="shared" si="7"/>
        <v>2.637</v>
      </c>
      <c r="P81">
        <f t="shared" si="8"/>
        <v>3.10279394586018</v>
      </c>
      <c r="Q81">
        <f t="shared" si="9"/>
        <v>2.17120605413982</v>
      </c>
      <c r="S81">
        <f t="shared" si="10"/>
        <v>0.253</v>
      </c>
      <c r="T81">
        <f t="shared" si="11"/>
        <v>0.0875432525951557</v>
      </c>
    </row>
    <row r="82" spans="1:20">
      <c r="A82">
        <v>3.03</v>
      </c>
      <c r="B82">
        <v>2.32</v>
      </c>
      <c r="C82">
        <v>1.99</v>
      </c>
      <c r="D82">
        <v>2.64</v>
      </c>
      <c r="E82">
        <v>1.84</v>
      </c>
      <c r="F82">
        <v>4.31</v>
      </c>
      <c r="G82">
        <v>3.76</v>
      </c>
      <c r="H82">
        <v>3.68</v>
      </c>
      <c r="I82">
        <v>2.5</v>
      </c>
      <c r="J82">
        <v>2.1</v>
      </c>
      <c r="K82">
        <v>1.47</v>
      </c>
      <c r="L82">
        <f t="shared" si="6"/>
        <v>0.892495938366108</v>
      </c>
      <c r="M82">
        <f t="shared" si="7"/>
        <v>2.661</v>
      </c>
      <c r="P82">
        <f t="shared" si="8"/>
        <v>4.44599187673222</v>
      </c>
      <c r="Q82">
        <f t="shared" si="9"/>
        <v>0.876008123267784</v>
      </c>
      <c r="S82">
        <f t="shared" si="10"/>
        <v>0.369</v>
      </c>
      <c r="T82">
        <f t="shared" si="11"/>
        <v>0.121782178217822</v>
      </c>
    </row>
    <row r="83" spans="1:20">
      <c r="A83">
        <v>2.46</v>
      </c>
      <c r="B83">
        <v>2.77</v>
      </c>
      <c r="C83">
        <v>2.86</v>
      </c>
      <c r="D83">
        <v>1.74</v>
      </c>
      <c r="E83">
        <v>2.72</v>
      </c>
      <c r="F83">
        <v>2.81</v>
      </c>
      <c r="G83">
        <v>3.02</v>
      </c>
      <c r="H83">
        <v>2.69</v>
      </c>
      <c r="I83">
        <v>3.33</v>
      </c>
      <c r="J83">
        <v>2.53</v>
      </c>
      <c r="K83">
        <v>2.34</v>
      </c>
      <c r="L83">
        <f t="shared" si="6"/>
        <v>0.402354321463061</v>
      </c>
      <c r="M83">
        <f t="shared" si="7"/>
        <v>2.681</v>
      </c>
      <c r="P83">
        <f t="shared" si="8"/>
        <v>3.48570864292612</v>
      </c>
      <c r="Q83">
        <f t="shared" si="9"/>
        <v>1.87629135707388</v>
      </c>
      <c r="S83">
        <f t="shared" si="10"/>
        <v>-0.221</v>
      </c>
      <c r="T83">
        <f t="shared" si="11"/>
        <v>-0.0898373983739838</v>
      </c>
    </row>
    <row r="84" spans="1:20">
      <c r="A84">
        <v>2.04</v>
      </c>
      <c r="B84">
        <v>2.24</v>
      </c>
      <c r="C84">
        <v>2.49</v>
      </c>
      <c r="D84">
        <v>2.78</v>
      </c>
      <c r="E84">
        <v>2.75</v>
      </c>
      <c r="F84">
        <v>2.81</v>
      </c>
      <c r="G84">
        <v>2.63</v>
      </c>
      <c r="H84">
        <v>2.33</v>
      </c>
      <c r="I84">
        <v>2.95</v>
      </c>
      <c r="J84">
        <v>2.62</v>
      </c>
      <c r="K84">
        <v>3.44</v>
      </c>
      <c r="L84">
        <f t="shared" si="6"/>
        <v>0.321689291086912</v>
      </c>
      <c r="M84">
        <f t="shared" si="7"/>
        <v>2.704</v>
      </c>
      <c r="P84">
        <f t="shared" si="8"/>
        <v>3.34737858217382</v>
      </c>
      <c r="Q84">
        <f t="shared" si="9"/>
        <v>2.06062141782618</v>
      </c>
      <c r="S84">
        <f t="shared" si="10"/>
        <v>-0.664</v>
      </c>
      <c r="T84">
        <f t="shared" si="11"/>
        <v>-0.325490196078431</v>
      </c>
    </row>
    <row r="85" spans="1:20">
      <c r="A85">
        <v>3.43</v>
      </c>
      <c r="B85">
        <v>3.02</v>
      </c>
      <c r="C85">
        <v>2.57</v>
      </c>
      <c r="D85">
        <v>2.66</v>
      </c>
      <c r="E85">
        <v>2.49</v>
      </c>
      <c r="F85">
        <v>2.43</v>
      </c>
      <c r="G85">
        <v>2.54</v>
      </c>
      <c r="H85">
        <v>2.66</v>
      </c>
      <c r="I85">
        <v>3.01</v>
      </c>
      <c r="J85">
        <v>2.9</v>
      </c>
      <c r="K85">
        <v>2.8</v>
      </c>
      <c r="L85">
        <f t="shared" si="6"/>
        <v>0.202622802270623</v>
      </c>
      <c r="M85">
        <f t="shared" si="7"/>
        <v>2.708</v>
      </c>
      <c r="P85">
        <f t="shared" si="8"/>
        <v>3.11324560454125</v>
      </c>
      <c r="Q85">
        <f t="shared" si="9"/>
        <v>2.30275439545875</v>
      </c>
      <c r="S85">
        <f t="shared" si="10"/>
        <v>0.722</v>
      </c>
      <c r="T85">
        <f t="shared" si="11"/>
        <v>0.210495626822157</v>
      </c>
    </row>
    <row r="86" spans="1:20">
      <c r="A86">
        <v>1.41</v>
      </c>
      <c r="B86">
        <v>3.72</v>
      </c>
      <c r="C86">
        <v>2.25</v>
      </c>
      <c r="D86">
        <v>2.16</v>
      </c>
      <c r="E86">
        <v>3.2</v>
      </c>
      <c r="F86">
        <v>2.17</v>
      </c>
      <c r="G86">
        <v>3.69</v>
      </c>
      <c r="H86">
        <v>2.05</v>
      </c>
      <c r="I86">
        <v>3.74</v>
      </c>
      <c r="J86">
        <v>2.06</v>
      </c>
      <c r="K86">
        <v>2.19</v>
      </c>
      <c r="L86">
        <f t="shared" si="6"/>
        <v>0.722081020384832</v>
      </c>
      <c r="M86">
        <f t="shared" si="7"/>
        <v>2.723</v>
      </c>
      <c r="P86">
        <f t="shared" si="8"/>
        <v>4.16716204076966</v>
      </c>
      <c r="Q86">
        <f t="shared" si="9"/>
        <v>1.27883795923034</v>
      </c>
      <c r="S86">
        <f t="shared" si="10"/>
        <v>-1.313</v>
      </c>
      <c r="T86">
        <f t="shared" si="11"/>
        <v>-0.931205673758865</v>
      </c>
    </row>
    <row r="87" spans="1:20">
      <c r="A87">
        <v>2.2</v>
      </c>
      <c r="B87">
        <v>2.76</v>
      </c>
      <c r="C87">
        <v>3.5</v>
      </c>
      <c r="D87">
        <v>2.89</v>
      </c>
      <c r="E87">
        <v>2.85</v>
      </c>
      <c r="F87">
        <v>2.55</v>
      </c>
      <c r="G87">
        <v>2.44</v>
      </c>
      <c r="H87">
        <v>2.62</v>
      </c>
      <c r="I87">
        <v>2.25</v>
      </c>
      <c r="J87">
        <v>2.53</v>
      </c>
      <c r="K87">
        <v>2.92</v>
      </c>
      <c r="L87">
        <f t="shared" si="6"/>
        <v>0.326938832199542</v>
      </c>
      <c r="M87">
        <f t="shared" si="7"/>
        <v>2.731</v>
      </c>
      <c r="P87">
        <f t="shared" si="8"/>
        <v>3.38487766439908</v>
      </c>
      <c r="Q87">
        <f t="shared" si="9"/>
        <v>2.07712233560092</v>
      </c>
      <c r="S87">
        <f t="shared" si="10"/>
        <v>-0.531</v>
      </c>
      <c r="T87">
        <f t="shared" si="11"/>
        <v>-0.241363636363636</v>
      </c>
    </row>
    <row r="88" spans="1:20">
      <c r="A88">
        <v>3</v>
      </c>
      <c r="B88">
        <v>2.34</v>
      </c>
      <c r="C88">
        <v>2.6</v>
      </c>
      <c r="D88">
        <v>2.93</v>
      </c>
      <c r="E88">
        <v>2.63</v>
      </c>
      <c r="F88">
        <v>3.09</v>
      </c>
      <c r="G88">
        <v>2.66</v>
      </c>
      <c r="H88">
        <v>3.53</v>
      </c>
      <c r="I88">
        <v>2.22</v>
      </c>
      <c r="J88">
        <v>2.33</v>
      </c>
      <c r="K88">
        <v>2.99</v>
      </c>
      <c r="L88">
        <f t="shared" si="6"/>
        <v>0.384858415524463</v>
      </c>
      <c r="M88">
        <f t="shared" si="7"/>
        <v>2.732</v>
      </c>
      <c r="P88">
        <f t="shared" si="8"/>
        <v>3.50171683104893</v>
      </c>
      <c r="Q88">
        <f t="shared" si="9"/>
        <v>1.96228316895107</v>
      </c>
      <c r="S88">
        <f t="shared" si="10"/>
        <v>0.268</v>
      </c>
      <c r="T88">
        <f t="shared" si="11"/>
        <v>0.0893333333333333</v>
      </c>
    </row>
    <row r="89" spans="1:20">
      <c r="A89">
        <v>1.95</v>
      </c>
      <c r="B89">
        <v>2.83</v>
      </c>
      <c r="C89">
        <v>2.86</v>
      </c>
      <c r="D89">
        <v>2.91</v>
      </c>
      <c r="E89">
        <v>2.65</v>
      </c>
      <c r="F89">
        <v>2.7</v>
      </c>
      <c r="G89">
        <v>2.78</v>
      </c>
      <c r="H89">
        <v>2.41</v>
      </c>
      <c r="I89">
        <v>2.52</v>
      </c>
      <c r="J89">
        <v>2.97</v>
      </c>
      <c r="K89">
        <v>2.75</v>
      </c>
      <c r="L89">
        <f t="shared" si="6"/>
        <v>0.165215011424507</v>
      </c>
      <c r="M89">
        <f t="shared" si="7"/>
        <v>2.738</v>
      </c>
      <c r="P89">
        <f t="shared" si="8"/>
        <v>3.06843002284901</v>
      </c>
      <c r="Q89">
        <f t="shared" si="9"/>
        <v>2.40756997715099</v>
      </c>
      <c r="S89">
        <f t="shared" si="10"/>
        <v>-0.788</v>
      </c>
      <c r="T89">
        <f t="shared" si="11"/>
        <v>-0.404102564102564</v>
      </c>
    </row>
    <row r="90" spans="1:20">
      <c r="A90">
        <v>1.46</v>
      </c>
      <c r="B90">
        <v>3.72</v>
      </c>
      <c r="C90">
        <v>2.14</v>
      </c>
      <c r="D90">
        <v>2.24</v>
      </c>
      <c r="E90">
        <v>3.2</v>
      </c>
      <c r="F90">
        <v>2.12</v>
      </c>
      <c r="G90">
        <v>3.69</v>
      </c>
      <c r="H90">
        <v>2.32</v>
      </c>
      <c r="I90">
        <v>3.74</v>
      </c>
      <c r="J90">
        <v>2.14</v>
      </c>
      <c r="K90">
        <v>2.17</v>
      </c>
      <c r="L90">
        <f t="shared" si="6"/>
        <v>0.702108253761484</v>
      </c>
      <c r="M90">
        <f t="shared" si="7"/>
        <v>2.748</v>
      </c>
      <c r="P90">
        <f t="shared" si="8"/>
        <v>4.15221650752297</v>
      </c>
      <c r="Q90">
        <f t="shared" si="9"/>
        <v>1.34378349247703</v>
      </c>
      <c r="S90">
        <f t="shared" si="10"/>
        <v>-1.288</v>
      </c>
      <c r="T90">
        <f t="shared" si="11"/>
        <v>-0.882191780821918</v>
      </c>
    </row>
    <row r="91" spans="1:20">
      <c r="A91">
        <v>1.68</v>
      </c>
      <c r="B91">
        <v>2.12</v>
      </c>
      <c r="C91">
        <v>2.98</v>
      </c>
      <c r="D91">
        <v>3.15</v>
      </c>
      <c r="E91">
        <v>2.15</v>
      </c>
      <c r="F91">
        <v>2.98</v>
      </c>
      <c r="G91">
        <v>2.91</v>
      </c>
      <c r="H91">
        <v>2.84</v>
      </c>
      <c r="I91">
        <v>3.11</v>
      </c>
      <c r="J91">
        <v>2.28</v>
      </c>
      <c r="K91">
        <v>3.03</v>
      </c>
      <c r="L91">
        <f t="shared" si="6"/>
        <v>0.385363464796548</v>
      </c>
      <c r="M91">
        <f t="shared" si="7"/>
        <v>2.755</v>
      </c>
      <c r="P91">
        <f t="shared" si="8"/>
        <v>3.52572692959309</v>
      </c>
      <c r="Q91">
        <f t="shared" si="9"/>
        <v>1.9842730704069</v>
      </c>
      <c r="S91">
        <f t="shared" si="10"/>
        <v>-1.075</v>
      </c>
      <c r="T91">
        <f t="shared" si="11"/>
        <v>-0.639880952380952</v>
      </c>
    </row>
    <row r="92" spans="1:20">
      <c r="A92">
        <v>3.46</v>
      </c>
      <c r="B92">
        <v>2.64</v>
      </c>
      <c r="C92">
        <v>2.62</v>
      </c>
      <c r="D92">
        <v>2.66</v>
      </c>
      <c r="E92">
        <v>2.83</v>
      </c>
      <c r="F92">
        <v>3.28</v>
      </c>
      <c r="G92">
        <v>2.51</v>
      </c>
      <c r="H92">
        <v>2.63</v>
      </c>
      <c r="I92">
        <v>3.07</v>
      </c>
      <c r="J92">
        <v>3.01</v>
      </c>
      <c r="K92">
        <v>2.82</v>
      </c>
      <c r="L92">
        <f t="shared" si="6"/>
        <v>0.232122812321409</v>
      </c>
      <c r="M92">
        <f t="shared" si="7"/>
        <v>2.807</v>
      </c>
      <c r="P92">
        <f t="shared" si="8"/>
        <v>3.27124562464282</v>
      </c>
      <c r="Q92">
        <f t="shared" si="9"/>
        <v>2.34275437535718</v>
      </c>
      <c r="S92">
        <f t="shared" si="10"/>
        <v>0.653</v>
      </c>
      <c r="T92">
        <f t="shared" si="11"/>
        <v>0.188728323699422</v>
      </c>
    </row>
    <row r="93" spans="1:20">
      <c r="A93">
        <v>3.94</v>
      </c>
      <c r="B93">
        <v>2.51</v>
      </c>
      <c r="C93">
        <v>2.97</v>
      </c>
      <c r="D93">
        <v>2.84</v>
      </c>
      <c r="E93">
        <v>3.5</v>
      </c>
      <c r="F93">
        <v>2.73</v>
      </c>
      <c r="G93">
        <v>3.26</v>
      </c>
      <c r="H93">
        <v>1.94</v>
      </c>
      <c r="I93">
        <v>3.13</v>
      </c>
      <c r="J93">
        <v>2.26</v>
      </c>
      <c r="K93">
        <v>2.99</v>
      </c>
      <c r="L93">
        <f t="shared" si="6"/>
        <v>0.446722508947109</v>
      </c>
      <c r="M93">
        <f t="shared" si="7"/>
        <v>2.813</v>
      </c>
      <c r="P93">
        <f t="shared" si="8"/>
        <v>3.70644501789422</v>
      </c>
      <c r="Q93">
        <f t="shared" si="9"/>
        <v>1.91955498210578</v>
      </c>
      <c r="S93">
        <f t="shared" si="10"/>
        <v>1.127</v>
      </c>
      <c r="T93">
        <f t="shared" si="11"/>
        <v>0.286040609137056</v>
      </c>
    </row>
    <row r="94" spans="1:20">
      <c r="A94">
        <v>1.71</v>
      </c>
      <c r="B94">
        <v>3.13</v>
      </c>
      <c r="C94">
        <v>2.51</v>
      </c>
      <c r="D94">
        <v>2.68</v>
      </c>
      <c r="E94">
        <v>2.84</v>
      </c>
      <c r="F94">
        <v>2.69</v>
      </c>
      <c r="G94">
        <v>2.83</v>
      </c>
      <c r="H94">
        <v>2.96</v>
      </c>
      <c r="I94">
        <v>3.22</v>
      </c>
      <c r="J94">
        <v>2.45</v>
      </c>
      <c r="K94">
        <v>3.31</v>
      </c>
      <c r="L94">
        <f t="shared" si="6"/>
        <v>0.27715699522112</v>
      </c>
      <c r="M94">
        <f t="shared" si="7"/>
        <v>2.862</v>
      </c>
      <c r="P94">
        <f t="shared" si="8"/>
        <v>3.41631399044224</v>
      </c>
      <c r="Q94">
        <f t="shared" si="9"/>
        <v>2.30768600955776</v>
      </c>
      <c r="S94">
        <f t="shared" si="10"/>
        <v>-1.152</v>
      </c>
      <c r="T94">
        <f t="shared" si="11"/>
        <v>-0.673684210526316</v>
      </c>
    </row>
    <row r="95" spans="1:20">
      <c r="A95">
        <v>4</v>
      </c>
      <c r="B95">
        <v>2.67</v>
      </c>
      <c r="C95">
        <v>2.53</v>
      </c>
      <c r="D95">
        <v>2.56</v>
      </c>
      <c r="E95">
        <v>2.97</v>
      </c>
      <c r="F95">
        <v>2.59</v>
      </c>
      <c r="G95">
        <v>2.64</v>
      </c>
      <c r="H95">
        <v>3.46</v>
      </c>
      <c r="I95">
        <v>3.2</v>
      </c>
      <c r="J95">
        <v>2.95</v>
      </c>
      <c r="K95">
        <v>3.07</v>
      </c>
      <c r="L95">
        <f t="shared" si="6"/>
        <v>0.299339272398394</v>
      </c>
      <c r="M95">
        <f t="shared" si="7"/>
        <v>2.864</v>
      </c>
      <c r="P95">
        <f t="shared" si="8"/>
        <v>3.46267854479679</v>
      </c>
      <c r="Q95">
        <f t="shared" si="9"/>
        <v>2.26532145520321</v>
      </c>
      <c r="S95">
        <f t="shared" si="10"/>
        <v>1.136</v>
      </c>
      <c r="T95">
        <f t="shared" si="11"/>
        <v>0.284</v>
      </c>
    </row>
    <row r="96" spans="1:20">
      <c r="A96">
        <v>3.72</v>
      </c>
      <c r="B96">
        <v>2.81</v>
      </c>
      <c r="C96">
        <v>2.93</v>
      </c>
      <c r="D96">
        <v>2.71</v>
      </c>
      <c r="E96">
        <v>2.38</v>
      </c>
      <c r="F96">
        <v>3.08</v>
      </c>
      <c r="G96">
        <v>3.08</v>
      </c>
      <c r="H96">
        <v>2.88</v>
      </c>
      <c r="I96">
        <v>3.04</v>
      </c>
      <c r="J96">
        <v>2.49</v>
      </c>
      <c r="K96">
        <v>3.59</v>
      </c>
      <c r="L96">
        <f t="shared" si="6"/>
        <v>0.323185705129419</v>
      </c>
      <c r="M96">
        <f t="shared" si="7"/>
        <v>2.899</v>
      </c>
      <c r="P96">
        <f t="shared" si="8"/>
        <v>3.54537141025884</v>
      </c>
      <c r="Q96">
        <f t="shared" si="9"/>
        <v>2.25262858974116</v>
      </c>
      <c r="S96">
        <f t="shared" si="10"/>
        <v>0.821</v>
      </c>
      <c r="T96">
        <f t="shared" si="11"/>
        <v>0.220698924731183</v>
      </c>
    </row>
    <row r="97" spans="1:20">
      <c r="A97">
        <v>2.5</v>
      </c>
      <c r="B97">
        <v>3.09</v>
      </c>
      <c r="C97">
        <v>2.95</v>
      </c>
      <c r="D97">
        <v>3.23</v>
      </c>
      <c r="E97">
        <v>2.77</v>
      </c>
      <c r="F97">
        <v>2.94</v>
      </c>
      <c r="G97">
        <v>2.98</v>
      </c>
      <c r="H97">
        <v>2.89</v>
      </c>
      <c r="I97">
        <v>2.47</v>
      </c>
      <c r="J97">
        <v>3</v>
      </c>
      <c r="K97">
        <v>3.01</v>
      </c>
      <c r="L97">
        <f t="shared" si="6"/>
        <v>0.191992187341048</v>
      </c>
      <c r="M97">
        <f t="shared" si="7"/>
        <v>2.933</v>
      </c>
      <c r="P97">
        <f t="shared" si="8"/>
        <v>3.3169843746821</v>
      </c>
      <c r="Q97">
        <f t="shared" si="9"/>
        <v>2.5490156253179</v>
      </c>
      <c r="S97">
        <f t="shared" si="10"/>
        <v>-0.433</v>
      </c>
      <c r="T97">
        <f t="shared" si="11"/>
        <v>-0.1732</v>
      </c>
    </row>
    <row r="98" spans="1:20">
      <c r="A98">
        <v>3.52</v>
      </c>
      <c r="B98">
        <v>2.51</v>
      </c>
      <c r="C98">
        <v>2.56</v>
      </c>
      <c r="D98">
        <v>2.76</v>
      </c>
      <c r="E98">
        <v>3.43</v>
      </c>
      <c r="F98">
        <v>2.28</v>
      </c>
      <c r="G98">
        <v>3.5</v>
      </c>
      <c r="H98">
        <v>3.02</v>
      </c>
      <c r="I98">
        <v>3.22</v>
      </c>
      <c r="J98">
        <v>2.71</v>
      </c>
      <c r="K98">
        <v>3.38</v>
      </c>
      <c r="L98">
        <f t="shared" si="6"/>
        <v>0.410147534431209</v>
      </c>
      <c r="M98">
        <f t="shared" si="7"/>
        <v>2.937</v>
      </c>
      <c r="P98">
        <f t="shared" si="8"/>
        <v>3.75729506886242</v>
      </c>
      <c r="Q98">
        <f t="shared" si="9"/>
        <v>2.11670493113758</v>
      </c>
      <c r="S98">
        <f t="shared" si="10"/>
        <v>0.583</v>
      </c>
      <c r="T98">
        <f t="shared" si="11"/>
        <v>0.165625</v>
      </c>
    </row>
    <row r="99" spans="1:20">
      <c r="A99">
        <v>1.48</v>
      </c>
      <c r="B99">
        <v>2.72</v>
      </c>
      <c r="C99">
        <v>3.9</v>
      </c>
      <c r="D99">
        <v>3.6</v>
      </c>
      <c r="E99">
        <v>2.36</v>
      </c>
      <c r="F99">
        <v>2.45</v>
      </c>
      <c r="G99">
        <v>3.16</v>
      </c>
      <c r="H99">
        <v>2.41</v>
      </c>
      <c r="I99">
        <v>2.84</v>
      </c>
      <c r="J99">
        <v>3.56</v>
      </c>
      <c r="K99">
        <v>2.9</v>
      </c>
      <c r="L99">
        <f t="shared" si="6"/>
        <v>0.517918912572229</v>
      </c>
      <c r="M99">
        <f t="shared" si="7"/>
        <v>2.99</v>
      </c>
      <c r="P99">
        <f t="shared" si="8"/>
        <v>4.02583782514446</v>
      </c>
      <c r="Q99">
        <f t="shared" si="9"/>
        <v>1.95416217485554</v>
      </c>
      <c r="S99">
        <f t="shared" si="10"/>
        <v>-1.51</v>
      </c>
      <c r="T99">
        <f t="shared" si="11"/>
        <v>-1.02027027027027</v>
      </c>
    </row>
    <row r="100" spans="1:20">
      <c r="A100">
        <v>2.5</v>
      </c>
      <c r="B100">
        <v>3.05</v>
      </c>
      <c r="C100">
        <v>3.37</v>
      </c>
      <c r="D100">
        <v>3.09</v>
      </c>
      <c r="E100">
        <v>2.92</v>
      </c>
      <c r="F100">
        <v>2.71</v>
      </c>
      <c r="G100">
        <v>3.26</v>
      </c>
      <c r="H100">
        <v>2.72</v>
      </c>
      <c r="I100">
        <v>3.07</v>
      </c>
      <c r="J100">
        <v>2.86</v>
      </c>
      <c r="K100">
        <v>3.09</v>
      </c>
      <c r="L100">
        <f t="shared" si="6"/>
        <v>0.203627110179367</v>
      </c>
      <c r="M100">
        <f t="shared" si="7"/>
        <v>3.014</v>
      </c>
      <c r="P100">
        <f t="shared" si="8"/>
        <v>3.42125422035873</v>
      </c>
      <c r="Q100">
        <f t="shared" si="9"/>
        <v>2.60674577964127</v>
      </c>
      <c r="S100">
        <f t="shared" si="10"/>
        <v>-0.514</v>
      </c>
      <c r="T100">
        <f t="shared" si="11"/>
        <v>-0.2056</v>
      </c>
    </row>
    <row r="101" spans="1:20">
      <c r="A101">
        <v>2.5</v>
      </c>
      <c r="B101">
        <v>2.77</v>
      </c>
      <c r="C101">
        <v>2.48</v>
      </c>
      <c r="D101">
        <v>3.22</v>
      </c>
      <c r="E101">
        <v>3.83</v>
      </c>
      <c r="F101">
        <v>4.07</v>
      </c>
      <c r="G101">
        <v>2.76</v>
      </c>
      <c r="H101">
        <v>3.04</v>
      </c>
      <c r="I101">
        <v>2.75</v>
      </c>
      <c r="J101">
        <v>3.03</v>
      </c>
      <c r="K101">
        <v>2.26</v>
      </c>
      <c r="L101">
        <f t="shared" si="6"/>
        <v>0.53584419377278</v>
      </c>
      <c r="M101">
        <f t="shared" si="7"/>
        <v>3.021</v>
      </c>
      <c r="P101">
        <f t="shared" si="8"/>
        <v>4.09268838754556</v>
      </c>
      <c r="Q101">
        <f t="shared" si="9"/>
        <v>1.94931161245444</v>
      </c>
      <c r="S101">
        <f t="shared" si="10"/>
        <v>-0.521</v>
      </c>
      <c r="T101">
        <f t="shared" si="11"/>
        <v>-0.2084</v>
      </c>
    </row>
    <row r="102" spans="1:20">
      <c r="A102">
        <v>2.2</v>
      </c>
      <c r="B102">
        <v>2.68</v>
      </c>
      <c r="C102">
        <v>3.18</v>
      </c>
      <c r="D102">
        <v>3.38</v>
      </c>
      <c r="E102">
        <v>3.15</v>
      </c>
      <c r="F102">
        <v>3.55</v>
      </c>
      <c r="G102">
        <v>3.09</v>
      </c>
      <c r="H102">
        <v>2.57</v>
      </c>
      <c r="I102">
        <v>3.05</v>
      </c>
      <c r="J102">
        <v>3.15</v>
      </c>
      <c r="K102">
        <v>3.28</v>
      </c>
      <c r="L102">
        <f t="shared" si="6"/>
        <v>0.279992857051747</v>
      </c>
      <c r="M102">
        <f t="shared" si="7"/>
        <v>3.108</v>
      </c>
      <c r="P102">
        <f t="shared" si="8"/>
        <v>3.66798571410349</v>
      </c>
      <c r="Q102">
        <f t="shared" si="9"/>
        <v>2.54801428589651</v>
      </c>
      <c r="S102">
        <f t="shared" si="10"/>
        <v>-0.908</v>
      </c>
      <c r="T102">
        <f t="shared" si="11"/>
        <v>-0.412727272727273</v>
      </c>
    </row>
    <row r="103" spans="1:20">
      <c r="A103">
        <v>4.15</v>
      </c>
      <c r="B103">
        <v>2.97</v>
      </c>
      <c r="C103">
        <v>2.88</v>
      </c>
      <c r="D103">
        <v>3.31</v>
      </c>
      <c r="E103">
        <v>3.34</v>
      </c>
      <c r="F103">
        <v>3.66</v>
      </c>
      <c r="G103">
        <v>3.52</v>
      </c>
      <c r="H103">
        <v>2.36</v>
      </c>
      <c r="I103">
        <v>3.19</v>
      </c>
      <c r="J103">
        <v>2.76</v>
      </c>
      <c r="K103">
        <v>3.12</v>
      </c>
      <c r="L103">
        <f t="shared" si="6"/>
        <v>0.364347361730533</v>
      </c>
      <c r="M103">
        <f t="shared" si="7"/>
        <v>3.111</v>
      </c>
      <c r="P103">
        <f t="shared" si="8"/>
        <v>3.83969472346107</v>
      </c>
      <c r="Q103">
        <f t="shared" si="9"/>
        <v>2.38230527653893</v>
      </c>
      <c r="S103">
        <f t="shared" si="10"/>
        <v>1.039</v>
      </c>
      <c r="T103">
        <f t="shared" si="11"/>
        <v>0.250361445783133</v>
      </c>
    </row>
    <row r="104" spans="1:20">
      <c r="A104">
        <v>2.51</v>
      </c>
      <c r="B104">
        <v>4.51</v>
      </c>
      <c r="C104">
        <v>3.99</v>
      </c>
      <c r="D104">
        <v>2.52</v>
      </c>
      <c r="E104">
        <v>2.43</v>
      </c>
      <c r="F104">
        <v>4.07</v>
      </c>
      <c r="G104">
        <v>2.45</v>
      </c>
      <c r="H104">
        <v>3.05</v>
      </c>
      <c r="I104">
        <v>1.9</v>
      </c>
      <c r="J104">
        <v>3.06</v>
      </c>
      <c r="K104">
        <v>3.21</v>
      </c>
      <c r="L104">
        <f t="shared" si="6"/>
        <v>0.798842287313335</v>
      </c>
      <c r="M104">
        <f t="shared" si="7"/>
        <v>3.119</v>
      </c>
      <c r="P104">
        <f t="shared" si="8"/>
        <v>4.71668457462667</v>
      </c>
      <c r="Q104">
        <f t="shared" si="9"/>
        <v>1.52131542537333</v>
      </c>
      <c r="S104">
        <f t="shared" si="10"/>
        <v>-0.609</v>
      </c>
      <c r="T104">
        <f t="shared" si="11"/>
        <v>-0.242629482071713</v>
      </c>
    </row>
    <row r="105" spans="1:20">
      <c r="A105">
        <v>5.13</v>
      </c>
      <c r="B105">
        <v>3.24</v>
      </c>
      <c r="C105">
        <v>2.79</v>
      </c>
      <c r="D105">
        <v>3.4</v>
      </c>
      <c r="E105">
        <v>3.38</v>
      </c>
      <c r="F105">
        <v>2.87</v>
      </c>
      <c r="G105">
        <v>3.28</v>
      </c>
      <c r="H105">
        <v>3.25</v>
      </c>
      <c r="I105">
        <v>3.08</v>
      </c>
      <c r="J105">
        <v>2.97</v>
      </c>
      <c r="K105">
        <v>3.16</v>
      </c>
      <c r="L105">
        <f t="shared" si="6"/>
        <v>0.198786317436588</v>
      </c>
      <c r="M105">
        <f t="shared" si="7"/>
        <v>3.142</v>
      </c>
      <c r="P105">
        <f t="shared" si="8"/>
        <v>3.53957263487318</v>
      </c>
      <c r="Q105">
        <f t="shared" si="9"/>
        <v>2.74442736512682</v>
      </c>
      <c r="S105">
        <f t="shared" si="10"/>
        <v>1.988</v>
      </c>
      <c r="T105">
        <f t="shared" si="11"/>
        <v>0.387524366471735</v>
      </c>
    </row>
    <row r="106" spans="1:20">
      <c r="A106">
        <v>2.78</v>
      </c>
      <c r="B106">
        <v>2.94</v>
      </c>
      <c r="C106">
        <v>2.58</v>
      </c>
      <c r="D106">
        <v>3.15</v>
      </c>
      <c r="E106">
        <v>3.23</v>
      </c>
      <c r="F106">
        <v>3.11</v>
      </c>
      <c r="G106">
        <v>3.48</v>
      </c>
      <c r="H106">
        <v>3.43</v>
      </c>
      <c r="I106">
        <v>3.5</v>
      </c>
      <c r="J106">
        <v>3.32</v>
      </c>
      <c r="K106">
        <v>3.03</v>
      </c>
      <c r="L106">
        <f t="shared" si="6"/>
        <v>0.268851259993328</v>
      </c>
      <c r="M106">
        <f t="shared" si="7"/>
        <v>3.177</v>
      </c>
      <c r="P106">
        <f t="shared" si="8"/>
        <v>3.71470251998666</v>
      </c>
      <c r="Q106">
        <f t="shared" si="9"/>
        <v>2.63929748001334</v>
      </c>
      <c r="S106">
        <f t="shared" si="10"/>
        <v>-0.397</v>
      </c>
      <c r="T106">
        <f t="shared" si="11"/>
        <v>-0.142805755395684</v>
      </c>
    </row>
    <row r="107" spans="1:20">
      <c r="A107">
        <v>3.8</v>
      </c>
      <c r="B107">
        <v>2.81</v>
      </c>
      <c r="C107">
        <v>3.64</v>
      </c>
      <c r="D107">
        <v>3.13</v>
      </c>
      <c r="E107">
        <v>3.38</v>
      </c>
      <c r="F107">
        <v>3.42</v>
      </c>
      <c r="G107">
        <v>3.3</v>
      </c>
      <c r="H107">
        <v>2.92</v>
      </c>
      <c r="I107">
        <v>3.43</v>
      </c>
      <c r="J107">
        <v>3.04</v>
      </c>
      <c r="K107">
        <v>3.59</v>
      </c>
      <c r="L107">
        <f t="shared" si="6"/>
        <v>0.265864627207156</v>
      </c>
      <c r="M107">
        <f t="shared" si="7"/>
        <v>3.266</v>
      </c>
      <c r="P107">
        <f t="shared" si="8"/>
        <v>3.79772925441431</v>
      </c>
      <c r="Q107">
        <f t="shared" si="9"/>
        <v>2.73427074558569</v>
      </c>
      <c r="S107">
        <f t="shared" si="10"/>
        <v>0.534</v>
      </c>
      <c r="T107">
        <f t="shared" si="11"/>
        <v>0.140526315789474</v>
      </c>
    </row>
    <row r="108" spans="1:20">
      <c r="A108">
        <v>3</v>
      </c>
      <c r="B108">
        <v>3.4</v>
      </c>
      <c r="C108">
        <v>3.95</v>
      </c>
      <c r="D108">
        <v>3.26</v>
      </c>
      <c r="E108">
        <v>3.03</v>
      </c>
      <c r="F108">
        <v>3.06</v>
      </c>
      <c r="G108">
        <v>3.98</v>
      </c>
      <c r="H108">
        <v>3.22</v>
      </c>
      <c r="I108">
        <v>3.12</v>
      </c>
      <c r="J108">
        <v>3.58</v>
      </c>
      <c r="K108">
        <v>2.94</v>
      </c>
      <c r="L108">
        <f t="shared" si="6"/>
        <v>0.352794557781154</v>
      </c>
      <c r="M108">
        <f t="shared" si="7"/>
        <v>3.354</v>
      </c>
      <c r="P108">
        <f t="shared" si="8"/>
        <v>4.05958911556231</v>
      </c>
      <c r="Q108">
        <f t="shared" si="9"/>
        <v>2.64841088443769</v>
      </c>
      <c r="S108">
        <f t="shared" si="10"/>
        <v>-0.354</v>
      </c>
      <c r="T108">
        <f t="shared" si="11"/>
        <v>-0.118</v>
      </c>
    </row>
    <row r="109" spans="1:20">
      <c r="A109">
        <v>1.64</v>
      </c>
      <c r="B109">
        <v>3</v>
      </c>
      <c r="C109">
        <v>4.13</v>
      </c>
      <c r="D109">
        <v>4.48</v>
      </c>
      <c r="E109">
        <v>2.36</v>
      </c>
      <c r="F109">
        <v>3.35</v>
      </c>
      <c r="G109">
        <v>2.66</v>
      </c>
      <c r="H109">
        <v>3.64</v>
      </c>
      <c r="I109">
        <v>2.85</v>
      </c>
      <c r="J109">
        <v>4.06</v>
      </c>
      <c r="K109">
        <v>3.07</v>
      </c>
      <c r="L109">
        <f t="shared" si="6"/>
        <v>0.661785463726728</v>
      </c>
      <c r="M109">
        <f t="shared" si="7"/>
        <v>3.36</v>
      </c>
      <c r="P109">
        <f t="shared" si="8"/>
        <v>4.68357092745346</v>
      </c>
      <c r="Q109">
        <f t="shared" si="9"/>
        <v>2.03642907254654</v>
      </c>
      <c r="S109">
        <f t="shared" si="10"/>
        <v>-1.72</v>
      </c>
      <c r="T109">
        <f t="shared" si="11"/>
        <v>-1.04878048780488</v>
      </c>
    </row>
    <row r="110" spans="1:20">
      <c r="A110">
        <v>1.89</v>
      </c>
      <c r="B110">
        <v>4.4</v>
      </c>
      <c r="C110">
        <v>3.25</v>
      </c>
      <c r="D110">
        <v>3.54</v>
      </c>
      <c r="E110">
        <v>3.53</v>
      </c>
      <c r="F110">
        <v>2.88</v>
      </c>
      <c r="G110">
        <v>3.53</v>
      </c>
      <c r="H110">
        <v>3.14</v>
      </c>
      <c r="I110">
        <v>3.73</v>
      </c>
      <c r="J110">
        <v>2.69</v>
      </c>
      <c r="K110">
        <v>3.15</v>
      </c>
      <c r="L110">
        <f t="shared" si="6"/>
        <v>0.456819439166067</v>
      </c>
      <c r="M110">
        <f t="shared" si="7"/>
        <v>3.384</v>
      </c>
      <c r="P110">
        <f t="shared" si="8"/>
        <v>4.29763887833213</v>
      </c>
      <c r="Q110">
        <f t="shared" si="9"/>
        <v>2.47036112166787</v>
      </c>
      <c r="S110">
        <f t="shared" si="10"/>
        <v>-1.494</v>
      </c>
      <c r="T110">
        <f t="shared" si="11"/>
        <v>-0.790476190476191</v>
      </c>
    </row>
    <row r="111" spans="1:20">
      <c r="A111">
        <v>3.28</v>
      </c>
      <c r="B111">
        <v>3.16</v>
      </c>
      <c r="C111">
        <v>3.54</v>
      </c>
      <c r="D111">
        <v>3.12</v>
      </c>
      <c r="E111">
        <v>3.57</v>
      </c>
      <c r="F111">
        <v>3.35</v>
      </c>
      <c r="G111">
        <v>3.87</v>
      </c>
      <c r="H111">
        <v>3.03</v>
      </c>
      <c r="I111">
        <v>3.75</v>
      </c>
      <c r="J111">
        <v>3</v>
      </c>
      <c r="K111">
        <v>3.47</v>
      </c>
      <c r="L111">
        <f t="shared" si="6"/>
        <v>0.288138855415232</v>
      </c>
      <c r="M111">
        <f t="shared" si="7"/>
        <v>3.386</v>
      </c>
      <c r="P111">
        <f t="shared" si="8"/>
        <v>3.96227771083046</v>
      </c>
      <c r="Q111">
        <f t="shared" si="9"/>
        <v>2.80972228916954</v>
      </c>
      <c r="S111">
        <f t="shared" si="10"/>
        <v>-0.106</v>
      </c>
      <c r="T111">
        <f t="shared" si="11"/>
        <v>-0.0323170731707318</v>
      </c>
    </row>
    <row r="112" spans="1:20">
      <c r="A112">
        <v>1.75</v>
      </c>
      <c r="B112">
        <v>3.27</v>
      </c>
      <c r="C112">
        <v>3.8</v>
      </c>
      <c r="D112">
        <v>3.49</v>
      </c>
      <c r="E112">
        <v>2.65</v>
      </c>
      <c r="F112">
        <v>2.8</v>
      </c>
      <c r="G112">
        <v>2.58</v>
      </c>
      <c r="H112">
        <v>2.75</v>
      </c>
      <c r="I112">
        <v>3.1</v>
      </c>
      <c r="J112">
        <v>4.05</v>
      </c>
      <c r="K112">
        <v>5.6</v>
      </c>
      <c r="L112">
        <f t="shared" si="6"/>
        <v>0.869142681036894</v>
      </c>
      <c r="M112">
        <f t="shared" si="7"/>
        <v>3.409</v>
      </c>
      <c r="P112">
        <f t="shared" si="8"/>
        <v>5.14728536207379</v>
      </c>
      <c r="Q112">
        <f t="shared" si="9"/>
        <v>1.67071463792621</v>
      </c>
      <c r="S112">
        <f t="shared" si="10"/>
        <v>-1.659</v>
      </c>
      <c r="T112">
        <f t="shared" si="11"/>
        <v>-0.948</v>
      </c>
    </row>
    <row r="113" spans="1:20">
      <c r="A113">
        <v>3.77</v>
      </c>
      <c r="B113">
        <v>3.02</v>
      </c>
      <c r="C113">
        <v>3.68</v>
      </c>
      <c r="D113">
        <v>3.51</v>
      </c>
      <c r="E113">
        <v>4.05</v>
      </c>
      <c r="F113">
        <v>3.55</v>
      </c>
      <c r="G113">
        <v>3.66</v>
      </c>
      <c r="H113">
        <v>3.62</v>
      </c>
      <c r="I113">
        <v>2.53</v>
      </c>
      <c r="J113">
        <v>3.31</v>
      </c>
      <c r="K113">
        <v>3.28</v>
      </c>
      <c r="L113">
        <f t="shared" si="6"/>
        <v>0.396344547079936</v>
      </c>
      <c r="M113">
        <f t="shared" si="7"/>
        <v>3.421</v>
      </c>
      <c r="P113">
        <f t="shared" si="8"/>
        <v>4.21368909415987</v>
      </c>
      <c r="Q113">
        <f t="shared" si="9"/>
        <v>2.62831090584013</v>
      </c>
      <c r="S113">
        <f t="shared" si="10"/>
        <v>0.349</v>
      </c>
      <c r="T113">
        <f t="shared" si="11"/>
        <v>0.0925729442970823</v>
      </c>
    </row>
    <row r="114" spans="1:20">
      <c r="A114">
        <v>4.17</v>
      </c>
      <c r="B114">
        <v>3.47</v>
      </c>
      <c r="C114">
        <v>3.76</v>
      </c>
      <c r="D114">
        <v>3.36</v>
      </c>
      <c r="E114">
        <v>3.23</v>
      </c>
      <c r="F114">
        <v>3.27</v>
      </c>
      <c r="G114">
        <v>4.09</v>
      </c>
      <c r="H114">
        <v>3.15</v>
      </c>
      <c r="I114">
        <v>3.3</v>
      </c>
      <c r="J114">
        <v>3.25</v>
      </c>
      <c r="K114">
        <v>3.38</v>
      </c>
      <c r="L114">
        <f t="shared" si="6"/>
        <v>0.273247140881657</v>
      </c>
      <c r="M114">
        <f t="shared" si="7"/>
        <v>3.426</v>
      </c>
      <c r="P114">
        <f t="shared" si="8"/>
        <v>3.97249428176331</v>
      </c>
      <c r="Q114">
        <f t="shared" si="9"/>
        <v>2.87950571823669</v>
      </c>
      <c r="S114">
        <f t="shared" si="10"/>
        <v>0.744</v>
      </c>
      <c r="T114">
        <f t="shared" si="11"/>
        <v>0.17841726618705</v>
      </c>
    </row>
    <row r="115" spans="1:20">
      <c r="A115">
        <v>2.75</v>
      </c>
      <c r="B115">
        <v>2.87</v>
      </c>
      <c r="C115">
        <v>3.51</v>
      </c>
      <c r="D115">
        <v>3.41</v>
      </c>
      <c r="E115">
        <v>3.34</v>
      </c>
      <c r="F115">
        <v>3.53</v>
      </c>
      <c r="G115">
        <v>3.56</v>
      </c>
      <c r="H115">
        <v>3.14</v>
      </c>
      <c r="I115">
        <v>3.4</v>
      </c>
      <c r="J115">
        <v>3.63</v>
      </c>
      <c r="K115">
        <v>3.95</v>
      </c>
      <c r="L115">
        <f t="shared" si="6"/>
        <v>0.273978101314685</v>
      </c>
      <c r="M115">
        <f t="shared" si="7"/>
        <v>3.434</v>
      </c>
      <c r="P115">
        <f t="shared" si="8"/>
        <v>3.98195620262937</v>
      </c>
      <c r="Q115">
        <f t="shared" si="9"/>
        <v>2.88604379737063</v>
      </c>
      <c r="S115">
        <f t="shared" si="10"/>
        <v>-0.684</v>
      </c>
      <c r="T115">
        <f t="shared" si="11"/>
        <v>-0.248727272727273</v>
      </c>
    </row>
    <row r="116" spans="1:20">
      <c r="A116">
        <v>2.76</v>
      </c>
      <c r="B116">
        <v>3.22</v>
      </c>
      <c r="C116">
        <v>2.23</v>
      </c>
      <c r="D116">
        <v>2.97</v>
      </c>
      <c r="E116">
        <v>4.24</v>
      </c>
      <c r="F116">
        <v>4.2</v>
      </c>
      <c r="G116">
        <v>4.65</v>
      </c>
      <c r="H116">
        <v>4.21</v>
      </c>
      <c r="I116">
        <v>2.89</v>
      </c>
      <c r="J116">
        <v>3.31</v>
      </c>
      <c r="K116">
        <v>3.19</v>
      </c>
      <c r="L116">
        <f t="shared" si="6"/>
        <v>0.730718139914427</v>
      </c>
      <c r="M116">
        <f t="shared" si="7"/>
        <v>3.511</v>
      </c>
      <c r="P116">
        <f t="shared" si="8"/>
        <v>4.97243627982885</v>
      </c>
      <c r="Q116">
        <f t="shared" si="9"/>
        <v>2.04956372017115</v>
      </c>
      <c r="S116">
        <f t="shared" si="10"/>
        <v>-0.751</v>
      </c>
      <c r="T116">
        <f t="shared" si="11"/>
        <v>-0.272101449275362</v>
      </c>
    </row>
    <row r="117" spans="1:20">
      <c r="A117">
        <v>3.44</v>
      </c>
      <c r="B117">
        <v>2.59</v>
      </c>
      <c r="C117">
        <v>3.9</v>
      </c>
      <c r="D117">
        <v>3.61</v>
      </c>
      <c r="E117">
        <v>3.5</v>
      </c>
      <c r="F117">
        <v>2.87</v>
      </c>
      <c r="G117">
        <v>4.05</v>
      </c>
      <c r="H117">
        <v>2.99</v>
      </c>
      <c r="I117">
        <v>3.46</v>
      </c>
      <c r="J117">
        <v>3.31</v>
      </c>
      <c r="K117">
        <v>5.13</v>
      </c>
      <c r="L117">
        <f t="shared" si="6"/>
        <v>0.680991189370318</v>
      </c>
      <c r="M117">
        <f t="shared" si="7"/>
        <v>3.541</v>
      </c>
      <c r="P117">
        <f t="shared" si="8"/>
        <v>4.90298237874064</v>
      </c>
      <c r="Q117">
        <f t="shared" si="9"/>
        <v>2.17901762125936</v>
      </c>
      <c r="S117">
        <f t="shared" si="10"/>
        <v>-0.101</v>
      </c>
      <c r="T117">
        <f t="shared" si="11"/>
        <v>-0.0293604651162791</v>
      </c>
    </row>
    <row r="118" spans="1:20">
      <c r="A118">
        <v>3.04</v>
      </c>
      <c r="B118">
        <v>5.15</v>
      </c>
      <c r="C118">
        <v>3.33</v>
      </c>
      <c r="D118">
        <v>3.64</v>
      </c>
      <c r="E118">
        <v>3.65</v>
      </c>
      <c r="F118">
        <v>3.37</v>
      </c>
      <c r="G118">
        <v>3.99</v>
      </c>
      <c r="H118">
        <v>2.72</v>
      </c>
      <c r="I118">
        <v>3.4</v>
      </c>
      <c r="J118">
        <v>3.62</v>
      </c>
      <c r="K118">
        <v>2.87</v>
      </c>
      <c r="L118">
        <f t="shared" si="6"/>
        <v>0.634463552932712</v>
      </c>
      <c r="M118">
        <f t="shared" si="7"/>
        <v>3.574</v>
      </c>
      <c r="P118">
        <f t="shared" si="8"/>
        <v>4.84292710586542</v>
      </c>
      <c r="Q118">
        <f t="shared" si="9"/>
        <v>2.30507289413458</v>
      </c>
      <c r="S118">
        <f t="shared" si="10"/>
        <v>-0.534</v>
      </c>
      <c r="T118">
        <f t="shared" si="11"/>
        <v>-0.175657894736842</v>
      </c>
    </row>
    <row r="119" spans="1:20">
      <c r="A119">
        <v>3.3</v>
      </c>
      <c r="B119">
        <v>2.96</v>
      </c>
      <c r="C119">
        <v>3.28</v>
      </c>
      <c r="D119">
        <v>4.07</v>
      </c>
      <c r="E119">
        <v>3.99</v>
      </c>
      <c r="F119">
        <v>3.78</v>
      </c>
      <c r="G119">
        <v>4.08</v>
      </c>
      <c r="H119">
        <v>3.37</v>
      </c>
      <c r="I119">
        <v>3.55</v>
      </c>
      <c r="J119">
        <v>3.49</v>
      </c>
      <c r="K119">
        <v>3.6</v>
      </c>
      <c r="L119">
        <f t="shared" si="6"/>
        <v>0.348196783442926</v>
      </c>
      <c r="M119">
        <f t="shared" si="7"/>
        <v>3.617</v>
      </c>
      <c r="P119">
        <f t="shared" si="8"/>
        <v>4.31339356688585</v>
      </c>
      <c r="Q119">
        <f t="shared" si="9"/>
        <v>2.92060643311415</v>
      </c>
      <c r="S119">
        <f t="shared" si="10"/>
        <v>-0.317</v>
      </c>
      <c r="T119">
        <f t="shared" si="11"/>
        <v>-0.0960606060606061</v>
      </c>
    </row>
    <row r="120" spans="1:20">
      <c r="A120">
        <v>2.11</v>
      </c>
      <c r="B120">
        <v>3.66</v>
      </c>
      <c r="C120">
        <v>4.01</v>
      </c>
      <c r="D120">
        <v>3.46</v>
      </c>
      <c r="E120">
        <v>2.95</v>
      </c>
      <c r="F120">
        <v>3.75</v>
      </c>
      <c r="G120">
        <v>3.65</v>
      </c>
      <c r="H120">
        <v>2.97</v>
      </c>
      <c r="I120">
        <v>4.78</v>
      </c>
      <c r="J120">
        <v>3.69</v>
      </c>
      <c r="K120">
        <v>3.29</v>
      </c>
      <c r="L120">
        <f t="shared" si="6"/>
        <v>0.502781264567406</v>
      </c>
      <c r="M120">
        <f t="shared" si="7"/>
        <v>3.621</v>
      </c>
      <c r="P120">
        <f t="shared" si="8"/>
        <v>4.62656252913481</v>
      </c>
      <c r="Q120">
        <f t="shared" si="9"/>
        <v>2.61543747086519</v>
      </c>
      <c r="S120">
        <f t="shared" si="10"/>
        <v>-1.511</v>
      </c>
      <c r="T120">
        <f t="shared" si="11"/>
        <v>-0.71611374407583</v>
      </c>
    </row>
    <row r="121" spans="1:20">
      <c r="A121">
        <v>4.32</v>
      </c>
      <c r="B121">
        <v>3.7</v>
      </c>
      <c r="C121">
        <v>3.78</v>
      </c>
      <c r="D121">
        <v>3.62</v>
      </c>
      <c r="E121">
        <v>3.81</v>
      </c>
      <c r="F121">
        <v>3.75</v>
      </c>
      <c r="G121">
        <v>3.44</v>
      </c>
      <c r="H121">
        <v>3.54</v>
      </c>
      <c r="I121">
        <v>3.39</v>
      </c>
      <c r="J121">
        <v>3.88</v>
      </c>
      <c r="K121">
        <v>3.56</v>
      </c>
      <c r="L121">
        <f t="shared" si="6"/>
        <v>0.155116085561749</v>
      </c>
      <c r="M121">
        <f t="shared" si="7"/>
        <v>3.647</v>
      </c>
      <c r="P121">
        <f t="shared" si="8"/>
        <v>3.9572321711235</v>
      </c>
      <c r="Q121">
        <f t="shared" si="9"/>
        <v>3.3367678288765</v>
      </c>
      <c r="S121">
        <f t="shared" si="10"/>
        <v>0.673</v>
      </c>
      <c r="T121">
        <f t="shared" si="11"/>
        <v>0.155787037037037</v>
      </c>
    </row>
    <row r="122" spans="1:20">
      <c r="A122">
        <v>3.89</v>
      </c>
      <c r="B122">
        <v>3.61</v>
      </c>
      <c r="C122">
        <v>3.37</v>
      </c>
      <c r="D122">
        <v>3.61</v>
      </c>
      <c r="E122">
        <v>3.38</v>
      </c>
      <c r="F122">
        <v>4.16</v>
      </c>
      <c r="G122">
        <v>3.06</v>
      </c>
      <c r="H122">
        <v>3.81</v>
      </c>
      <c r="I122">
        <v>3.52</v>
      </c>
      <c r="J122">
        <v>3.84</v>
      </c>
      <c r="K122">
        <v>4.26</v>
      </c>
      <c r="L122">
        <f t="shared" si="6"/>
        <v>0.348132158813287</v>
      </c>
      <c r="M122">
        <f t="shared" si="7"/>
        <v>3.662</v>
      </c>
      <c r="P122">
        <f t="shared" si="8"/>
        <v>4.35826431762657</v>
      </c>
      <c r="Q122">
        <f t="shared" si="9"/>
        <v>2.96573568237342</v>
      </c>
      <c r="S122">
        <f t="shared" si="10"/>
        <v>0.228</v>
      </c>
      <c r="T122">
        <f t="shared" si="11"/>
        <v>0.0586118251928021</v>
      </c>
    </row>
    <row r="123" spans="1:20">
      <c r="A123">
        <v>2.88</v>
      </c>
      <c r="B123">
        <v>3.53</v>
      </c>
      <c r="C123">
        <v>3.91</v>
      </c>
      <c r="D123">
        <v>4.03</v>
      </c>
      <c r="E123">
        <v>3.81</v>
      </c>
      <c r="F123">
        <v>3.76</v>
      </c>
      <c r="G123">
        <v>3.19</v>
      </c>
      <c r="H123">
        <v>3.75</v>
      </c>
      <c r="I123">
        <v>3.54</v>
      </c>
      <c r="J123">
        <v>3.4</v>
      </c>
      <c r="K123">
        <v>3.75</v>
      </c>
      <c r="L123">
        <f t="shared" si="6"/>
        <v>0.238203694345827</v>
      </c>
      <c r="M123">
        <f t="shared" si="7"/>
        <v>3.667</v>
      </c>
      <c r="P123">
        <f t="shared" si="8"/>
        <v>4.14340738869165</v>
      </c>
      <c r="Q123">
        <f t="shared" si="9"/>
        <v>3.19059261130835</v>
      </c>
      <c r="S123">
        <f t="shared" si="10"/>
        <v>-0.787</v>
      </c>
      <c r="T123">
        <f t="shared" si="11"/>
        <v>-0.273263888888889</v>
      </c>
    </row>
    <row r="124" spans="1:20">
      <c r="A124">
        <v>2.8</v>
      </c>
      <c r="B124">
        <v>4.49</v>
      </c>
      <c r="C124">
        <v>4.14</v>
      </c>
      <c r="D124">
        <v>4.14</v>
      </c>
      <c r="E124">
        <v>3.33</v>
      </c>
      <c r="F124">
        <v>3.53</v>
      </c>
      <c r="G124">
        <v>2.78</v>
      </c>
      <c r="H124">
        <v>4.49</v>
      </c>
      <c r="I124">
        <v>3.2</v>
      </c>
      <c r="J124">
        <v>3.25</v>
      </c>
      <c r="K124">
        <v>3.68</v>
      </c>
      <c r="L124">
        <f t="shared" si="6"/>
        <v>0.556813254152593</v>
      </c>
      <c r="M124">
        <f t="shared" si="7"/>
        <v>3.703</v>
      </c>
      <c r="P124">
        <f t="shared" si="8"/>
        <v>4.81662650830519</v>
      </c>
      <c r="Q124">
        <f t="shared" si="9"/>
        <v>2.58937349169481</v>
      </c>
      <c r="S124">
        <f t="shared" si="10"/>
        <v>-0.903</v>
      </c>
      <c r="T124">
        <f t="shared" si="11"/>
        <v>-0.3225</v>
      </c>
    </row>
    <row r="125" spans="1:20">
      <c r="A125">
        <v>3.8</v>
      </c>
      <c r="B125">
        <v>3.67</v>
      </c>
      <c r="C125">
        <v>4.16</v>
      </c>
      <c r="D125">
        <v>4.03</v>
      </c>
      <c r="E125">
        <v>3.18</v>
      </c>
      <c r="F125">
        <v>3.86</v>
      </c>
      <c r="G125">
        <v>4.36</v>
      </c>
      <c r="H125">
        <v>4.23</v>
      </c>
      <c r="I125">
        <v>3.91</v>
      </c>
      <c r="J125">
        <v>4.52</v>
      </c>
      <c r="K125">
        <v>1.37</v>
      </c>
      <c r="L125">
        <f t="shared" si="6"/>
        <v>0.86434310317142</v>
      </c>
      <c r="M125">
        <f t="shared" si="7"/>
        <v>3.729</v>
      </c>
      <c r="P125">
        <f t="shared" si="8"/>
        <v>5.45768620634284</v>
      </c>
      <c r="Q125">
        <f t="shared" si="9"/>
        <v>2.00031379365716</v>
      </c>
      <c r="S125">
        <f t="shared" si="10"/>
        <v>0.0709999999999997</v>
      </c>
      <c r="T125">
        <f t="shared" si="11"/>
        <v>0.0186842105263157</v>
      </c>
    </row>
    <row r="126" spans="1:20">
      <c r="A126">
        <v>2.65</v>
      </c>
      <c r="B126">
        <v>3.52</v>
      </c>
      <c r="C126">
        <v>3.58</v>
      </c>
      <c r="D126">
        <v>2.97</v>
      </c>
      <c r="E126">
        <v>3.84</v>
      </c>
      <c r="F126">
        <v>4.1</v>
      </c>
      <c r="G126">
        <v>3.8</v>
      </c>
      <c r="H126">
        <v>3.69</v>
      </c>
      <c r="I126">
        <v>3.79</v>
      </c>
      <c r="J126">
        <v>3.85</v>
      </c>
      <c r="K126">
        <v>4.25</v>
      </c>
      <c r="L126">
        <f t="shared" si="6"/>
        <v>0.329740807301735</v>
      </c>
      <c r="M126">
        <f t="shared" si="7"/>
        <v>3.739</v>
      </c>
      <c r="P126">
        <f t="shared" si="8"/>
        <v>4.39848161460347</v>
      </c>
      <c r="Q126">
        <f t="shared" si="9"/>
        <v>3.07951838539653</v>
      </c>
      <c r="S126">
        <f t="shared" si="10"/>
        <v>-1.089</v>
      </c>
      <c r="T126">
        <f t="shared" si="11"/>
        <v>-0.410943396226415</v>
      </c>
    </row>
    <row r="127" spans="1:20">
      <c r="A127">
        <v>4.42</v>
      </c>
      <c r="B127">
        <v>3.88</v>
      </c>
      <c r="C127">
        <v>3.53</v>
      </c>
      <c r="D127">
        <v>3.67</v>
      </c>
      <c r="E127">
        <v>3.7</v>
      </c>
      <c r="F127">
        <v>3.6</v>
      </c>
      <c r="G127">
        <v>3.72</v>
      </c>
      <c r="H127">
        <v>3.33</v>
      </c>
      <c r="I127">
        <v>3.93</v>
      </c>
      <c r="J127">
        <v>4.26</v>
      </c>
      <c r="K127">
        <v>3.91</v>
      </c>
      <c r="L127">
        <f t="shared" si="6"/>
        <v>0.243312556190592</v>
      </c>
      <c r="M127">
        <f t="shared" si="7"/>
        <v>3.753</v>
      </c>
      <c r="P127">
        <f t="shared" si="8"/>
        <v>4.23962511238118</v>
      </c>
      <c r="Q127">
        <f t="shared" si="9"/>
        <v>3.26637488761882</v>
      </c>
      <c r="S127">
        <f t="shared" si="10"/>
        <v>0.667</v>
      </c>
      <c r="T127">
        <f t="shared" si="11"/>
        <v>0.150904977375566</v>
      </c>
    </row>
    <row r="128" spans="1:20">
      <c r="A128">
        <v>2.04</v>
      </c>
      <c r="B128">
        <v>3.54</v>
      </c>
      <c r="C128">
        <v>4.06</v>
      </c>
      <c r="D128">
        <v>3.16</v>
      </c>
      <c r="E128">
        <v>3.93</v>
      </c>
      <c r="F128">
        <v>3.31</v>
      </c>
      <c r="G128">
        <v>3.4</v>
      </c>
      <c r="H128">
        <v>4.46</v>
      </c>
      <c r="I128">
        <v>3.84</v>
      </c>
      <c r="J128">
        <v>3.23</v>
      </c>
      <c r="K128">
        <v>4.68</v>
      </c>
      <c r="L128">
        <f t="shared" si="6"/>
        <v>0.498306130807157</v>
      </c>
      <c r="M128">
        <f t="shared" si="7"/>
        <v>3.761</v>
      </c>
      <c r="P128">
        <f t="shared" si="8"/>
        <v>4.75761226161432</v>
      </c>
      <c r="Q128">
        <f t="shared" si="9"/>
        <v>2.76438773838569</v>
      </c>
      <c r="S128">
        <f t="shared" si="10"/>
        <v>-1.721</v>
      </c>
      <c r="T128">
        <f t="shared" si="11"/>
        <v>-0.843627450980392</v>
      </c>
    </row>
    <row r="129" spans="1:20">
      <c r="A129">
        <v>4.4</v>
      </c>
      <c r="B129">
        <v>3.57</v>
      </c>
      <c r="C129">
        <v>3.75</v>
      </c>
      <c r="D129">
        <v>3.48</v>
      </c>
      <c r="E129">
        <v>3.55</v>
      </c>
      <c r="F129">
        <v>4.89</v>
      </c>
      <c r="G129">
        <v>3.91</v>
      </c>
      <c r="H129">
        <v>3.63</v>
      </c>
      <c r="I129">
        <v>3.31</v>
      </c>
      <c r="J129">
        <v>3.53</v>
      </c>
      <c r="K129">
        <v>4.14</v>
      </c>
      <c r="L129">
        <f t="shared" si="6"/>
        <v>0.432693887176604</v>
      </c>
      <c r="M129">
        <f t="shared" si="7"/>
        <v>3.776</v>
      </c>
      <c r="P129">
        <f t="shared" si="8"/>
        <v>4.64138777435321</v>
      </c>
      <c r="Q129">
        <f t="shared" si="9"/>
        <v>2.91061222564679</v>
      </c>
      <c r="S129">
        <f t="shared" si="10"/>
        <v>0.624000000000001</v>
      </c>
      <c r="T129">
        <f t="shared" si="11"/>
        <v>0.141818181818182</v>
      </c>
    </row>
    <row r="130" spans="1:20">
      <c r="A130">
        <v>3.42</v>
      </c>
      <c r="B130">
        <v>4.23</v>
      </c>
      <c r="C130">
        <v>3.76</v>
      </c>
      <c r="D130">
        <v>3.78</v>
      </c>
      <c r="E130">
        <v>3.9</v>
      </c>
      <c r="F130">
        <v>3.54</v>
      </c>
      <c r="G130">
        <v>4.04</v>
      </c>
      <c r="H130">
        <v>3.49</v>
      </c>
      <c r="I130">
        <v>3.59</v>
      </c>
      <c r="J130">
        <v>3.85</v>
      </c>
      <c r="K130">
        <v>3.87</v>
      </c>
      <c r="L130">
        <f t="shared" ref="L130:L193" si="12">STDEVP(B130:K130)</f>
        <v>0.216667948714156</v>
      </c>
      <c r="M130">
        <f t="shared" ref="M130:M193" si="13">AVERAGE(B130:K130)</f>
        <v>3.805</v>
      </c>
      <c r="P130">
        <f t="shared" si="8"/>
        <v>4.23833589742831</v>
      </c>
      <c r="Q130">
        <f t="shared" si="9"/>
        <v>3.37166410257169</v>
      </c>
      <c r="S130">
        <f t="shared" si="10"/>
        <v>-0.385</v>
      </c>
      <c r="T130">
        <f t="shared" si="11"/>
        <v>-0.112573099415205</v>
      </c>
    </row>
    <row r="131" spans="1:20">
      <c r="A131">
        <v>3.11</v>
      </c>
      <c r="B131">
        <v>3.73</v>
      </c>
      <c r="C131">
        <v>3.69</v>
      </c>
      <c r="D131">
        <v>4.01</v>
      </c>
      <c r="E131">
        <v>3.16</v>
      </c>
      <c r="F131">
        <v>4.13</v>
      </c>
      <c r="G131">
        <v>4.16</v>
      </c>
      <c r="H131">
        <v>4.03</v>
      </c>
      <c r="I131">
        <v>4.03</v>
      </c>
      <c r="J131">
        <v>3.67</v>
      </c>
      <c r="K131">
        <v>3.56</v>
      </c>
      <c r="L131">
        <f t="shared" si="12"/>
        <v>0.297759970445995</v>
      </c>
      <c r="M131">
        <f t="shared" si="13"/>
        <v>3.817</v>
      </c>
      <c r="P131">
        <f t="shared" ref="P131:P194" si="14">M131+2*L131</f>
        <v>4.41251994089199</v>
      </c>
      <c r="Q131">
        <f t="shared" ref="Q131:Q194" si="15">M131-2*L131</f>
        <v>3.22148005910801</v>
      </c>
      <c r="S131">
        <f t="shared" ref="S131:S194" si="16">A131-M131</f>
        <v>-0.707</v>
      </c>
      <c r="T131">
        <f t="shared" ref="T131:T194" si="17">S131/A131</f>
        <v>-0.227331189710611</v>
      </c>
    </row>
    <row r="132" spans="1:20">
      <c r="A132">
        <v>4.08</v>
      </c>
      <c r="B132">
        <v>3.56</v>
      </c>
      <c r="C132">
        <v>3.53</v>
      </c>
      <c r="D132">
        <v>4.04</v>
      </c>
      <c r="E132">
        <v>3.41</v>
      </c>
      <c r="F132">
        <v>3.94</v>
      </c>
      <c r="G132">
        <v>3.96</v>
      </c>
      <c r="H132">
        <v>3.9</v>
      </c>
      <c r="I132">
        <v>4.25</v>
      </c>
      <c r="J132">
        <v>3.37</v>
      </c>
      <c r="K132">
        <v>4.33</v>
      </c>
      <c r="L132">
        <f t="shared" si="12"/>
        <v>0.32485227411856</v>
      </c>
      <c r="M132">
        <f t="shared" si="13"/>
        <v>3.829</v>
      </c>
      <c r="P132">
        <f t="shared" si="14"/>
        <v>4.47870454823712</v>
      </c>
      <c r="Q132">
        <f t="shared" si="15"/>
        <v>3.17929545176288</v>
      </c>
      <c r="S132">
        <f t="shared" si="16"/>
        <v>0.251</v>
      </c>
      <c r="T132">
        <f t="shared" si="17"/>
        <v>0.0615196078431372</v>
      </c>
    </row>
    <row r="133" spans="1:20">
      <c r="A133">
        <v>3.9</v>
      </c>
      <c r="B133">
        <v>3.71</v>
      </c>
      <c r="C133">
        <v>3.84</v>
      </c>
      <c r="D133">
        <v>4.16</v>
      </c>
      <c r="E133">
        <v>3.97</v>
      </c>
      <c r="F133">
        <v>3.99</v>
      </c>
      <c r="G133">
        <v>3.94</v>
      </c>
      <c r="H133">
        <v>3.76</v>
      </c>
      <c r="I133">
        <v>3.93</v>
      </c>
      <c r="J133">
        <v>3.65</v>
      </c>
      <c r="K133">
        <v>3.95</v>
      </c>
      <c r="L133">
        <f t="shared" si="12"/>
        <v>0.143666279968544</v>
      </c>
      <c r="M133">
        <f t="shared" si="13"/>
        <v>3.89</v>
      </c>
      <c r="P133">
        <f t="shared" si="14"/>
        <v>4.17733255993709</v>
      </c>
      <c r="Q133">
        <f t="shared" si="15"/>
        <v>3.60266744006291</v>
      </c>
      <c r="S133">
        <f t="shared" si="16"/>
        <v>0.00999999999999979</v>
      </c>
      <c r="T133">
        <f t="shared" si="17"/>
        <v>0.00256410256410251</v>
      </c>
    </row>
    <row r="134" spans="1:20">
      <c r="A134">
        <v>3.7</v>
      </c>
      <c r="B134">
        <v>3.95</v>
      </c>
      <c r="C134">
        <v>4.3</v>
      </c>
      <c r="D134">
        <v>4.2</v>
      </c>
      <c r="E134">
        <v>3.54</v>
      </c>
      <c r="F134">
        <v>4.19</v>
      </c>
      <c r="G134">
        <v>3.79</v>
      </c>
      <c r="H134">
        <v>4.04</v>
      </c>
      <c r="I134">
        <v>4.11</v>
      </c>
      <c r="J134">
        <v>3.59</v>
      </c>
      <c r="K134">
        <v>3.28</v>
      </c>
      <c r="L134">
        <f t="shared" si="12"/>
        <v>0.319763975456899</v>
      </c>
      <c r="M134">
        <f t="shared" si="13"/>
        <v>3.899</v>
      </c>
      <c r="P134">
        <f t="shared" si="14"/>
        <v>4.5385279509138</v>
      </c>
      <c r="Q134">
        <f t="shared" si="15"/>
        <v>3.2594720490862</v>
      </c>
      <c r="S134">
        <f t="shared" si="16"/>
        <v>-0.199</v>
      </c>
      <c r="T134">
        <f t="shared" si="17"/>
        <v>-0.0537837837837837</v>
      </c>
    </row>
    <row r="135" spans="1:20">
      <c r="A135">
        <v>3.91</v>
      </c>
      <c r="B135">
        <v>3.58</v>
      </c>
      <c r="C135">
        <v>3.33</v>
      </c>
      <c r="D135">
        <v>4.3</v>
      </c>
      <c r="E135">
        <v>3.99</v>
      </c>
      <c r="F135">
        <v>4.6</v>
      </c>
      <c r="G135">
        <v>3.92</v>
      </c>
      <c r="H135">
        <v>3.47</v>
      </c>
      <c r="I135">
        <v>4.17</v>
      </c>
      <c r="J135">
        <v>3.94</v>
      </c>
      <c r="K135">
        <v>3.82</v>
      </c>
      <c r="L135">
        <f t="shared" si="12"/>
        <v>0.36744523401454</v>
      </c>
      <c r="M135">
        <f t="shared" si="13"/>
        <v>3.912</v>
      </c>
      <c r="P135">
        <f t="shared" si="14"/>
        <v>4.64689046802908</v>
      </c>
      <c r="Q135">
        <f t="shared" si="15"/>
        <v>3.17710953197092</v>
      </c>
      <c r="S135">
        <f t="shared" si="16"/>
        <v>-0.00199999999999978</v>
      </c>
      <c r="T135">
        <f t="shared" si="17"/>
        <v>-0.000511508951406593</v>
      </c>
    </row>
    <row r="136" spans="1:20">
      <c r="A136">
        <v>3.32</v>
      </c>
      <c r="B136">
        <v>2.89</v>
      </c>
      <c r="C136">
        <v>3.73</v>
      </c>
      <c r="D136">
        <v>4.32</v>
      </c>
      <c r="E136">
        <v>4.47</v>
      </c>
      <c r="F136">
        <v>4.16</v>
      </c>
      <c r="G136">
        <v>3.86</v>
      </c>
      <c r="H136">
        <v>4.17</v>
      </c>
      <c r="I136">
        <v>3.67</v>
      </c>
      <c r="J136">
        <v>3.98</v>
      </c>
      <c r="K136">
        <v>4.02</v>
      </c>
      <c r="L136">
        <f t="shared" si="12"/>
        <v>0.419381687726109</v>
      </c>
      <c r="M136">
        <f t="shared" si="13"/>
        <v>3.927</v>
      </c>
      <c r="P136">
        <f t="shared" si="14"/>
        <v>4.76576337545222</v>
      </c>
      <c r="Q136">
        <f t="shared" si="15"/>
        <v>3.08823662454778</v>
      </c>
      <c r="S136">
        <f t="shared" si="16"/>
        <v>-0.607</v>
      </c>
      <c r="T136">
        <f t="shared" si="17"/>
        <v>-0.182831325301205</v>
      </c>
    </row>
    <row r="137" spans="1:20">
      <c r="A137">
        <v>3.14</v>
      </c>
      <c r="B137">
        <v>3.84</v>
      </c>
      <c r="C137">
        <v>3.93</v>
      </c>
      <c r="D137">
        <v>3.15</v>
      </c>
      <c r="E137">
        <v>3.93</v>
      </c>
      <c r="F137">
        <v>5.7</v>
      </c>
      <c r="G137">
        <v>4.9</v>
      </c>
      <c r="H137">
        <v>3.61</v>
      </c>
      <c r="I137">
        <v>2.92</v>
      </c>
      <c r="J137">
        <v>4.08</v>
      </c>
      <c r="K137">
        <v>3.45</v>
      </c>
      <c r="L137">
        <f t="shared" si="12"/>
        <v>0.778542869725232</v>
      </c>
      <c r="M137">
        <f t="shared" si="13"/>
        <v>3.951</v>
      </c>
      <c r="P137">
        <f t="shared" si="14"/>
        <v>5.50808573945047</v>
      </c>
      <c r="Q137">
        <f t="shared" si="15"/>
        <v>2.39391426054954</v>
      </c>
      <c r="S137">
        <f t="shared" si="16"/>
        <v>-0.811</v>
      </c>
      <c r="T137">
        <f t="shared" si="17"/>
        <v>-0.25828025477707</v>
      </c>
    </row>
    <row r="138" spans="1:20">
      <c r="A138">
        <v>4.62</v>
      </c>
      <c r="B138">
        <v>3.57</v>
      </c>
      <c r="C138">
        <v>3.93</v>
      </c>
      <c r="D138">
        <v>4.15</v>
      </c>
      <c r="E138">
        <v>3.28</v>
      </c>
      <c r="F138">
        <v>4.14</v>
      </c>
      <c r="G138">
        <v>3.89</v>
      </c>
      <c r="H138">
        <v>4.47</v>
      </c>
      <c r="I138">
        <v>4.08</v>
      </c>
      <c r="J138">
        <v>3.7</v>
      </c>
      <c r="K138">
        <v>4.57</v>
      </c>
      <c r="L138">
        <f t="shared" si="12"/>
        <v>0.374133665953761</v>
      </c>
      <c r="M138">
        <f t="shared" si="13"/>
        <v>3.978</v>
      </c>
      <c r="P138">
        <f t="shared" si="14"/>
        <v>4.72626733190752</v>
      </c>
      <c r="Q138">
        <f t="shared" si="15"/>
        <v>3.22973266809248</v>
      </c>
      <c r="S138">
        <f t="shared" si="16"/>
        <v>0.642</v>
      </c>
      <c r="T138">
        <f t="shared" si="17"/>
        <v>0.138961038961039</v>
      </c>
    </row>
    <row r="139" spans="1:20">
      <c r="A139">
        <v>4.4</v>
      </c>
      <c r="B139">
        <v>3.96</v>
      </c>
      <c r="C139">
        <v>4.06</v>
      </c>
      <c r="D139">
        <v>4.05</v>
      </c>
      <c r="E139">
        <v>3.84</v>
      </c>
      <c r="F139">
        <v>4.02</v>
      </c>
      <c r="G139">
        <v>3.97</v>
      </c>
      <c r="H139">
        <v>3.72</v>
      </c>
      <c r="I139">
        <v>4.06</v>
      </c>
      <c r="J139">
        <v>4.06</v>
      </c>
      <c r="K139">
        <v>4.14</v>
      </c>
      <c r="L139">
        <f t="shared" si="12"/>
        <v>0.117626527620261</v>
      </c>
      <c r="M139">
        <f t="shared" si="13"/>
        <v>3.988</v>
      </c>
      <c r="P139">
        <f t="shared" si="14"/>
        <v>4.22325305524052</v>
      </c>
      <c r="Q139">
        <f t="shared" si="15"/>
        <v>3.75274694475948</v>
      </c>
      <c r="S139">
        <f t="shared" si="16"/>
        <v>0.412</v>
      </c>
      <c r="T139">
        <f t="shared" si="17"/>
        <v>0.0936363636363637</v>
      </c>
    </row>
    <row r="140" spans="1:20">
      <c r="A140">
        <v>5.68</v>
      </c>
      <c r="B140">
        <v>3.85</v>
      </c>
      <c r="C140">
        <v>3.98</v>
      </c>
      <c r="D140">
        <v>3.84</v>
      </c>
      <c r="E140">
        <v>3.69</v>
      </c>
      <c r="F140">
        <v>3.93</v>
      </c>
      <c r="G140">
        <v>4.42</v>
      </c>
      <c r="H140">
        <v>3.75</v>
      </c>
      <c r="I140">
        <v>4.14</v>
      </c>
      <c r="J140">
        <v>4.27</v>
      </c>
      <c r="K140">
        <v>4.51</v>
      </c>
      <c r="L140">
        <f t="shared" si="12"/>
        <v>0.269547769421303</v>
      </c>
      <c r="M140">
        <f t="shared" si="13"/>
        <v>4.038</v>
      </c>
      <c r="P140">
        <f t="shared" si="14"/>
        <v>4.57709553884261</v>
      </c>
      <c r="Q140">
        <f t="shared" si="15"/>
        <v>3.49890446115739</v>
      </c>
      <c r="S140">
        <f t="shared" si="16"/>
        <v>1.642</v>
      </c>
      <c r="T140">
        <f t="shared" si="17"/>
        <v>0.289084507042253</v>
      </c>
    </row>
    <row r="141" spans="1:20">
      <c r="A141">
        <v>2.8</v>
      </c>
      <c r="B141">
        <v>3.92</v>
      </c>
      <c r="C141">
        <v>4.19</v>
      </c>
      <c r="D141">
        <v>3.94</v>
      </c>
      <c r="E141">
        <v>4.56</v>
      </c>
      <c r="F141">
        <v>4.66</v>
      </c>
      <c r="G141">
        <v>3.93</v>
      </c>
      <c r="H141">
        <v>3.93</v>
      </c>
      <c r="I141">
        <v>3.71</v>
      </c>
      <c r="J141">
        <v>3.8</v>
      </c>
      <c r="K141">
        <v>3.82</v>
      </c>
      <c r="L141">
        <f t="shared" si="12"/>
        <v>0.306665942028129</v>
      </c>
      <c r="M141">
        <f t="shared" si="13"/>
        <v>4.046</v>
      </c>
      <c r="P141">
        <f t="shared" si="14"/>
        <v>4.65933188405626</v>
      </c>
      <c r="Q141">
        <f t="shared" si="15"/>
        <v>3.43266811594374</v>
      </c>
      <c r="S141">
        <f t="shared" si="16"/>
        <v>-1.246</v>
      </c>
      <c r="T141">
        <f t="shared" si="17"/>
        <v>-0.445</v>
      </c>
    </row>
    <row r="142" spans="1:20">
      <c r="A142">
        <v>3.98</v>
      </c>
      <c r="B142">
        <v>4.03</v>
      </c>
      <c r="C142">
        <v>4.04</v>
      </c>
      <c r="D142">
        <v>4.2</v>
      </c>
      <c r="E142">
        <v>3.78</v>
      </c>
      <c r="F142">
        <v>4.07</v>
      </c>
      <c r="G142">
        <v>3.73</v>
      </c>
      <c r="H142">
        <v>3.99</v>
      </c>
      <c r="I142">
        <v>3.93</v>
      </c>
      <c r="J142">
        <v>4.58</v>
      </c>
      <c r="K142">
        <v>4.12</v>
      </c>
      <c r="L142">
        <f t="shared" si="12"/>
        <v>0.224145042327507</v>
      </c>
      <c r="M142">
        <f t="shared" si="13"/>
        <v>4.047</v>
      </c>
      <c r="P142">
        <f t="shared" si="14"/>
        <v>4.49529008465501</v>
      </c>
      <c r="Q142">
        <f t="shared" si="15"/>
        <v>3.59870991534498</v>
      </c>
      <c r="S142">
        <f t="shared" si="16"/>
        <v>-0.0669999999999997</v>
      </c>
      <c r="T142">
        <f t="shared" si="17"/>
        <v>-0.0168341708542713</v>
      </c>
    </row>
    <row r="143" spans="1:20">
      <c r="A143">
        <v>5.36</v>
      </c>
      <c r="B143">
        <v>3.87</v>
      </c>
      <c r="C143">
        <v>4.11</v>
      </c>
      <c r="D143">
        <v>3.8</v>
      </c>
      <c r="E143">
        <v>3.46</v>
      </c>
      <c r="F143">
        <v>4.37</v>
      </c>
      <c r="G143">
        <v>4.18</v>
      </c>
      <c r="H143">
        <v>4.53</v>
      </c>
      <c r="I143">
        <v>4.41</v>
      </c>
      <c r="J143">
        <v>4.1</v>
      </c>
      <c r="K143">
        <v>3.76</v>
      </c>
      <c r="L143">
        <f t="shared" si="12"/>
        <v>0.318070746847301</v>
      </c>
      <c r="M143">
        <f t="shared" si="13"/>
        <v>4.059</v>
      </c>
      <c r="P143">
        <f t="shared" si="14"/>
        <v>4.6951414936946</v>
      </c>
      <c r="Q143">
        <f t="shared" si="15"/>
        <v>3.4228585063054</v>
      </c>
      <c r="S143">
        <f t="shared" si="16"/>
        <v>1.301</v>
      </c>
      <c r="T143">
        <f t="shared" si="17"/>
        <v>0.242723880597015</v>
      </c>
    </row>
    <row r="144" spans="1:20">
      <c r="A144">
        <v>4.37</v>
      </c>
      <c r="B144">
        <v>4.14</v>
      </c>
      <c r="C144">
        <v>4.26</v>
      </c>
      <c r="D144">
        <v>4.16</v>
      </c>
      <c r="E144">
        <v>4.1</v>
      </c>
      <c r="F144">
        <v>3.51</v>
      </c>
      <c r="G144">
        <v>4.07</v>
      </c>
      <c r="H144">
        <v>3.98</v>
      </c>
      <c r="I144">
        <v>4.37</v>
      </c>
      <c r="J144">
        <v>3.78</v>
      </c>
      <c r="K144">
        <v>4.52</v>
      </c>
      <c r="L144">
        <f t="shared" si="12"/>
        <v>0.272890087764287</v>
      </c>
      <c r="M144">
        <f t="shared" si="13"/>
        <v>4.089</v>
      </c>
      <c r="P144">
        <f t="shared" si="14"/>
        <v>4.63478017552857</v>
      </c>
      <c r="Q144">
        <f t="shared" si="15"/>
        <v>3.54321982447143</v>
      </c>
      <c r="S144">
        <f t="shared" si="16"/>
        <v>0.281</v>
      </c>
      <c r="T144">
        <f t="shared" si="17"/>
        <v>0.0643020594965674</v>
      </c>
    </row>
    <row r="145" spans="1:20">
      <c r="A145">
        <v>6.29</v>
      </c>
      <c r="B145">
        <v>5.56</v>
      </c>
      <c r="C145">
        <v>4.56</v>
      </c>
      <c r="D145">
        <v>3.24</v>
      </c>
      <c r="E145">
        <v>2.4</v>
      </c>
      <c r="F145">
        <v>4.84</v>
      </c>
      <c r="G145">
        <v>3.25</v>
      </c>
      <c r="H145">
        <v>5.88</v>
      </c>
      <c r="I145">
        <v>5.25</v>
      </c>
      <c r="J145">
        <v>4.38</v>
      </c>
      <c r="K145">
        <v>1.63</v>
      </c>
      <c r="L145">
        <f t="shared" si="12"/>
        <v>1.33839792289139</v>
      </c>
      <c r="M145">
        <f t="shared" si="13"/>
        <v>4.099</v>
      </c>
      <c r="P145">
        <f t="shared" si="14"/>
        <v>6.77579584578279</v>
      </c>
      <c r="Q145">
        <f t="shared" si="15"/>
        <v>1.42220415421721</v>
      </c>
      <c r="S145">
        <f t="shared" si="16"/>
        <v>2.191</v>
      </c>
      <c r="T145">
        <f t="shared" si="17"/>
        <v>0.348330683624801</v>
      </c>
    </row>
    <row r="146" spans="1:20">
      <c r="A146">
        <v>4.12</v>
      </c>
      <c r="B146">
        <v>3.32</v>
      </c>
      <c r="C146">
        <v>3.43</v>
      </c>
      <c r="D146">
        <v>4.63</v>
      </c>
      <c r="E146">
        <v>3.96</v>
      </c>
      <c r="F146">
        <v>4.52</v>
      </c>
      <c r="G146">
        <v>3.79</v>
      </c>
      <c r="H146">
        <v>4.22</v>
      </c>
      <c r="I146">
        <v>4.52</v>
      </c>
      <c r="J146">
        <v>3.38</v>
      </c>
      <c r="K146">
        <v>5.3</v>
      </c>
      <c r="L146">
        <f t="shared" si="12"/>
        <v>0.614736528929264</v>
      </c>
      <c r="M146">
        <f t="shared" si="13"/>
        <v>4.107</v>
      </c>
      <c r="P146">
        <f t="shared" si="14"/>
        <v>5.33647305785853</v>
      </c>
      <c r="Q146">
        <f t="shared" si="15"/>
        <v>2.87752694214147</v>
      </c>
      <c r="S146">
        <f t="shared" si="16"/>
        <v>0.0129999999999999</v>
      </c>
      <c r="T146">
        <f t="shared" si="17"/>
        <v>0.00315533980582522</v>
      </c>
    </row>
    <row r="147" spans="1:20">
      <c r="A147">
        <v>5.3</v>
      </c>
      <c r="B147">
        <v>4.14</v>
      </c>
      <c r="C147">
        <v>4.15</v>
      </c>
      <c r="D147">
        <v>4.24</v>
      </c>
      <c r="E147">
        <v>4.27</v>
      </c>
      <c r="F147">
        <v>4.21</v>
      </c>
      <c r="G147">
        <v>3.91</v>
      </c>
      <c r="H147">
        <v>4.04</v>
      </c>
      <c r="I147">
        <v>4</v>
      </c>
      <c r="J147">
        <v>4.08</v>
      </c>
      <c r="K147">
        <v>4.17</v>
      </c>
      <c r="L147">
        <f t="shared" si="12"/>
        <v>0.10737318100904</v>
      </c>
      <c r="M147">
        <f t="shared" si="13"/>
        <v>4.121</v>
      </c>
      <c r="P147">
        <f t="shared" si="14"/>
        <v>4.33574636201808</v>
      </c>
      <c r="Q147">
        <f t="shared" si="15"/>
        <v>3.90625363798192</v>
      </c>
      <c r="S147">
        <f t="shared" si="16"/>
        <v>1.179</v>
      </c>
      <c r="T147">
        <f t="shared" si="17"/>
        <v>0.222452830188679</v>
      </c>
    </row>
    <row r="148" spans="1:20">
      <c r="A148">
        <v>3.42</v>
      </c>
      <c r="B148">
        <v>3.95</v>
      </c>
      <c r="C148">
        <v>4.19</v>
      </c>
      <c r="D148">
        <v>4.46</v>
      </c>
      <c r="E148">
        <v>4.33</v>
      </c>
      <c r="F148">
        <v>3.55</v>
      </c>
      <c r="G148">
        <v>3.82</v>
      </c>
      <c r="H148">
        <v>4.58</v>
      </c>
      <c r="I148">
        <v>4.03</v>
      </c>
      <c r="J148">
        <v>4.47</v>
      </c>
      <c r="K148">
        <v>4.03</v>
      </c>
      <c r="L148">
        <f t="shared" si="12"/>
        <v>0.30891584614584</v>
      </c>
      <c r="M148">
        <f t="shared" si="13"/>
        <v>4.141</v>
      </c>
      <c r="P148">
        <f t="shared" si="14"/>
        <v>4.75883169229168</v>
      </c>
      <c r="Q148">
        <f t="shared" si="15"/>
        <v>3.52316830770832</v>
      </c>
      <c r="S148">
        <f t="shared" si="16"/>
        <v>-0.721</v>
      </c>
      <c r="T148">
        <f t="shared" si="17"/>
        <v>-0.210818713450292</v>
      </c>
    </row>
    <row r="149" spans="1:20">
      <c r="A149">
        <v>3.96</v>
      </c>
      <c r="B149">
        <v>4</v>
      </c>
      <c r="C149">
        <v>3.33</v>
      </c>
      <c r="D149">
        <v>4.17</v>
      </c>
      <c r="E149">
        <v>4.04</v>
      </c>
      <c r="F149">
        <v>3.43</v>
      </c>
      <c r="G149">
        <v>4.49</v>
      </c>
      <c r="H149">
        <v>4.3</v>
      </c>
      <c r="I149">
        <v>4.14</v>
      </c>
      <c r="J149">
        <v>5.1</v>
      </c>
      <c r="K149">
        <v>4.42</v>
      </c>
      <c r="L149">
        <f t="shared" si="12"/>
        <v>0.483607278687987</v>
      </c>
      <c r="M149">
        <f t="shared" si="13"/>
        <v>4.142</v>
      </c>
      <c r="P149">
        <f t="shared" si="14"/>
        <v>5.10921455737597</v>
      </c>
      <c r="Q149">
        <f t="shared" si="15"/>
        <v>3.17478544262403</v>
      </c>
      <c r="S149">
        <f t="shared" si="16"/>
        <v>-0.182</v>
      </c>
      <c r="T149">
        <f t="shared" si="17"/>
        <v>-0.0459595959595961</v>
      </c>
    </row>
    <row r="150" spans="1:20">
      <c r="A150">
        <v>3.8</v>
      </c>
      <c r="B150">
        <v>3.83</v>
      </c>
      <c r="C150">
        <v>4.31</v>
      </c>
      <c r="D150">
        <v>4.46</v>
      </c>
      <c r="E150">
        <v>4.27</v>
      </c>
      <c r="F150">
        <v>4.51</v>
      </c>
      <c r="G150">
        <v>3.47</v>
      </c>
      <c r="H150">
        <v>4.35</v>
      </c>
      <c r="I150">
        <v>3.55</v>
      </c>
      <c r="J150">
        <v>4.2</v>
      </c>
      <c r="K150">
        <v>4.48</v>
      </c>
      <c r="L150">
        <f t="shared" si="12"/>
        <v>0.366252645041643</v>
      </c>
      <c r="M150">
        <f t="shared" si="13"/>
        <v>4.143</v>
      </c>
      <c r="P150">
        <f t="shared" si="14"/>
        <v>4.87550529008329</v>
      </c>
      <c r="Q150">
        <f t="shared" si="15"/>
        <v>3.41049470991671</v>
      </c>
      <c r="S150">
        <f t="shared" si="16"/>
        <v>-0.343</v>
      </c>
      <c r="T150">
        <f t="shared" si="17"/>
        <v>-0.0902631578947368</v>
      </c>
    </row>
    <row r="151" spans="1:20">
      <c r="A151">
        <v>4.7</v>
      </c>
      <c r="B151">
        <v>4.24</v>
      </c>
      <c r="C151">
        <v>3.97</v>
      </c>
      <c r="D151">
        <v>4.76</v>
      </c>
      <c r="E151">
        <v>4.26</v>
      </c>
      <c r="F151">
        <v>4.13</v>
      </c>
      <c r="G151">
        <v>3.84</v>
      </c>
      <c r="H151">
        <v>4.22</v>
      </c>
      <c r="I151">
        <v>4.13</v>
      </c>
      <c r="J151">
        <v>3.94</v>
      </c>
      <c r="K151">
        <v>4.1</v>
      </c>
      <c r="L151">
        <f t="shared" si="12"/>
        <v>0.239225834725265</v>
      </c>
      <c r="M151">
        <f t="shared" si="13"/>
        <v>4.159</v>
      </c>
      <c r="P151">
        <f t="shared" si="14"/>
        <v>4.63745166945053</v>
      </c>
      <c r="Q151">
        <f t="shared" si="15"/>
        <v>3.68054833054947</v>
      </c>
      <c r="S151">
        <f t="shared" si="16"/>
        <v>0.541</v>
      </c>
      <c r="T151">
        <f t="shared" si="17"/>
        <v>0.115106382978723</v>
      </c>
    </row>
    <row r="152" spans="1:20">
      <c r="A152">
        <v>4.6</v>
      </c>
      <c r="B152">
        <v>3.98</v>
      </c>
      <c r="C152">
        <v>4.16</v>
      </c>
      <c r="D152">
        <v>3.95</v>
      </c>
      <c r="E152">
        <v>4.45</v>
      </c>
      <c r="F152">
        <v>4.11</v>
      </c>
      <c r="G152">
        <v>4.89</v>
      </c>
      <c r="H152">
        <v>3.77</v>
      </c>
      <c r="I152">
        <v>4.09</v>
      </c>
      <c r="J152">
        <v>4</v>
      </c>
      <c r="K152">
        <v>4.35</v>
      </c>
      <c r="L152">
        <f t="shared" si="12"/>
        <v>0.302067873167604</v>
      </c>
      <c r="M152">
        <f t="shared" si="13"/>
        <v>4.175</v>
      </c>
      <c r="P152">
        <f t="shared" si="14"/>
        <v>4.77913574633521</v>
      </c>
      <c r="Q152">
        <f t="shared" si="15"/>
        <v>3.57086425366479</v>
      </c>
      <c r="S152">
        <f t="shared" si="16"/>
        <v>0.425</v>
      </c>
      <c r="T152">
        <f t="shared" si="17"/>
        <v>0.0923913043478261</v>
      </c>
    </row>
    <row r="153" spans="1:20">
      <c r="A153">
        <v>4</v>
      </c>
      <c r="B153">
        <v>4.05</v>
      </c>
      <c r="C153">
        <v>4.2</v>
      </c>
      <c r="D153">
        <v>4.46</v>
      </c>
      <c r="E153">
        <v>4.56</v>
      </c>
      <c r="F153">
        <v>4.11</v>
      </c>
      <c r="G153">
        <v>3.93</v>
      </c>
      <c r="H153">
        <v>4.42</v>
      </c>
      <c r="I153">
        <v>3.92</v>
      </c>
      <c r="J153">
        <v>4.06</v>
      </c>
      <c r="K153">
        <v>4.25</v>
      </c>
      <c r="L153">
        <f t="shared" si="12"/>
        <v>0.212</v>
      </c>
      <c r="M153">
        <f t="shared" si="13"/>
        <v>4.196</v>
      </c>
      <c r="P153">
        <f t="shared" si="14"/>
        <v>4.62</v>
      </c>
      <c r="Q153">
        <f t="shared" si="15"/>
        <v>3.772</v>
      </c>
      <c r="S153">
        <f t="shared" si="16"/>
        <v>-0.196</v>
      </c>
      <c r="T153">
        <f t="shared" si="17"/>
        <v>-0.0489999999999999</v>
      </c>
    </row>
    <row r="154" spans="1:20">
      <c r="A154">
        <v>4.2</v>
      </c>
      <c r="B154">
        <v>4.5</v>
      </c>
      <c r="C154">
        <v>4.11</v>
      </c>
      <c r="D154">
        <v>4.35</v>
      </c>
      <c r="E154">
        <v>4.17</v>
      </c>
      <c r="F154">
        <v>4.14</v>
      </c>
      <c r="G154">
        <v>4.52</v>
      </c>
      <c r="H154">
        <v>4.31</v>
      </c>
      <c r="I154">
        <v>4.01</v>
      </c>
      <c r="J154">
        <v>4.2</v>
      </c>
      <c r="K154">
        <v>3.86</v>
      </c>
      <c r="L154">
        <f t="shared" si="12"/>
        <v>0.197081201538858</v>
      </c>
      <c r="M154">
        <f t="shared" si="13"/>
        <v>4.217</v>
      </c>
      <c r="P154">
        <f t="shared" si="14"/>
        <v>4.61116240307772</v>
      </c>
      <c r="Q154">
        <f t="shared" si="15"/>
        <v>3.82283759692228</v>
      </c>
      <c r="S154">
        <f t="shared" si="16"/>
        <v>-0.0169999999999995</v>
      </c>
      <c r="T154">
        <f t="shared" si="17"/>
        <v>-0.00404761904761892</v>
      </c>
    </row>
    <row r="155" spans="1:20">
      <c r="A155">
        <v>4</v>
      </c>
      <c r="B155">
        <v>3.86</v>
      </c>
      <c r="C155">
        <v>3.89</v>
      </c>
      <c r="D155">
        <v>4.53</v>
      </c>
      <c r="E155">
        <v>4.57</v>
      </c>
      <c r="F155">
        <v>4.13</v>
      </c>
      <c r="G155">
        <v>5.03</v>
      </c>
      <c r="H155">
        <v>4.11</v>
      </c>
      <c r="I155">
        <v>3.58</v>
      </c>
      <c r="J155">
        <v>4.09</v>
      </c>
      <c r="K155">
        <v>4.43</v>
      </c>
      <c r="L155">
        <f t="shared" si="12"/>
        <v>0.400494694097188</v>
      </c>
      <c r="M155">
        <f t="shared" si="13"/>
        <v>4.222</v>
      </c>
      <c r="P155">
        <f t="shared" si="14"/>
        <v>5.02298938819438</v>
      </c>
      <c r="Q155">
        <f t="shared" si="15"/>
        <v>3.42101061180562</v>
      </c>
      <c r="S155">
        <f t="shared" si="16"/>
        <v>-0.222</v>
      </c>
      <c r="T155">
        <f t="shared" si="17"/>
        <v>-0.0555000000000001</v>
      </c>
    </row>
    <row r="156" spans="1:20">
      <c r="A156">
        <v>2.51</v>
      </c>
      <c r="B156">
        <v>4.13</v>
      </c>
      <c r="C156">
        <v>3.96</v>
      </c>
      <c r="D156">
        <v>4.24</v>
      </c>
      <c r="E156">
        <v>3.96</v>
      </c>
      <c r="F156">
        <v>4.8</v>
      </c>
      <c r="G156">
        <v>3.08</v>
      </c>
      <c r="H156">
        <v>5.44</v>
      </c>
      <c r="I156">
        <v>5.63</v>
      </c>
      <c r="J156">
        <v>3.59</v>
      </c>
      <c r="K156">
        <v>3.61</v>
      </c>
      <c r="L156">
        <f t="shared" si="12"/>
        <v>0.775850501063188</v>
      </c>
      <c r="M156">
        <f t="shared" si="13"/>
        <v>4.244</v>
      </c>
      <c r="P156">
        <f t="shared" si="14"/>
        <v>5.79570100212638</v>
      </c>
      <c r="Q156">
        <f t="shared" si="15"/>
        <v>2.69229899787362</v>
      </c>
      <c r="S156">
        <f t="shared" si="16"/>
        <v>-1.734</v>
      </c>
      <c r="T156">
        <f t="shared" si="17"/>
        <v>-0.690836653386454</v>
      </c>
    </row>
    <row r="157" spans="1:20">
      <c r="A157">
        <v>3.55</v>
      </c>
      <c r="B157">
        <v>5.6</v>
      </c>
      <c r="C157">
        <v>5.23</v>
      </c>
      <c r="D157">
        <v>2.79</v>
      </c>
      <c r="E157">
        <v>4.35</v>
      </c>
      <c r="F157">
        <v>4.96</v>
      </c>
      <c r="G157">
        <v>3.6</v>
      </c>
      <c r="H157">
        <v>4.05</v>
      </c>
      <c r="I157">
        <v>4.75</v>
      </c>
      <c r="J157">
        <v>3.18</v>
      </c>
      <c r="K157">
        <v>4.3</v>
      </c>
      <c r="L157">
        <f t="shared" si="12"/>
        <v>0.85316411082511</v>
      </c>
      <c r="M157">
        <f t="shared" si="13"/>
        <v>4.281</v>
      </c>
      <c r="P157">
        <f t="shared" si="14"/>
        <v>5.98732822165022</v>
      </c>
      <c r="Q157">
        <f t="shared" si="15"/>
        <v>2.57467177834978</v>
      </c>
      <c r="S157">
        <f t="shared" si="16"/>
        <v>-0.731</v>
      </c>
      <c r="T157">
        <f t="shared" si="17"/>
        <v>-0.205915492957746</v>
      </c>
    </row>
    <row r="158" spans="1:20">
      <c r="A158">
        <v>4.4</v>
      </c>
      <c r="B158">
        <v>4.36</v>
      </c>
      <c r="C158">
        <v>5.05</v>
      </c>
      <c r="D158">
        <v>3.83</v>
      </c>
      <c r="E158">
        <v>4.48</v>
      </c>
      <c r="F158">
        <v>4.76</v>
      </c>
      <c r="G158">
        <v>4.18</v>
      </c>
      <c r="H158">
        <v>4.28</v>
      </c>
      <c r="I158">
        <v>3.96</v>
      </c>
      <c r="J158">
        <v>4.45</v>
      </c>
      <c r="K158">
        <v>3.83</v>
      </c>
      <c r="L158">
        <f t="shared" si="12"/>
        <v>0.374374144406368</v>
      </c>
      <c r="M158">
        <f t="shared" si="13"/>
        <v>4.318</v>
      </c>
      <c r="P158">
        <f t="shared" si="14"/>
        <v>5.06674828881274</v>
      </c>
      <c r="Q158">
        <f t="shared" si="15"/>
        <v>3.56925171118726</v>
      </c>
      <c r="S158">
        <f t="shared" si="16"/>
        <v>0.0820000000000007</v>
      </c>
      <c r="T158">
        <f t="shared" si="17"/>
        <v>0.0186363636363638</v>
      </c>
    </row>
    <row r="159" spans="1:20">
      <c r="A159">
        <v>5</v>
      </c>
      <c r="B159">
        <v>4.05</v>
      </c>
      <c r="C159">
        <v>4.47</v>
      </c>
      <c r="D159">
        <v>4.43</v>
      </c>
      <c r="E159">
        <v>4.21</v>
      </c>
      <c r="F159">
        <v>4.19</v>
      </c>
      <c r="G159">
        <v>4.06</v>
      </c>
      <c r="H159">
        <v>4.39</v>
      </c>
      <c r="I159">
        <v>4.26</v>
      </c>
      <c r="J159">
        <v>4.36</v>
      </c>
      <c r="K159">
        <v>4.86</v>
      </c>
      <c r="L159">
        <f t="shared" si="12"/>
        <v>0.224757647255883</v>
      </c>
      <c r="M159">
        <f t="shared" si="13"/>
        <v>4.328</v>
      </c>
      <c r="P159">
        <f t="shared" si="14"/>
        <v>4.77751529451177</v>
      </c>
      <c r="Q159">
        <f t="shared" si="15"/>
        <v>3.87848470548823</v>
      </c>
      <c r="S159">
        <f t="shared" si="16"/>
        <v>0.672</v>
      </c>
      <c r="T159">
        <f t="shared" si="17"/>
        <v>0.1344</v>
      </c>
    </row>
    <row r="160" spans="1:20">
      <c r="A160">
        <v>6.57</v>
      </c>
      <c r="B160">
        <v>3.98</v>
      </c>
      <c r="C160">
        <v>4.56</v>
      </c>
      <c r="D160">
        <v>4.84</v>
      </c>
      <c r="E160">
        <v>3.97</v>
      </c>
      <c r="F160">
        <v>4.54</v>
      </c>
      <c r="G160">
        <v>4.11</v>
      </c>
      <c r="H160">
        <v>4.4</v>
      </c>
      <c r="I160">
        <v>4.44</v>
      </c>
      <c r="J160">
        <v>4.48</v>
      </c>
      <c r="K160">
        <v>4.3</v>
      </c>
      <c r="L160">
        <f t="shared" si="12"/>
        <v>0.262251787410496</v>
      </c>
      <c r="M160">
        <f t="shared" si="13"/>
        <v>4.362</v>
      </c>
      <c r="P160">
        <f t="shared" si="14"/>
        <v>4.88650357482099</v>
      </c>
      <c r="Q160">
        <f t="shared" si="15"/>
        <v>3.83749642517901</v>
      </c>
      <c r="S160">
        <f t="shared" si="16"/>
        <v>2.208</v>
      </c>
      <c r="T160">
        <f t="shared" si="17"/>
        <v>0.336073059360731</v>
      </c>
    </row>
    <row r="161" spans="1:20">
      <c r="A161">
        <v>3.4</v>
      </c>
      <c r="B161">
        <v>1.07</v>
      </c>
      <c r="C161">
        <v>3.56</v>
      </c>
      <c r="D161">
        <v>2.54</v>
      </c>
      <c r="E161">
        <v>7.01</v>
      </c>
      <c r="F161">
        <v>3.66</v>
      </c>
      <c r="G161">
        <v>4.98</v>
      </c>
      <c r="H161">
        <v>4.33</v>
      </c>
      <c r="I161">
        <v>3.73</v>
      </c>
      <c r="J161">
        <v>8.1</v>
      </c>
      <c r="K161">
        <v>5.06</v>
      </c>
      <c r="L161">
        <f t="shared" si="12"/>
        <v>1.937251661504</v>
      </c>
      <c r="M161">
        <f t="shared" si="13"/>
        <v>4.404</v>
      </c>
      <c r="P161">
        <f t="shared" si="14"/>
        <v>8.278503323008</v>
      </c>
      <c r="Q161">
        <f t="shared" si="15"/>
        <v>0.529496676992005</v>
      </c>
      <c r="S161">
        <f t="shared" si="16"/>
        <v>-1.004</v>
      </c>
      <c r="T161">
        <f t="shared" si="17"/>
        <v>-0.295294117647059</v>
      </c>
    </row>
    <row r="162" spans="1:20">
      <c r="A162">
        <v>4.05</v>
      </c>
      <c r="B162">
        <v>4.75</v>
      </c>
      <c r="C162">
        <v>4.3</v>
      </c>
      <c r="D162">
        <v>4.52</v>
      </c>
      <c r="E162">
        <v>4.53</v>
      </c>
      <c r="F162">
        <v>4.65</v>
      </c>
      <c r="G162">
        <v>4.51</v>
      </c>
      <c r="H162">
        <v>3.35</v>
      </c>
      <c r="I162">
        <v>4.65</v>
      </c>
      <c r="J162">
        <v>4.33</v>
      </c>
      <c r="K162">
        <v>4.87</v>
      </c>
      <c r="L162">
        <f t="shared" si="12"/>
        <v>0.401003740630932</v>
      </c>
      <c r="M162">
        <f t="shared" si="13"/>
        <v>4.446</v>
      </c>
      <c r="P162">
        <f t="shared" si="14"/>
        <v>5.24800748126186</v>
      </c>
      <c r="Q162">
        <f t="shared" si="15"/>
        <v>3.64399251873813</v>
      </c>
      <c r="S162">
        <f t="shared" si="16"/>
        <v>-0.396</v>
      </c>
      <c r="T162">
        <f t="shared" si="17"/>
        <v>-0.0977777777777778</v>
      </c>
    </row>
    <row r="163" spans="1:20">
      <c r="A163">
        <v>4.8</v>
      </c>
      <c r="B163">
        <v>4.8</v>
      </c>
      <c r="C163">
        <v>4.02</v>
      </c>
      <c r="D163">
        <v>4.92</v>
      </c>
      <c r="E163">
        <v>4.54</v>
      </c>
      <c r="F163">
        <v>4.51</v>
      </c>
      <c r="G163">
        <v>4.3</v>
      </c>
      <c r="H163">
        <v>4.63</v>
      </c>
      <c r="I163">
        <v>3.53</v>
      </c>
      <c r="J163">
        <v>4.8</v>
      </c>
      <c r="K163">
        <v>4.64</v>
      </c>
      <c r="L163">
        <f t="shared" si="12"/>
        <v>0.399535980857795</v>
      </c>
      <c r="M163">
        <f t="shared" si="13"/>
        <v>4.469</v>
      </c>
      <c r="P163">
        <f t="shared" si="14"/>
        <v>5.26807196171559</v>
      </c>
      <c r="Q163">
        <f t="shared" si="15"/>
        <v>3.66992803828441</v>
      </c>
      <c r="S163">
        <f t="shared" si="16"/>
        <v>0.331</v>
      </c>
      <c r="T163">
        <f t="shared" si="17"/>
        <v>0.0689583333333332</v>
      </c>
    </row>
    <row r="164" spans="1:20">
      <c r="A164">
        <v>5.32</v>
      </c>
      <c r="B164">
        <v>3.71</v>
      </c>
      <c r="C164">
        <v>5.57</v>
      </c>
      <c r="D164">
        <v>4.85</v>
      </c>
      <c r="E164">
        <v>4.88</v>
      </c>
      <c r="F164">
        <v>4.09</v>
      </c>
      <c r="G164">
        <v>4.34</v>
      </c>
      <c r="H164">
        <v>5.02</v>
      </c>
      <c r="I164">
        <v>4.56</v>
      </c>
      <c r="J164">
        <v>3.59</v>
      </c>
      <c r="K164">
        <v>4.2</v>
      </c>
      <c r="L164">
        <f t="shared" si="12"/>
        <v>0.584644336327651</v>
      </c>
      <c r="M164">
        <f t="shared" si="13"/>
        <v>4.481</v>
      </c>
      <c r="P164">
        <f t="shared" si="14"/>
        <v>5.6502886726553</v>
      </c>
      <c r="Q164">
        <f t="shared" si="15"/>
        <v>3.3117113273447</v>
      </c>
      <c r="S164">
        <f t="shared" si="16"/>
        <v>0.839</v>
      </c>
      <c r="T164">
        <f t="shared" si="17"/>
        <v>0.157706766917293</v>
      </c>
    </row>
    <row r="165" spans="1:20">
      <c r="A165">
        <v>8.14</v>
      </c>
      <c r="B165">
        <v>4.6</v>
      </c>
      <c r="C165">
        <v>4.98</v>
      </c>
      <c r="D165">
        <v>3.42</v>
      </c>
      <c r="E165">
        <v>3.52</v>
      </c>
      <c r="F165">
        <v>5.34</v>
      </c>
      <c r="G165">
        <v>3.32</v>
      </c>
      <c r="H165">
        <v>6.52</v>
      </c>
      <c r="I165">
        <v>5.36</v>
      </c>
      <c r="J165">
        <v>5.66</v>
      </c>
      <c r="K165">
        <v>2.14</v>
      </c>
      <c r="L165">
        <f t="shared" si="12"/>
        <v>1.27273092207269</v>
      </c>
      <c r="M165">
        <f t="shared" si="13"/>
        <v>4.486</v>
      </c>
      <c r="P165">
        <f t="shared" si="14"/>
        <v>7.03146184414538</v>
      </c>
      <c r="Q165">
        <f t="shared" si="15"/>
        <v>1.94053815585462</v>
      </c>
      <c r="S165">
        <f t="shared" si="16"/>
        <v>3.654</v>
      </c>
      <c r="T165">
        <f t="shared" si="17"/>
        <v>0.448894348894349</v>
      </c>
    </row>
    <row r="166" spans="1:20">
      <c r="A166">
        <v>3.59</v>
      </c>
      <c r="B166">
        <v>4.6</v>
      </c>
      <c r="C166">
        <v>4.21</v>
      </c>
      <c r="D166">
        <v>4.16</v>
      </c>
      <c r="E166">
        <v>4.57</v>
      </c>
      <c r="F166">
        <v>4.66</v>
      </c>
      <c r="G166">
        <v>4.85</v>
      </c>
      <c r="H166">
        <v>4.19</v>
      </c>
      <c r="I166">
        <v>4.81</v>
      </c>
      <c r="J166">
        <v>4.51</v>
      </c>
      <c r="K166">
        <v>4.35</v>
      </c>
      <c r="L166">
        <f t="shared" si="12"/>
        <v>0.240143706975636</v>
      </c>
      <c r="M166">
        <f t="shared" si="13"/>
        <v>4.491</v>
      </c>
      <c r="P166">
        <f t="shared" si="14"/>
        <v>4.97128741395127</v>
      </c>
      <c r="Q166">
        <f t="shared" si="15"/>
        <v>4.01071258604873</v>
      </c>
      <c r="S166">
        <f t="shared" si="16"/>
        <v>-0.901</v>
      </c>
      <c r="T166">
        <f t="shared" si="17"/>
        <v>-0.250974930362117</v>
      </c>
    </row>
    <row r="167" spans="1:20">
      <c r="A167">
        <v>3.28</v>
      </c>
      <c r="B167">
        <v>5.07</v>
      </c>
      <c r="C167">
        <v>4.27</v>
      </c>
      <c r="D167">
        <v>3.66</v>
      </c>
      <c r="E167">
        <v>4.33</v>
      </c>
      <c r="F167">
        <v>4.78</v>
      </c>
      <c r="G167">
        <v>4.45</v>
      </c>
      <c r="H167">
        <v>4.61</v>
      </c>
      <c r="I167">
        <v>4.96</v>
      </c>
      <c r="J167">
        <v>4.36</v>
      </c>
      <c r="K167">
        <v>4.56</v>
      </c>
      <c r="L167">
        <f t="shared" si="12"/>
        <v>0.379453554470109</v>
      </c>
      <c r="M167">
        <f t="shared" si="13"/>
        <v>4.505</v>
      </c>
      <c r="P167">
        <f t="shared" si="14"/>
        <v>5.26390710894022</v>
      </c>
      <c r="Q167">
        <f t="shared" si="15"/>
        <v>3.74609289105978</v>
      </c>
      <c r="S167">
        <f t="shared" si="16"/>
        <v>-1.225</v>
      </c>
      <c r="T167">
        <f t="shared" si="17"/>
        <v>-0.373475609756098</v>
      </c>
    </row>
    <row r="168" spans="1:20">
      <c r="A168">
        <v>4.7</v>
      </c>
      <c r="B168">
        <v>4.27</v>
      </c>
      <c r="C168">
        <v>4.7</v>
      </c>
      <c r="D168">
        <v>4.4</v>
      </c>
      <c r="E168">
        <v>4.58</v>
      </c>
      <c r="F168">
        <v>4.83</v>
      </c>
      <c r="G168">
        <v>4.53</v>
      </c>
      <c r="H168">
        <v>4.34</v>
      </c>
      <c r="I168">
        <v>4.64</v>
      </c>
      <c r="J168">
        <v>4.9</v>
      </c>
      <c r="K168">
        <v>4.1</v>
      </c>
      <c r="L168">
        <f t="shared" si="12"/>
        <v>0.239977082239117</v>
      </c>
      <c r="M168">
        <f t="shared" si="13"/>
        <v>4.529</v>
      </c>
      <c r="P168">
        <f t="shared" si="14"/>
        <v>5.00895416447823</v>
      </c>
      <c r="Q168">
        <f t="shared" si="15"/>
        <v>4.04904583552177</v>
      </c>
      <c r="S168">
        <f t="shared" si="16"/>
        <v>0.171</v>
      </c>
      <c r="T168">
        <f t="shared" si="17"/>
        <v>0.0363829787234043</v>
      </c>
    </row>
    <row r="169" spans="1:20">
      <c r="A169">
        <v>4.12</v>
      </c>
      <c r="B169">
        <v>4.7</v>
      </c>
      <c r="C169">
        <v>3.83</v>
      </c>
      <c r="D169">
        <v>4.99</v>
      </c>
      <c r="E169">
        <v>5.35</v>
      </c>
      <c r="F169">
        <v>3.93</v>
      </c>
      <c r="G169">
        <v>4.03</v>
      </c>
      <c r="H169">
        <v>4.63</v>
      </c>
      <c r="I169">
        <v>4.64</v>
      </c>
      <c r="J169">
        <v>3.89</v>
      </c>
      <c r="K169">
        <v>5.38</v>
      </c>
      <c r="L169">
        <f t="shared" si="12"/>
        <v>0.562726398883152</v>
      </c>
      <c r="M169">
        <f t="shared" si="13"/>
        <v>4.537</v>
      </c>
      <c r="P169">
        <f t="shared" si="14"/>
        <v>5.6624527977663</v>
      </c>
      <c r="Q169">
        <f t="shared" si="15"/>
        <v>3.4115472022337</v>
      </c>
      <c r="S169">
        <f t="shared" si="16"/>
        <v>-0.417</v>
      </c>
      <c r="T169">
        <f t="shared" si="17"/>
        <v>-0.10121359223301</v>
      </c>
    </row>
    <row r="170" spans="1:20">
      <c r="A170">
        <v>4.5</v>
      </c>
      <c r="B170">
        <v>4.36</v>
      </c>
      <c r="C170">
        <v>4.62</v>
      </c>
      <c r="D170">
        <v>4.77</v>
      </c>
      <c r="E170">
        <v>4.14</v>
      </c>
      <c r="F170">
        <v>4.79</v>
      </c>
      <c r="G170">
        <v>4.39</v>
      </c>
      <c r="H170">
        <v>4.6</v>
      </c>
      <c r="I170">
        <v>4.65</v>
      </c>
      <c r="J170">
        <v>4.5</v>
      </c>
      <c r="K170">
        <v>4.57</v>
      </c>
      <c r="L170">
        <f t="shared" si="12"/>
        <v>0.188385243583461</v>
      </c>
      <c r="M170">
        <f t="shared" si="13"/>
        <v>4.539</v>
      </c>
      <c r="P170">
        <f t="shared" si="14"/>
        <v>4.91577048716692</v>
      </c>
      <c r="Q170">
        <f t="shared" si="15"/>
        <v>4.16222951283308</v>
      </c>
      <c r="S170">
        <f t="shared" si="16"/>
        <v>-0.0389999999999997</v>
      </c>
      <c r="T170">
        <f t="shared" si="17"/>
        <v>-0.0086666666666666</v>
      </c>
    </row>
    <row r="171" spans="1:20">
      <c r="A171">
        <v>3</v>
      </c>
      <c r="B171">
        <v>4.42</v>
      </c>
      <c r="C171">
        <v>4.57</v>
      </c>
      <c r="D171">
        <v>4.93</v>
      </c>
      <c r="E171">
        <v>5.25</v>
      </c>
      <c r="F171">
        <v>4.25</v>
      </c>
      <c r="G171">
        <v>4.32</v>
      </c>
      <c r="H171">
        <v>4.23</v>
      </c>
      <c r="I171">
        <v>4.61</v>
      </c>
      <c r="J171">
        <v>4.34</v>
      </c>
      <c r="K171">
        <v>4.56</v>
      </c>
      <c r="L171">
        <f t="shared" si="12"/>
        <v>0.307369484497079</v>
      </c>
      <c r="M171">
        <f t="shared" si="13"/>
        <v>4.548</v>
      </c>
      <c r="P171">
        <f t="shared" si="14"/>
        <v>5.16273896899416</v>
      </c>
      <c r="Q171">
        <f t="shared" si="15"/>
        <v>3.93326103100584</v>
      </c>
      <c r="S171">
        <f t="shared" si="16"/>
        <v>-1.548</v>
      </c>
      <c r="T171">
        <f t="shared" si="17"/>
        <v>-0.516</v>
      </c>
    </row>
    <row r="172" spans="1:20">
      <c r="A172">
        <v>5.1</v>
      </c>
      <c r="B172">
        <v>4.52</v>
      </c>
      <c r="C172">
        <v>4.67</v>
      </c>
      <c r="D172">
        <v>4.62</v>
      </c>
      <c r="E172">
        <v>4.49</v>
      </c>
      <c r="F172">
        <v>3.95</v>
      </c>
      <c r="G172">
        <v>4.49</v>
      </c>
      <c r="H172">
        <v>5.24</v>
      </c>
      <c r="I172">
        <v>4.46</v>
      </c>
      <c r="J172">
        <v>4.69</v>
      </c>
      <c r="K172">
        <v>4.41</v>
      </c>
      <c r="L172">
        <f t="shared" si="12"/>
        <v>0.301768122902337</v>
      </c>
      <c r="M172">
        <f t="shared" si="13"/>
        <v>4.554</v>
      </c>
      <c r="P172">
        <f t="shared" si="14"/>
        <v>5.15753624580467</v>
      </c>
      <c r="Q172">
        <f t="shared" si="15"/>
        <v>3.95046375419533</v>
      </c>
      <c r="S172">
        <f t="shared" si="16"/>
        <v>0.545999999999999</v>
      </c>
      <c r="T172">
        <f t="shared" si="17"/>
        <v>0.107058823529412</v>
      </c>
    </row>
    <row r="173" spans="1:20">
      <c r="A173">
        <v>3.75</v>
      </c>
      <c r="B173">
        <v>3.75</v>
      </c>
      <c r="C173">
        <v>4.98</v>
      </c>
      <c r="D173">
        <v>4.79</v>
      </c>
      <c r="E173">
        <v>4.77</v>
      </c>
      <c r="F173">
        <v>4.27</v>
      </c>
      <c r="G173">
        <v>5.1</v>
      </c>
      <c r="H173">
        <v>5.01</v>
      </c>
      <c r="I173">
        <v>4.74</v>
      </c>
      <c r="J173">
        <v>4.82</v>
      </c>
      <c r="K173">
        <v>4.78</v>
      </c>
      <c r="L173">
        <f t="shared" si="12"/>
        <v>0.381744679072283</v>
      </c>
      <c r="M173">
        <f t="shared" si="13"/>
        <v>4.701</v>
      </c>
      <c r="P173">
        <f t="shared" si="14"/>
        <v>5.46448935814457</v>
      </c>
      <c r="Q173">
        <f t="shared" si="15"/>
        <v>3.93751064185543</v>
      </c>
      <c r="S173">
        <f t="shared" si="16"/>
        <v>-0.951</v>
      </c>
      <c r="T173">
        <f t="shared" si="17"/>
        <v>-0.2536</v>
      </c>
    </row>
    <row r="174" spans="1:20">
      <c r="A174">
        <v>3.7</v>
      </c>
      <c r="B174">
        <v>4.67</v>
      </c>
      <c r="C174">
        <v>4.69</v>
      </c>
      <c r="D174">
        <v>4.76</v>
      </c>
      <c r="E174">
        <v>4.66</v>
      </c>
      <c r="F174">
        <v>4.81</v>
      </c>
      <c r="G174">
        <v>4.78</v>
      </c>
      <c r="H174">
        <v>4.71</v>
      </c>
      <c r="I174">
        <v>4.66</v>
      </c>
      <c r="J174">
        <v>4.83</v>
      </c>
      <c r="K174">
        <v>4.75</v>
      </c>
      <c r="L174">
        <f t="shared" si="12"/>
        <v>0.0596322060635022</v>
      </c>
      <c r="M174">
        <f t="shared" si="13"/>
        <v>4.732</v>
      </c>
      <c r="P174">
        <f t="shared" si="14"/>
        <v>4.851264412127</v>
      </c>
      <c r="Q174">
        <f t="shared" si="15"/>
        <v>4.61273558787299</v>
      </c>
      <c r="S174">
        <f t="shared" si="16"/>
        <v>-1.032</v>
      </c>
      <c r="T174">
        <f t="shared" si="17"/>
        <v>-0.278918918918919</v>
      </c>
    </row>
    <row r="175" spans="1:20">
      <c r="A175">
        <v>3.52</v>
      </c>
      <c r="B175">
        <v>4.98</v>
      </c>
      <c r="C175">
        <v>4.86</v>
      </c>
      <c r="D175">
        <v>4.28</v>
      </c>
      <c r="E175">
        <v>4.42</v>
      </c>
      <c r="F175">
        <v>4.55</v>
      </c>
      <c r="G175">
        <v>4.72</v>
      </c>
      <c r="H175">
        <v>4.89</v>
      </c>
      <c r="I175">
        <v>5.17</v>
      </c>
      <c r="J175">
        <v>4.9</v>
      </c>
      <c r="K175">
        <v>4.67</v>
      </c>
      <c r="L175">
        <f t="shared" si="12"/>
        <v>0.256951357264366</v>
      </c>
      <c r="M175">
        <f t="shared" si="13"/>
        <v>4.744</v>
      </c>
      <c r="P175">
        <f t="shared" si="14"/>
        <v>5.25790271452873</v>
      </c>
      <c r="Q175">
        <f t="shared" si="15"/>
        <v>4.23009728547127</v>
      </c>
      <c r="S175">
        <f t="shared" si="16"/>
        <v>-1.224</v>
      </c>
      <c r="T175">
        <f t="shared" si="17"/>
        <v>-0.347727272727273</v>
      </c>
    </row>
    <row r="176" spans="1:20">
      <c r="A176">
        <v>3.65</v>
      </c>
      <c r="B176">
        <v>3.72</v>
      </c>
      <c r="C176">
        <v>5.26</v>
      </c>
      <c r="D176">
        <v>6.34</v>
      </c>
      <c r="E176">
        <v>4.18</v>
      </c>
      <c r="F176">
        <v>5.26</v>
      </c>
      <c r="G176">
        <v>3.81</v>
      </c>
      <c r="H176">
        <v>5</v>
      </c>
      <c r="I176">
        <v>5.58</v>
      </c>
      <c r="J176">
        <v>4.4</v>
      </c>
      <c r="K176">
        <v>4.14</v>
      </c>
      <c r="L176">
        <f t="shared" si="12"/>
        <v>0.809943825212588</v>
      </c>
      <c r="M176">
        <f t="shared" si="13"/>
        <v>4.769</v>
      </c>
      <c r="P176">
        <f t="shared" si="14"/>
        <v>6.38888765042518</v>
      </c>
      <c r="Q176">
        <f t="shared" si="15"/>
        <v>3.14911234957482</v>
      </c>
      <c r="S176">
        <f t="shared" si="16"/>
        <v>-1.119</v>
      </c>
      <c r="T176">
        <f t="shared" si="17"/>
        <v>-0.306575342465753</v>
      </c>
    </row>
    <row r="177" spans="1:20">
      <c r="A177">
        <v>4.03</v>
      </c>
      <c r="B177">
        <v>5.13</v>
      </c>
      <c r="C177">
        <v>5.52</v>
      </c>
      <c r="D177">
        <v>4.69</v>
      </c>
      <c r="E177">
        <v>4.26</v>
      </c>
      <c r="F177">
        <v>4.81</v>
      </c>
      <c r="G177">
        <v>4.64</v>
      </c>
      <c r="H177">
        <v>5.37</v>
      </c>
      <c r="I177">
        <v>4.34</v>
      </c>
      <c r="J177">
        <v>4.84</v>
      </c>
      <c r="K177">
        <v>5.54</v>
      </c>
      <c r="L177">
        <f t="shared" si="12"/>
        <v>0.437314532116188</v>
      </c>
      <c r="M177">
        <f t="shared" si="13"/>
        <v>4.914</v>
      </c>
      <c r="P177">
        <f t="shared" si="14"/>
        <v>5.78862906423238</v>
      </c>
      <c r="Q177">
        <f t="shared" si="15"/>
        <v>4.03937093576763</v>
      </c>
      <c r="S177">
        <f t="shared" si="16"/>
        <v>-0.883999999999999</v>
      </c>
      <c r="T177">
        <f t="shared" si="17"/>
        <v>-0.219354838709677</v>
      </c>
    </row>
    <row r="178" spans="1:20">
      <c r="A178">
        <v>4.36</v>
      </c>
      <c r="B178">
        <v>8.46</v>
      </c>
      <c r="C178">
        <v>5.16</v>
      </c>
      <c r="D178">
        <v>2.64</v>
      </c>
      <c r="E178">
        <v>3.01</v>
      </c>
      <c r="F178">
        <v>4.66</v>
      </c>
      <c r="G178">
        <v>5.4</v>
      </c>
      <c r="H178">
        <v>4.6</v>
      </c>
      <c r="I178">
        <v>3.84</v>
      </c>
      <c r="J178">
        <v>7.67</v>
      </c>
      <c r="K178">
        <v>3.88</v>
      </c>
      <c r="L178">
        <f t="shared" si="12"/>
        <v>1.77890865420347</v>
      </c>
      <c r="M178">
        <f t="shared" si="13"/>
        <v>4.932</v>
      </c>
      <c r="P178">
        <f t="shared" si="14"/>
        <v>8.48981730840694</v>
      </c>
      <c r="Q178">
        <f t="shared" si="15"/>
        <v>1.37418269159306</v>
      </c>
      <c r="S178">
        <f t="shared" si="16"/>
        <v>-0.572</v>
      </c>
      <c r="T178">
        <f t="shared" si="17"/>
        <v>-0.131192660550459</v>
      </c>
    </row>
    <row r="179" spans="1:20">
      <c r="A179">
        <v>0</v>
      </c>
      <c r="B179">
        <v>4.38</v>
      </c>
      <c r="C179">
        <v>6.3</v>
      </c>
      <c r="D179">
        <v>5.1</v>
      </c>
      <c r="E179">
        <v>4.88</v>
      </c>
      <c r="F179">
        <v>4.47</v>
      </c>
      <c r="G179">
        <v>5.12</v>
      </c>
      <c r="H179">
        <v>4.42</v>
      </c>
      <c r="I179">
        <v>4.93</v>
      </c>
      <c r="J179">
        <v>5.17</v>
      </c>
      <c r="K179">
        <v>4.84</v>
      </c>
      <c r="L179">
        <f t="shared" si="12"/>
        <v>0.526753262922974</v>
      </c>
      <c r="M179">
        <f t="shared" si="13"/>
        <v>4.961</v>
      </c>
      <c r="P179">
        <f t="shared" si="14"/>
        <v>6.01450652584595</v>
      </c>
      <c r="Q179">
        <f t="shared" si="15"/>
        <v>3.90749347415405</v>
      </c>
      <c r="S179">
        <f t="shared" si="16"/>
        <v>-4.961</v>
      </c>
      <c r="T179" t="e">
        <f t="shared" si="17"/>
        <v>#DIV/0!</v>
      </c>
    </row>
    <row r="180" spans="1:20">
      <c r="A180">
        <v>4.12</v>
      </c>
      <c r="B180">
        <v>4.11</v>
      </c>
      <c r="C180">
        <v>3.62</v>
      </c>
      <c r="D180">
        <v>5.09</v>
      </c>
      <c r="E180">
        <v>3.97</v>
      </c>
      <c r="F180">
        <v>5.68</v>
      </c>
      <c r="G180">
        <v>5.61</v>
      </c>
      <c r="H180">
        <v>5.21</v>
      </c>
      <c r="I180">
        <v>5.53</v>
      </c>
      <c r="J180">
        <v>5.62</v>
      </c>
      <c r="K180">
        <v>5.2</v>
      </c>
      <c r="L180">
        <f t="shared" si="12"/>
        <v>0.730509411301456</v>
      </c>
      <c r="M180">
        <f t="shared" si="13"/>
        <v>4.964</v>
      </c>
      <c r="P180">
        <f t="shared" si="14"/>
        <v>6.42501882260291</v>
      </c>
      <c r="Q180">
        <f t="shared" si="15"/>
        <v>3.50298117739709</v>
      </c>
      <c r="S180">
        <f t="shared" si="16"/>
        <v>-0.844</v>
      </c>
      <c r="T180">
        <f t="shared" si="17"/>
        <v>-0.204854368932039</v>
      </c>
    </row>
    <row r="181" spans="1:20">
      <c r="A181">
        <v>5.55</v>
      </c>
      <c r="B181">
        <v>4.63</v>
      </c>
      <c r="C181">
        <v>4.71</v>
      </c>
      <c r="D181">
        <v>5.06</v>
      </c>
      <c r="E181">
        <v>5.08</v>
      </c>
      <c r="F181">
        <v>5.13</v>
      </c>
      <c r="G181">
        <v>4.86</v>
      </c>
      <c r="H181">
        <v>4.68</v>
      </c>
      <c r="I181">
        <v>5.19</v>
      </c>
      <c r="J181">
        <v>5.02</v>
      </c>
      <c r="K181">
        <v>5.33</v>
      </c>
      <c r="L181">
        <f t="shared" si="12"/>
        <v>0.224875521122242</v>
      </c>
      <c r="M181">
        <f t="shared" si="13"/>
        <v>4.969</v>
      </c>
      <c r="P181">
        <f t="shared" si="14"/>
        <v>5.41875104224448</v>
      </c>
      <c r="Q181">
        <f t="shared" si="15"/>
        <v>4.51924895775551</v>
      </c>
      <c r="S181">
        <f t="shared" si="16"/>
        <v>0.581</v>
      </c>
      <c r="T181">
        <f t="shared" si="17"/>
        <v>0.104684684684685</v>
      </c>
    </row>
    <row r="182" spans="1:20">
      <c r="A182">
        <v>5</v>
      </c>
      <c r="B182">
        <v>4.4</v>
      </c>
      <c r="C182">
        <v>5.15</v>
      </c>
      <c r="D182">
        <v>4.8</v>
      </c>
      <c r="E182">
        <v>4.4</v>
      </c>
      <c r="F182">
        <v>4.75</v>
      </c>
      <c r="G182">
        <v>5.57</v>
      </c>
      <c r="H182">
        <v>4.55</v>
      </c>
      <c r="I182">
        <v>4.97</v>
      </c>
      <c r="J182">
        <v>6.01</v>
      </c>
      <c r="K182">
        <v>5.13</v>
      </c>
      <c r="L182">
        <f t="shared" si="12"/>
        <v>0.49020505913342</v>
      </c>
      <c r="M182">
        <f t="shared" si="13"/>
        <v>4.973</v>
      </c>
      <c r="P182">
        <f t="shared" si="14"/>
        <v>5.95341011826684</v>
      </c>
      <c r="Q182">
        <f t="shared" si="15"/>
        <v>3.99258988173316</v>
      </c>
      <c r="S182">
        <f t="shared" si="16"/>
        <v>0.0270000000000001</v>
      </c>
      <c r="T182">
        <f t="shared" si="17"/>
        <v>0.00540000000000003</v>
      </c>
    </row>
    <row r="183" spans="1:20">
      <c r="A183">
        <v>4.37</v>
      </c>
      <c r="B183">
        <v>5.27</v>
      </c>
      <c r="C183">
        <v>4.57</v>
      </c>
      <c r="D183">
        <v>5.88</v>
      </c>
      <c r="E183">
        <v>4.78</v>
      </c>
      <c r="F183">
        <v>4.33</v>
      </c>
      <c r="G183">
        <v>4.87</v>
      </c>
      <c r="H183">
        <v>4.44</v>
      </c>
      <c r="I183">
        <v>4.68</v>
      </c>
      <c r="J183">
        <v>5.97</v>
      </c>
      <c r="K183">
        <v>5.31</v>
      </c>
      <c r="L183">
        <f t="shared" si="12"/>
        <v>0.547576478676723</v>
      </c>
      <c r="M183">
        <f t="shared" si="13"/>
        <v>5.01</v>
      </c>
      <c r="P183">
        <f t="shared" si="14"/>
        <v>6.10515295735345</v>
      </c>
      <c r="Q183">
        <f t="shared" si="15"/>
        <v>3.91484704264655</v>
      </c>
      <c r="S183">
        <f t="shared" si="16"/>
        <v>-0.64</v>
      </c>
      <c r="T183">
        <f t="shared" si="17"/>
        <v>-0.146453089244851</v>
      </c>
    </row>
    <row r="184" spans="1:20">
      <c r="A184">
        <v>4.48</v>
      </c>
      <c r="B184">
        <v>5.12</v>
      </c>
      <c r="C184">
        <v>5.04</v>
      </c>
      <c r="D184">
        <v>4.93</v>
      </c>
      <c r="E184">
        <v>5.04</v>
      </c>
      <c r="F184">
        <v>5.5</v>
      </c>
      <c r="G184">
        <v>4.93</v>
      </c>
      <c r="H184">
        <v>4.43</v>
      </c>
      <c r="I184">
        <v>4.62</v>
      </c>
      <c r="J184">
        <v>4.98</v>
      </c>
      <c r="K184">
        <v>5.54</v>
      </c>
      <c r="L184">
        <f t="shared" si="12"/>
        <v>0.322026396433584</v>
      </c>
      <c r="M184">
        <f t="shared" si="13"/>
        <v>5.013</v>
      </c>
      <c r="P184">
        <f t="shared" si="14"/>
        <v>5.65705279286717</v>
      </c>
      <c r="Q184">
        <f t="shared" si="15"/>
        <v>4.36894720713283</v>
      </c>
      <c r="S184">
        <f t="shared" si="16"/>
        <v>-0.532999999999999</v>
      </c>
      <c r="T184">
        <f t="shared" si="17"/>
        <v>-0.118973214285714</v>
      </c>
    </row>
    <row r="185" spans="1:20">
      <c r="A185">
        <v>4.2</v>
      </c>
      <c r="B185">
        <v>4.79</v>
      </c>
      <c r="C185">
        <v>4.8</v>
      </c>
      <c r="D185">
        <v>5.01</v>
      </c>
      <c r="E185">
        <v>5.32</v>
      </c>
      <c r="F185">
        <v>5.87</v>
      </c>
      <c r="G185">
        <v>4.75</v>
      </c>
      <c r="H185">
        <v>4.78</v>
      </c>
      <c r="I185">
        <v>4.65</v>
      </c>
      <c r="J185">
        <v>5.35</v>
      </c>
      <c r="K185">
        <v>4.89</v>
      </c>
      <c r="L185">
        <f t="shared" si="12"/>
        <v>0.36153699672371</v>
      </c>
      <c r="M185">
        <f t="shared" si="13"/>
        <v>5.021</v>
      </c>
      <c r="P185">
        <f t="shared" si="14"/>
        <v>5.74407399344742</v>
      </c>
      <c r="Q185">
        <f t="shared" si="15"/>
        <v>4.29792600655258</v>
      </c>
      <c r="S185">
        <f t="shared" si="16"/>
        <v>-0.821</v>
      </c>
      <c r="T185">
        <f t="shared" si="17"/>
        <v>-0.19547619047619</v>
      </c>
    </row>
    <row r="186" spans="1:20">
      <c r="A186">
        <v>4.9</v>
      </c>
      <c r="B186">
        <v>5.34</v>
      </c>
      <c r="C186">
        <v>4.85</v>
      </c>
      <c r="D186">
        <v>4.98</v>
      </c>
      <c r="E186">
        <v>5.01</v>
      </c>
      <c r="F186">
        <v>4.89</v>
      </c>
      <c r="G186">
        <v>5.51</v>
      </c>
      <c r="H186">
        <v>5.14</v>
      </c>
      <c r="I186">
        <v>5.28</v>
      </c>
      <c r="J186">
        <v>4.73</v>
      </c>
      <c r="K186">
        <v>4.65</v>
      </c>
      <c r="L186">
        <f t="shared" si="12"/>
        <v>0.262632823538871</v>
      </c>
      <c r="M186">
        <f t="shared" si="13"/>
        <v>5.038</v>
      </c>
      <c r="P186">
        <f t="shared" si="14"/>
        <v>5.56326564707774</v>
      </c>
      <c r="Q186">
        <f t="shared" si="15"/>
        <v>4.51273435292226</v>
      </c>
      <c r="S186">
        <f t="shared" si="16"/>
        <v>-0.138</v>
      </c>
      <c r="T186">
        <f t="shared" si="17"/>
        <v>-0.0281632653061224</v>
      </c>
    </row>
    <row r="187" spans="1:20">
      <c r="A187">
        <v>5</v>
      </c>
      <c r="B187">
        <v>5.16</v>
      </c>
      <c r="C187">
        <v>4.61</v>
      </c>
      <c r="D187">
        <v>5.19</v>
      </c>
      <c r="E187">
        <v>5.25</v>
      </c>
      <c r="F187">
        <v>5.14</v>
      </c>
      <c r="G187">
        <v>5.76</v>
      </c>
      <c r="H187">
        <v>4.65</v>
      </c>
      <c r="I187">
        <v>4.29</v>
      </c>
      <c r="J187">
        <v>6.63</v>
      </c>
      <c r="K187">
        <v>3.94</v>
      </c>
      <c r="L187">
        <f t="shared" si="12"/>
        <v>0.724027623782408</v>
      </c>
      <c r="M187">
        <f t="shared" si="13"/>
        <v>5.062</v>
      </c>
      <c r="P187">
        <f t="shared" si="14"/>
        <v>6.51005524756482</v>
      </c>
      <c r="Q187">
        <f t="shared" si="15"/>
        <v>3.61394475243518</v>
      </c>
      <c r="S187">
        <f t="shared" si="16"/>
        <v>-0.0620000000000003</v>
      </c>
      <c r="T187">
        <f t="shared" si="17"/>
        <v>-0.0124000000000001</v>
      </c>
    </row>
    <row r="188" spans="1:20">
      <c r="A188">
        <v>5.17</v>
      </c>
      <c r="B188">
        <v>5.13</v>
      </c>
      <c r="C188">
        <v>5.15</v>
      </c>
      <c r="D188">
        <v>5.08</v>
      </c>
      <c r="E188">
        <v>4.92</v>
      </c>
      <c r="F188">
        <v>5.22</v>
      </c>
      <c r="G188">
        <v>5.32</v>
      </c>
      <c r="H188">
        <v>5.05</v>
      </c>
      <c r="I188">
        <v>5.04</v>
      </c>
      <c r="J188">
        <v>4.78</v>
      </c>
      <c r="K188">
        <v>5.16</v>
      </c>
      <c r="L188">
        <f t="shared" si="12"/>
        <v>0.144516435051519</v>
      </c>
      <c r="M188">
        <f t="shared" si="13"/>
        <v>5.085</v>
      </c>
      <c r="P188">
        <f t="shared" si="14"/>
        <v>5.37403287010304</v>
      </c>
      <c r="Q188">
        <f t="shared" si="15"/>
        <v>4.79596712989696</v>
      </c>
      <c r="S188">
        <f t="shared" si="16"/>
        <v>0.085</v>
      </c>
      <c r="T188">
        <f t="shared" si="17"/>
        <v>0.0164410058027079</v>
      </c>
    </row>
    <row r="189" spans="1:20">
      <c r="A189">
        <v>4.21</v>
      </c>
      <c r="B189">
        <v>5.17</v>
      </c>
      <c r="C189">
        <v>4.87</v>
      </c>
      <c r="D189">
        <v>5.07</v>
      </c>
      <c r="E189">
        <v>4.8</v>
      </c>
      <c r="F189">
        <v>4.67</v>
      </c>
      <c r="G189">
        <v>4.79</v>
      </c>
      <c r="H189">
        <v>5.15</v>
      </c>
      <c r="I189">
        <v>5.46</v>
      </c>
      <c r="J189">
        <v>5.58</v>
      </c>
      <c r="K189">
        <v>5.55</v>
      </c>
      <c r="L189">
        <f t="shared" si="12"/>
        <v>0.315196763942779</v>
      </c>
      <c r="M189">
        <f t="shared" si="13"/>
        <v>5.111</v>
      </c>
      <c r="P189">
        <f t="shared" si="14"/>
        <v>5.74139352788556</v>
      </c>
      <c r="Q189">
        <f t="shared" si="15"/>
        <v>4.48060647211444</v>
      </c>
      <c r="S189">
        <f t="shared" si="16"/>
        <v>-0.901</v>
      </c>
      <c r="T189">
        <f t="shared" si="17"/>
        <v>-0.214014251781473</v>
      </c>
    </row>
    <row r="190" spans="1:20">
      <c r="A190">
        <v>6.74</v>
      </c>
      <c r="B190">
        <v>5.29</v>
      </c>
      <c r="C190">
        <v>4.5</v>
      </c>
      <c r="D190">
        <v>5.45</v>
      </c>
      <c r="E190">
        <v>5.65</v>
      </c>
      <c r="F190">
        <v>4.94</v>
      </c>
      <c r="G190">
        <v>4.09</v>
      </c>
      <c r="H190">
        <v>6.21</v>
      </c>
      <c r="I190">
        <v>5.14</v>
      </c>
      <c r="J190">
        <v>5.34</v>
      </c>
      <c r="K190">
        <v>4.71</v>
      </c>
      <c r="L190">
        <f t="shared" si="12"/>
        <v>0.574452783090134</v>
      </c>
      <c r="M190">
        <f t="shared" si="13"/>
        <v>5.132</v>
      </c>
      <c r="P190">
        <f t="shared" si="14"/>
        <v>6.28090556618027</v>
      </c>
      <c r="Q190">
        <f t="shared" si="15"/>
        <v>3.98309443381973</v>
      </c>
      <c r="S190">
        <f t="shared" si="16"/>
        <v>1.608</v>
      </c>
      <c r="T190">
        <f t="shared" si="17"/>
        <v>0.238575667655786</v>
      </c>
    </row>
    <row r="191" spans="1:20">
      <c r="A191">
        <v>3.94</v>
      </c>
      <c r="B191">
        <v>6.69</v>
      </c>
      <c r="C191">
        <v>4.15</v>
      </c>
      <c r="D191">
        <v>4.8</v>
      </c>
      <c r="E191">
        <v>4.05</v>
      </c>
      <c r="F191">
        <v>4.47</v>
      </c>
      <c r="G191">
        <v>4.69</v>
      </c>
      <c r="H191">
        <v>4.52</v>
      </c>
      <c r="I191">
        <v>6</v>
      </c>
      <c r="J191">
        <v>7.02</v>
      </c>
      <c r="K191">
        <v>5</v>
      </c>
      <c r="L191">
        <f t="shared" si="12"/>
        <v>1.00078419252105</v>
      </c>
      <c r="M191">
        <f t="shared" si="13"/>
        <v>5.139</v>
      </c>
      <c r="P191">
        <f t="shared" si="14"/>
        <v>7.14056838504209</v>
      </c>
      <c r="Q191">
        <f t="shared" si="15"/>
        <v>3.13743161495791</v>
      </c>
      <c r="S191">
        <f t="shared" si="16"/>
        <v>-1.199</v>
      </c>
      <c r="T191">
        <f t="shared" si="17"/>
        <v>-0.304314720812183</v>
      </c>
    </row>
    <row r="192" spans="1:20">
      <c r="A192">
        <v>3.42</v>
      </c>
      <c r="B192">
        <v>5.26</v>
      </c>
      <c r="C192">
        <v>5.05</v>
      </c>
      <c r="D192">
        <v>4.22</v>
      </c>
      <c r="E192">
        <v>5.42</v>
      </c>
      <c r="F192">
        <v>5.52</v>
      </c>
      <c r="G192">
        <v>4.62</v>
      </c>
      <c r="H192">
        <v>6.3</v>
      </c>
      <c r="I192">
        <v>5.95</v>
      </c>
      <c r="J192">
        <v>4.76</v>
      </c>
      <c r="K192">
        <v>4.53</v>
      </c>
      <c r="L192">
        <f t="shared" si="12"/>
        <v>0.622495783118247</v>
      </c>
      <c r="M192">
        <f t="shared" si="13"/>
        <v>5.163</v>
      </c>
      <c r="P192">
        <f t="shared" si="14"/>
        <v>6.40799156623649</v>
      </c>
      <c r="Q192">
        <f t="shared" si="15"/>
        <v>3.9180084337635</v>
      </c>
      <c r="S192">
        <f t="shared" si="16"/>
        <v>-1.743</v>
      </c>
      <c r="T192">
        <f t="shared" si="17"/>
        <v>-0.509649122807018</v>
      </c>
    </row>
    <row r="193" spans="1:20">
      <c r="A193">
        <v>5.5</v>
      </c>
      <c r="B193">
        <v>5.23</v>
      </c>
      <c r="C193">
        <v>5.15</v>
      </c>
      <c r="D193">
        <v>5.24</v>
      </c>
      <c r="E193">
        <v>5.28</v>
      </c>
      <c r="F193">
        <v>5.17</v>
      </c>
      <c r="G193">
        <v>4.78</v>
      </c>
      <c r="H193">
        <v>5.4</v>
      </c>
      <c r="I193">
        <v>5.21</v>
      </c>
      <c r="J193">
        <v>5.06</v>
      </c>
      <c r="K193">
        <v>5.26</v>
      </c>
      <c r="L193">
        <f t="shared" si="12"/>
        <v>0.157213230995359</v>
      </c>
      <c r="M193">
        <f t="shared" si="13"/>
        <v>5.178</v>
      </c>
      <c r="P193">
        <f t="shared" si="14"/>
        <v>5.49242646199072</v>
      </c>
      <c r="Q193">
        <f t="shared" si="15"/>
        <v>4.86357353800928</v>
      </c>
      <c r="S193">
        <f t="shared" si="16"/>
        <v>0.322</v>
      </c>
      <c r="T193">
        <f t="shared" si="17"/>
        <v>0.0585454545454546</v>
      </c>
    </row>
    <row r="194" spans="1:20">
      <c r="A194">
        <v>2.7</v>
      </c>
      <c r="B194">
        <v>5.23</v>
      </c>
      <c r="C194">
        <v>5.89</v>
      </c>
      <c r="D194">
        <v>5.57</v>
      </c>
      <c r="E194">
        <v>5.98</v>
      </c>
      <c r="F194">
        <v>4.49</v>
      </c>
      <c r="G194">
        <v>5.03</v>
      </c>
      <c r="H194">
        <v>4.38</v>
      </c>
      <c r="I194">
        <v>5.68</v>
      </c>
      <c r="J194">
        <v>3.94</v>
      </c>
      <c r="K194">
        <v>5.61</v>
      </c>
      <c r="L194">
        <f t="shared" ref="L194:L257" si="18">STDEVP(B194:K194)</f>
        <v>0.664063249999577</v>
      </c>
      <c r="M194">
        <f t="shared" ref="M194:M257" si="19">AVERAGE(B194:K194)</f>
        <v>5.18</v>
      </c>
      <c r="P194">
        <f t="shared" si="14"/>
        <v>6.50812649999915</v>
      </c>
      <c r="Q194">
        <f t="shared" si="15"/>
        <v>3.85187350000085</v>
      </c>
      <c r="S194">
        <f t="shared" si="16"/>
        <v>-2.48</v>
      </c>
      <c r="T194">
        <f t="shared" si="17"/>
        <v>-0.918518518518518</v>
      </c>
    </row>
    <row r="195" spans="1:20">
      <c r="A195">
        <v>4.5</v>
      </c>
      <c r="B195">
        <v>4.93</v>
      </c>
      <c r="C195">
        <v>5.4</v>
      </c>
      <c r="D195">
        <v>4.99</v>
      </c>
      <c r="E195">
        <v>5.49</v>
      </c>
      <c r="F195">
        <v>5.38</v>
      </c>
      <c r="G195">
        <v>4.91</v>
      </c>
      <c r="H195">
        <v>5.5</v>
      </c>
      <c r="I195">
        <v>4.68</v>
      </c>
      <c r="J195">
        <v>5.29</v>
      </c>
      <c r="K195">
        <v>5.49</v>
      </c>
      <c r="L195">
        <f t="shared" si="18"/>
        <v>0.284576878892155</v>
      </c>
      <c r="M195">
        <f t="shared" si="19"/>
        <v>5.206</v>
      </c>
      <c r="P195">
        <f t="shared" ref="P195:P258" si="20">M195+2*L195</f>
        <v>5.77515375778431</v>
      </c>
      <c r="Q195">
        <f t="shared" ref="Q195:Q258" si="21">M195-2*L195</f>
        <v>4.63684624221569</v>
      </c>
      <c r="S195">
        <f t="shared" ref="S195:S258" si="22">A195-M195</f>
        <v>-0.706</v>
      </c>
      <c r="T195">
        <f t="shared" ref="T195:T258" si="23">S195/A195</f>
        <v>-0.156888888888889</v>
      </c>
    </row>
    <row r="196" spans="1:20">
      <c r="A196">
        <v>3.99</v>
      </c>
      <c r="B196">
        <v>4.28</v>
      </c>
      <c r="C196">
        <v>5.67</v>
      </c>
      <c r="D196">
        <v>5.57</v>
      </c>
      <c r="E196">
        <v>4.67</v>
      </c>
      <c r="F196">
        <v>6.03</v>
      </c>
      <c r="G196">
        <v>5.16</v>
      </c>
      <c r="H196">
        <v>5.36</v>
      </c>
      <c r="I196">
        <v>5.11</v>
      </c>
      <c r="J196">
        <v>5.3</v>
      </c>
      <c r="K196">
        <v>5.08</v>
      </c>
      <c r="L196">
        <f t="shared" si="18"/>
        <v>0.472060377494235</v>
      </c>
      <c r="M196">
        <f t="shared" si="19"/>
        <v>5.223</v>
      </c>
      <c r="P196">
        <f t="shared" si="20"/>
        <v>6.16712075498847</v>
      </c>
      <c r="Q196">
        <f t="shared" si="21"/>
        <v>4.27887924501153</v>
      </c>
      <c r="S196">
        <f t="shared" si="22"/>
        <v>-1.233</v>
      </c>
      <c r="T196">
        <f t="shared" si="23"/>
        <v>-0.309022556390977</v>
      </c>
    </row>
    <row r="197" spans="1:20">
      <c r="A197">
        <v>5.6</v>
      </c>
      <c r="B197">
        <v>5.21</v>
      </c>
      <c r="C197">
        <v>5.25</v>
      </c>
      <c r="D197">
        <v>5.46</v>
      </c>
      <c r="E197">
        <v>5.4</v>
      </c>
      <c r="F197">
        <v>5.17</v>
      </c>
      <c r="G197">
        <v>4.78</v>
      </c>
      <c r="H197">
        <v>5.45</v>
      </c>
      <c r="I197">
        <v>5.38</v>
      </c>
      <c r="J197">
        <v>5.06</v>
      </c>
      <c r="K197">
        <v>5.26</v>
      </c>
      <c r="L197">
        <f t="shared" si="18"/>
        <v>0.19696700231257</v>
      </c>
      <c r="M197">
        <f t="shared" si="19"/>
        <v>5.242</v>
      </c>
      <c r="P197">
        <f t="shared" si="20"/>
        <v>5.63593400462514</v>
      </c>
      <c r="Q197">
        <f t="shared" si="21"/>
        <v>4.84806599537486</v>
      </c>
      <c r="S197">
        <f t="shared" si="22"/>
        <v>0.358</v>
      </c>
      <c r="T197">
        <f t="shared" si="23"/>
        <v>0.0639285714285714</v>
      </c>
    </row>
    <row r="198" spans="1:20">
      <c r="A198">
        <v>6.13</v>
      </c>
      <c r="B198">
        <v>4.92</v>
      </c>
      <c r="C198">
        <v>5.44</v>
      </c>
      <c r="D198">
        <v>5.06</v>
      </c>
      <c r="E198">
        <v>5.83</v>
      </c>
      <c r="F198">
        <v>5.36</v>
      </c>
      <c r="G198">
        <v>5.25</v>
      </c>
      <c r="H198">
        <v>5.49</v>
      </c>
      <c r="I198">
        <v>5.21</v>
      </c>
      <c r="J198">
        <v>4.86</v>
      </c>
      <c r="K198">
        <v>5.02</v>
      </c>
      <c r="L198">
        <f t="shared" si="18"/>
        <v>0.281680670263332</v>
      </c>
      <c r="M198">
        <f t="shared" si="19"/>
        <v>5.244</v>
      </c>
      <c r="P198">
        <f t="shared" si="20"/>
        <v>5.80736134052666</v>
      </c>
      <c r="Q198">
        <f t="shared" si="21"/>
        <v>4.68063865947334</v>
      </c>
      <c r="S198">
        <f t="shared" si="22"/>
        <v>0.886</v>
      </c>
      <c r="T198">
        <f t="shared" si="23"/>
        <v>0.144535073409462</v>
      </c>
    </row>
    <row r="199" spans="1:20">
      <c r="A199">
        <v>4.61</v>
      </c>
      <c r="B199">
        <v>5.51</v>
      </c>
      <c r="C199">
        <v>5.46</v>
      </c>
      <c r="D199">
        <v>5.09</v>
      </c>
      <c r="E199">
        <v>4.14</v>
      </c>
      <c r="F199">
        <v>5.3</v>
      </c>
      <c r="G199">
        <v>5.55</v>
      </c>
      <c r="H199">
        <v>5.43</v>
      </c>
      <c r="I199">
        <v>5.27</v>
      </c>
      <c r="J199">
        <v>5.81</v>
      </c>
      <c r="K199">
        <v>5.16</v>
      </c>
      <c r="L199">
        <f t="shared" si="18"/>
        <v>0.425624247429584</v>
      </c>
      <c r="M199">
        <f t="shared" si="19"/>
        <v>5.272</v>
      </c>
      <c r="P199">
        <f t="shared" si="20"/>
        <v>6.12324849485917</v>
      </c>
      <c r="Q199">
        <f t="shared" si="21"/>
        <v>4.42075150514083</v>
      </c>
      <c r="S199">
        <f t="shared" si="22"/>
        <v>-0.662</v>
      </c>
      <c r="T199">
        <f t="shared" si="23"/>
        <v>-0.143600867678959</v>
      </c>
    </row>
    <row r="200" spans="1:20">
      <c r="A200">
        <v>4.3</v>
      </c>
      <c r="B200">
        <v>4.67</v>
      </c>
      <c r="C200">
        <v>5.4</v>
      </c>
      <c r="D200">
        <v>6.63</v>
      </c>
      <c r="E200">
        <v>6.19</v>
      </c>
      <c r="F200">
        <v>4.78</v>
      </c>
      <c r="G200">
        <v>5.29</v>
      </c>
      <c r="H200">
        <v>4.97</v>
      </c>
      <c r="I200">
        <v>5.11</v>
      </c>
      <c r="J200">
        <v>4.62</v>
      </c>
      <c r="K200">
        <v>5.2</v>
      </c>
      <c r="L200">
        <f t="shared" si="18"/>
        <v>0.620793041198111</v>
      </c>
      <c r="M200">
        <f t="shared" si="19"/>
        <v>5.286</v>
      </c>
      <c r="P200">
        <f t="shared" si="20"/>
        <v>6.52758608239622</v>
      </c>
      <c r="Q200">
        <f t="shared" si="21"/>
        <v>4.04441391760378</v>
      </c>
      <c r="S200">
        <f t="shared" si="22"/>
        <v>-0.986</v>
      </c>
      <c r="T200">
        <f t="shared" si="23"/>
        <v>-0.229302325581395</v>
      </c>
    </row>
    <row r="201" spans="1:20">
      <c r="A201">
        <v>5.27</v>
      </c>
      <c r="B201">
        <v>4.12</v>
      </c>
      <c r="C201">
        <v>6.11</v>
      </c>
      <c r="D201">
        <v>5.22</v>
      </c>
      <c r="E201">
        <v>5.27</v>
      </c>
      <c r="F201">
        <v>5.39</v>
      </c>
      <c r="G201">
        <v>5.47</v>
      </c>
      <c r="H201">
        <v>5.64</v>
      </c>
      <c r="I201">
        <v>5.39</v>
      </c>
      <c r="J201">
        <v>5.04</v>
      </c>
      <c r="K201">
        <v>5.52</v>
      </c>
      <c r="L201">
        <f t="shared" si="18"/>
        <v>0.482660336054249</v>
      </c>
      <c r="M201">
        <f t="shared" si="19"/>
        <v>5.317</v>
      </c>
      <c r="P201">
        <f t="shared" si="20"/>
        <v>6.2823206721085</v>
      </c>
      <c r="Q201">
        <f t="shared" si="21"/>
        <v>4.3516793278915</v>
      </c>
      <c r="S201">
        <f t="shared" si="22"/>
        <v>-0.0470000000000006</v>
      </c>
      <c r="T201">
        <f t="shared" si="23"/>
        <v>-0.00891840607210638</v>
      </c>
    </row>
    <row r="202" spans="1:20">
      <c r="A202">
        <v>6.5</v>
      </c>
      <c r="B202">
        <v>5.3</v>
      </c>
      <c r="C202">
        <v>5.36</v>
      </c>
      <c r="D202">
        <v>5.63</v>
      </c>
      <c r="E202">
        <v>5.44</v>
      </c>
      <c r="F202">
        <v>4.46</v>
      </c>
      <c r="G202">
        <v>5.44</v>
      </c>
      <c r="H202">
        <v>5.53</v>
      </c>
      <c r="I202">
        <v>5.2</v>
      </c>
      <c r="J202">
        <v>5.52</v>
      </c>
      <c r="K202">
        <v>5.39</v>
      </c>
      <c r="L202">
        <f t="shared" si="18"/>
        <v>0.311353496848839</v>
      </c>
      <c r="M202">
        <f t="shared" si="19"/>
        <v>5.327</v>
      </c>
      <c r="P202">
        <f t="shared" si="20"/>
        <v>5.94970699369768</v>
      </c>
      <c r="Q202">
        <f t="shared" si="21"/>
        <v>4.70429300630232</v>
      </c>
      <c r="S202">
        <f t="shared" si="22"/>
        <v>1.173</v>
      </c>
      <c r="T202">
        <f t="shared" si="23"/>
        <v>0.180461538461538</v>
      </c>
    </row>
    <row r="203" spans="1:20">
      <c r="A203">
        <v>4.6</v>
      </c>
      <c r="B203">
        <v>5.44</v>
      </c>
      <c r="C203">
        <v>4.6</v>
      </c>
      <c r="D203">
        <v>5.12</v>
      </c>
      <c r="E203">
        <v>5.04</v>
      </c>
      <c r="F203">
        <v>5.33</v>
      </c>
      <c r="G203">
        <v>5.74</v>
      </c>
      <c r="H203">
        <v>4.96</v>
      </c>
      <c r="I203">
        <v>4.74</v>
      </c>
      <c r="J203">
        <v>6.93</v>
      </c>
      <c r="K203">
        <v>5.62</v>
      </c>
      <c r="L203">
        <f t="shared" si="18"/>
        <v>0.629726924944456</v>
      </c>
      <c r="M203">
        <f t="shared" si="19"/>
        <v>5.352</v>
      </c>
      <c r="P203">
        <f t="shared" si="20"/>
        <v>6.61145384988891</v>
      </c>
      <c r="Q203">
        <f t="shared" si="21"/>
        <v>4.09254615011109</v>
      </c>
      <c r="S203">
        <f t="shared" si="22"/>
        <v>-0.752000000000001</v>
      </c>
      <c r="T203">
        <f t="shared" si="23"/>
        <v>-0.163478260869565</v>
      </c>
    </row>
    <row r="204" spans="1:20">
      <c r="A204">
        <v>5.85</v>
      </c>
      <c r="B204">
        <v>5.09</v>
      </c>
      <c r="C204">
        <v>4.75</v>
      </c>
      <c r="D204">
        <v>5.64</v>
      </c>
      <c r="E204">
        <v>5.33</v>
      </c>
      <c r="F204">
        <v>5.71</v>
      </c>
      <c r="G204">
        <v>5.03</v>
      </c>
      <c r="H204">
        <v>5.03</v>
      </c>
      <c r="I204">
        <v>5.34</v>
      </c>
      <c r="J204">
        <v>6.18</v>
      </c>
      <c r="K204">
        <v>5.5</v>
      </c>
      <c r="L204">
        <f t="shared" si="18"/>
        <v>0.394588393138977</v>
      </c>
      <c r="M204">
        <f t="shared" si="19"/>
        <v>5.36</v>
      </c>
      <c r="P204">
        <f t="shared" si="20"/>
        <v>6.14917678627795</v>
      </c>
      <c r="Q204">
        <f t="shared" si="21"/>
        <v>4.57082321372205</v>
      </c>
      <c r="S204">
        <f t="shared" si="22"/>
        <v>0.489999999999999</v>
      </c>
      <c r="T204">
        <f t="shared" si="23"/>
        <v>0.0837606837606836</v>
      </c>
    </row>
    <row r="205" spans="1:20">
      <c r="A205">
        <v>5.7</v>
      </c>
      <c r="B205">
        <v>5.24</v>
      </c>
      <c r="C205">
        <v>5.53</v>
      </c>
      <c r="D205">
        <v>5.45</v>
      </c>
      <c r="E205">
        <v>5.21</v>
      </c>
      <c r="F205">
        <v>5.48</v>
      </c>
      <c r="G205">
        <v>5.39</v>
      </c>
      <c r="H205">
        <v>4.57</v>
      </c>
      <c r="I205">
        <v>5.92</v>
      </c>
      <c r="J205">
        <v>5.48</v>
      </c>
      <c r="K205">
        <v>5.92</v>
      </c>
      <c r="L205">
        <f t="shared" si="18"/>
        <v>0.363330428122941</v>
      </c>
      <c r="M205">
        <f t="shared" si="19"/>
        <v>5.419</v>
      </c>
      <c r="P205">
        <f t="shared" si="20"/>
        <v>6.14566085624588</v>
      </c>
      <c r="Q205">
        <f t="shared" si="21"/>
        <v>4.69233914375412</v>
      </c>
      <c r="S205">
        <f t="shared" si="22"/>
        <v>0.281000000000001</v>
      </c>
      <c r="T205">
        <f t="shared" si="23"/>
        <v>0.0492982456140352</v>
      </c>
    </row>
    <row r="206" spans="1:20">
      <c r="A206">
        <v>4.6</v>
      </c>
      <c r="B206">
        <v>7.79</v>
      </c>
      <c r="C206">
        <v>6.11</v>
      </c>
      <c r="D206">
        <v>4.85</v>
      </c>
      <c r="E206">
        <v>4.03</v>
      </c>
      <c r="F206">
        <v>3.97</v>
      </c>
      <c r="G206">
        <v>4.51</v>
      </c>
      <c r="H206">
        <v>4.34</v>
      </c>
      <c r="I206">
        <v>5.97</v>
      </c>
      <c r="J206">
        <v>8.32</v>
      </c>
      <c r="K206">
        <v>4.62</v>
      </c>
      <c r="L206">
        <f t="shared" si="18"/>
        <v>1.47613989851911</v>
      </c>
      <c r="M206">
        <f t="shared" si="19"/>
        <v>5.451</v>
      </c>
      <c r="P206">
        <f t="shared" si="20"/>
        <v>8.40327979703821</v>
      </c>
      <c r="Q206">
        <f t="shared" si="21"/>
        <v>2.49872020296178</v>
      </c>
      <c r="S206">
        <f t="shared" si="22"/>
        <v>-0.851</v>
      </c>
      <c r="T206">
        <f t="shared" si="23"/>
        <v>-0.185</v>
      </c>
    </row>
    <row r="207" spans="1:20">
      <c r="A207">
        <v>4.97</v>
      </c>
      <c r="B207">
        <v>5.69</v>
      </c>
      <c r="C207">
        <v>5.01</v>
      </c>
      <c r="D207">
        <v>5.59</v>
      </c>
      <c r="E207">
        <v>6.48</v>
      </c>
      <c r="F207">
        <v>4.29</v>
      </c>
      <c r="G207">
        <v>5.32</v>
      </c>
      <c r="H207">
        <v>5.18</v>
      </c>
      <c r="I207">
        <v>6.14</v>
      </c>
      <c r="J207">
        <v>5.09</v>
      </c>
      <c r="K207">
        <v>6.33</v>
      </c>
      <c r="L207">
        <f t="shared" si="18"/>
        <v>0.640996099832129</v>
      </c>
      <c r="M207">
        <f t="shared" si="19"/>
        <v>5.512</v>
      </c>
      <c r="P207">
        <f t="shared" si="20"/>
        <v>6.79399219966426</v>
      </c>
      <c r="Q207">
        <f t="shared" si="21"/>
        <v>4.23000780033574</v>
      </c>
      <c r="S207">
        <f t="shared" si="22"/>
        <v>-0.542</v>
      </c>
      <c r="T207">
        <f t="shared" si="23"/>
        <v>-0.109054325955734</v>
      </c>
    </row>
    <row r="208" spans="1:20">
      <c r="A208">
        <v>4.6</v>
      </c>
      <c r="B208">
        <v>5.5</v>
      </c>
      <c r="C208">
        <v>5.63</v>
      </c>
      <c r="D208">
        <v>5.16</v>
      </c>
      <c r="E208">
        <v>5.44</v>
      </c>
      <c r="F208">
        <v>5.43</v>
      </c>
      <c r="G208">
        <v>5.84</v>
      </c>
      <c r="H208">
        <v>5.52</v>
      </c>
      <c r="I208">
        <v>6.06</v>
      </c>
      <c r="J208">
        <v>5.51</v>
      </c>
      <c r="K208">
        <v>5.32</v>
      </c>
      <c r="L208">
        <f t="shared" si="18"/>
        <v>0.242134260277227</v>
      </c>
      <c r="M208">
        <f t="shared" si="19"/>
        <v>5.541</v>
      </c>
      <c r="P208">
        <f t="shared" si="20"/>
        <v>6.02526852055445</v>
      </c>
      <c r="Q208">
        <f t="shared" si="21"/>
        <v>5.05673147944555</v>
      </c>
      <c r="S208">
        <f t="shared" si="22"/>
        <v>-0.941000000000001</v>
      </c>
      <c r="T208">
        <f t="shared" si="23"/>
        <v>-0.204565217391305</v>
      </c>
    </row>
    <row r="209" spans="1:20">
      <c r="A209">
        <v>6.4</v>
      </c>
      <c r="B209">
        <v>5.05</v>
      </c>
      <c r="C209">
        <v>5.9</v>
      </c>
      <c r="D209">
        <v>4.89</v>
      </c>
      <c r="E209">
        <v>5.97</v>
      </c>
      <c r="F209">
        <v>5.8</v>
      </c>
      <c r="G209">
        <v>5.76</v>
      </c>
      <c r="H209">
        <v>5.91</v>
      </c>
      <c r="I209">
        <v>5.65</v>
      </c>
      <c r="J209">
        <v>5.92</v>
      </c>
      <c r="K209">
        <v>4.92</v>
      </c>
      <c r="L209">
        <f t="shared" si="18"/>
        <v>0.419190887305533</v>
      </c>
      <c r="M209">
        <f t="shared" si="19"/>
        <v>5.577</v>
      </c>
      <c r="P209">
        <f t="shared" si="20"/>
        <v>6.41538177461107</v>
      </c>
      <c r="Q209">
        <f t="shared" si="21"/>
        <v>4.73861822538893</v>
      </c>
      <c r="S209">
        <f t="shared" si="22"/>
        <v>0.823</v>
      </c>
      <c r="T209">
        <f t="shared" si="23"/>
        <v>0.12859375</v>
      </c>
    </row>
    <row r="210" spans="1:20">
      <c r="A210">
        <v>6.4</v>
      </c>
      <c r="B210">
        <v>5.05</v>
      </c>
      <c r="C210">
        <v>6</v>
      </c>
      <c r="D210">
        <v>4.89</v>
      </c>
      <c r="E210">
        <v>5.68</v>
      </c>
      <c r="F210">
        <v>5.8</v>
      </c>
      <c r="G210">
        <v>5.97</v>
      </c>
      <c r="H210">
        <v>6.1</v>
      </c>
      <c r="I210">
        <v>6.02</v>
      </c>
      <c r="J210">
        <v>5.63</v>
      </c>
      <c r="K210">
        <v>4.92</v>
      </c>
      <c r="L210">
        <f t="shared" si="18"/>
        <v>0.451579450373907</v>
      </c>
      <c r="M210">
        <f t="shared" si="19"/>
        <v>5.606</v>
      </c>
      <c r="P210">
        <f t="shared" si="20"/>
        <v>6.50915890074782</v>
      </c>
      <c r="Q210">
        <f t="shared" si="21"/>
        <v>4.70284109925219</v>
      </c>
      <c r="S210">
        <f t="shared" si="22"/>
        <v>0.794</v>
      </c>
      <c r="T210">
        <f t="shared" si="23"/>
        <v>0.1240625</v>
      </c>
    </row>
    <row r="211" spans="1:20">
      <c r="A211">
        <v>5.6</v>
      </c>
      <c r="B211">
        <v>5.23</v>
      </c>
      <c r="C211">
        <v>5.64</v>
      </c>
      <c r="D211">
        <v>5.64</v>
      </c>
      <c r="E211">
        <v>6.53</v>
      </c>
      <c r="F211">
        <v>5.75</v>
      </c>
      <c r="G211">
        <v>5.12</v>
      </c>
      <c r="H211">
        <v>5.74</v>
      </c>
      <c r="I211">
        <v>5.34</v>
      </c>
      <c r="J211">
        <v>5.58</v>
      </c>
      <c r="K211">
        <v>5.67</v>
      </c>
      <c r="L211">
        <f t="shared" si="18"/>
        <v>0.366693332363707</v>
      </c>
      <c r="M211">
        <f t="shared" si="19"/>
        <v>5.624</v>
      </c>
      <c r="P211">
        <f t="shared" si="20"/>
        <v>6.35738666472741</v>
      </c>
      <c r="Q211">
        <f t="shared" si="21"/>
        <v>4.89061333527259</v>
      </c>
      <c r="S211">
        <f t="shared" si="22"/>
        <v>-0.024</v>
      </c>
      <c r="T211">
        <f t="shared" si="23"/>
        <v>-0.00428571428571429</v>
      </c>
    </row>
    <row r="212" spans="1:20">
      <c r="A212">
        <v>5.3</v>
      </c>
      <c r="B212">
        <v>5.48</v>
      </c>
      <c r="C212">
        <v>5.33</v>
      </c>
      <c r="D212">
        <v>5.61</v>
      </c>
      <c r="E212">
        <v>5.73</v>
      </c>
      <c r="F212">
        <v>5.29</v>
      </c>
      <c r="G212">
        <v>5.4</v>
      </c>
      <c r="H212">
        <v>5.75</v>
      </c>
      <c r="I212">
        <v>5.71</v>
      </c>
      <c r="J212">
        <v>5.69</v>
      </c>
      <c r="K212">
        <v>6.45</v>
      </c>
      <c r="L212">
        <f t="shared" si="18"/>
        <v>0.314044582822248</v>
      </c>
      <c r="M212">
        <f t="shared" si="19"/>
        <v>5.644</v>
      </c>
      <c r="P212">
        <f t="shared" si="20"/>
        <v>6.2720891656445</v>
      </c>
      <c r="Q212">
        <f t="shared" si="21"/>
        <v>5.0159108343555</v>
      </c>
      <c r="S212">
        <f t="shared" si="22"/>
        <v>-0.344</v>
      </c>
      <c r="T212">
        <f t="shared" si="23"/>
        <v>-0.0649056603773586</v>
      </c>
    </row>
    <row r="213" spans="1:20">
      <c r="A213">
        <v>4.8</v>
      </c>
      <c r="B213">
        <v>5.68</v>
      </c>
      <c r="C213">
        <v>5.46</v>
      </c>
      <c r="D213">
        <v>6.46</v>
      </c>
      <c r="E213">
        <v>6.18</v>
      </c>
      <c r="F213">
        <v>5.88</v>
      </c>
      <c r="G213">
        <v>5.55</v>
      </c>
      <c r="H213">
        <v>5.9</v>
      </c>
      <c r="I213">
        <v>5.05</v>
      </c>
      <c r="J213">
        <v>5.12</v>
      </c>
      <c r="K213">
        <v>5.81</v>
      </c>
      <c r="L213">
        <f t="shared" si="18"/>
        <v>0.416063697046498</v>
      </c>
      <c r="M213">
        <f t="shared" si="19"/>
        <v>5.709</v>
      </c>
      <c r="P213">
        <f t="shared" si="20"/>
        <v>6.541127394093</v>
      </c>
      <c r="Q213">
        <f t="shared" si="21"/>
        <v>4.876872605907</v>
      </c>
      <c r="S213">
        <f t="shared" si="22"/>
        <v>-0.909</v>
      </c>
      <c r="T213">
        <f t="shared" si="23"/>
        <v>-0.189375</v>
      </c>
    </row>
    <row r="214" spans="1:20">
      <c r="A214">
        <v>5.3</v>
      </c>
      <c r="B214">
        <v>4.96</v>
      </c>
      <c r="C214">
        <v>6.39</v>
      </c>
      <c r="D214">
        <v>5.91</v>
      </c>
      <c r="E214">
        <v>5.21</v>
      </c>
      <c r="F214">
        <v>6.51</v>
      </c>
      <c r="G214">
        <v>5.73</v>
      </c>
      <c r="H214">
        <v>5.8</v>
      </c>
      <c r="I214">
        <v>6.18</v>
      </c>
      <c r="J214">
        <v>5.13</v>
      </c>
      <c r="K214">
        <v>5.62</v>
      </c>
      <c r="L214">
        <f t="shared" si="18"/>
        <v>0.501721038028106</v>
      </c>
      <c r="M214">
        <f t="shared" si="19"/>
        <v>5.744</v>
      </c>
      <c r="P214">
        <f t="shared" si="20"/>
        <v>6.74744207605621</v>
      </c>
      <c r="Q214">
        <f t="shared" si="21"/>
        <v>4.74055792394379</v>
      </c>
      <c r="S214">
        <f t="shared" si="22"/>
        <v>-0.444</v>
      </c>
      <c r="T214">
        <f t="shared" si="23"/>
        <v>-0.0837735849056604</v>
      </c>
    </row>
    <row r="215" spans="1:20">
      <c r="A215">
        <v>5.6</v>
      </c>
      <c r="B215">
        <v>6.43</v>
      </c>
      <c r="C215">
        <v>5.77</v>
      </c>
      <c r="D215">
        <v>6.17</v>
      </c>
      <c r="E215">
        <v>5.91</v>
      </c>
      <c r="F215">
        <v>4.61</v>
      </c>
      <c r="G215">
        <v>5.45</v>
      </c>
      <c r="H215">
        <v>5.99</v>
      </c>
      <c r="I215">
        <v>5.89</v>
      </c>
      <c r="J215">
        <v>5.96</v>
      </c>
      <c r="K215">
        <v>5.42</v>
      </c>
      <c r="L215">
        <f t="shared" si="18"/>
        <v>0.477870275283994</v>
      </c>
      <c r="M215">
        <f t="shared" si="19"/>
        <v>5.76</v>
      </c>
      <c r="P215">
        <f t="shared" si="20"/>
        <v>6.71574055056799</v>
      </c>
      <c r="Q215">
        <f t="shared" si="21"/>
        <v>4.80425944943201</v>
      </c>
      <c r="S215">
        <f t="shared" si="22"/>
        <v>-0.16</v>
      </c>
      <c r="T215">
        <f t="shared" si="23"/>
        <v>-0.0285714285714286</v>
      </c>
    </row>
    <row r="216" spans="1:20">
      <c r="A216">
        <v>4.13</v>
      </c>
      <c r="B216">
        <v>4.94</v>
      </c>
      <c r="C216">
        <v>5.66</v>
      </c>
      <c r="D216">
        <v>6.22</v>
      </c>
      <c r="E216">
        <v>5.46</v>
      </c>
      <c r="F216">
        <v>5.47</v>
      </c>
      <c r="G216">
        <v>5.99</v>
      </c>
      <c r="H216">
        <v>5.3</v>
      </c>
      <c r="I216">
        <v>5.43</v>
      </c>
      <c r="J216">
        <v>6.72</v>
      </c>
      <c r="K216">
        <v>6.51</v>
      </c>
      <c r="L216">
        <f t="shared" si="18"/>
        <v>0.540795710042156</v>
      </c>
      <c r="M216">
        <f t="shared" si="19"/>
        <v>5.77</v>
      </c>
      <c r="P216">
        <f t="shared" si="20"/>
        <v>6.85159142008431</v>
      </c>
      <c r="Q216">
        <f t="shared" si="21"/>
        <v>4.68840857991569</v>
      </c>
      <c r="S216">
        <f t="shared" si="22"/>
        <v>-1.64</v>
      </c>
      <c r="T216">
        <f t="shared" si="23"/>
        <v>-0.397094430992736</v>
      </c>
    </row>
    <row r="217" spans="1:20">
      <c r="A217">
        <v>5.24</v>
      </c>
      <c r="B217">
        <v>4.55</v>
      </c>
      <c r="C217">
        <v>6.91</v>
      </c>
      <c r="D217">
        <v>6.41</v>
      </c>
      <c r="E217">
        <v>5.36</v>
      </c>
      <c r="F217">
        <v>6.17</v>
      </c>
      <c r="G217">
        <v>5.88</v>
      </c>
      <c r="H217">
        <v>5.67</v>
      </c>
      <c r="I217">
        <v>5.35</v>
      </c>
      <c r="J217">
        <v>5.55</v>
      </c>
      <c r="K217">
        <v>5.87</v>
      </c>
      <c r="L217">
        <f t="shared" si="18"/>
        <v>0.615025202735628</v>
      </c>
      <c r="M217">
        <f t="shared" si="19"/>
        <v>5.772</v>
      </c>
      <c r="P217">
        <f t="shared" si="20"/>
        <v>7.00205040547126</v>
      </c>
      <c r="Q217">
        <f t="shared" si="21"/>
        <v>4.54194959452875</v>
      </c>
      <c r="S217">
        <f t="shared" si="22"/>
        <v>-0.532</v>
      </c>
      <c r="T217">
        <f t="shared" si="23"/>
        <v>-0.101526717557252</v>
      </c>
    </row>
    <row r="218" spans="1:20">
      <c r="A218">
        <v>3.36</v>
      </c>
      <c r="B218">
        <v>4.99</v>
      </c>
      <c r="C218">
        <v>6.02</v>
      </c>
      <c r="D218">
        <v>5.88</v>
      </c>
      <c r="E218">
        <v>5.74</v>
      </c>
      <c r="F218">
        <v>6.07</v>
      </c>
      <c r="G218">
        <v>5.67</v>
      </c>
      <c r="H218">
        <v>5.85</v>
      </c>
      <c r="I218">
        <v>5.24</v>
      </c>
      <c r="J218">
        <v>6.75</v>
      </c>
      <c r="K218">
        <v>5.54</v>
      </c>
      <c r="L218">
        <f t="shared" si="18"/>
        <v>0.456535869346539</v>
      </c>
      <c r="M218">
        <f t="shared" si="19"/>
        <v>5.775</v>
      </c>
      <c r="P218">
        <f t="shared" si="20"/>
        <v>6.68807173869308</v>
      </c>
      <c r="Q218">
        <f t="shared" si="21"/>
        <v>4.86192826130692</v>
      </c>
      <c r="S218">
        <f t="shared" si="22"/>
        <v>-2.415</v>
      </c>
      <c r="T218">
        <f t="shared" si="23"/>
        <v>-0.71875</v>
      </c>
    </row>
    <row r="219" spans="1:20">
      <c r="A219">
        <v>5</v>
      </c>
      <c r="B219">
        <v>5.49</v>
      </c>
      <c r="C219">
        <v>5.91</v>
      </c>
      <c r="D219">
        <v>5.64</v>
      </c>
      <c r="E219">
        <v>6.48</v>
      </c>
      <c r="F219">
        <v>5.93</v>
      </c>
      <c r="G219">
        <v>5.96</v>
      </c>
      <c r="H219">
        <v>5.4</v>
      </c>
      <c r="I219">
        <v>6.21</v>
      </c>
      <c r="J219">
        <v>5.4</v>
      </c>
      <c r="K219">
        <v>5.46</v>
      </c>
      <c r="L219">
        <f t="shared" si="18"/>
        <v>0.352272621700864</v>
      </c>
      <c r="M219">
        <f t="shared" si="19"/>
        <v>5.788</v>
      </c>
      <c r="P219">
        <f t="shared" si="20"/>
        <v>6.49254524340173</v>
      </c>
      <c r="Q219">
        <f t="shared" si="21"/>
        <v>5.08345475659827</v>
      </c>
      <c r="S219">
        <f t="shared" si="22"/>
        <v>-0.788</v>
      </c>
      <c r="T219">
        <f t="shared" si="23"/>
        <v>-0.1576</v>
      </c>
    </row>
    <row r="220" spans="1:20">
      <c r="A220">
        <v>5.14</v>
      </c>
      <c r="B220">
        <v>5.63</v>
      </c>
      <c r="C220">
        <v>5.42</v>
      </c>
      <c r="D220">
        <v>5.52</v>
      </c>
      <c r="E220">
        <v>5.53</v>
      </c>
      <c r="F220">
        <v>6.46</v>
      </c>
      <c r="G220">
        <v>5.65</v>
      </c>
      <c r="H220">
        <v>5.53</v>
      </c>
      <c r="I220">
        <v>6.31</v>
      </c>
      <c r="J220">
        <v>5.94</v>
      </c>
      <c r="K220">
        <v>6.57</v>
      </c>
      <c r="L220">
        <f t="shared" si="18"/>
        <v>0.411927178030292</v>
      </c>
      <c r="M220">
        <f t="shared" si="19"/>
        <v>5.856</v>
      </c>
      <c r="P220">
        <f t="shared" si="20"/>
        <v>6.67985435606058</v>
      </c>
      <c r="Q220">
        <f t="shared" si="21"/>
        <v>5.03214564393942</v>
      </c>
      <c r="S220">
        <f t="shared" si="22"/>
        <v>-0.716</v>
      </c>
      <c r="T220">
        <f t="shared" si="23"/>
        <v>-0.139299610894942</v>
      </c>
    </row>
    <row r="221" spans="1:20">
      <c r="A221">
        <v>5.38</v>
      </c>
      <c r="B221">
        <v>7.04</v>
      </c>
      <c r="C221">
        <v>6.4</v>
      </c>
      <c r="D221">
        <v>5.37</v>
      </c>
      <c r="E221">
        <v>6.67</v>
      </c>
      <c r="F221">
        <v>6.16</v>
      </c>
      <c r="G221">
        <v>4.96</v>
      </c>
      <c r="H221">
        <v>4.74</v>
      </c>
      <c r="I221">
        <v>6.02</v>
      </c>
      <c r="J221">
        <v>4.46</v>
      </c>
      <c r="K221">
        <v>6.96</v>
      </c>
      <c r="L221">
        <f t="shared" si="18"/>
        <v>0.890334768500029</v>
      </c>
      <c r="M221">
        <f t="shared" si="19"/>
        <v>5.878</v>
      </c>
      <c r="P221">
        <f t="shared" si="20"/>
        <v>7.65866953700006</v>
      </c>
      <c r="Q221">
        <f t="shared" si="21"/>
        <v>4.09733046299994</v>
      </c>
      <c r="S221">
        <f t="shared" si="22"/>
        <v>-0.498</v>
      </c>
      <c r="T221">
        <f t="shared" si="23"/>
        <v>-0.0925650557620818</v>
      </c>
    </row>
    <row r="222" spans="1:20">
      <c r="A222">
        <v>7.13</v>
      </c>
      <c r="B222">
        <v>6</v>
      </c>
      <c r="C222">
        <v>7.15</v>
      </c>
      <c r="D222">
        <v>4.86</v>
      </c>
      <c r="E222">
        <v>6.69</v>
      </c>
      <c r="F222">
        <v>5.07</v>
      </c>
      <c r="G222">
        <v>6.89</v>
      </c>
      <c r="H222">
        <v>5.2</v>
      </c>
      <c r="I222">
        <v>5.27</v>
      </c>
      <c r="J222">
        <v>4.44</v>
      </c>
      <c r="K222">
        <v>7.58</v>
      </c>
      <c r="L222">
        <f t="shared" si="18"/>
        <v>1.03854946921175</v>
      </c>
      <c r="M222">
        <f t="shared" si="19"/>
        <v>5.915</v>
      </c>
      <c r="P222">
        <f t="shared" si="20"/>
        <v>7.99209893842349</v>
      </c>
      <c r="Q222">
        <f t="shared" si="21"/>
        <v>3.83790106157651</v>
      </c>
      <c r="S222">
        <f t="shared" si="22"/>
        <v>1.215</v>
      </c>
      <c r="T222">
        <f t="shared" si="23"/>
        <v>0.170406732117812</v>
      </c>
    </row>
    <row r="223" spans="1:20">
      <c r="A223">
        <v>3.2</v>
      </c>
      <c r="B223">
        <v>5.37</v>
      </c>
      <c r="C223">
        <v>6.4</v>
      </c>
      <c r="D223">
        <v>6.5</v>
      </c>
      <c r="E223">
        <v>5.85</v>
      </c>
      <c r="F223">
        <v>5.55</v>
      </c>
      <c r="G223">
        <v>6.12</v>
      </c>
      <c r="H223">
        <v>5.73</v>
      </c>
      <c r="I223">
        <v>5.77</v>
      </c>
      <c r="J223">
        <v>5.56</v>
      </c>
      <c r="K223">
        <v>6.55</v>
      </c>
      <c r="L223">
        <f t="shared" si="18"/>
        <v>0.404004950464719</v>
      </c>
      <c r="M223">
        <f t="shared" si="19"/>
        <v>5.94</v>
      </c>
      <c r="P223">
        <f t="shared" si="20"/>
        <v>6.74800990092944</v>
      </c>
      <c r="Q223">
        <f t="shared" si="21"/>
        <v>5.13199009907056</v>
      </c>
      <c r="S223">
        <f t="shared" si="22"/>
        <v>-2.74</v>
      </c>
      <c r="T223">
        <f t="shared" si="23"/>
        <v>-0.85625</v>
      </c>
    </row>
    <row r="224" spans="1:20">
      <c r="A224">
        <v>8.3</v>
      </c>
      <c r="B224">
        <v>6.48</v>
      </c>
      <c r="C224">
        <v>5.79</v>
      </c>
      <c r="D224">
        <v>6</v>
      </c>
      <c r="E224">
        <v>6.02</v>
      </c>
      <c r="F224">
        <v>5.69</v>
      </c>
      <c r="G224">
        <v>5.91</v>
      </c>
      <c r="H224">
        <v>6.21</v>
      </c>
      <c r="I224">
        <v>5.78</v>
      </c>
      <c r="J224">
        <v>5.75</v>
      </c>
      <c r="K224">
        <v>5.81</v>
      </c>
      <c r="L224">
        <f t="shared" si="18"/>
        <v>0.232129274327906</v>
      </c>
      <c r="M224">
        <f t="shared" si="19"/>
        <v>5.944</v>
      </c>
      <c r="P224">
        <f t="shared" si="20"/>
        <v>6.40825854865581</v>
      </c>
      <c r="Q224">
        <f t="shared" si="21"/>
        <v>5.47974145134419</v>
      </c>
      <c r="S224">
        <f t="shared" si="22"/>
        <v>2.356</v>
      </c>
      <c r="T224">
        <f t="shared" si="23"/>
        <v>0.283855421686747</v>
      </c>
    </row>
    <row r="225" spans="1:20">
      <c r="A225">
        <v>5.3</v>
      </c>
      <c r="B225">
        <v>5.91</v>
      </c>
      <c r="C225">
        <v>6.14</v>
      </c>
      <c r="D225">
        <v>5.94</v>
      </c>
      <c r="E225">
        <v>5.81</v>
      </c>
      <c r="F225">
        <v>6.65</v>
      </c>
      <c r="G225">
        <v>5.7</v>
      </c>
      <c r="H225">
        <v>5.34</v>
      </c>
      <c r="I225">
        <v>5.68</v>
      </c>
      <c r="J225">
        <v>6.44</v>
      </c>
      <c r="K225">
        <v>6.17</v>
      </c>
      <c r="L225">
        <f t="shared" si="18"/>
        <v>0.365453143371349</v>
      </c>
      <c r="M225">
        <f t="shared" si="19"/>
        <v>5.978</v>
      </c>
      <c r="P225">
        <f t="shared" si="20"/>
        <v>6.7089062867427</v>
      </c>
      <c r="Q225">
        <f t="shared" si="21"/>
        <v>5.2470937132573</v>
      </c>
      <c r="S225">
        <f t="shared" si="22"/>
        <v>-0.678</v>
      </c>
      <c r="T225">
        <f t="shared" si="23"/>
        <v>-0.127924528301887</v>
      </c>
    </row>
    <row r="226" spans="1:20">
      <c r="A226">
        <v>5.63</v>
      </c>
      <c r="B226">
        <v>6.18</v>
      </c>
      <c r="C226">
        <v>6.08</v>
      </c>
      <c r="D226">
        <v>5.64</v>
      </c>
      <c r="E226">
        <v>5.95</v>
      </c>
      <c r="F226">
        <v>5.96</v>
      </c>
      <c r="G226">
        <v>6.22</v>
      </c>
      <c r="H226">
        <v>5.9</v>
      </c>
      <c r="I226">
        <v>6.53</v>
      </c>
      <c r="J226">
        <v>5.9</v>
      </c>
      <c r="K226">
        <v>5.44</v>
      </c>
      <c r="L226">
        <f t="shared" si="18"/>
        <v>0.288340076992429</v>
      </c>
      <c r="M226">
        <f t="shared" si="19"/>
        <v>5.98</v>
      </c>
      <c r="P226">
        <f t="shared" si="20"/>
        <v>6.55668015398486</v>
      </c>
      <c r="Q226">
        <f t="shared" si="21"/>
        <v>5.40331984601514</v>
      </c>
      <c r="S226">
        <f t="shared" si="22"/>
        <v>-0.350000000000001</v>
      </c>
      <c r="T226">
        <f t="shared" si="23"/>
        <v>-0.0621669626998225</v>
      </c>
    </row>
    <row r="227" spans="1:20">
      <c r="A227">
        <v>5.5</v>
      </c>
      <c r="B227">
        <v>5.77</v>
      </c>
      <c r="C227">
        <v>6.45</v>
      </c>
      <c r="D227">
        <v>5.75</v>
      </c>
      <c r="E227">
        <v>6.42</v>
      </c>
      <c r="F227">
        <v>6.38</v>
      </c>
      <c r="G227">
        <v>6.1</v>
      </c>
      <c r="H227">
        <v>6.1</v>
      </c>
      <c r="I227">
        <v>5.89</v>
      </c>
      <c r="J227">
        <v>5.4</v>
      </c>
      <c r="K227">
        <v>5.54</v>
      </c>
      <c r="L227">
        <f t="shared" si="18"/>
        <v>0.351909079166764</v>
      </c>
      <c r="M227">
        <f t="shared" si="19"/>
        <v>5.98</v>
      </c>
      <c r="P227">
        <f t="shared" si="20"/>
        <v>6.68381815833353</v>
      </c>
      <c r="Q227">
        <f t="shared" si="21"/>
        <v>5.27618184166647</v>
      </c>
      <c r="S227">
        <f t="shared" si="22"/>
        <v>-0.48</v>
      </c>
      <c r="T227">
        <f t="shared" si="23"/>
        <v>-0.0872727272727273</v>
      </c>
    </row>
    <row r="228" spans="1:20">
      <c r="A228">
        <v>6.56</v>
      </c>
      <c r="B228">
        <v>6.51</v>
      </c>
      <c r="C228">
        <v>5.8</v>
      </c>
      <c r="D228">
        <v>5.54</v>
      </c>
      <c r="E228">
        <v>6.14</v>
      </c>
      <c r="F228">
        <v>5.93</v>
      </c>
      <c r="G228">
        <v>5.72</v>
      </c>
      <c r="H228">
        <v>6.37</v>
      </c>
      <c r="I228">
        <v>5.96</v>
      </c>
      <c r="J228">
        <v>5.81</v>
      </c>
      <c r="K228">
        <v>6.24</v>
      </c>
      <c r="L228">
        <f t="shared" si="18"/>
        <v>0.290991408807889</v>
      </c>
      <c r="M228">
        <f t="shared" si="19"/>
        <v>6.002</v>
      </c>
      <c r="P228">
        <f t="shared" si="20"/>
        <v>6.58398281761578</v>
      </c>
      <c r="Q228">
        <f t="shared" si="21"/>
        <v>5.42001718238422</v>
      </c>
      <c r="S228">
        <f t="shared" si="22"/>
        <v>0.558</v>
      </c>
      <c r="T228">
        <f t="shared" si="23"/>
        <v>0.0850609756097561</v>
      </c>
    </row>
    <row r="229" spans="1:20">
      <c r="A229">
        <v>6.65</v>
      </c>
      <c r="B229">
        <v>5.7</v>
      </c>
      <c r="C229">
        <v>5.8</v>
      </c>
      <c r="D229">
        <v>6.25</v>
      </c>
      <c r="E229">
        <v>5.71</v>
      </c>
      <c r="F229">
        <v>6.3</v>
      </c>
      <c r="G229">
        <v>6.31</v>
      </c>
      <c r="H229">
        <v>5.9</v>
      </c>
      <c r="I229">
        <v>6.17</v>
      </c>
      <c r="J229">
        <v>6.17</v>
      </c>
      <c r="K229">
        <v>5.88</v>
      </c>
      <c r="L229">
        <f t="shared" si="18"/>
        <v>0.232656399009354</v>
      </c>
      <c r="M229">
        <f t="shared" si="19"/>
        <v>6.019</v>
      </c>
      <c r="P229">
        <f t="shared" si="20"/>
        <v>6.48431279801871</v>
      </c>
      <c r="Q229">
        <f t="shared" si="21"/>
        <v>5.55368720198129</v>
      </c>
      <c r="S229">
        <f t="shared" si="22"/>
        <v>0.631</v>
      </c>
      <c r="T229">
        <f t="shared" si="23"/>
        <v>0.0948872180451128</v>
      </c>
    </row>
    <row r="230" spans="1:20">
      <c r="A230">
        <v>6.3</v>
      </c>
      <c r="B230">
        <v>6.12</v>
      </c>
      <c r="C230">
        <v>6.47</v>
      </c>
      <c r="D230">
        <v>5.92</v>
      </c>
      <c r="E230">
        <v>5.7</v>
      </c>
      <c r="F230">
        <v>6.19</v>
      </c>
      <c r="G230">
        <v>6.3</v>
      </c>
      <c r="H230">
        <v>6.36</v>
      </c>
      <c r="I230">
        <v>5.97</v>
      </c>
      <c r="J230">
        <v>6.41</v>
      </c>
      <c r="K230">
        <v>6.17</v>
      </c>
      <c r="L230">
        <f t="shared" si="18"/>
        <v>0.229366518916777</v>
      </c>
      <c r="M230">
        <f t="shared" si="19"/>
        <v>6.161</v>
      </c>
      <c r="P230">
        <f t="shared" si="20"/>
        <v>6.61973303783355</v>
      </c>
      <c r="Q230">
        <f t="shared" si="21"/>
        <v>5.70226696216645</v>
      </c>
      <c r="S230">
        <f t="shared" si="22"/>
        <v>0.139</v>
      </c>
      <c r="T230">
        <f t="shared" si="23"/>
        <v>0.0220634920634921</v>
      </c>
    </row>
    <row r="231" spans="1:20">
      <c r="A231">
        <v>5.4</v>
      </c>
      <c r="B231">
        <v>6.22</v>
      </c>
      <c r="C231">
        <v>6.22</v>
      </c>
      <c r="D231">
        <v>6.28</v>
      </c>
      <c r="E231">
        <v>5.7</v>
      </c>
      <c r="F231">
        <v>6.07</v>
      </c>
      <c r="G231">
        <v>5.66</v>
      </c>
      <c r="H231">
        <v>5.76</v>
      </c>
      <c r="I231">
        <v>6</v>
      </c>
      <c r="J231">
        <v>6.26</v>
      </c>
      <c r="K231">
        <v>7.55</v>
      </c>
      <c r="L231">
        <f t="shared" si="18"/>
        <v>0.511620953441119</v>
      </c>
      <c r="M231">
        <f t="shared" si="19"/>
        <v>6.172</v>
      </c>
      <c r="P231">
        <f t="shared" si="20"/>
        <v>7.19524190688224</v>
      </c>
      <c r="Q231">
        <f t="shared" si="21"/>
        <v>5.14875809311776</v>
      </c>
      <c r="S231">
        <f t="shared" si="22"/>
        <v>-0.771999999999999</v>
      </c>
      <c r="T231">
        <f t="shared" si="23"/>
        <v>-0.142962962962963</v>
      </c>
    </row>
    <row r="232" spans="1:20">
      <c r="A232">
        <v>5.59</v>
      </c>
      <c r="B232">
        <v>5.72</v>
      </c>
      <c r="C232">
        <v>6.1</v>
      </c>
      <c r="D232">
        <v>6.8</v>
      </c>
      <c r="E232">
        <v>5.71</v>
      </c>
      <c r="F232">
        <v>6.93</v>
      </c>
      <c r="G232">
        <v>6.34</v>
      </c>
      <c r="H232">
        <v>7.21</v>
      </c>
      <c r="I232">
        <v>6.17</v>
      </c>
      <c r="J232">
        <v>5.91</v>
      </c>
      <c r="K232">
        <v>5</v>
      </c>
      <c r="L232">
        <f t="shared" si="18"/>
        <v>0.627446412054448</v>
      </c>
      <c r="M232">
        <f t="shared" si="19"/>
        <v>6.189</v>
      </c>
      <c r="P232">
        <f t="shared" si="20"/>
        <v>7.4438928241089</v>
      </c>
      <c r="Q232">
        <f t="shared" si="21"/>
        <v>4.9341071758911</v>
      </c>
      <c r="S232">
        <f t="shared" si="22"/>
        <v>-0.599</v>
      </c>
      <c r="T232">
        <f t="shared" si="23"/>
        <v>-0.107155635062612</v>
      </c>
    </row>
    <row r="233" spans="1:20">
      <c r="A233">
        <v>7</v>
      </c>
      <c r="B233">
        <v>6.43</v>
      </c>
      <c r="C233">
        <v>6.75</v>
      </c>
      <c r="D233">
        <v>6</v>
      </c>
      <c r="E233">
        <v>6.45</v>
      </c>
      <c r="F233">
        <v>5.64</v>
      </c>
      <c r="G233">
        <v>6.06</v>
      </c>
      <c r="H233">
        <v>6.61</v>
      </c>
      <c r="I233">
        <v>5.96</v>
      </c>
      <c r="J233">
        <v>6.25</v>
      </c>
      <c r="K233">
        <v>6.03</v>
      </c>
      <c r="L233">
        <f t="shared" si="18"/>
        <v>0.323258410563438</v>
      </c>
      <c r="M233">
        <f t="shared" si="19"/>
        <v>6.218</v>
      </c>
      <c r="P233">
        <f t="shared" si="20"/>
        <v>6.86451682112687</v>
      </c>
      <c r="Q233">
        <f t="shared" si="21"/>
        <v>5.57148317887312</v>
      </c>
      <c r="S233">
        <f t="shared" si="22"/>
        <v>0.782</v>
      </c>
      <c r="T233">
        <f t="shared" si="23"/>
        <v>0.111714285714286</v>
      </c>
    </row>
    <row r="234" spans="1:20">
      <c r="A234">
        <v>6.52</v>
      </c>
      <c r="B234">
        <v>6.16</v>
      </c>
      <c r="C234">
        <v>6.43</v>
      </c>
      <c r="D234">
        <v>6.1</v>
      </c>
      <c r="E234">
        <v>6.35</v>
      </c>
      <c r="F234">
        <v>6.28</v>
      </c>
      <c r="G234">
        <v>5.94</v>
      </c>
      <c r="H234">
        <v>6.38</v>
      </c>
      <c r="I234">
        <v>6.29</v>
      </c>
      <c r="J234">
        <v>6.5</v>
      </c>
      <c r="K234">
        <v>5.79</v>
      </c>
      <c r="L234">
        <f t="shared" si="18"/>
        <v>0.213251025788857</v>
      </c>
      <c r="M234">
        <f t="shared" si="19"/>
        <v>6.222</v>
      </c>
      <c r="P234">
        <f t="shared" si="20"/>
        <v>6.64850205157771</v>
      </c>
      <c r="Q234">
        <f t="shared" si="21"/>
        <v>5.79549794842228</v>
      </c>
      <c r="S234">
        <f t="shared" si="22"/>
        <v>0.297999999999999</v>
      </c>
      <c r="T234">
        <f t="shared" si="23"/>
        <v>0.0457055214723925</v>
      </c>
    </row>
    <row r="235" spans="1:20">
      <c r="A235">
        <v>5.8</v>
      </c>
      <c r="B235">
        <v>6.16</v>
      </c>
      <c r="C235">
        <v>5.97</v>
      </c>
      <c r="D235">
        <v>6.08</v>
      </c>
      <c r="E235">
        <v>7.12</v>
      </c>
      <c r="F235">
        <v>7.03</v>
      </c>
      <c r="G235">
        <v>6.23</v>
      </c>
      <c r="H235">
        <v>5.93</v>
      </c>
      <c r="I235">
        <v>6.2</v>
      </c>
      <c r="J235">
        <v>6.17</v>
      </c>
      <c r="K235">
        <v>6.2</v>
      </c>
      <c r="L235">
        <f t="shared" si="18"/>
        <v>0.394979746316188</v>
      </c>
      <c r="M235">
        <f t="shared" si="19"/>
        <v>6.309</v>
      </c>
      <c r="P235">
        <f t="shared" si="20"/>
        <v>7.09895949263238</v>
      </c>
      <c r="Q235">
        <f t="shared" si="21"/>
        <v>5.51904050736763</v>
      </c>
      <c r="S235">
        <f t="shared" si="22"/>
        <v>-0.509</v>
      </c>
      <c r="T235">
        <f t="shared" si="23"/>
        <v>-0.0877586206896552</v>
      </c>
    </row>
    <row r="236" spans="1:20">
      <c r="A236">
        <v>5.5</v>
      </c>
      <c r="B236">
        <v>6.09</v>
      </c>
      <c r="C236">
        <v>6.08</v>
      </c>
      <c r="D236">
        <v>5.15</v>
      </c>
      <c r="E236">
        <v>7.01</v>
      </c>
      <c r="F236">
        <v>5.27</v>
      </c>
      <c r="G236">
        <v>7.58</v>
      </c>
      <c r="H236">
        <v>7.72</v>
      </c>
      <c r="I236">
        <v>5.79</v>
      </c>
      <c r="J236">
        <v>6.23</v>
      </c>
      <c r="K236">
        <v>6.41</v>
      </c>
      <c r="L236">
        <f t="shared" si="18"/>
        <v>0.830723178923039</v>
      </c>
      <c r="M236">
        <f t="shared" si="19"/>
        <v>6.333</v>
      </c>
      <c r="P236">
        <f t="shared" si="20"/>
        <v>7.99444635784608</v>
      </c>
      <c r="Q236">
        <f t="shared" si="21"/>
        <v>4.67155364215392</v>
      </c>
      <c r="S236">
        <f t="shared" si="22"/>
        <v>-0.833</v>
      </c>
      <c r="T236">
        <f t="shared" si="23"/>
        <v>-0.151454545454545</v>
      </c>
    </row>
    <row r="237" spans="1:20">
      <c r="A237">
        <v>5.97</v>
      </c>
      <c r="B237">
        <v>6.73</v>
      </c>
      <c r="C237">
        <v>4.81</v>
      </c>
      <c r="D237">
        <v>7.17</v>
      </c>
      <c r="E237">
        <v>7.07</v>
      </c>
      <c r="F237">
        <v>6.59</v>
      </c>
      <c r="G237">
        <v>6.79</v>
      </c>
      <c r="H237">
        <v>7.09</v>
      </c>
      <c r="I237">
        <v>6.88</v>
      </c>
      <c r="J237">
        <v>6.74</v>
      </c>
      <c r="K237">
        <v>4.15</v>
      </c>
      <c r="L237">
        <f t="shared" si="18"/>
        <v>0.987499873417713</v>
      </c>
      <c r="M237">
        <f t="shared" si="19"/>
        <v>6.402</v>
      </c>
      <c r="P237">
        <f t="shared" si="20"/>
        <v>8.37699974683543</v>
      </c>
      <c r="Q237">
        <f t="shared" si="21"/>
        <v>4.42700025316457</v>
      </c>
      <c r="S237">
        <f t="shared" si="22"/>
        <v>-0.432</v>
      </c>
      <c r="T237">
        <f t="shared" si="23"/>
        <v>-0.0723618090452262</v>
      </c>
    </row>
    <row r="238" spans="1:20">
      <c r="A238">
        <v>5.5</v>
      </c>
      <c r="B238">
        <v>6.13</v>
      </c>
      <c r="C238">
        <v>6.36</v>
      </c>
      <c r="D238">
        <v>6.62</v>
      </c>
      <c r="E238">
        <v>7.12</v>
      </c>
      <c r="F238">
        <v>7.03</v>
      </c>
      <c r="G238">
        <v>6.26</v>
      </c>
      <c r="H238">
        <v>6.14</v>
      </c>
      <c r="I238">
        <v>6.03</v>
      </c>
      <c r="J238">
        <v>6.26</v>
      </c>
      <c r="K238">
        <v>6.13</v>
      </c>
      <c r="L238">
        <f t="shared" si="18"/>
        <v>0.367989130274252</v>
      </c>
      <c r="M238">
        <f t="shared" si="19"/>
        <v>6.408</v>
      </c>
      <c r="P238">
        <f t="shared" si="20"/>
        <v>7.1439782605485</v>
      </c>
      <c r="Q238">
        <f t="shared" si="21"/>
        <v>5.6720217394515</v>
      </c>
      <c r="S238">
        <f t="shared" si="22"/>
        <v>-0.908</v>
      </c>
      <c r="T238">
        <f t="shared" si="23"/>
        <v>-0.165090909090909</v>
      </c>
    </row>
    <row r="239" spans="1:20">
      <c r="A239">
        <v>5.82</v>
      </c>
      <c r="B239">
        <v>6.13</v>
      </c>
      <c r="C239">
        <v>6.68</v>
      </c>
      <c r="D239">
        <v>6.42</v>
      </c>
      <c r="E239">
        <v>5.16</v>
      </c>
      <c r="F239">
        <v>6.35</v>
      </c>
      <c r="G239">
        <v>7.09</v>
      </c>
      <c r="H239">
        <v>6.77</v>
      </c>
      <c r="I239">
        <v>6.75</v>
      </c>
      <c r="J239">
        <v>6.71</v>
      </c>
      <c r="K239">
        <v>6.08</v>
      </c>
      <c r="L239">
        <f t="shared" si="18"/>
        <v>0.512234321380362</v>
      </c>
      <c r="M239">
        <f t="shared" si="19"/>
        <v>6.414</v>
      </c>
      <c r="P239">
        <f t="shared" si="20"/>
        <v>7.43846864276072</v>
      </c>
      <c r="Q239">
        <f t="shared" si="21"/>
        <v>5.38953135723928</v>
      </c>
      <c r="S239">
        <f t="shared" si="22"/>
        <v>-0.593999999999999</v>
      </c>
      <c r="T239">
        <f t="shared" si="23"/>
        <v>-0.102061855670103</v>
      </c>
    </row>
    <row r="240" spans="1:20">
      <c r="A240">
        <v>8.28</v>
      </c>
      <c r="B240">
        <v>6.26</v>
      </c>
      <c r="C240">
        <v>5.83</v>
      </c>
      <c r="D240">
        <v>6.44</v>
      </c>
      <c r="E240">
        <v>5.69</v>
      </c>
      <c r="F240">
        <v>7.88</v>
      </c>
      <c r="G240">
        <v>7.55</v>
      </c>
      <c r="H240">
        <v>7.45</v>
      </c>
      <c r="I240">
        <v>6.68</v>
      </c>
      <c r="J240">
        <v>5.32</v>
      </c>
      <c r="K240">
        <v>5.26</v>
      </c>
      <c r="L240">
        <f t="shared" si="18"/>
        <v>0.894261706660863</v>
      </c>
      <c r="M240">
        <f t="shared" si="19"/>
        <v>6.436</v>
      </c>
      <c r="P240">
        <f t="shared" si="20"/>
        <v>8.22452341332173</v>
      </c>
      <c r="Q240">
        <f t="shared" si="21"/>
        <v>4.64747658667827</v>
      </c>
      <c r="S240">
        <f t="shared" si="22"/>
        <v>1.844</v>
      </c>
      <c r="T240">
        <f t="shared" si="23"/>
        <v>0.222705314009662</v>
      </c>
    </row>
    <row r="241" spans="1:20">
      <c r="A241">
        <v>6.38</v>
      </c>
      <c r="B241">
        <v>6.83</v>
      </c>
      <c r="C241">
        <v>7.17</v>
      </c>
      <c r="D241">
        <v>6.29</v>
      </c>
      <c r="E241">
        <v>6.19</v>
      </c>
      <c r="F241">
        <v>7.54</v>
      </c>
      <c r="G241">
        <v>6.14</v>
      </c>
      <c r="H241">
        <v>6.02</v>
      </c>
      <c r="I241">
        <v>6.25</v>
      </c>
      <c r="J241">
        <v>6.82</v>
      </c>
      <c r="K241">
        <v>5.98</v>
      </c>
      <c r="L241">
        <f t="shared" si="18"/>
        <v>0.506913207561216</v>
      </c>
      <c r="M241">
        <f t="shared" si="19"/>
        <v>6.523</v>
      </c>
      <c r="P241">
        <f t="shared" si="20"/>
        <v>7.53682641512243</v>
      </c>
      <c r="Q241">
        <f t="shared" si="21"/>
        <v>5.50917358487757</v>
      </c>
      <c r="S241">
        <f t="shared" si="22"/>
        <v>-0.143</v>
      </c>
      <c r="T241">
        <f t="shared" si="23"/>
        <v>-0.0224137931034482</v>
      </c>
    </row>
    <row r="242" spans="1:20">
      <c r="A242">
        <v>7.5</v>
      </c>
      <c r="B242">
        <v>5.96</v>
      </c>
      <c r="C242">
        <v>6.25</v>
      </c>
      <c r="D242">
        <v>6.08</v>
      </c>
      <c r="E242">
        <v>6.77</v>
      </c>
      <c r="F242">
        <v>6.69</v>
      </c>
      <c r="G242">
        <v>7.16</v>
      </c>
      <c r="H242">
        <v>5.11</v>
      </c>
      <c r="I242">
        <v>6.05</v>
      </c>
      <c r="J242">
        <v>9.83</v>
      </c>
      <c r="K242">
        <v>5.46</v>
      </c>
      <c r="L242">
        <f t="shared" si="18"/>
        <v>1.23964672386934</v>
      </c>
      <c r="M242">
        <f t="shared" si="19"/>
        <v>6.536</v>
      </c>
      <c r="P242">
        <f t="shared" si="20"/>
        <v>9.01529344773869</v>
      </c>
      <c r="Q242">
        <f t="shared" si="21"/>
        <v>4.05670655226131</v>
      </c>
      <c r="S242">
        <f t="shared" si="22"/>
        <v>0.964</v>
      </c>
      <c r="T242">
        <f t="shared" si="23"/>
        <v>0.128533333333333</v>
      </c>
    </row>
    <row r="243" spans="1:20">
      <c r="A243">
        <v>6.1</v>
      </c>
      <c r="B243">
        <v>6.5</v>
      </c>
      <c r="C243">
        <v>6.64</v>
      </c>
      <c r="D243">
        <v>7.18</v>
      </c>
      <c r="E243">
        <v>6.69</v>
      </c>
      <c r="F243">
        <v>6.27</v>
      </c>
      <c r="G243">
        <v>6.04</v>
      </c>
      <c r="H243">
        <v>6.1</v>
      </c>
      <c r="I243">
        <v>6.65</v>
      </c>
      <c r="J243">
        <v>6.59</v>
      </c>
      <c r="K243">
        <v>6.71</v>
      </c>
      <c r="L243">
        <f t="shared" si="18"/>
        <v>0.316798042923248</v>
      </c>
      <c r="M243">
        <f t="shared" si="19"/>
        <v>6.537</v>
      </c>
      <c r="P243">
        <f t="shared" si="20"/>
        <v>7.17059608584649</v>
      </c>
      <c r="Q243">
        <f t="shared" si="21"/>
        <v>5.9034039141535</v>
      </c>
      <c r="S243">
        <f t="shared" si="22"/>
        <v>-0.437</v>
      </c>
      <c r="T243">
        <f t="shared" si="23"/>
        <v>-0.0716393442622951</v>
      </c>
    </row>
    <row r="244" spans="1:20">
      <c r="A244">
        <v>7.4</v>
      </c>
      <c r="B244">
        <v>6.44</v>
      </c>
      <c r="C244">
        <v>7.2</v>
      </c>
      <c r="D244">
        <v>6.63</v>
      </c>
      <c r="E244">
        <v>6.18</v>
      </c>
      <c r="F244">
        <v>6.84</v>
      </c>
      <c r="G244">
        <v>6.56</v>
      </c>
      <c r="H244">
        <v>6.2</v>
      </c>
      <c r="I244">
        <v>6.79</v>
      </c>
      <c r="J244">
        <v>6.26</v>
      </c>
      <c r="K244">
        <v>6.79</v>
      </c>
      <c r="L244">
        <f t="shared" si="18"/>
        <v>0.311237851168524</v>
      </c>
      <c r="M244">
        <f t="shared" si="19"/>
        <v>6.589</v>
      </c>
      <c r="P244">
        <f t="shared" si="20"/>
        <v>7.21147570233705</v>
      </c>
      <c r="Q244">
        <f t="shared" si="21"/>
        <v>5.96652429766295</v>
      </c>
      <c r="S244">
        <f t="shared" si="22"/>
        <v>0.811</v>
      </c>
      <c r="T244">
        <f t="shared" si="23"/>
        <v>0.109594594594595</v>
      </c>
    </row>
    <row r="245" spans="1:20">
      <c r="A245">
        <v>8.3</v>
      </c>
      <c r="B245">
        <v>6.41</v>
      </c>
      <c r="C245">
        <v>6.4</v>
      </c>
      <c r="D245">
        <v>6.91</v>
      </c>
      <c r="E245">
        <v>5.85</v>
      </c>
      <c r="F245">
        <v>6.89</v>
      </c>
      <c r="G245">
        <v>7.21</v>
      </c>
      <c r="H245">
        <v>7.06</v>
      </c>
      <c r="I245">
        <v>6.62</v>
      </c>
      <c r="J245">
        <v>7.05</v>
      </c>
      <c r="K245">
        <v>6.84</v>
      </c>
      <c r="L245">
        <f t="shared" si="18"/>
        <v>0.388489382094286</v>
      </c>
      <c r="M245">
        <f t="shared" si="19"/>
        <v>6.724</v>
      </c>
      <c r="P245">
        <f t="shared" si="20"/>
        <v>7.50097876418857</v>
      </c>
      <c r="Q245">
        <f t="shared" si="21"/>
        <v>5.94702123581143</v>
      </c>
      <c r="S245">
        <f t="shared" si="22"/>
        <v>1.576</v>
      </c>
      <c r="T245">
        <f t="shared" si="23"/>
        <v>0.189879518072289</v>
      </c>
    </row>
    <row r="246" spans="1:20">
      <c r="A246">
        <v>7.43</v>
      </c>
      <c r="B246">
        <v>6.76</v>
      </c>
      <c r="C246">
        <v>6.46</v>
      </c>
      <c r="D246">
        <v>6.54</v>
      </c>
      <c r="E246">
        <v>6.8</v>
      </c>
      <c r="F246">
        <v>6.94</v>
      </c>
      <c r="G246">
        <v>6.98</v>
      </c>
      <c r="H246">
        <v>6.71</v>
      </c>
      <c r="I246">
        <v>6.73</v>
      </c>
      <c r="J246">
        <v>7.13</v>
      </c>
      <c r="K246">
        <v>6.88</v>
      </c>
      <c r="L246">
        <f t="shared" si="18"/>
        <v>0.190947636801297</v>
      </c>
      <c r="M246">
        <f t="shared" si="19"/>
        <v>6.793</v>
      </c>
      <c r="P246">
        <f t="shared" si="20"/>
        <v>7.1748952736026</v>
      </c>
      <c r="Q246">
        <f t="shared" si="21"/>
        <v>6.41110472639741</v>
      </c>
      <c r="S246">
        <f t="shared" si="22"/>
        <v>0.637</v>
      </c>
      <c r="T246">
        <f t="shared" si="23"/>
        <v>0.0857335127860026</v>
      </c>
    </row>
    <row r="247" spans="1:20">
      <c r="A247">
        <v>8.29</v>
      </c>
      <c r="B247">
        <v>4.7</v>
      </c>
      <c r="C247">
        <v>6.72</v>
      </c>
      <c r="D247">
        <v>6.12</v>
      </c>
      <c r="E247">
        <v>7.37</v>
      </c>
      <c r="F247">
        <v>7.43</v>
      </c>
      <c r="G247">
        <v>7.6</v>
      </c>
      <c r="H247">
        <v>7.83</v>
      </c>
      <c r="I247">
        <v>5.91</v>
      </c>
      <c r="J247">
        <v>7.04</v>
      </c>
      <c r="K247">
        <v>7.27</v>
      </c>
      <c r="L247">
        <f t="shared" si="18"/>
        <v>0.914991256788829</v>
      </c>
      <c r="M247">
        <f t="shared" si="19"/>
        <v>6.799</v>
      </c>
      <c r="P247">
        <f t="shared" si="20"/>
        <v>8.62898251357766</v>
      </c>
      <c r="Q247">
        <f t="shared" si="21"/>
        <v>4.96901748642234</v>
      </c>
      <c r="S247">
        <f t="shared" si="22"/>
        <v>1.491</v>
      </c>
      <c r="T247">
        <f t="shared" si="23"/>
        <v>0.179855247285886</v>
      </c>
    </row>
    <row r="248" spans="1:20">
      <c r="A248">
        <v>6.2</v>
      </c>
      <c r="B248">
        <v>6.87</v>
      </c>
      <c r="C248">
        <v>6.76</v>
      </c>
      <c r="D248">
        <v>6.5</v>
      </c>
      <c r="E248">
        <v>6.92</v>
      </c>
      <c r="F248">
        <v>6.94</v>
      </c>
      <c r="G248">
        <v>6.72</v>
      </c>
      <c r="H248">
        <v>7.26</v>
      </c>
      <c r="I248">
        <v>7.12</v>
      </c>
      <c r="J248">
        <v>7.05</v>
      </c>
      <c r="K248">
        <v>6.47</v>
      </c>
      <c r="L248">
        <f t="shared" si="18"/>
        <v>0.241886336943615</v>
      </c>
      <c r="M248">
        <f t="shared" si="19"/>
        <v>6.861</v>
      </c>
      <c r="P248">
        <f t="shared" si="20"/>
        <v>7.34477267388723</v>
      </c>
      <c r="Q248">
        <f t="shared" si="21"/>
        <v>6.37722732611277</v>
      </c>
      <c r="S248">
        <f t="shared" si="22"/>
        <v>-0.661</v>
      </c>
      <c r="T248">
        <f t="shared" si="23"/>
        <v>-0.106612903225806</v>
      </c>
    </row>
    <row r="249" spans="1:20">
      <c r="A249">
        <v>7.19</v>
      </c>
      <c r="B249">
        <v>6.94</v>
      </c>
      <c r="C249">
        <v>6.46</v>
      </c>
      <c r="D249">
        <v>7.02</v>
      </c>
      <c r="E249">
        <v>6.45</v>
      </c>
      <c r="F249">
        <v>7.03</v>
      </c>
      <c r="G249">
        <v>6.51</v>
      </c>
      <c r="H249">
        <v>6.91</v>
      </c>
      <c r="I249">
        <v>6.8</v>
      </c>
      <c r="J249">
        <v>7.29</v>
      </c>
      <c r="K249">
        <v>7.47</v>
      </c>
      <c r="L249">
        <f t="shared" si="18"/>
        <v>0.326612920748705</v>
      </c>
      <c r="M249">
        <f t="shared" si="19"/>
        <v>6.888</v>
      </c>
      <c r="P249">
        <f t="shared" si="20"/>
        <v>7.54122584149741</v>
      </c>
      <c r="Q249">
        <f t="shared" si="21"/>
        <v>6.23477415850259</v>
      </c>
      <c r="S249">
        <f t="shared" si="22"/>
        <v>0.302</v>
      </c>
      <c r="T249">
        <f t="shared" si="23"/>
        <v>0.0420027816411684</v>
      </c>
    </row>
    <row r="250" spans="1:20">
      <c r="A250">
        <v>8.2</v>
      </c>
      <c r="B250">
        <v>6.98</v>
      </c>
      <c r="C250">
        <v>7.43</v>
      </c>
      <c r="D250">
        <v>7.35</v>
      </c>
      <c r="E250">
        <v>6.78</v>
      </c>
      <c r="F250">
        <v>6.66</v>
      </c>
      <c r="G250">
        <v>6.84</v>
      </c>
      <c r="H250">
        <v>7.02</v>
      </c>
      <c r="I250">
        <v>6.48</v>
      </c>
      <c r="J250">
        <v>6.94</v>
      </c>
      <c r="K250">
        <v>6.81</v>
      </c>
      <c r="L250">
        <f t="shared" si="18"/>
        <v>0.275225362203413</v>
      </c>
      <c r="M250">
        <f t="shared" si="19"/>
        <v>6.929</v>
      </c>
      <c r="P250">
        <f t="shared" si="20"/>
        <v>7.47945072440683</v>
      </c>
      <c r="Q250">
        <f t="shared" si="21"/>
        <v>6.37854927559317</v>
      </c>
      <c r="S250">
        <f t="shared" si="22"/>
        <v>1.271</v>
      </c>
      <c r="T250">
        <f t="shared" si="23"/>
        <v>0.155</v>
      </c>
    </row>
    <row r="251" spans="1:20">
      <c r="A251">
        <v>6.9</v>
      </c>
      <c r="B251">
        <v>6.8</v>
      </c>
      <c r="C251">
        <v>7.28</v>
      </c>
      <c r="D251">
        <v>7.34</v>
      </c>
      <c r="E251">
        <v>7.58</v>
      </c>
      <c r="F251">
        <v>6.46</v>
      </c>
      <c r="G251">
        <v>7.08</v>
      </c>
      <c r="H251">
        <v>6.38</v>
      </c>
      <c r="I251">
        <v>6.55</v>
      </c>
      <c r="J251">
        <v>7.21</v>
      </c>
      <c r="K251">
        <v>7.56</v>
      </c>
      <c r="L251">
        <f t="shared" si="18"/>
        <v>0.425116454633316</v>
      </c>
      <c r="M251">
        <f t="shared" si="19"/>
        <v>7.024</v>
      </c>
      <c r="P251">
        <f t="shared" si="20"/>
        <v>7.87423290926663</v>
      </c>
      <c r="Q251">
        <f t="shared" si="21"/>
        <v>6.17376709073337</v>
      </c>
      <c r="S251">
        <f t="shared" si="22"/>
        <v>-0.124</v>
      </c>
      <c r="T251">
        <f t="shared" si="23"/>
        <v>-0.0179710144927536</v>
      </c>
    </row>
    <row r="252" spans="1:20">
      <c r="A252">
        <v>6.6</v>
      </c>
      <c r="B252">
        <v>7.07</v>
      </c>
      <c r="C252">
        <v>7.08</v>
      </c>
      <c r="D252">
        <v>7.03</v>
      </c>
      <c r="E252">
        <v>7.11</v>
      </c>
      <c r="F252">
        <v>6.88</v>
      </c>
      <c r="G252">
        <v>7.18</v>
      </c>
      <c r="H252">
        <v>6.65</v>
      </c>
      <c r="I252">
        <v>7.08</v>
      </c>
      <c r="J252">
        <v>7.27</v>
      </c>
      <c r="K252">
        <v>7.2</v>
      </c>
      <c r="L252">
        <f t="shared" si="18"/>
        <v>0.168121979526771</v>
      </c>
      <c r="M252">
        <f t="shared" si="19"/>
        <v>7.055</v>
      </c>
      <c r="P252">
        <f t="shared" si="20"/>
        <v>7.39124395905354</v>
      </c>
      <c r="Q252">
        <f t="shared" si="21"/>
        <v>6.71875604094646</v>
      </c>
      <c r="S252">
        <f t="shared" si="22"/>
        <v>-0.455</v>
      </c>
      <c r="T252">
        <f t="shared" si="23"/>
        <v>-0.068939393939394</v>
      </c>
    </row>
    <row r="253" spans="1:20">
      <c r="A253">
        <v>6.06</v>
      </c>
      <c r="B253">
        <v>5.82</v>
      </c>
      <c r="C253">
        <v>7.16</v>
      </c>
      <c r="D253">
        <v>6.97</v>
      </c>
      <c r="E253">
        <v>7.69</v>
      </c>
      <c r="F253">
        <v>8.05</v>
      </c>
      <c r="G253">
        <v>7.42</v>
      </c>
      <c r="H253">
        <v>6.08</v>
      </c>
      <c r="I253">
        <v>7.37</v>
      </c>
      <c r="J253">
        <v>7.56</v>
      </c>
      <c r="K253">
        <v>6.52</v>
      </c>
      <c r="L253">
        <f t="shared" si="18"/>
        <v>0.68265950517077</v>
      </c>
      <c r="M253">
        <f t="shared" si="19"/>
        <v>7.064</v>
      </c>
      <c r="P253">
        <f t="shared" si="20"/>
        <v>8.42931901034154</v>
      </c>
      <c r="Q253">
        <f t="shared" si="21"/>
        <v>5.69868098965846</v>
      </c>
      <c r="S253">
        <f t="shared" si="22"/>
        <v>-1.004</v>
      </c>
      <c r="T253">
        <f t="shared" si="23"/>
        <v>-0.165676567656766</v>
      </c>
    </row>
    <row r="254" spans="1:20">
      <c r="A254">
        <v>5.83</v>
      </c>
      <c r="B254">
        <v>6.46</v>
      </c>
      <c r="C254">
        <v>6.39</v>
      </c>
      <c r="D254">
        <v>6.78</v>
      </c>
      <c r="E254">
        <v>7.28</v>
      </c>
      <c r="F254">
        <v>7.55</v>
      </c>
      <c r="G254">
        <v>7.63</v>
      </c>
      <c r="H254">
        <v>7.38</v>
      </c>
      <c r="I254">
        <v>6.69</v>
      </c>
      <c r="J254">
        <v>8.68</v>
      </c>
      <c r="K254">
        <v>5.8</v>
      </c>
      <c r="L254">
        <f t="shared" si="18"/>
        <v>0.771481691292801</v>
      </c>
      <c r="M254">
        <f t="shared" si="19"/>
        <v>7.064</v>
      </c>
      <c r="P254">
        <f t="shared" si="20"/>
        <v>8.6069633825856</v>
      </c>
      <c r="Q254">
        <f t="shared" si="21"/>
        <v>5.5210366174144</v>
      </c>
      <c r="S254">
        <f t="shared" si="22"/>
        <v>-1.234</v>
      </c>
      <c r="T254">
        <f t="shared" si="23"/>
        <v>-0.211663807890223</v>
      </c>
    </row>
    <row r="255" spans="1:20">
      <c r="A255">
        <v>6.48</v>
      </c>
      <c r="B255">
        <v>8.11</v>
      </c>
      <c r="C255">
        <v>6.98</v>
      </c>
      <c r="D255">
        <v>7.74</v>
      </c>
      <c r="E255">
        <v>6.9</v>
      </c>
      <c r="F255">
        <v>7.17</v>
      </c>
      <c r="G255">
        <v>6.8</v>
      </c>
      <c r="H255">
        <v>7.67</v>
      </c>
      <c r="I255">
        <v>7.05</v>
      </c>
      <c r="J255">
        <v>6.28</v>
      </c>
      <c r="K255">
        <v>5.96</v>
      </c>
      <c r="L255">
        <f t="shared" si="18"/>
        <v>0.621839207512682</v>
      </c>
      <c r="M255">
        <f t="shared" si="19"/>
        <v>7.066</v>
      </c>
      <c r="P255">
        <f t="shared" si="20"/>
        <v>8.30967841502536</v>
      </c>
      <c r="Q255">
        <f t="shared" si="21"/>
        <v>5.82232158497463</v>
      </c>
      <c r="S255">
        <f t="shared" si="22"/>
        <v>-0.585999999999999</v>
      </c>
      <c r="T255">
        <f t="shared" si="23"/>
        <v>-0.090432098765432</v>
      </c>
    </row>
    <row r="256" spans="1:20">
      <c r="A256">
        <v>5.73</v>
      </c>
      <c r="B256">
        <v>7.55</v>
      </c>
      <c r="C256">
        <v>7.27</v>
      </c>
      <c r="D256">
        <v>7.08</v>
      </c>
      <c r="E256">
        <v>7.2</v>
      </c>
      <c r="F256">
        <v>7.05</v>
      </c>
      <c r="G256">
        <v>6.49</v>
      </c>
      <c r="H256">
        <v>6.98</v>
      </c>
      <c r="I256">
        <v>7.38</v>
      </c>
      <c r="J256">
        <v>6.95</v>
      </c>
      <c r="K256">
        <v>7.33</v>
      </c>
      <c r="L256">
        <f t="shared" si="18"/>
        <v>0.278704144210308</v>
      </c>
      <c r="M256">
        <f t="shared" si="19"/>
        <v>7.128</v>
      </c>
      <c r="P256">
        <f t="shared" si="20"/>
        <v>7.68540828842062</v>
      </c>
      <c r="Q256">
        <f t="shared" si="21"/>
        <v>6.57059171157939</v>
      </c>
      <c r="S256">
        <f t="shared" si="22"/>
        <v>-1.398</v>
      </c>
      <c r="T256">
        <f t="shared" si="23"/>
        <v>-0.243979057591623</v>
      </c>
    </row>
    <row r="257" spans="1:20">
      <c r="A257">
        <v>6.25</v>
      </c>
      <c r="B257">
        <v>7.21</v>
      </c>
      <c r="C257">
        <v>7.3</v>
      </c>
      <c r="D257">
        <v>6.58</v>
      </c>
      <c r="E257">
        <v>7.75</v>
      </c>
      <c r="F257">
        <v>7.89</v>
      </c>
      <c r="G257">
        <v>6.91</v>
      </c>
      <c r="H257">
        <v>6.49</v>
      </c>
      <c r="I257">
        <v>7.45</v>
      </c>
      <c r="J257">
        <v>6.97</v>
      </c>
      <c r="K257">
        <v>6.97</v>
      </c>
      <c r="L257">
        <f t="shared" si="18"/>
        <v>0.436641729567846</v>
      </c>
      <c r="M257">
        <f t="shared" si="19"/>
        <v>7.152</v>
      </c>
      <c r="P257">
        <f t="shared" si="20"/>
        <v>8.02528345913569</v>
      </c>
      <c r="Q257">
        <f t="shared" si="21"/>
        <v>6.27871654086431</v>
      </c>
      <c r="S257">
        <f t="shared" si="22"/>
        <v>-0.902</v>
      </c>
      <c r="T257">
        <f t="shared" si="23"/>
        <v>-0.14432</v>
      </c>
    </row>
    <row r="258" spans="1:20">
      <c r="A258">
        <v>6.6</v>
      </c>
      <c r="B258">
        <v>7.49</v>
      </c>
      <c r="C258">
        <v>7.15</v>
      </c>
      <c r="D258">
        <v>7.24</v>
      </c>
      <c r="E258">
        <v>7.15</v>
      </c>
      <c r="F258">
        <v>6.95</v>
      </c>
      <c r="G258">
        <v>7.16</v>
      </c>
      <c r="H258">
        <v>7.02</v>
      </c>
      <c r="I258">
        <v>7.32</v>
      </c>
      <c r="J258">
        <v>7.11</v>
      </c>
      <c r="K258">
        <v>6.95</v>
      </c>
      <c r="L258">
        <f t="shared" ref="L258:L321" si="24">STDEVP(B258:K258)</f>
        <v>0.158442418562707</v>
      </c>
      <c r="M258">
        <f t="shared" ref="M258:M321" si="25">AVERAGE(B258:K258)</f>
        <v>7.154</v>
      </c>
      <c r="P258">
        <f t="shared" si="20"/>
        <v>7.47088483712542</v>
      </c>
      <c r="Q258">
        <f t="shared" si="21"/>
        <v>6.83711516287459</v>
      </c>
      <c r="S258">
        <f t="shared" si="22"/>
        <v>-0.554</v>
      </c>
      <c r="T258">
        <f t="shared" si="23"/>
        <v>-0.083939393939394</v>
      </c>
    </row>
    <row r="259" spans="1:20">
      <c r="A259">
        <v>6.38</v>
      </c>
      <c r="B259">
        <v>7</v>
      </c>
      <c r="C259">
        <v>7.56</v>
      </c>
      <c r="D259">
        <v>6.7</v>
      </c>
      <c r="E259">
        <v>7.07</v>
      </c>
      <c r="F259">
        <v>7.38</v>
      </c>
      <c r="G259">
        <v>7.12</v>
      </c>
      <c r="H259">
        <v>6.81</v>
      </c>
      <c r="I259">
        <v>7.2</v>
      </c>
      <c r="J259">
        <v>7.91</v>
      </c>
      <c r="K259">
        <v>7.03</v>
      </c>
      <c r="L259">
        <f t="shared" si="24"/>
        <v>0.339935287959341</v>
      </c>
      <c r="M259">
        <f t="shared" si="25"/>
        <v>7.178</v>
      </c>
      <c r="P259">
        <f t="shared" ref="P259:P322" si="26">M259+2*L259</f>
        <v>7.85787057591868</v>
      </c>
      <c r="Q259">
        <f t="shared" ref="Q259:Q322" si="27">M259-2*L259</f>
        <v>6.49812942408132</v>
      </c>
      <c r="S259">
        <f t="shared" ref="S259:S322" si="28">A259-M259</f>
        <v>-0.798</v>
      </c>
      <c r="T259">
        <f t="shared" ref="T259:T322" si="29">S259/A259</f>
        <v>-0.125078369905956</v>
      </c>
    </row>
    <row r="260" spans="1:20">
      <c r="A260">
        <v>7.27</v>
      </c>
      <c r="B260">
        <v>6.82</v>
      </c>
      <c r="C260">
        <v>6.98</v>
      </c>
      <c r="D260">
        <v>7.44</v>
      </c>
      <c r="E260">
        <v>7</v>
      </c>
      <c r="F260">
        <v>7.6</v>
      </c>
      <c r="G260">
        <v>6.5</v>
      </c>
      <c r="H260">
        <v>7.46</v>
      </c>
      <c r="I260">
        <v>7.31</v>
      </c>
      <c r="J260">
        <v>7.22</v>
      </c>
      <c r="K260">
        <v>7.45</v>
      </c>
      <c r="L260">
        <f t="shared" si="24"/>
        <v>0.328353468079751</v>
      </c>
      <c r="M260">
        <f t="shared" si="25"/>
        <v>7.178</v>
      </c>
      <c r="P260">
        <f t="shared" si="26"/>
        <v>7.8347069361595</v>
      </c>
      <c r="Q260">
        <f t="shared" si="27"/>
        <v>6.5212930638405</v>
      </c>
      <c r="S260">
        <f t="shared" si="28"/>
        <v>0.0919999999999996</v>
      </c>
      <c r="T260">
        <f t="shared" si="29"/>
        <v>0.0126547455295735</v>
      </c>
    </row>
    <row r="261" spans="1:20">
      <c r="A261">
        <v>6.6</v>
      </c>
      <c r="B261">
        <v>7.05</v>
      </c>
      <c r="C261">
        <v>7.21</v>
      </c>
      <c r="D261">
        <v>6.99</v>
      </c>
      <c r="E261">
        <v>7.07</v>
      </c>
      <c r="F261">
        <v>7.3</v>
      </c>
      <c r="G261">
        <v>7.3</v>
      </c>
      <c r="H261">
        <v>7.34</v>
      </c>
      <c r="I261">
        <v>7.4</v>
      </c>
      <c r="J261">
        <v>7.1</v>
      </c>
      <c r="K261">
        <v>7.07</v>
      </c>
      <c r="L261">
        <f t="shared" si="24"/>
        <v>0.136824705371508</v>
      </c>
      <c r="M261">
        <f t="shared" si="25"/>
        <v>7.183</v>
      </c>
      <c r="P261">
        <f t="shared" si="26"/>
        <v>7.45664941074301</v>
      </c>
      <c r="Q261">
        <f t="shared" si="27"/>
        <v>6.90935058925698</v>
      </c>
      <c r="S261">
        <f t="shared" si="28"/>
        <v>-0.583</v>
      </c>
      <c r="T261">
        <f t="shared" si="29"/>
        <v>-0.0883333333333334</v>
      </c>
    </row>
    <row r="262" spans="1:20">
      <c r="A262">
        <v>6.4</v>
      </c>
      <c r="B262">
        <v>6.83</v>
      </c>
      <c r="C262">
        <v>7.48</v>
      </c>
      <c r="D262">
        <v>7.19</v>
      </c>
      <c r="E262">
        <v>7.75</v>
      </c>
      <c r="F262">
        <v>6.8</v>
      </c>
      <c r="G262">
        <v>6.37</v>
      </c>
      <c r="H262">
        <v>8.08</v>
      </c>
      <c r="I262">
        <v>6.88</v>
      </c>
      <c r="J262">
        <v>7.37</v>
      </c>
      <c r="K262">
        <v>7.43</v>
      </c>
      <c r="L262">
        <f t="shared" si="24"/>
        <v>0.481887953781789</v>
      </c>
      <c r="M262">
        <f t="shared" si="25"/>
        <v>7.218</v>
      </c>
      <c r="P262">
        <f t="shared" si="26"/>
        <v>8.18177590756358</v>
      </c>
      <c r="Q262">
        <f t="shared" si="27"/>
        <v>6.25422409243642</v>
      </c>
      <c r="S262">
        <f t="shared" si="28"/>
        <v>-0.818</v>
      </c>
      <c r="T262">
        <f t="shared" si="29"/>
        <v>-0.1278125</v>
      </c>
    </row>
    <row r="263" spans="1:20">
      <c r="A263">
        <v>10.15</v>
      </c>
      <c r="B263">
        <v>7.37</v>
      </c>
      <c r="C263">
        <v>5.81</v>
      </c>
      <c r="D263">
        <v>7.45</v>
      </c>
      <c r="E263">
        <v>7.67</v>
      </c>
      <c r="F263">
        <v>6.92</v>
      </c>
      <c r="G263">
        <v>7.45</v>
      </c>
      <c r="H263">
        <v>7.71</v>
      </c>
      <c r="I263">
        <v>8.22</v>
      </c>
      <c r="J263">
        <v>7.6</v>
      </c>
      <c r="K263">
        <v>5.99</v>
      </c>
      <c r="L263">
        <f t="shared" si="24"/>
        <v>0.728442859804391</v>
      </c>
      <c r="M263">
        <f t="shared" si="25"/>
        <v>7.219</v>
      </c>
      <c r="P263">
        <f t="shared" si="26"/>
        <v>8.67588571960878</v>
      </c>
      <c r="Q263">
        <f t="shared" si="27"/>
        <v>5.76211428039122</v>
      </c>
      <c r="S263">
        <f t="shared" si="28"/>
        <v>2.931</v>
      </c>
      <c r="T263">
        <f t="shared" si="29"/>
        <v>0.288768472906404</v>
      </c>
    </row>
    <row r="264" spans="1:20">
      <c r="A264">
        <v>7.5</v>
      </c>
      <c r="B264">
        <v>7.68</v>
      </c>
      <c r="C264">
        <v>7.21</v>
      </c>
      <c r="D264">
        <v>7</v>
      </c>
      <c r="E264">
        <v>7.31</v>
      </c>
      <c r="F264">
        <v>7.4</v>
      </c>
      <c r="G264">
        <v>7.34</v>
      </c>
      <c r="H264">
        <v>7.57</v>
      </c>
      <c r="I264">
        <v>7.09</v>
      </c>
      <c r="J264">
        <v>6.95</v>
      </c>
      <c r="K264">
        <v>6.64</v>
      </c>
      <c r="L264">
        <f t="shared" si="24"/>
        <v>0.293886032332263</v>
      </c>
      <c r="M264">
        <f t="shared" si="25"/>
        <v>7.219</v>
      </c>
      <c r="P264">
        <f t="shared" si="26"/>
        <v>7.80677206466453</v>
      </c>
      <c r="Q264">
        <f t="shared" si="27"/>
        <v>6.63122793533547</v>
      </c>
      <c r="S264">
        <f t="shared" si="28"/>
        <v>0.281</v>
      </c>
      <c r="T264">
        <f t="shared" si="29"/>
        <v>0.0374666666666666</v>
      </c>
    </row>
    <row r="265" spans="1:20">
      <c r="A265">
        <v>4.24</v>
      </c>
      <c r="B265">
        <v>6.92</v>
      </c>
      <c r="C265">
        <v>6.68</v>
      </c>
      <c r="D265">
        <v>6.68</v>
      </c>
      <c r="E265">
        <v>7.38</v>
      </c>
      <c r="F265">
        <v>7.81</v>
      </c>
      <c r="G265">
        <v>8.63</v>
      </c>
      <c r="H265">
        <v>7.86</v>
      </c>
      <c r="I265">
        <v>6</v>
      </c>
      <c r="J265">
        <v>6.76</v>
      </c>
      <c r="K265">
        <v>7.55</v>
      </c>
      <c r="L265">
        <f t="shared" si="24"/>
        <v>0.724776517279637</v>
      </c>
      <c r="M265">
        <f t="shared" si="25"/>
        <v>7.227</v>
      </c>
      <c r="P265">
        <f t="shared" si="26"/>
        <v>8.67655303455927</v>
      </c>
      <c r="Q265">
        <f t="shared" si="27"/>
        <v>5.77744696544072</v>
      </c>
      <c r="S265">
        <f t="shared" si="28"/>
        <v>-2.987</v>
      </c>
      <c r="T265">
        <f t="shared" si="29"/>
        <v>-0.704481132075472</v>
      </c>
    </row>
    <row r="266" spans="1:20">
      <c r="A266">
        <v>8.02</v>
      </c>
      <c r="B266">
        <v>6.85</v>
      </c>
      <c r="C266">
        <v>7.31</v>
      </c>
      <c r="D266">
        <v>7.6</v>
      </c>
      <c r="E266">
        <v>7.27</v>
      </c>
      <c r="F266">
        <v>7.3</v>
      </c>
      <c r="G266">
        <v>6.76</v>
      </c>
      <c r="H266">
        <v>7.17</v>
      </c>
      <c r="I266">
        <v>7.33</v>
      </c>
      <c r="J266">
        <v>7.24</v>
      </c>
      <c r="K266">
        <v>7.92</v>
      </c>
      <c r="L266">
        <f t="shared" si="24"/>
        <v>0.313791331938918</v>
      </c>
      <c r="M266">
        <f t="shared" si="25"/>
        <v>7.275</v>
      </c>
      <c r="P266">
        <f t="shared" si="26"/>
        <v>7.90258266387784</v>
      </c>
      <c r="Q266">
        <f t="shared" si="27"/>
        <v>6.64741733612216</v>
      </c>
      <c r="S266">
        <f t="shared" si="28"/>
        <v>0.744999999999999</v>
      </c>
      <c r="T266">
        <f t="shared" si="29"/>
        <v>0.0928927680798004</v>
      </c>
    </row>
    <row r="267" spans="1:20">
      <c r="A267">
        <v>6.05</v>
      </c>
      <c r="B267">
        <v>6.48</v>
      </c>
      <c r="C267">
        <v>8.07</v>
      </c>
      <c r="D267">
        <v>8.24</v>
      </c>
      <c r="E267">
        <v>6.84</v>
      </c>
      <c r="F267">
        <v>8.35</v>
      </c>
      <c r="G267">
        <v>7.54</v>
      </c>
      <c r="H267">
        <v>7.1</v>
      </c>
      <c r="I267">
        <v>6.62</v>
      </c>
      <c r="J267">
        <v>6.88</v>
      </c>
      <c r="K267">
        <v>6.81</v>
      </c>
      <c r="L267">
        <f t="shared" si="24"/>
        <v>0.666258958663972</v>
      </c>
      <c r="M267">
        <f t="shared" si="25"/>
        <v>7.293</v>
      </c>
      <c r="P267">
        <f t="shared" si="26"/>
        <v>8.62551791732794</v>
      </c>
      <c r="Q267">
        <f t="shared" si="27"/>
        <v>5.96048208267206</v>
      </c>
      <c r="S267">
        <f t="shared" si="28"/>
        <v>-1.243</v>
      </c>
      <c r="T267">
        <f t="shared" si="29"/>
        <v>-0.205454545454546</v>
      </c>
    </row>
    <row r="268" spans="1:20">
      <c r="A268">
        <v>6</v>
      </c>
      <c r="B268">
        <v>7.7</v>
      </c>
      <c r="C268">
        <v>7.37</v>
      </c>
      <c r="D268">
        <v>7.3</v>
      </c>
      <c r="E268">
        <v>7.01</v>
      </c>
      <c r="F268">
        <v>7.15</v>
      </c>
      <c r="G268">
        <v>7.23</v>
      </c>
      <c r="H268">
        <v>6.97</v>
      </c>
      <c r="I268">
        <v>7.13</v>
      </c>
      <c r="J268">
        <v>8.05</v>
      </c>
      <c r="K268">
        <v>7.06</v>
      </c>
      <c r="L268">
        <f t="shared" si="24"/>
        <v>0.321591355605215</v>
      </c>
      <c r="M268">
        <f t="shared" si="25"/>
        <v>7.297</v>
      </c>
      <c r="P268">
        <f t="shared" si="26"/>
        <v>7.94018271121043</v>
      </c>
      <c r="Q268">
        <f t="shared" si="27"/>
        <v>6.65381728878957</v>
      </c>
      <c r="S268">
        <f t="shared" si="28"/>
        <v>-1.297</v>
      </c>
      <c r="T268">
        <f t="shared" si="29"/>
        <v>-0.216166666666667</v>
      </c>
    </row>
    <row r="269" spans="1:20">
      <c r="A269">
        <v>7.25</v>
      </c>
      <c r="B269">
        <v>6.53</v>
      </c>
      <c r="C269">
        <v>8.33</v>
      </c>
      <c r="D269">
        <v>6.71</v>
      </c>
      <c r="E269">
        <v>7.46</v>
      </c>
      <c r="F269">
        <v>8.77</v>
      </c>
      <c r="G269">
        <v>8.02</v>
      </c>
      <c r="H269">
        <v>8.16</v>
      </c>
      <c r="I269">
        <v>6.05</v>
      </c>
      <c r="J269">
        <v>5.71</v>
      </c>
      <c r="K269">
        <v>7.84</v>
      </c>
      <c r="L269">
        <f t="shared" si="24"/>
        <v>0.989694902482578</v>
      </c>
      <c r="M269">
        <f t="shared" si="25"/>
        <v>7.358</v>
      </c>
      <c r="P269">
        <f t="shared" si="26"/>
        <v>9.33738980496516</v>
      </c>
      <c r="Q269">
        <f t="shared" si="27"/>
        <v>5.37861019503484</v>
      </c>
      <c r="S269">
        <f t="shared" si="28"/>
        <v>-0.108</v>
      </c>
      <c r="T269">
        <f t="shared" si="29"/>
        <v>-0.0148965517241379</v>
      </c>
    </row>
    <row r="270" spans="1:20">
      <c r="A270">
        <v>7.4</v>
      </c>
      <c r="B270">
        <v>7.38</v>
      </c>
      <c r="C270">
        <v>7.82</v>
      </c>
      <c r="D270">
        <v>7.62</v>
      </c>
      <c r="E270">
        <v>7.81</v>
      </c>
      <c r="F270">
        <v>6.87</v>
      </c>
      <c r="G270">
        <v>7.31</v>
      </c>
      <c r="H270">
        <v>7.28</v>
      </c>
      <c r="I270">
        <v>7.01</v>
      </c>
      <c r="J270">
        <v>7.74</v>
      </c>
      <c r="K270">
        <v>6.74</v>
      </c>
      <c r="L270">
        <f t="shared" si="24"/>
        <v>0.371801022053463</v>
      </c>
      <c r="M270">
        <f t="shared" si="25"/>
        <v>7.358</v>
      </c>
      <c r="P270">
        <f t="shared" si="26"/>
        <v>8.10160204410693</v>
      </c>
      <c r="Q270">
        <f t="shared" si="27"/>
        <v>6.61439795589307</v>
      </c>
      <c r="S270">
        <f t="shared" si="28"/>
        <v>0.0420000000000007</v>
      </c>
      <c r="T270">
        <f t="shared" si="29"/>
        <v>0.00567567567567577</v>
      </c>
    </row>
    <row r="271" spans="1:20">
      <c r="A271">
        <v>7.1</v>
      </c>
      <c r="B271">
        <v>7.35</v>
      </c>
      <c r="C271">
        <v>7.4</v>
      </c>
      <c r="D271">
        <v>6.79</v>
      </c>
      <c r="E271">
        <v>7.21</v>
      </c>
      <c r="F271">
        <v>7.62</v>
      </c>
      <c r="G271">
        <v>7.04</v>
      </c>
      <c r="H271">
        <v>7.69</v>
      </c>
      <c r="I271">
        <v>7.2</v>
      </c>
      <c r="J271">
        <v>7.61</v>
      </c>
      <c r="K271">
        <v>7.72</v>
      </c>
      <c r="L271">
        <f t="shared" si="24"/>
        <v>0.290793741335676</v>
      </c>
      <c r="M271">
        <f t="shared" si="25"/>
        <v>7.363</v>
      </c>
      <c r="P271">
        <f t="shared" si="26"/>
        <v>7.94458748267135</v>
      </c>
      <c r="Q271">
        <f t="shared" si="27"/>
        <v>6.78141251732865</v>
      </c>
      <c r="S271">
        <f t="shared" si="28"/>
        <v>-0.263000000000001</v>
      </c>
      <c r="T271">
        <f t="shared" si="29"/>
        <v>-0.0370422535211269</v>
      </c>
    </row>
    <row r="272" spans="1:20">
      <c r="A272">
        <v>6.46</v>
      </c>
      <c r="B272">
        <v>7.29</v>
      </c>
      <c r="C272">
        <v>7.72</v>
      </c>
      <c r="D272">
        <v>7.51</v>
      </c>
      <c r="E272">
        <v>7.53</v>
      </c>
      <c r="F272">
        <v>7.38</v>
      </c>
      <c r="G272">
        <v>7.58</v>
      </c>
      <c r="H272">
        <v>7.08</v>
      </c>
      <c r="I272">
        <v>7.21</v>
      </c>
      <c r="J272">
        <v>7.24</v>
      </c>
      <c r="K272">
        <v>7.17</v>
      </c>
      <c r="L272">
        <f t="shared" si="24"/>
        <v>0.196186136105485</v>
      </c>
      <c r="M272">
        <f t="shared" si="25"/>
        <v>7.371</v>
      </c>
      <c r="P272">
        <f t="shared" si="26"/>
        <v>7.76337227221097</v>
      </c>
      <c r="Q272">
        <f t="shared" si="27"/>
        <v>6.97862772778903</v>
      </c>
      <c r="S272">
        <f t="shared" si="28"/>
        <v>-0.911</v>
      </c>
      <c r="T272">
        <f t="shared" si="29"/>
        <v>-0.141021671826625</v>
      </c>
    </row>
    <row r="273" spans="1:20">
      <c r="A273">
        <v>6.6</v>
      </c>
      <c r="B273">
        <v>7.29</v>
      </c>
      <c r="C273">
        <v>7.3</v>
      </c>
      <c r="D273">
        <v>7.94</v>
      </c>
      <c r="E273">
        <v>7.1</v>
      </c>
      <c r="F273">
        <v>6.78</v>
      </c>
      <c r="G273">
        <v>7.26</v>
      </c>
      <c r="H273">
        <v>7.86</v>
      </c>
      <c r="I273">
        <v>7.17</v>
      </c>
      <c r="J273">
        <v>7.7</v>
      </c>
      <c r="K273">
        <v>7.32</v>
      </c>
      <c r="L273">
        <f t="shared" si="24"/>
        <v>0.340699280891522</v>
      </c>
      <c r="M273">
        <f t="shared" si="25"/>
        <v>7.372</v>
      </c>
      <c r="P273">
        <f t="shared" si="26"/>
        <v>8.05339856178304</v>
      </c>
      <c r="Q273">
        <f t="shared" si="27"/>
        <v>6.69060143821696</v>
      </c>
      <c r="S273">
        <f t="shared" si="28"/>
        <v>-0.772</v>
      </c>
      <c r="T273">
        <f t="shared" si="29"/>
        <v>-0.116969696969697</v>
      </c>
    </row>
    <row r="274" spans="1:20">
      <c r="A274">
        <v>9.53</v>
      </c>
      <c r="B274">
        <v>10.05</v>
      </c>
      <c r="C274">
        <v>6.79</v>
      </c>
      <c r="D274">
        <v>8.55</v>
      </c>
      <c r="E274">
        <v>6.87</v>
      </c>
      <c r="F274">
        <v>6.93</v>
      </c>
      <c r="G274">
        <v>6.97</v>
      </c>
      <c r="H274">
        <v>7.18</v>
      </c>
      <c r="I274">
        <v>6.28</v>
      </c>
      <c r="J274">
        <v>7.54</v>
      </c>
      <c r="K274">
        <v>6.84</v>
      </c>
      <c r="L274">
        <f t="shared" si="24"/>
        <v>1.05070452554465</v>
      </c>
      <c r="M274">
        <f t="shared" si="25"/>
        <v>7.4</v>
      </c>
      <c r="P274">
        <f t="shared" si="26"/>
        <v>9.50140905108929</v>
      </c>
      <c r="Q274">
        <f t="shared" si="27"/>
        <v>5.29859094891071</v>
      </c>
      <c r="S274">
        <f t="shared" si="28"/>
        <v>2.13</v>
      </c>
      <c r="T274">
        <f t="shared" si="29"/>
        <v>0.223504721930745</v>
      </c>
    </row>
    <row r="275" spans="1:20">
      <c r="A275">
        <v>9.01</v>
      </c>
      <c r="B275">
        <v>7.7</v>
      </c>
      <c r="C275">
        <v>6.8</v>
      </c>
      <c r="D275">
        <v>8.24</v>
      </c>
      <c r="E275">
        <v>8.02</v>
      </c>
      <c r="F275">
        <v>8.57</v>
      </c>
      <c r="G275">
        <v>7.3</v>
      </c>
      <c r="H275">
        <v>6.47</v>
      </c>
      <c r="I275">
        <v>6.02</v>
      </c>
      <c r="J275">
        <v>7.58</v>
      </c>
      <c r="K275">
        <v>7.5</v>
      </c>
      <c r="L275">
        <f t="shared" si="24"/>
        <v>0.756743021110866</v>
      </c>
      <c r="M275">
        <f t="shared" si="25"/>
        <v>7.42</v>
      </c>
      <c r="P275">
        <f t="shared" si="26"/>
        <v>8.93348604222173</v>
      </c>
      <c r="Q275">
        <f t="shared" si="27"/>
        <v>5.90651395777827</v>
      </c>
      <c r="S275">
        <f t="shared" si="28"/>
        <v>1.59</v>
      </c>
      <c r="T275">
        <f t="shared" si="29"/>
        <v>0.176470588235294</v>
      </c>
    </row>
    <row r="276" spans="1:20">
      <c r="A276">
        <v>7.8</v>
      </c>
      <c r="B276">
        <v>8.12</v>
      </c>
      <c r="C276">
        <v>7.17</v>
      </c>
      <c r="D276">
        <v>7.45</v>
      </c>
      <c r="E276">
        <v>7.78</v>
      </c>
      <c r="F276">
        <v>7.05</v>
      </c>
      <c r="G276">
        <v>6.88</v>
      </c>
      <c r="H276">
        <v>6.9</v>
      </c>
      <c r="I276">
        <v>7.85</v>
      </c>
      <c r="J276">
        <v>7.62</v>
      </c>
      <c r="K276">
        <v>7.54</v>
      </c>
      <c r="L276">
        <f t="shared" si="24"/>
        <v>0.402323253118683</v>
      </c>
      <c r="M276">
        <f t="shared" si="25"/>
        <v>7.436</v>
      </c>
      <c r="P276">
        <f t="shared" si="26"/>
        <v>8.24064650623737</v>
      </c>
      <c r="Q276">
        <f t="shared" si="27"/>
        <v>6.63135349376264</v>
      </c>
      <c r="S276">
        <f t="shared" si="28"/>
        <v>0.364</v>
      </c>
      <c r="T276">
        <f t="shared" si="29"/>
        <v>0.0466666666666667</v>
      </c>
    </row>
    <row r="277" spans="1:20">
      <c r="A277">
        <v>6.22</v>
      </c>
      <c r="B277">
        <v>7.93</v>
      </c>
      <c r="C277">
        <v>7.56</v>
      </c>
      <c r="D277">
        <v>7.31</v>
      </c>
      <c r="E277">
        <v>7.42</v>
      </c>
      <c r="F277">
        <v>7.31</v>
      </c>
      <c r="G277">
        <v>7.13</v>
      </c>
      <c r="H277">
        <v>6.93</v>
      </c>
      <c r="I277">
        <v>7.3</v>
      </c>
      <c r="J277">
        <v>7.61</v>
      </c>
      <c r="K277">
        <v>8.04</v>
      </c>
      <c r="L277">
        <f t="shared" si="24"/>
        <v>0.324259155614764</v>
      </c>
      <c r="M277">
        <f t="shared" si="25"/>
        <v>7.454</v>
      </c>
      <c r="P277">
        <f t="shared" si="26"/>
        <v>8.10251831122953</v>
      </c>
      <c r="Q277">
        <f t="shared" si="27"/>
        <v>6.80548168877047</v>
      </c>
      <c r="S277">
        <f t="shared" si="28"/>
        <v>-1.234</v>
      </c>
      <c r="T277">
        <f t="shared" si="29"/>
        <v>-0.198392282958199</v>
      </c>
    </row>
    <row r="278" spans="1:20">
      <c r="A278">
        <v>8.6</v>
      </c>
      <c r="B278">
        <v>7.86</v>
      </c>
      <c r="C278">
        <v>7.4</v>
      </c>
      <c r="D278">
        <v>7.28</v>
      </c>
      <c r="E278">
        <v>7.45</v>
      </c>
      <c r="F278">
        <v>7.31</v>
      </c>
      <c r="G278">
        <v>8.14</v>
      </c>
      <c r="H278">
        <v>7.28</v>
      </c>
      <c r="I278">
        <v>7.24</v>
      </c>
      <c r="J278">
        <v>7.37</v>
      </c>
      <c r="K278">
        <v>7.52</v>
      </c>
      <c r="L278">
        <f t="shared" si="24"/>
        <v>0.276992779689291</v>
      </c>
      <c r="M278">
        <f t="shared" si="25"/>
        <v>7.485</v>
      </c>
      <c r="P278">
        <f t="shared" si="26"/>
        <v>8.03898555937858</v>
      </c>
      <c r="Q278">
        <f t="shared" si="27"/>
        <v>6.93101444062142</v>
      </c>
      <c r="S278">
        <f t="shared" si="28"/>
        <v>1.115</v>
      </c>
      <c r="T278">
        <f t="shared" si="29"/>
        <v>0.129651162790698</v>
      </c>
    </row>
    <row r="279" spans="1:20">
      <c r="A279">
        <v>7.64</v>
      </c>
      <c r="B279">
        <v>6.97</v>
      </c>
      <c r="C279">
        <v>8.07</v>
      </c>
      <c r="D279">
        <v>6.89</v>
      </c>
      <c r="E279">
        <v>7.15</v>
      </c>
      <c r="F279">
        <v>7.47</v>
      </c>
      <c r="G279">
        <v>7.2</v>
      </c>
      <c r="H279">
        <v>7.71</v>
      </c>
      <c r="I279">
        <v>7.42</v>
      </c>
      <c r="J279">
        <v>7.66</v>
      </c>
      <c r="K279">
        <v>8.36</v>
      </c>
      <c r="L279">
        <f t="shared" si="24"/>
        <v>0.447883913531174</v>
      </c>
      <c r="M279">
        <f t="shared" si="25"/>
        <v>7.49</v>
      </c>
      <c r="P279">
        <f t="shared" si="26"/>
        <v>8.38576782706235</v>
      </c>
      <c r="Q279">
        <f t="shared" si="27"/>
        <v>6.59423217293765</v>
      </c>
      <c r="S279">
        <f t="shared" si="28"/>
        <v>0.149999999999999</v>
      </c>
      <c r="T279">
        <f t="shared" si="29"/>
        <v>0.0196335078534031</v>
      </c>
    </row>
    <row r="280" spans="1:20">
      <c r="A280">
        <v>6.8</v>
      </c>
      <c r="B280">
        <v>7.85</v>
      </c>
      <c r="C280">
        <v>6.83</v>
      </c>
      <c r="D280">
        <v>6.92</v>
      </c>
      <c r="E280">
        <v>7.26</v>
      </c>
      <c r="F280">
        <v>6.98</v>
      </c>
      <c r="G280">
        <v>7.51</v>
      </c>
      <c r="H280">
        <v>6.77</v>
      </c>
      <c r="I280">
        <v>7.27</v>
      </c>
      <c r="J280">
        <v>8.08</v>
      </c>
      <c r="K280">
        <v>9.5</v>
      </c>
      <c r="L280">
        <f t="shared" si="24"/>
        <v>0.784729889834712</v>
      </c>
      <c r="M280">
        <f t="shared" si="25"/>
        <v>7.497</v>
      </c>
      <c r="P280">
        <f t="shared" si="26"/>
        <v>9.06645977966942</v>
      </c>
      <c r="Q280">
        <f t="shared" si="27"/>
        <v>5.92754022033057</v>
      </c>
      <c r="S280">
        <f t="shared" si="28"/>
        <v>-0.697</v>
      </c>
      <c r="T280">
        <f t="shared" si="29"/>
        <v>-0.1025</v>
      </c>
    </row>
    <row r="281" spans="1:20">
      <c r="A281">
        <v>7.82</v>
      </c>
      <c r="B281">
        <v>8.35</v>
      </c>
      <c r="C281">
        <v>6.94</v>
      </c>
      <c r="D281">
        <v>7.64</v>
      </c>
      <c r="E281">
        <v>7.69</v>
      </c>
      <c r="F281">
        <v>7.54</v>
      </c>
      <c r="G281">
        <v>7.27</v>
      </c>
      <c r="H281">
        <v>7.48</v>
      </c>
      <c r="I281">
        <v>7.49</v>
      </c>
      <c r="J281">
        <v>7.41</v>
      </c>
      <c r="K281">
        <v>7.3</v>
      </c>
      <c r="L281">
        <f t="shared" si="24"/>
        <v>0.345498191022761</v>
      </c>
      <c r="M281">
        <f t="shared" si="25"/>
        <v>7.511</v>
      </c>
      <c r="P281">
        <f t="shared" si="26"/>
        <v>8.20199638204552</v>
      </c>
      <c r="Q281">
        <f t="shared" si="27"/>
        <v>6.82000361795448</v>
      </c>
      <c r="S281">
        <f t="shared" si="28"/>
        <v>0.309</v>
      </c>
      <c r="T281">
        <f t="shared" si="29"/>
        <v>0.0395140664961637</v>
      </c>
    </row>
    <row r="282" spans="1:20">
      <c r="A282">
        <v>6.78</v>
      </c>
      <c r="B282">
        <v>7.79</v>
      </c>
      <c r="C282">
        <v>8.55</v>
      </c>
      <c r="D282">
        <v>7.08</v>
      </c>
      <c r="E282">
        <v>7.37</v>
      </c>
      <c r="F282">
        <v>7.07</v>
      </c>
      <c r="G282">
        <v>7.43</v>
      </c>
      <c r="H282">
        <v>7.61</v>
      </c>
      <c r="I282">
        <v>7.14</v>
      </c>
      <c r="J282">
        <v>7.47</v>
      </c>
      <c r="K282">
        <v>7.87</v>
      </c>
      <c r="L282">
        <f t="shared" si="24"/>
        <v>0.428340985664459</v>
      </c>
      <c r="M282">
        <f t="shared" si="25"/>
        <v>7.538</v>
      </c>
      <c r="P282">
        <f t="shared" si="26"/>
        <v>8.39468197132892</v>
      </c>
      <c r="Q282">
        <f t="shared" si="27"/>
        <v>6.68131802867108</v>
      </c>
      <c r="S282">
        <f t="shared" si="28"/>
        <v>-0.758</v>
      </c>
      <c r="T282">
        <f t="shared" si="29"/>
        <v>-0.111799410029499</v>
      </c>
    </row>
    <row r="283" spans="1:20">
      <c r="A283">
        <v>7.92</v>
      </c>
      <c r="B283">
        <v>6.25</v>
      </c>
      <c r="C283">
        <v>8.05</v>
      </c>
      <c r="D283">
        <v>5.52</v>
      </c>
      <c r="E283">
        <v>8.04</v>
      </c>
      <c r="F283">
        <v>8.16</v>
      </c>
      <c r="G283">
        <v>8.04</v>
      </c>
      <c r="H283">
        <v>6.39</v>
      </c>
      <c r="I283">
        <v>7.67</v>
      </c>
      <c r="J283">
        <v>7.66</v>
      </c>
      <c r="K283">
        <v>9.74</v>
      </c>
      <c r="L283">
        <f t="shared" si="24"/>
        <v>1.14373773217464</v>
      </c>
      <c r="M283">
        <f t="shared" si="25"/>
        <v>7.552</v>
      </c>
      <c r="P283">
        <f t="shared" si="26"/>
        <v>9.83947546434929</v>
      </c>
      <c r="Q283">
        <f t="shared" si="27"/>
        <v>5.26452453565071</v>
      </c>
      <c r="S283">
        <f t="shared" si="28"/>
        <v>0.368</v>
      </c>
      <c r="T283">
        <f t="shared" si="29"/>
        <v>0.0464646464646465</v>
      </c>
    </row>
    <row r="284" spans="1:20">
      <c r="A284">
        <v>8.8</v>
      </c>
      <c r="B284">
        <v>7.33</v>
      </c>
      <c r="C284">
        <v>7.1</v>
      </c>
      <c r="D284">
        <v>7.8</v>
      </c>
      <c r="E284">
        <v>8.25</v>
      </c>
      <c r="F284">
        <v>7.21</v>
      </c>
      <c r="G284">
        <v>8.27</v>
      </c>
      <c r="H284">
        <v>7.73</v>
      </c>
      <c r="I284">
        <v>7.14</v>
      </c>
      <c r="J284">
        <v>7.45</v>
      </c>
      <c r="K284">
        <v>7.26</v>
      </c>
      <c r="L284">
        <f t="shared" si="24"/>
        <v>0.416153817716479</v>
      </c>
      <c r="M284">
        <f t="shared" si="25"/>
        <v>7.554</v>
      </c>
      <c r="P284">
        <f t="shared" si="26"/>
        <v>8.38630763543296</v>
      </c>
      <c r="Q284">
        <f t="shared" si="27"/>
        <v>6.72169236456704</v>
      </c>
      <c r="S284">
        <f t="shared" si="28"/>
        <v>1.246</v>
      </c>
      <c r="T284">
        <f t="shared" si="29"/>
        <v>0.141590909090909</v>
      </c>
    </row>
    <row r="285" spans="1:20">
      <c r="A285">
        <v>8.6</v>
      </c>
      <c r="B285">
        <v>7.58</v>
      </c>
      <c r="C285">
        <v>7.87</v>
      </c>
      <c r="D285">
        <v>7.89</v>
      </c>
      <c r="E285">
        <v>7.95</v>
      </c>
      <c r="F285">
        <v>7.62</v>
      </c>
      <c r="G285">
        <v>7.79</v>
      </c>
      <c r="H285">
        <v>7.51</v>
      </c>
      <c r="I285">
        <v>6.66</v>
      </c>
      <c r="J285">
        <v>7.78</v>
      </c>
      <c r="K285">
        <v>7.08</v>
      </c>
      <c r="L285">
        <f t="shared" si="24"/>
        <v>0.387764103547505</v>
      </c>
      <c r="M285">
        <f t="shared" si="25"/>
        <v>7.573</v>
      </c>
      <c r="P285">
        <f t="shared" si="26"/>
        <v>8.34852820709501</v>
      </c>
      <c r="Q285">
        <f t="shared" si="27"/>
        <v>6.79747179290499</v>
      </c>
      <c r="S285">
        <f t="shared" si="28"/>
        <v>1.027</v>
      </c>
      <c r="T285">
        <f t="shared" si="29"/>
        <v>0.119418604651163</v>
      </c>
    </row>
    <row r="286" spans="1:20">
      <c r="A286">
        <v>7.1</v>
      </c>
      <c r="B286">
        <v>7.29</v>
      </c>
      <c r="C286">
        <v>9.12</v>
      </c>
      <c r="D286">
        <v>7.88</v>
      </c>
      <c r="E286">
        <v>7.58</v>
      </c>
      <c r="F286">
        <v>7.3</v>
      </c>
      <c r="G286">
        <v>8.39</v>
      </c>
      <c r="H286">
        <v>7.59</v>
      </c>
      <c r="I286">
        <v>6.57</v>
      </c>
      <c r="J286">
        <v>8.2</v>
      </c>
      <c r="K286">
        <v>5.87</v>
      </c>
      <c r="L286">
        <f t="shared" si="24"/>
        <v>0.872289516158483</v>
      </c>
      <c r="M286">
        <f t="shared" si="25"/>
        <v>7.579</v>
      </c>
      <c r="P286">
        <f t="shared" si="26"/>
        <v>9.32357903231696</v>
      </c>
      <c r="Q286">
        <f t="shared" si="27"/>
        <v>5.83442096768303</v>
      </c>
      <c r="S286">
        <f t="shared" si="28"/>
        <v>-0.479</v>
      </c>
      <c r="T286">
        <f t="shared" si="29"/>
        <v>-0.0674647887323944</v>
      </c>
    </row>
    <row r="287" spans="1:20">
      <c r="A287">
        <v>5.93</v>
      </c>
      <c r="B287">
        <v>7.01</v>
      </c>
      <c r="C287">
        <v>7.83</v>
      </c>
      <c r="D287">
        <v>7.31</v>
      </c>
      <c r="E287">
        <v>8.21</v>
      </c>
      <c r="F287">
        <v>7.43</v>
      </c>
      <c r="G287">
        <v>7.67</v>
      </c>
      <c r="H287">
        <v>7.91</v>
      </c>
      <c r="I287">
        <v>7.35</v>
      </c>
      <c r="J287">
        <v>7.42</v>
      </c>
      <c r="K287">
        <v>7.7</v>
      </c>
      <c r="L287">
        <f t="shared" si="24"/>
        <v>0.33006665993402</v>
      </c>
      <c r="M287">
        <f t="shared" si="25"/>
        <v>7.584</v>
      </c>
      <c r="P287">
        <f t="shared" si="26"/>
        <v>8.24413331986804</v>
      </c>
      <c r="Q287">
        <f t="shared" si="27"/>
        <v>6.92386668013196</v>
      </c>
      <c r="S287">
        <f t="shared" si="28"/>
        <v>-1.654</v>
      </c>
      <c r="T287">
        <f t="shared" si="29"/>
        <v>-0.278920741989882</v>
      </c>
    </row>
    <row r="288" spans="1:20">
      <c r="A288">
        <v>8</v>
      </c>
      <c r="B288">
        <v>7.8</v>
      </c>
      <c r="C288">
        <v>7.14</v>
      </c>
      <c r="D288">
        <v>7.83</v>
      </c>
      <c r="E288">
        <v>7.71</v>
      </c>
      <c r="F288">
        <v>7.97</v>
      </c>
      <c r="G288">
        <v>7.62</v>
      </c>
      <c r="H288">
        <v>7.61</v>
      </c>
      <c r="I288">
        <v>7.57</v>
      </c>
      <c r="J288">
        <v>7.87</v>
      </c>
      <c r="K288">
        <v>7.53</v>
      </c>
      <c r="L288">
        <f t="shared" si="24"/>
        <v>0.221461057524794</v>
      </c>
      <c r="M288">
        <f t="shared" si="25"/>
        <v>7.665</v>
      </c>
      <c r="P288">
        <f t="shared" si="26"/>
        <v>8.10792211504959</v>
      </c>
      <c r="Q288">
        <f t="shared" si="27"/>
        <v>7.22207788495041</v>
      </c>
      <c r="S288">
        <f t="shared" si="28"/>
        <v>0.335</v>
      </c>
      <c r="T288">
        <f t="shared" si="29"/>
        <v>0.041875</v>
      </c>
    </row>
    <row r="289" spans="1:20">
      <c r="A289">
        <v>8.1</v>
      </c>
      <c r="B289">
        <v>7.65</v>
      </c>
      <c r="C289">
        <v>7.82</v>
      </c>
      <c r="D289">
        <v>7.74</v>
      </c>
      <c r="E289">
        <v>7.72</v>
      </c>
      <c r="F289">
        <v>7.93</v>
      </c>
      <c r="G289">
        <v>7.66</v>
      </c>
      <c r="H289">
        <v>7.63</v>
      </c>
      <c r="I289">
        <v>7.62</v>
      </c>
      <c r="J289">
        <v>7.44</v>
      </c>
      <c r="K289">
        <v>7.57</v>
      </c>
      <c r="L289">
        <f t="shared" si="24"/>
        <v>0.128202964084299</v>
      </c>
      <c r="M289">
        <f t="shared" si="25"/>
        <v>7.678</v>
      </c>
      <c r="P289">
        <f t="shared" si="26"/>
        <v>7.9344059281686</v>
      </c>
      <c r="Q289">
        <f t="shared" si="27"/>
        <v>7.4215940718314</v>
      </c>
      <c r="S289">
        <f t="shared" si="28"/>
        <v>0.422</v>
      </c>
      <c r="T289">
        <f t="shared" si="29"/>
        <v>0.0520987654320987</v>
      </c>
    </row>
    <row r="290" spans="1:20">
      <c r="A290">
        <v>8.1</v>
      </c>
      <c r="B290">
        <v>8.33</v>
      </c>
      <c r="C290">
        <v>7.82</v>
      </c>
      <c r="D290">
        <v>7.23</v>
      </c>
      <c r="E290">
        <v>7.64</v>
      </c>
      <c r="F290">
        <v>7.2</v>
      </c>
      <c r="G290">
        <v>7.82</v>
      </c>
      <c r="H290">
        <v>7.96</v>
      </c>
      <c r="I290">
        <v>7.77</v>
      </c>
      <c r="J290">
        <v>7.57</v>
      </c>
      <c r="K290">
        <v>7.77</v>
      </c>
      <c r="L290">
        <f t="shared" si="24"/>
        <v>0.315165036131865</v>
      </c>
      <c r="M290">
        <f t="shared" si="25"/>
        <v>7.711</v>
      </c>
      <c r="P290">
        <f t="shared" si="26"/>
        <v>8.34133007226373</v>
      </c>
      <c r="Q290">
        <f t="shared" si="27"/>
        <v>7.08066992773627</v>
      </c>
      <c r="S290">
        <f t="shared" si="28"/>
        <v>0.388999999999999</v>
      </c>
      <c r="T290">
        <f t="shared" si="29"/>
        <v>0.0480246913580246</v>
      </c>
    </row>
    <row r="291" spans="1:20">
      <c r="A291">
        <v>8</v>
      </c>
      <c r="B291">
        <v>8.27</v>
      </c>
      <c r="C291">
        <v>7.5</v>
      </c>
      <c r="D291">
        <v>7.46</v>
      </c>
      <c r="E291">
        <v>7.92</v>
      </c>
      <c r="F291">
        <v>6.96</v>
      </c>
      <c r="G291">
        <v>7.85</v>
      </c>
      <c r="H291">
        <v>7.66</v>
      </c>
      <c r="I291">
        <v>7.88</v>
      </c>
      <c r="J291">
        <v>7.16</v>
      </c>
      <c r="K291">
        <v>8.45</v>
      </c>
      <c r="L291">
        <f t="shared" si="24"/>
        <v>0.439077441916571</v>
      </c>
      <c r="M291">
        <f t="shared" si="25"/>
        <v>7.711</v>
      </c>
      <c r="P291">
        <f t="shared" si="26"/>
        <v>8.58915488383314</v>
      </c>
      <c r="Q291">
        <f t="shared" si="27"/>
        <v>6.83284511616686</v>
      </c>
      <c r="S291">
        <f t="shared" si="28"/>
        <v>0.289</v>
      </c>
      <c r="T291">
        <f t="shared" si="29"/>
        <v>0.036125</v>
      </c>
    </row>
    <row r="292" spans="1:20">
      <c r="A292">
        <v>8.47</v>
      </c>
      <c r="B292">
        <v>8.06</v>
      </c>
      <c r="C292">
        <v>7.39</v>
      </c>
      <c r="D292">
        <v>8.22</v>
      </c>
      <c r="E292">
        <v>7.32</v>
      </c>
      <c r="F292">
        <v>7.94</v>
      </c>
      <c r="G292">
        <v>8.75</v>
      </c>
      <c r="H292">
        <v>7.75</v>
      </c>
      <c r="I292">
        <v>7.71</v>
      </c>
      <c r="J292">
        <v>6.89</v>
      </c>
      <c r="K292">
        <v>7.18</v>
      </c>
      <c r="L292">
        <f t="shared" si="24"/>
        <v>0.522043101668818</v>
      </c>
      <c r="M292">
        <f t="shared" si="25"/>
        <v>7.721</v>
      </c>
      <c r="P292">
        <f t="shared" si="26"/>
        <v>8.76508620333764</v>
      </c>
      <c r="Q292">
        <f t="shared" si="27"/>
        <v>6.67691379666236</v>
      </c>
      <c r="S292">
        <f t="shared" si="28"/>
        <v>0.749000000000001</v>
      </c>
      <c r="T292">
        <f t="shared" si="29"/>
        <v>0.0884297520661158</v>
      </c>
    </row>
    <row r="293" spans="1:20">
      <c r="A293">
        <v>8.53</v>
      </c>
      <c r="B293">
        <v>7.61</v>
      </c>
      <c r="C293">
        <v>8.03</v>
      </c>
      <c r="D293">
        <v>7.63</v>
      </c>
      <c r="E293">
        <v>7.93</v>
      </c>
      <c r="F293">
        <v>8.34</v>
      </c>
      <c r="G293">
        <v>7.31</v>
      </c>
      <c r="H293">
        <v>7.26</v>
      </c>
      <c r="I293">
        <v>8</v>
      </c>
      <c r="J293">
        <v>7.83</v>
      </c>
      <c r="K293">
        <v>7.69</v>
      </c>
      <c r="L293">
        <f t="shared" si="24"/>
        <v>0.315817985554971</v>
      </c>
      <c r="M293">
        <f t="shared" si="25"/>
        <v>7.763</v>
      </c>
      <c r="P293">
        <f t="shared" si="26"/>
        <v>8.39463597110994</v>
      </c>
      <c r="Q293">
        <f t="shared" si="27"/>
        <v>7.13136402889006</v>
      </c>
      <c r="S293">
        <f t="shared" si="28"/>
        <v>0.766999999999999</v>
      </c>
      <c r="T293">
        <f t="shared" si="29"/>
        <v>0.089917936694021</v>
      </c>
    </row>
    <row r="294" spans="1:20">
      <c r="A294">
        <v>8.6</v>
      </c>
      <c r="B294">
        <v>7.91</v>
      </c>
      <c r="C294">
        <v>7.53</v>
      </c>
      <c r="D294">
        <v>7.22</v>
      </c>
      <c r="E294">
        <v>7.97</v>
      </c>
      <c r="F294">
        <v>7.81</v>
      </c>
      <c r="G294">
        <v>7.94</v>
      </c>
      <c r="H294">
        <v>7.92</v>
      </c>
      <c r="I294">
        <v>7.63</v>
      </c>
      <c r="J294">
        <v>8</v>
      </c>
      <c r="K294">
        <v>7.76</v>
      </c>
      <c r="L294">
        <f t="shared" si="24"/>
        <v>0.233514453514124</v>
      </c>
      <c r="M294">
        <f t="shared" si="25"/>
        <v>7.769</v>
      </c>
      <c r="P294">
        <f t="shared" si="26"/>
        <v>8.23602890702825</v>
      </c>
      <c r="Q294">
        <f t="shared" si="27"/>
        <v>7.30197109297175</v>
      </c>
      <c r="S294">
        <f t="shared" si="28"/>
        <v>0.831</v>
      </c>
      <c r="T294">
        <f t="shared" si="29"/>
        <v>0.0966279069767441</v>
      </c>
    </row>
    <row r="295" spans="1:20">
      <c r="A295">
        <v>7.9</v>
      </c>
      <c r="B295">
        <v>7.31</v>
      </c>
      <c r="C295">
        <v>8.28</v>
      </c>
      <c r="D295">
        <v>7.69</v>
      </c>
      <c r="E295">
        <v>8.92</v>
      </c>
      <c r="F295">
        <v>7.66</v>
      </c>
      <c r="G295">
        <v>7.82</v>
      </c>
      <c r="H295">
        <v>7.77</v>
      </c>
      <c r="I295">
        <v>7.67</v>
      </c>
      <c r="J295">
        <v>7.44</v>
      </c>
      <c r="K295">
        <v>7.58</v>
      </c>
      <c r="L295">
        <f t="shared" si="24"/>
        <v>0.441683144346714</v>
      </c>
      <c r="M295">
        <f t="shared" si="25"/>
        <v>7.814</v>
      </c>
      <c r="P295">
        <f t="shared" si="26"/>
        <v>8.69736628869343</v>
      </c>
      <c r="Q295">
        <f t="shared" si="27"/>
        <v>6.93063371130657</v>
      </c>
      <c r="S295">
        <f t="shared" si="28"/>
        <v>0.0860000000000003</v>
      </c>
      <c r="T295">
        <f t="shared" si="29"/>
        <v>0.0108860759493671</v>
      </c>
    </row>
    <row r="296" spans="1:20">
      <c r="A296">
        <v>7.12</v>
      </c>
      <c r="B296">
        <v>8.33</v>
      </c>
      <c r="C296">
        <v>7.31</v>
      </c>
      <c r="D296">
        <v>7.43</v>
      </c>
      <c r="E296">
        <v>6.96</v>
      </c>
      <c r="F296">
        <v>8.89</v>
      </c>
      <c r="G296">
        <v>7.99</v>
      </c>
      <c r="H296">
        <v>7.94</v>
      </c>
      <c r="I296">
        <v>7.11</v>
      </c>
      <c r="J296">
        <v>9.33</v>
      </c>
      <c r="K296">
        <v>7.31</v>
      </c>
      <c r="L296">
        <f t="shared" si="24"/>
        <v>0.750226632425163</v>
      </c>
      <c r="M296">
        <f t="shared" si="25"/>
        <v>7.86</v>
      </c>
      <c r="P296">
        <f t="shared" si="26"/>
        <v>9.36045326485033</v>
      </c>
      <c r="Q296">
        <f t="shared" si="27"/>
        <v>6.35954673514968</v>
      </c>
      <c r="S296">
        <f t="shared" si="28"/>
        <v>-0.74</v>
      </c>
      <c r="T296">
        <f t="shared" si="29"/>
        <v>-0.103932584269663</v>
      </c>
    </row>
    <row r="297" spans="1:20">
      <c r="A297">
        <v>8.3</v>
      </c>
      <c r="B297">
        <v>7.97</v>
      </c>
      <c r="C297">
        <v>7.65</v>
      </c>
      <c r="D297">
        <v>7.86</v>
      </c>
      <c r="E297">
        <v>8.04</v>
      </c>
      <c r="F297">
        <v>7.82</v>
      </c>
      <c r="G297">
        <v>7.73</v>
      </c>
      <c r="H297">
        <v>7.87</v>
      </c>
      <c r="I297">
        <v>7.88</v>
      </c>
      <c r="J297">
        <v>8.11</v>
      </c>
      <c r="K297">
        <v>7.77</v>
      </c>
      <c r="L297">
        <f t="shared" si="24"/>
        <v>0.13311649033835</v>
      </c>
      <c r="M297">
        <f t="shared" si="25"/>
        <v>7.87</v>
      </c>
      <c r="P297">
        <f t="shared" si="26"/>
        <v>8.1362329806767</v>
      </c>
      <c r="Q297">
        <f t="shared" si="27"/>
        <v>7.6037670193233</v>
      </c>
      <c r="S297">
        <f t="shared" si="28"/>
        <v>0.430000000000001</v>
      </c>
      <c r="T297">
        <f t="shared" si="29"/>
        <v>0.0518072289156627</v>
      </c>
    </row>
    <row r="298" spans="1:20">
      <c r="A298">
        <v>6.79</v>
      </c>
      <c r="B298">
        <v>7.75</v>
      </c>
      <c r="C298">
        <v>7.5</v>
      </c>
      <c r="D298">
        <v>7.05</v>
      </c>
      <c r="E298">
        <v>7.89</v>
      </c>
      <c r="F298">
        <v>7.81</v>
      </c>
      <c r="G298">
        <v>7.01</v>
      </c>
      <c r="H298">
        <v>8.72</v>
      </c>
      <c r="I298">
        <v>8.06</v>
      </c>
      <c r="J298">
        <v>8.07</v>
      </c>
      <c r="K298">
        <v>9.1</v>
      </c>
      <c r="L298">
        <f t="shared" si="24"/>
        <v>0.622257181557594</v>
      </c>
      <c r="M298">
        <f t="shared" si="25"/>
        <v>7.896</v>
      </c>
      <c r="P298">
        <f t="shared" si="26"/>
        <v>9.14051436311519</v>
      </c>
      <c r="Q298">
        <f t="shared" si="27"/>
        <v>6.65148563688481</v>
      </c>
      <c r="S298">
        <f t="shared" si="28"/>
        <v>-1.106</v>
      </c>
      <c r="T298">
        <f t="shared" si="29"/>
        <v>-0.162886597938144</v>
      </c>
    </row>
    <row r="299" spans="1:20">
      <c r="A299">
        <v>8.3</v>
      </c>
      <c r="B299">
        <v>8.1</v>
      </c>
      <c r="C299">
        <v>8.05</v>
      </c>
      <c r="D299">
        <v>8.17</v>
      </c>
      <c r="E299">
        <v>7.8</v>
      </c>
      <c r="F299">
        <v>7.69</v>
      </c>
      <c r="G299">
        <v>7.94</v>
      </c>
      <c r="H299">
        <v>8.13</v>
      </c>
      <c r="I299">
        <v>7.69</v>
      </c>
      <c r="J299">
        <v>7.65</v>
      </c>
      <c r="K299">
        <v>7.79</v>
      </c>
      <c r="L299">
        <f t="shared" si="24"/>
        <v>0.190444217554642</v>
      </c>
      <c r="M299">
        <f t="shared" si="25"/>
        <v>7.901</v>
      </c>
      <c r="P299">
        <f t="shared" si="26"/>
        <v>8.28188843510929</v>
      </c>
      <c r="Q299">
        <f t="shared" si="27"/>
        <v>7.52011156489072</v>
      </c>
      <c r="S299">
        <f t="shared" si="28"/>
        <v>0.399000000000001</v>
      </c>
      <c r="T299">
        <f t="shared" si="29"/>
        <v>0.0480722891566266</v>
      </c>
    </row>
    <row r="300" spans="1:20">
      <c r="A300">
        <v>7.25</v>
      </c>
      <c r="B300">
        <v>8.74</v>
      </c>
      <c r="C300">
        <v>7.53</v>
      </c>
      <c r="D300">
        <v>7.28</v>
      </c>
      <c r="E300">
        <v>8.2</v>
      </c>
      <c r="F300">
        <v>8.79</v>
      </c>
      <c r="G300">
        <v>8.68</v>
      </c>
      <c r="H300">
        <v>7.66</v>
      </c>
      <c r="I300">
        <v>7.93</v>
      </c>
      <c r="J300">
        <v>6.98</v>
      </c>
      <c r="K300">
        <v>7.37</v>
      </c>
      <c r="L300">
        <f t="shared" si="24"/>
        <v>0.624551038747034</v>
      </c>
      <c r="M300">
        <f t="shared" si="25"/>
        <v>7.916</v>
      </c>
      <c r="P300">
        <f t="shared" si="26"/>
        <v>9.16510207749407</v>
      </c>
      <c r="Q300">
        <f t="shared" si="27"/>
        <v>6.66689792250593</v>
      </c>
      <c r="S300">
        <f t="shared" si="28"/>
        <v>-0.666</v>
      </c>
      <c r="T300">
        <f t="shared" si="29"/>
        <v>-0.0918620689655173</v>
      </c>
    </row>
    <row r="301" spans="1:20">
      <c r="A301">
        <v>7.4</v>
      </c>
      <c r="B301">
        <v>8.05</v>
      </c>
      <c r="C301">
        <v>7.72</v>
      </c>
      <c r="D301">
        <v>8.06</v>
      </c>
      <c r="E301">
        <v>7.55</v>
      </c>
      <c r="F301">
        <v>8</v>
      </c>
      <c r="G301">
        <v>7.99</v>
      </c>
      <c r="H301">
        <v>7.72</v>
      </c>
      <c r="I301">
        <v>8.13</v>
      </c>
      <c r="J301">
        <v>7.62</v>
      </c>
      <c r="K301">
        <v>9.21</v>
      </c>
      <c r="L301">
        <f t="shared" si="24"/>
        <v>0.446167009089646</v>
      </c>
      <c r="M301">
        <f t="shared" si="25"/>
        <v>8.005</v>
      </c>
      <c r="P301">
        <f t="shared" si="26"/>
        <v>8.89733401817929</v>
      </c>
      <c r="Q301">
        <f t="shared" si="27"/>
        <v>7.11266598182071</v>
      </c>
      <c r="S301">
        <f t="shared" si="28"/>
        <v>-0.605</v>
      </c>
      <c r="T301">
        <f t="shared" si="29"/>
        <v>-0.0817567567567568</v>
      </c>
    </row>
    <row r="302" spans="1:20">
      <c r="A302">
        <v>7.2</v>
      </c>
      <c r="B302">
        <v>8.23</v>
      </c>
      <c r="C302">
        <v>7.13</v>
      </c>
      <c r="D302">
        <v>8.1</v>
      </c>
      <c r="E302">
        <v>7.57</v>
      </c>
      <c r="F302">
        <v>7.93</v>
      </c>
      <c r="G302">
        <v>7.39</v>
      </c>
      <c r="H302">
        <v>7.96</v>
      </c>
      <c r="I302">
        <v>7.18</v>
      </c>
      <c r="J302">
        <v>8.97</v>
      </c>
      <c r="K302">
        <v>10.04</v>
      </c>
      <c r="L302">
        <f t="shared" si="24"/>
        <v>0.844582737214064</v>
      </c>
      <c r="M302">
        <f t="shared" si="25"/>
        <v>8.05</v>
      </c>
      <c r="P302">
        <f t="shared" si="26"/>
        <v>9.73916547442813</v>
      </c>
      <c r="Q302">
        <f t="shared" si="27"/>
        <v>6.36083452557187</v>
      </c>
      <c r="S302">
        <f t="shared" si="28"/>
        <v>-0.850000000000001</v>
      </c>
      <c r="T302">
        <f t="shared" si="29"/>
        <v>-0.118055555555556</v>
      </c>
    </row>
    <row r="303" spans="1:20">
      <c r="A303">
        <v>8.2</v>
      </c>
      <c r="B303">
        <v>8.07</v>
      </c>
      <c r="C303">
        <v>7.53</v>
      </c>
      <c r="D303">
        <v>8.39</v>
      </c>
      <c r="E303">
        <v>7.54</v>
      </c>
      <c r="F303">
        <v>8.04</v>
      </c>
      <c r="G303">
        <v>8.42</v>
      </c>
      <c r="H303">
        <v>7.92</v>
      </c>
      <c r="I303">
        <v>7.85</v>
      </c>
      <c r="J303">
        <v>8.43</v>
      </c>
      <c r="K303">
        <v>8.34</v>
      </c>
      <c r="L303">
        <f t="shared" si="24"/>
        <v>0.326926597266114</v>
      </c>
      <c r="M303">
        <f t="shared" si="25"/>
        <v>8.053</v>
      </c>
      <c r="P303">
        <f t="shared" si="26"/>
        <v>8.70685319453223</v>
      </c>
      <c r="Q303">
        <f t="shared" si="27"/>
        <v>7.39914680546777</v>
      </c>
      <c r="S303">
        <f t="shared" si="28"/>
        <v>0.146999999999998</v>
      </c>
      <c r="T303">
        <f t="shared" si="29"/>
        <v>0.0179268292682925</v>
      </c>
    </row>
    <row r="304" spans="1:20">
      <c r="A304">
        <v>8.69</v>
      </c>
      <c r="B304">
        <v>8.1</v>
      </c>
      <c r="C304">
        <v>8.19</v>
      </c>
      <c r="D304">
        <v>8.24</v>
      </c>
      <c r="E304">
        <v>8.39</v>
      </c>
      <c r="F304">
        <v>8.39</v>
      </c>
      <c r="G304">
        <v>8.12</v>
      </c>
      <c r="H304">
        <v>8.13</v>
      </c>
      <c r="I304">
        <v>8.31</v>
      </c>
      <c r="J304">
        <v>8.46</v>
      </c>
      <c r="K304">
        <v>6.67</v>
      </c>
      <c r="L304">
        <f t="shared" si="24"/>
        <v>0.491507883965253</v>
      </c>
      <c r="M304">
        <f t="shared" si="25"/>
        <v>8.1</v>
      </c>
      <c r="P304">
        <f t="shared" si="26"/>
        <v>9.08301576793051</v>
      </c>
      <c r="Q304">
        <f t="shared" si="27"/>
        <v>7.1169842320695</v>
      </c>
      <c r="S304">
        <f t="shared" si="28"/>
        <v>0.59</v>
      </c>
      <c r="T304">
        <f t="shared" si="29"/>
        <v>0.0678941311852704</v>
      </c>
    </row>
    <row r="305" spans="1:20">
      <c r="A305">
        <v>8.67</v>
      </c>
      <c r="B305">
        <v>8.45</v>
      </c>
      <c r="C305">
        <v>8.34</v>
      </c>
      <c r="D305">
        <v>8.19</v>
      </c>
      <c r="E305">
        <v>8.21</v>
      </c>
      <c r="F305">
        <v>8.26</v>
      </c>
      <c r="G305">
        <v>8.24</v>
      </c>
      <c r="H305">
        <v>8.19</v>
      </c>
      <c r="I305">
        <v>8.26</v>
      </c>
      <c r="J305">
        <v>8.28</v>
      </c>
      <c r="K305">
        <v>6.67</v>
      </c>
      <c r="L305">
        <f t="shared" si="24"/>
        <v>0.485354509611274</v>
      </c>
      <c r="M305">
        <f t="shared" si="25"/>
        <v>8.109</v>
      </c>
      <c r="P305">
        <f t="shared" si="26"/>
        <v>9.07970901922255</v>
      </c>
      <c r="Q305">
        <f t="shared" si="27"/>
        <v>7.13829098077745</v>
      </c>
      <c r="S305">
        <f t="shared" si="28"/>
        <v>0.561</v>
      </c>
      <c r="T305">
        <f t="shared" si="29"/>
        <v>0.0647058823529412</v>
      </c>
    </row>
    <row r="306" spans="1:20">
      <c r="A306">
        <v>8.3</v>
      </c>
      <c r="B306">
        <v>8.32</v>
      </c>
      <c r="C306">
        <v>8.29</v>
      </c>
      <c r="D306">
        <v>7.79</v>
      </c>
      <c r="E306">
        <v>7.91</v>
      </c>
      <c r="F306">
        <v>8.07</v>
      </c>
      <c r="G306">
        <v>8.34</v>
      </c>
      <c r="H306">
        <v>8.09</v>
      </c>
      <c r="I306">
        <v>8.39</v>
      </c>
      <c r="J306">
        <v>8.2</v>
      </c>
      <c r="K306">
        <v>7.96</v>
      </c>
      <c r="L306">
        <f t="shared" si="24"/>
        <v>0.193917508234816</v>
      </c>
      <c r="M306">
        <f t="shared" si="25"/>
        <v>8.136</v>
      </c>
      <c r="P306">
        <f t="shared" si="26"/>
        <v>8.52383501646963</v>
      </c>
      <c r="Q306">
        <f t="shared" si="27"/>
        <v>7.74816498353037</v>
      </c>
      <c r="S306">
        <f t="shared" si="28"/>
        <v>0.164000000000001</v>
      </c>
      <c r="T306">
        <f t="shared" si="29"/>
        <v>0.0197590361445785</v>
      </c>
    </row>
    <row r="307" spans="1:20">
      <c r="A307">
        <v>8.8</v>
      </c>
      <c r="B307">
        <v>8.57</v>
      </c>
      <c r="C307">
        <v>7.87</v>
      </c>
      <c r="D307">
        <v>8.21</v>
      </c>
      <c r="E307">
        <v>8.24</v>
      </c>
      <c r="F307">
        <v>8.2</v>
      </c>
      <c r="G307">
        <v>8.31</v>
      </c>
      <c r="H307">
        <v>8.5</v>
      </c>
      <c r="I307">
        <v>7.72</v>
      </c>
      <c r="J307">
        <v>8.02</v>
      </c>
      <c r="K307">
        <v>7.87</v>
      </c>
      <c r="L307">
        <f t="shared" si="24"/>
        <v>0.26406249260355</v>
      </c>
      <c r="M307">
        <f t="shared" si="25"/>
        <v>8.151</v>
      </c>
      <c r="P307">
        <f t="shared" si="26"/>
        <v>8.6791249852071</v>
      </c>
      <c r="Q307">
        <f t="shared" si="27"/>
        <v>7.6228750147929</v>
      </c>
      <c r="S307">
        <f t="shared" si="28"/>
        <v>0.649000000000001</v>
      </c>
      <c r="T307">
        <f t="shared" si="29"/>
        <v>0.0737500000000001</v>
      </c>
    </row>
    <row r="308" spans="1:20">
      <c r="A308">
        <v>9.1</v>
      </c>
      <c r="B308">
        <v>8.52</v>
      </c>
      <c r="C308">
        <v>7.39</v>
      </c>
      <c r="D308">
        <v>8.69</v>
      </c>
      <c r="E308">
        <v>8.33</v>
      </c>
      <c r="F308">
        <v>8.14</v>
      </c>
      <c r="G308">
        <v>8.55</v>
      </c>
      <c r="H308">
        <v>7.56</v>
      </c>
      <c r="I308">
        <v>7.65</v>
      </c>
      <c r="J308">
        <v>8.89</v>
      </c>
      <c r="K308">
        <v>8.19</v>
      </c>
      <c r="L308">
        <f t="shared" si="24"/>
        <v>0.482606464938049</v>
      </c>
      <c r="M308">
        <f t="shared" si="25"/>
        <v>8.191</v>
      </c>
      <c r="P308">
        <f t="shared" si="26"/>
        <v>9.1562129298761</v>
      </c>
      <c r="Q308">
        <f t="shared" si="27"/>
        <v>7.2257870701239</v>
      </c>
      <c r="S308">
        <f t="shared" si="28"/>
        <v>0.908999999999999</v>
      </c>
      <c r="T308">
        <f t="shared" si="29"/>
        <v>0.0998901098901098</v>
      </c>
    </row>
    <row r="309" spans="1:20">
      <c r="A309">
        <v>9</v>
      </c>
      <c r="B309">
        <v>8.16</v>
      </c>
      <c r="C309">
        <v>8.24</v>
      </c>
      <c r="D309">
        <v>8.11</v>
      </c>
      <c r="E309">
        <v>8.12</v>
      </c>
      <c r="F309">
        <v>8.08</v>
      </c>
      <c r="G309">
        <v>8.1</v>
      </c>
      <c r="H309">
        <v>8.38</v>
      </c>
      <c r="I309">
        <v>8.47</v>
      </c>
      <c r="J309">
        <v>8.05</v>
      </c>
      <c r="K309">
        <v>8.25</v>
      </c>
      <c r="L309">
        <f t="shared" si="24"/>
        <v>0.131240237732184</v>
      </c>
      <c r="M309">
        <f t="shared" si="25"/>
        <v>8.196</v>
      </c>
      <c r="P309">
        <f t="shared" si="26"/>
        <v>8.45848047546437</v>
      </c>
      <c r="Q309">
        <f t="shared" si="27"/>
        <v>7.93351952453563</v>
      </c>
      <c r="S309">
        <f t="shared" si="28"/>
        <v>0.804</v>
      </c>
      <c r="T309">
        <f t="shared" si="29"/>
        <v>0.0893333333333334</v>
      </c>
    </row>
    <row r="310" spans="1:20">
      <c r="A310">
        <v>8.9</v>
      </c>
      <c r="B310">
        <v>8.66</v>
      </c>
      <c r="C310">
        <v>8.69</v>
      </c>
      <c r="D310">
        <v>7.25</v>
      </c>
      <c r="E310">
        <v>8.52</v>
      </c>
      <c r="F310">
        <v>7.86</v>
      </c>
      <c r="G310">
        <v>8.24</v>
      </c>
      <c r="H310">
        <v>8.33</v>
      </c>
      <c r="I310">
        <v>8.92</v>
      </c>
      <c r="J310">
        <v>8.28</v>
      </c>
      <c r="K310">
        <v>7.35</v>
      </c>
      <c r="L310">
        <f t="shared" si="24"/>
        <v>0.532634959423431</v>
      </c>
      <c r="M310">
        <f t="shared" si="25"/>
        <v>8.21</v>
      </c>
      <c r="P310">
        <f t="shared" si="26"/>
        <v>9.27526991884686</v>
      </c>
      <c r="Q310">
        <f t="shared" si="27"/>
        <v>7.14473008115314</v>
      </c>
      <c r="S310">
        <f t="shared" si="28"/>
        <v>0.69</v>
      </c>
      <c r="T310">
        <f t="shared" si="29"/>
        <v>0.0775280898876404</v>
      </c>
    </row>
    <row r="311" spans="1:20">
      <c r="A311">
        <v>7.8</v>
      </c>
      <c r="B311">
        <v>7.9</v>
      </c>
      <c r="C311">
        <v>8.12</v>
      </c>
      <c r="D311">
        <v>7.95</v>
      </c>
      <c r="E311">
        <v>8.22</v>
      </c>
      <c r="F311">
        <v>8.13</v>
      </c>
      <c r="G311">
        <v>8.52</v>
      </c>
      <c r="H311">
        <v>8.13</v>
      </c>
      <c r="I311">
        <v>8.29</v>
      </c>
      <c r="J311">
        <v>8.48</v>
      </c>
      <c r="K311">
        <v>8.44</v>
      </c>
      <c r="L311">
        <f t="shared" si="24"/>
        <v>0.203066491573573</v>
      </c>
      <c r="M311">
        <f t="shared" si="25"/>
        <v>8.218</v>
      </c>
      <c r="P311">
        <f t="shared" si="26"/>
        <v>8.62413298314715</v>
      </c>
      <c r="Q311">
        <f t="shared" si="27"/>
        <v>7.81186701685285</v>
      </c>
      <c r="S311">
        <f t="shared" si="28"/>
        <v>-0.418</v>
      </c>
      <c r="T311">
        <f t="shared" si="29"/>
        <v>-0.0535897435897436</v>
      </c>
    </row>
    <row r="312" spans="1:20">
      <c r="A312">
        <v>8.93</v>
      </c>
      <c r="B312">
        <v>8.8</v>
      </c>
      <c r="C312">
        <v>6.74</v>
      </c>
      <c r="D312">
        <v>8.65</v>
      </c>
      <c r="E312">
        <v>9.26</v>
      </c>
      <c r="F312">
        <v>8.75</v>
      </c>
      <c r="G312">
        <v>5.81</v>
      </c>
      <c r="H312">
        <v>8.42</v>
      </c>
      <c r="I312">
        <v>9.11</v>
      </c>
      <c r="J312">
        <v>8.79</v>
      </c>
      <c r="K312">
        <v>8.22</v>
      </c>
      <c r="L312">
        <f t="shared" si="24"/>
        <v>1.05009761451019</v>
      </c>
      <c r="M312">
        <f t="shared" si="25"/>
        <v>8.255</v>
      </c>
      <c r="P312">
        <f t="shared" si="26"/>
        <v>10.3551952290204</v>
      </c>
      <c r="Q312">
        <f t="shared" si="27"/>
        <v>6.15480477097961</v>
      </c>
      <c r="S312">
        <f t="shared" si="28"/>
        <v>0.674999999999999</v>
      </c>
      <c r="T312">
        <f t="shared" si="29"/>
        <v>0.0755879059350503</v>
      </c>
    </row>
    <row r="313" spans="1:20">
      <c r="A313">
        <v>5.22</v>
      </c>
      <c r="B313">
        <v>8.39</v>
      </c>
      <c r="C313">
        <v>8.33</v>
      </c>
      <c r="D313">
        <v>8.74</v>
      </c>
      <c r="E313">
        <v>9.31</v>
      </c>
      <c r="F313">
        <v>8.27</v>
      </c>
      <c r="G313">
        <v>7.66</v>
      </c>
      <c r="H313">
        <v>7.17</v>
      </c>
      <c r="I313">
        <v>8.31</v>
      </c>
      <c r="J313">
        <v>8.83</v>
      </c>
      <c r="K313">
        <v>7.8</v>
      </c>
      <c r="L313">
        <f t="shared" si="24"/>
        <v>0.586301117174443</v>
      </c>
      <c r="M313">
        <f t="shared" si="25"/>
        <v>8.281</v>
      </c>
      <c r="P313">
        <f t="shared" si="26"/>
        <v>9.45360223434889</v>
      </c>
      <c r="Q313">
        <f t="shared" si="27"/>
        <v>7.10839776565111</v>
      </c>
      <c r="S313">
        <f t="shared" si="28"/>
        <v>-3.061</v>
      </c>
      <c r="T313">
        <f t="shared" si="29"/>
        <v>-0.58639846743295</v>
      </c>
    </row>
    <row r="314" spans="1:20">
      <c r="A314">
        <v>7.9</v>
      </c>
      <c r="B314">
        <v>8.23</v>
      </c>
      <c r="C314">
        <v>8.29</v>
      </c>
      <c r="D314">
        <v>8.42</v>
      </c>
      <c r="E314">
        <v>8.37</v>
      </c>
      <c r="F314">
        <v>7.79</v>
      </c>
      <c r="G314">
        <v>8.06</v>
      </c>
      <c r="H314">
        <v>8.58</v>
      </c>
      <c r="I314">
        <v>8.7</v>
      </c>
      <c r="J314">
        <v>8.67</v>
      </c>
      <c r="K314">
        <v>8.03</v>
      </c>
      <c r="L314">
        <f t="shared" si="24"/>
        <v>0.280756121927911</v>
      </c>
      <c r="M314">
        <f t="shared" si="25"/>
        <v>8.314</v>
      </c>
      <c r="P314">
        <f t="shared" si="26"/>
        <v>8.87551224385582</v>
      </c>
      <c r="Q314">
        <f t="shared" si="27"/>
        <v>7.75248775614418</v>
      </c>
      <c r="S314">
        <f t="shared" si="28"/>
        <v>-0.414</v>
      </c>
      <c r="T314">
        <f t="shared" si="29"/>
        <v>-0.0524050632911392</v>
      </c>
    </row>
    <row r="315" spans="1:20">
      <c r="A315">
        <v>8.6</v>
      </c>
      <c r="B315">
        <v>8.35</v>
      </c>
      <c r="C315">
        <v>8.41</v>
      </c>
      <c r="D315">
        <v>8</v>
      </c>
      <c r="E315">
        <v>8.48</v>
      </c>
      <c r="F315">
        <v>8.61</v>
      </c>
      <c r="G315">
        <v>8.49</v>
      </c>
      <c r="H315">
        <v>8.26</v>
      </c>
      <c r="I315">
        <v>8.06</v>
      </c>
      <c r="J315">
        <v>8.27</v>
      </c>
      <c r="K315">
        <v>8.43</v>
      </c>
      <c r="L315">
        <f t="shared" si="24"/>
        <v>0.182548623659561</v>
      </c>
      <c r="M315">
        <f t="shared" si="25"/>
        <v>8.336</v>
      </c>
      <c r="P315">
        <f t="shared" si="26"/>
        <v>8.70109724731912</v>
      </c>
      <c r="Q315">
        <f t="shared" si="27"/>
        <v>7.97090275268088</v>
      </c>
      <c r="S315">
        <f t="shared" si="28"/>
        <v>0.263999999999999</v>
      </c>
      <c r="T315">
        <f t="shared" si="29"/>
        <v>0.0306976744186046</v>
      </c>
    </row>
    <row r="316" spans="1:20">
      <c r="A316">
        <v>7.41</v>
      </c>
      <c r="B316">
        <v>8.29</v>
      </c>
      <c r="C316">
        <v>8.21</v>
      </c>
      <c r="D316">
        <v>8.36</v>
      </c>
      <c r="E316">
        <v>7.69</v>
      </c>
      <c r="F316">
        <v>8.24</v>
      </c>
      <c r="G316">
        <v>8.57</v>
      </c>
      <c r="H316">
        <v>8.32</v>
      </c>
      <c r="I316">
        <v>8.09</v>
      </c>
      <c r="J316">
        <v>8.76</v>
      </c>
      <c r="K316">
        <v>8.98</v>
      </c>
      <c r="L316">
        <f t="shared" si="24"/>
        <v>0.339542339038889</v>
      </c>
      <c r="M316">
        <f t="shared" si="25"/>
        <v>8.351</v>
      </c>
      <c r="P316">
        <f t="shared" si="26"/>
        <v>9.03008467807778</v>
      </c>
      <c r="Q316">
        <f t="shared" si="27"/>
        <v>7.67191532192222</v>
      </c>
      <c r="S316">
        <f t="shared" si="28"/>
        <v>-0.941000000000001</v>
      </c>
      <c r="T316">
        <f t="shared" si="29"/>
        <v>-0.126990553306343</v>
      </c>
    </row>
    <row r="317" spans="1:20">
      <c r="A317">
        <v>7.3</v>
      </c>
      <c r="B317">
        <v>8.44</v>
      </c>
      <c r="C317">
        <v>8.28</v>
      </c>
      <c r="D317">
        <v>8.32</v>
      </c>
      <c r="E317">
        <v>8.92</v>
      </c>
      <c r="F317">
        <v>8.29</v>
      </c>
      <c r="G317">
        <v>8.44</v>
      </c>
      <c r="H317">
        <v>7.94</v>
      </c>
      <c r="I317">
        <v>8.47</v>
      </c>
      <c r="J317">
        <v>8.29</v>
      </c>
      <c r="K317">
        <v>8.3</v>
      </c>
      <c r="L317">
        <f t="shared" si="24"/>
        <v>0.231406568618957</v>
      </c>
      <c r="M317">
        <f t="shared" si="25"/>
        <v>8.369</v>
      </c>
      <c r="P317">
        <f t="shared" si="26"/>
        <v>8.83181313723791</v>
      </c>
      <c r="Q317">
        <f t="shared" si="27"/>
        <v>7.90618686276208</v>
      </c>
      <c r="S317">
        <f t="shared" si="28"/>
        <v>-1.069</v>
      </c>
      <c r="T317">
        <f t="shared" si="29"/>
        <v>-0.146438356164384</v>
      </c>
    </row>
    <row r="318" spans="1:20">
      <c r="A318">
        <v>8.8</v>
      </c>
      <c r="B318">
        <v>8.31</v>
      </c>
      <c r="C318">
        <v>8.42</v>
      </c>
      <c r="D318">
        <v>7.74</v>
      </c>
      <c r="E318">
        <v>8.6</v>
      </c>
      <c r="F318">
        <v>8.74</v>
      </c>
      <c r="G318">
        <v>8.61</v>
      </c>
      <c r="H318">
        <v>8.15</v>
      </c>
      <c r="I318">
        <v>8.74</v>
      </c>
      <c r="J318">
        <v>8.5</v>
      </c>
      <c r="K318">
        <v>8.32</v>
      </c>
      <c r="L318">
        <f t="shared" si="24"/>
        <v>0.28924211311633</v>
      </c>
      <c r="M318">
        <f t="shared" si="25"/>
        <v>8.413</v>
      </c>
      <c r="P318">
        <f t="shared" si="26"/>
        <v>8.99148422623266</v>
      </c>
      <c r="Q318">
        <f t="shared" si="27"/>
        <v>7.83451577376734</v>
      </c>
      <c r="S318">
        <f t="shared" si="28"/>
        <v>0.387</v>
      </c>
      <c r="T318">
        <f t="shared" si="29"/>
        <v>0.0439772727272728</v>
      </c>
    </row>
    <row r="319" spans="1:20">
      <c r="A319">
        <v>8</v>
      </c>
      <c r="B319">
        <v>9.47</v>
      </c>
      <c r="C319">
        <v>8.51</v>
      </c>
      <c r="D319">
        <v>8.21</v>
      </c>
      <c r="E319">
        <v>8.74</v>
      </c>
      <c r="F319">
        <v>7.24</v>
      </c>
      <c r="G319">
        <v>7.94</v>
      </c>
      <c r="H319">
        <v>8.11</v>
      </c>
      <c r="I319">
        <v>8.85</v>
      </c>
      <c r="J319">
        <v>9.11</v>
      </c>
      <c r="K319">
        <v>8.16</v>
      </c>
      <c r="L319">
        <f t="shared" si="24"/>
        <v>0.608493220997572</v>
      </c>
      <c r="M319">
        <f t="shared" si="25"/>
        <v>8.434</v>
      </c>
      <c r="P319">
        <f t="shared" si="26"/>
        <v>9.65098644199514</v>
      </c>
      <c r="Q319">
        <f t="shared" si="27"/>
        <v>7.21701355800486</v>
      </c>
      <c r="S319">
        <f t="shared" si="28"/>
        <v>-0.433999999999999</v>
      </c>
      <c r="T319">
        <f t="shared" si="29"/>
        <v>-0.0542499999999999</v>
      </c>
    </row>
    <row r="320" spans="1:20">
      <c r="A320">
        <v>11.36</v>
      </c>
      <c r="B320">
        <v>8.01</v>
      </c>
      <c r="C320">
        <v>9.05</v>
      </c>
      <c r="D320">
        <v>8.49</v>
      </c>
      <c r="E320">
        <v>9.86</v>
      </c>
      <c r="F320">
        <v>7.32</v>
      </c>
      <c r="G320">
        <v>8</v>
      </c>
      <c r="H320">
        <v>8.49</v>
      </c>
      <c r="I320">
        <v>8.67</v>
      </c>
      <c r="J320">
        <v>8.4</v>
      </c>
      <c r="K320">
        <v>8.28</v>
      </c>
      <c r="L320">
        <f t="shared" si="24"/>
        <v>0.640594255359818</v>
      </c>
      <c r="M320">
        <f t="shared" si="25"/>
        <v>8.457</v>
      </c>
      <c r="P320">
        <f t="shared" si="26"/>
        <v>9.73818851071964</v>
      </c>
      <c r="Q320">
        <f t="shared" si="27"/>
        <v>7.17581148928036</v>
      </c>
      <c r="S320">
        <f t="shared" si="28"/>
        <v>2.903</v>
      </c>
      <c r="T320">
        <f t="shared" si="29"/>
        <v>0.255545774647887</v>
      </c>
    </row>
    <row r="321" spans="1:20">
      <c r="A321">
        <v>7.75</v>
      </c>
      <c r="B321">
        <v>8.47</v>
      </c>
      <c r="C321">
        <v>8.13</v>
      </c>
      <c r="D321">
        <v>7.93</v>
      </c>
      <c r="E321">
        <v>9.17</v>
      </c>
      <c r="F321">
        <v>8.96</v>
      </c>
      <c r="G321">
        <v>9.09</v>
      </c>
      <c r="H321">
        <v>8.24</v>
      </c>
      <c r="I321">
        <v>8</v>
      </c>
      <c r="J321">
        <v>7.78</v>
      </c>
      <c r="K321">
        <v>8.97</v>
      </c>
      <c r="L321">
        <f t="shared" si="24"/>
        <v>0.502139422869784</v>
      </c>
      <c r="M321">
        <f t="shared" si="25"/>
        <v>8.474</v>
      </c>
      <c r="P321">
        <f t="shared" si="26"/>
        <v>9.47827884573957</v>
      </c>
      <c r="Q321">
        <f t="shared" si="27"/>
        <v>7.46972115426043</v>
      </c>
      <c r="S321">
        <f t="shared" si="28"/>
        <v>-0.724</v>
      </c>
      <c r="T321">
        <f t="shared" si="29"/>
        <v>-0.0934193548387097</v>
      </c>
    </row>
    <row r="322" spans="1:20">
      <c r="A322">
        <v>7.85</v>
      </c>
      <c r="B322">
        <v>8.37</v>
      </c>
      <c r="C322">
        <v>8.4</v>
      </c>
      <c r="D322">
        <v>8.6</v>
      </c>
      <c r="E322">
        <v>8.47</v>
      </c>
      <c r="F322">
        <v>8.96</v>
      </c>
      <c r="G322">
        <v>8.57</v>
      </c>
      <c r="H322">
        <v>8.32</v>
      </c>
      <c r="I322">
        <v>8.57</v>
      </c>
      <c r="J322">
        <v>8.84</v>
      </c>
      <c r="K322">
        <v>7.83</v>
      </c>
      <c r="L322">
        <f t="shared" ref="L322:L385" si="30">STDEVP(B322:K322)</f>
        <v>0.292508119545424</v>
      </c>
      <c r="M322">
        <f t="shared" ref="M322:M385" si="31">AVERAGE(B322:K322)</f>
        <v>8.493</v>
      </c>
      <c r="P322">
        <f t="shared" si="26"/>
        <v>9.07801623909085</v>
      </c>
      <c r="Q322">
        <f t="shared" si="27"/>
        <v>7.90798376090915</v>
      </c>
      <c r="S322">
        <f t="shared" si="28"/>
        <v>-0.643000000000001</v>
      </c>
      <c r="T322">
        <f t="shared" si="29"/>
        <v>-0.0819108280254778</v>
      </c>
    </row>
    <row r="323" spans="1:20">
      <c r="A323">
        <v>9.21</v>
      </c>
      <c r="B323">
        <v>8.91</v>
      </c>
      <c r="C323">
        <v>8.17</v>
      </c>
      <c r="D323">
        <v>8.47</v>
      </c>
      <c r="E323">
        <v>8.94</v>
      </c>
      <c r="F323">
        <v>7.74</v>
      </c>
      <c r="G323">
        <v>8.47</v>
      </c>
      <c r="H323">
        <v>8.6</v>
      </c>
      <c r="I323">
        <v>8.93</v>
      </c>
      <c r="J323">
        <v>8.2</v>
      </c>
      <c r="K323">
        <v>8.64</v>
      </c>
      <c r="L323">
        <f t="shared" si="30"/>
        <v>0.367968748673036</v>
      </c>
      <c r="M323">
        <f t="shared" si="31"/>
        <v>8.507</v>
      </c>
      <c r="P323">
        <f t="shared" ref="P323:P386" si="32">M323+2*L323</f>
        <v>9.24293749734607</v>
      </c>
      <c r="Q323">
        <f t="shared" ref="Q323:Q386" si="33">M323-2*L323</f>
        <v>7.77106250265393</v>
      </c>
      <c r="S323">
        <f t="shared" ref="S323:S386" si="34">A323-M323</f>
        <v>0.703000000000001</v>
      </c>
      <c r="T323">
        <f t="shared" ref="T323:T386" si="35">S323/A323</f>
        <v>0.0763300760043432</v>
      </c>
    </row>
    <row r="324" spans="1:20">
      <c r="A324">
        <v>9.7</v>
      </c>
      <c r="B324">
        <v>8.57</v>
      </c>
      <c r="C324">
        <v>9.12</v>
      </c>
      <c r="D324">
        <v>9.11</v>
      </c>
      <c r="E324">
        <v>9.35</v>
      </c>
      <c r="F324">
        <v>8.32</v>
      </c>
      <c r="G324">
        <v>9.04</v>
      </c>
      <c r="H324">
        <v>7.63</v>
      </c>
      <c r="I324">
        <v>6.98</v>
      </c>
      <c r="J324">
        <v>8.56</v>
      </c>
      <c r="K324">
        <v>8.56</v>
      </c>
      <c r="L324">
        <f t="shared" si="30"/>
        <v>0.698329435152206</v>
      </c>
      <c r="M324">
        <f t="shared" si="31"/>
        <v>8.524</v>
      </c>
      <c r="P324">
        <f t="shared" si="32"/>
        <v>9.92065887030441</v>
      </c>
      <c r="Q324">
        <f t="shared" si="33"/>
        <v>7.12734112969559</v>
      </c>
      <c r="S324">
        <f t="shared" si="34"/>
        <v>1.176</v>
      </c>
      <c r="T324">
        <f t="shared" si="35"/>
        <v>0.121237113402062</v>
      </c>
    </row>
    <row r="325" spans="1:20">
      <c r="A325">
        <v>8</v>
      </c>
      <c r="B325">
        <v>8.53</v>
      </c>
      <c r="C325">
        <v>8.02</v>
      </c>
      <c r="D325">
        <v>8.68</v>
      </c>
      <c r="E325">
        <v>7.95</v>
      </c>
      <c r="F325">
        <v>8.95</v>
      </c>
      <c r="G325">
        <v>9.66</v>
      </c>
      <c r="H325">
        <v>8.74</v>
      </c>
      <c r="I325">
        <v>9.02</v>
      </c>
      <c r="J325">
        <v>7.77</v>
      </c>
      <c r="K325">
        <v>8.07</v>
      </c>
      <c r="L325">
        <f t="shared" si="30"/>
        <v>0.560793188261056</v>
      </c>
      <c r="M325">
        <f t="shared" si="31"/>
        <v>8.539</v>
      </c>
      <c r="P325">
        <f t="shared" si="32"/>
        <v>9.66058637652211</v>
      </c>
      <c r="Q325">
        <f t="shared" si="33"/>
        <v>7.41741362347789</v>
      </c>
      <c r="S325">
        <f t="shared" si="34"/>
        <v>-0.539</v>
      </c>
      <c r="T325">
        <f t="shared" si="35"/>
        <v>-0.067375</v>
      </c>
    </row>
    <row r="326" spans="1:20">
      <c r="A326">
        <v>8</v>
      </c>
      <c r="B326">
        <v>8.86</v>
      </c>
      <c r="C326">
        <v>8.79</v>
      </c>
      <c r="D326">
        <v>7.01</v>
      </c>
      <c r="E326">
        <v>8.82</v>
      </c>
      <c r="F326">
        <v>8.63</v>
      </c>
      <c r="G326">
        <v>8.76</v>
      </c>
      <c r="H326">
        <v>8.19</v>
      </c>
      <c r="I326">
        <v>8.91</v>
      </c>
      <c r="J326">
        <v>9.06</v>
      </c>
      <c r="K326">
        <v>8.41</v>
      </c>
      <c r="L326">
        <f t="shared" si="30"/>
        <v>0.564556463075218</v>
      </c>
      <c r="M326">
        <f t="shared" si="31"/>
        <v>8.544</v>
      </c>
      <c r="P326">
        <f t="shared" si="32"/>
        <v>9.67311292615044</v>
      </c>
      <c r="Q326">
        <f t="shared" si="33"/>
        <v>7.41488707384956</v>
      </c>
      <c r="S326">
        <f t="shared" si="34"/>
        <v>-0.544</v>
      </c>
      <c r="T326">
        <f t="shared" si="35"/>
        <v>-0.0680000000000001</v>
      </c>
    </row>
    <row r="327" spans="1:20">
      <c r="A327">
        <v>8.1</v>
      </c>
      <c r="B327">
        <v>8.66</v>
      </c>
      <c r="C327">
        <v>8.49</v>
      </c>
      <c r="D327">
        <v>9.18</v>
      </c>
      <c r="E327">
        <v>8.18</v>
      </c>
      <c r="F327">
        <v>9.27</v>
      </c>
      <c r="G327">
        <v>8.59</v>
      </c>
      <c r="H327">
        <v>9.01</v>
      </c>
      <c r="I327">
        <v>9.09</v>
      </c>
      <c r="J327">
        <v>8.58</v>
      </c>
      <c r="K327">
        <v>9.19</v>
      </c>
      <c r="L327">
        <f t="shared" si="30"/>
        <v>0.351061248217458</v>
      </c>
      <c r="M327">
        <f t="shared" si="31"/>
        <v>8.824</v>
      </c>
      <c r="P327">
        <f t="shared" si="32"/>
        <v>9.52612249643492</v>
      </c>
      <c r="Q327">
        <f t="shared" si="33"/>
        <v>8.12187750356508</v>
      </c>
      <c r="S327">
        <f t="shared" si="34"/>
        <v>-0.724</v>
      </c>
      <c r="T327">
        <f t="shared" si="35"/>
        <v>-0.0893827160493827</v>
      </c>
    </row>
    <row r="328" spans="1:20">
      <c r="A328">
        <v>10.69</v>
      </c>
      <c r="B328">
        <v>10.12</v>
      </c>
      <c r="C328">
        <v>8.99</v>
      </c>
      <c r="D328">
        <v>8.64</v>
      </c>
      <c r="E328">
        <v>8.64</v>
      </c>
      <c r="F328">
        <v>8.15</v>
      </c>
      <c r="G328">
        <v>9.8</v>
      </c>
      <c r="H328">
        <v>8.9</v>
      </c>
      <c r="I328">
        <v>7.99</v>
      </c>
      <c r="J328">
        <v>8.67</v>
      </c>
      <c r="K328">
        <v>8.7</v>
      </c>
      <c r="L328">
        <f t="shared" si="30"/>
        <v>0.625235955460017</v>
      </c>
      <c r="M328">
        <f t="shared" si="31"/>
        <v>8.86</v>
      </c>
      <c r="P328">
        <f t="shared" si="32"/>
        <v>10.11047191092</v>
      </c>
      <c r="Q328">
        <f t="shared" si="33"/>
        <v>7.60952808907997</v>
      </c>
      <c r="S328">
        <f t="shared" si="34"/>
        <v>1.83</v>
      </c>
      <c r="T328">
        <f t="shared" si="35"/>
        <v>0.171188026192703</v>
      </c>
    </row>
    <row r="329" spans="1:20">
      <c r="A329">
        <v>11.5</v>
      </c>
      <c r="B329">
        <v>8.97</v>
      </c>
      <c r="C329">
        <v>8.82</v>
      </c>
      <c r="D329">
        <v>8.84</v>
      </c>
      <c r="E329">
        <v>8.74</v>
      </c>
      <c r="F329">
        <v>8.75</v>
      </c>
      <c r="G329">
        <v>8.89</v>
      </c>
      <c r="H329">
        <v>8.69</v>
      </c>
      <c r="I329">
        <v>8.68</v>
      </c>
      <c r="J329">
        <v>9.01</v>
      </c>
      <c r="K329">
        <v>9.31</v>
      </c>
      <c r="L329">
        <f t="shared" si="30"/>
        <v>0.180776104615627</v>
      </c>
      <c r="M329">
        <f t="shared" si="31"/>
        <v>8.87</v>
      </c>
      <c r="P329">
        <f t="shared" si="32"/>
        <v>9.23155220923126</v>
      </c>
      <c r="Q329">
        <f t="shared" si="33"/>
        <v>8.50844779076875</v>
      </c>
      <c r="S329">
        <f t="shared" si="34"/>
        <v>2.63</v>
      </c>
      <c r="T329">
        <f t="shared" si="35"/>
        <v>0.228695652173913</v>
      </c>
    </row>
    <row r="330" spans="1:20">
      <c r="A330">
        <v>9.26</v>
      </c>
      <c r="B330">
        <v>9.1</v>
      </c>
      <c r="C330">
        <v>9.15</v>
      </c>
      <c r="D330">
        <v>8.98</v>
      </c>
      <c r="E330">
        <v>8.95</v>
      </c>
      <c r="F330">
        <v>8.66</v>
      </c>
      <c r="G330">
        <v>9.18</v>
      </c>
      <c r="H330">
        <v>9.57</v>
      </c>
      <c r="I330">
        <v>9</v>
      </c>
      <c r="J330">
        <v>9.14</v>
      </c>
      <c r="K330">
        <v>8.96</v>
      </c>
      <c r="L330">
        <f t="shared" si="30"/>
        <v>0.219519930758007</v>
      </c>
      <c r="M330">
        <f t="shared" si="31"/>
        <v>9.069</v>
      </c>
      <c r="P330">
        <f t="shared" si="32"/>
        <v>9.50803986151601</v>
      </c>
      <c r="Q330">
        <f t="shared" si="33"/>
        <v>8.62996013848399</v>
      </c>
      <c r="S330">
        <f t="shared" si="34"/>
        <v>0.190999999999999</v>
      </c>
      <c r="T330">
        <f t="shared" si="35"/>
        <v>0.0206263498920085</v>
      </c>
    </row>
    <row r="331" spans="1:20">
      <c r="A331">
        <v>8.1</v>
      </c>
      <c r="B331">
        <v>8.95</v>
      </c>
      <c r="C331">
        <v>8.54</v>
      </c>
      <c r="D331">
        <v>9.34</v>
      </c>
      <c r="E331">
        <v>8.69</v>
      </c>
      <c r="F331">
        <v>8.79</v>
      </c>
      <c r="G331">
        <v>9.52</v>
      </c>
      <c r="H331">
        <v>8.69</v>
      </c>
      <c r="I331">
        <v>9.02</v>
      </c>
      <c r="J331">
        <v>9.46</v>
      </c>
      <c r="K331">
        <v>9.72</v>
      </c>
      <c r="L331">
        <f t="shared" si="30"/>
        <v>0.389224870736699</v>
      </c>
      <c r="M331">
        <f t="shared" si="31"/>
        <v>9.072</v>
      </c>
      <c r="P331">
        <f t="shared" si="32"/>
        <v>9.8504497414734</v>
      </c>
      <c r="Q331">
        <f t="shared" si="33"/>
        <v>8.2935502585266</v>
      </c>
      <c r="S331">
        <f t="shared" si="34"/>
        <v>-0.972</v>
      </c>
      <c r="T331">
        <f t="shared" si="35"/>
        <v>-0.12</v>
      </c>
    </row>
    <row r="332" spans="1:20">
      <c r="A332">
        <v>9.2</v>
      </c>
      <c r="B332">
        <v>9.37</v>
      </c>
      <c r="C332">
        <v>9.6</v>
      </c>
      <c r="D332">
        <v>9.33</v>
      </c>
      <c r="E332">
        <v>9.17</v>
      </c>
      <c r="F332">
        <v>9.07</v>
      </c>
      <c r="G332">
        <v>9.44</v>
      </c>
      <c r="H332">
        <v>9.19</v>
      </c>
      <c r="I332">
        <v>8.27</v>
      </c>
      <c r="J332">
        <v>9.11</v>
      </c>
      <c r="K332">
        <v>9.17</v>
      </c>
      <c r="L332">
        <f t="shared" si="30"/>
        <v>0.338727028741434</v>
      </c>
      <c r="M332">
        <f t="shared" si="31"/>
        <v>9.172</v>
      </c>
      <c r="P332">
        <f t="shared" si="32"/>
        <v>9.84945405748287</v>
      </c>
      <c r="Q332">
        <f t="shared" si="33"/>
        <v>8.49454594251713</v>
      </c>
      <c r="S332">
        <f t="shared" si="34"/>
        <v>0.0279999999999987</v>
      </c>
      <c r="T332">
        <f t="shared" si="35"/>
        <v>0.00304347826086942</v>
      </c>
    </row>
    <row r="333" spans="1:20">
      <c r="A333">
        <v>9.3</v>
      </c>
      <c r="B333">
        <v>9.69</v>
      </c>
      <c r="C333">
        <v>9.5</v>
      </c>
      <c r="D333">
        <v>9.26</v>
      </c>
      <c r="E333">
        <v>9.38</v>
      </c>
      <c r="F333">
        <v>8.08</v>
      </c>
      <c r="G333">
        <v>9.37</v>
      </c>
      <c r="H333">
        <v>10.02</v>
      </c>
      <c r="I333">
        <v>8.27</v>
      </c>
      <c r="J333">
        <v>9.55</v>
      </c>
      <c r="K333">
        <v>9.38</v>
      </c>
      <c r="L333">
        <f t="shared" si="30"/>
        <v>0.575899296752479</v>
      </c>
      <c r="M333">
        <f t="shared" si="31"/>
        <v>9.25</v>
      </c>
      <c r="P333">
        <f t="shared" si="32"/>
        <v>10.401798593505</v>
      </c>
      <c r="Q333">
        <f t="shared" si="33"/>
        <v>8.09820140649504</v>
      </c>
      <c r="S333">
        <f t="shared" si="34"/>
        <v>0.0500000000000007</v>
      </c>
      <c r="T333">
        <f t="shared" si="35"/>
        <v>0.00537634408602158</v>
      </c>
    </row>
    <row r="334" spans="1:20">
      <c r="A334">
        <v>10.4</v>
      </c>
      <c r="B334">
        <v>9.15</v>
      </c>
      <c r="C334">
        <v>9.29</v>
      </c>
      <c r="D334">
        <v>9.5</v>
      </c>
      <c r="E334">
        <v>9.16</v>
      </c>
      <c r="F334">
        <v>9.31</v>
      </c>
      <c r="G334">
        <v>9.26</v>
      </c>
      <c r="H334">
        <v>9.31</v>
      </c>
      <c r="I334">
        <v>8.96</v>
      </c>
      <c r="J334">
        <v>9.46</v>
      </c>
      <c r="K334">
        <v>9.27</v>
      </c>
      <c r="L334">
        <f t="shared" si="30"/>
        <v>0.146700374914313</v>
      </c>
      <c r="M334">
        <f t="shared" si="31"/>
        <v>9.267</v>
      </c>
      <c r="P334">
        <f t="shared" si="32"/>
        <v>9.56040074982863</v>
      </c>
      <c r="Q334">
        <f t="shared" si="33"/>
        <v>8.97359925017137</v>
      </c>
      <c r="S334">
        <f t="shared" si="34"/>
        <v>1.133</v>
      </c>
      <c r="T334">
        <f t="shared" si="35"/>
        <v>0.108942307692308</v>
      </c>
    </row>
    <row r="335" spans="1:20">
      <c r="A335">
        <v>10.4</v>
      </c>
      <c r="B335">
        <v>8.52</v>
      </c>
      <c r="C335">
        <v>8.69</v>
      </c>
      <c r="D335">
        <v>9.68</v>
      </c>
      <c r="E335">
        <v>9.78</v>
      </c>
      <c r="F335">
        <v>8.39</v>
      </c>
      <c r="G335">
        <v>9.71</v>
      </c>
      <c r="H335">
        <v>9.42</v>
      </c>
      <c r="I335">
        <v>9.1</v>
      </c>
      <c r="J335">
        <v>9.9</v>
      </c>
      <c r="K335">
        <v>10.03</v>
      </c>
      <c r="L335">
        <f t="shared" si="30"/>
        <v>0.573930309358201</v>
      </c>
      <c r="M335">
        <f t="shared" si="31"/>
        <v>9.322</v>
      </c>
      <c r="P335">
        <f t="shared" si="32"/>
        <v>10.4698606187164</v>
      </c>
      <c r="Q335">
        <f t="shared" si="33"/>
        <v>8.1741393812836</v>
      </c>
      <c r="S335">
        <f t="shared" si="34"/>
        <v>1.078</v>
      </c>
      <c r="T335">
        <f t="shared" si="35"/>
        <v>0.103653846153846</v>
      </c>
    </row>
    <row r="336" spans="1:20">
      <c r="A336">
        <v>8.3</v>
      </c>
      <c r="B336">
        <v>8.67</v>
      </c>
      <c r="C336">
        <v>9.62</v>
      </c>
      <c r="D336">
        <v>9.79</v>
      </c>
      <c r="E336">
        <v>9.62</v>
      </c>
      <c r="F336">
        <v>8.83</v>
      </c>
      <c r="G336">
        <v>9.01</v>
      </c>
      <c r="H336">
        <v>9.8</v>
      </c>
      <c r="I336">
        <v>9.41</v>
      </c>
      <c r="J336">
        <v>9.44</v>
      </c>
      <c r="K336">
        <v>9.35</v>
      </c>
      <c r="L336">
        <f t="shared" si="30"/>
        <v>0.374411538283745</v>
      </c>
      <c r="M336">
        <f t="shared" si="31"/>
        <v>9.354</v>
      </c>
      <c r="P336">
        <f t="shared" si="32"/>
        <v>10.1028230765675</v>
      </c>
      <c r="Q336">
        <f t="shared" si="33"/>
        <v>8.60517692343251</v>
      </c>
      <c r="S336">
        <f t="shared" si="34"/>
        <v>-1.054</v>
      </c>
      <c r="T336">
        <f t="shared" si="35"/>
        <v>-0.126987951807229</v>
      </c>
    </row>
    <row r="337" spans="1:20">
      <c r="A337">
        <v>9.58</v>
      </c>
      <c r="B337">
        <v>9.35</v>
      </c>
      <c r="C337">
        <v>8.69</v>
      </c>
      <c r="D337">
        <v>9.94</v>
      </c>
      <c r="E337">
        <v>9.45</v>
      </c>
      <c r="F337">
        <v>10.23</v>
      </c>
      <c r="G337">
        <v>9.5</v>
      </c>
      <c r="H337">
        <v>9.41</v>
      </c>
      <c r="I337">
        <v>9.22</v>
      </c>
      <c r="J337">
        <v>8.98</v>
      </c>
      <c r="K337">
        <v>8.98</v>
      </c>
      <c r="L337">
        <f t="shared" si="30"/>
        <v>0.433433962674823</v>
      </c>
      <c r="M337">
        <f t="shared" si="31"/>
        <v>9.375</v>
      </c>
      <c r="P337">
        <f t="shared" si="32"/>
        <v>10.2418679253496</v>
      </c>
      <c r="Q337">
        <f t="shared" si="33"/>
        <v>8.50813207465035</v>
      </c>
      <c r="S337">
        <f t="shared" si="34"/>
        <v>0.205</v>
      </c>
      <c r="T337">
        <f t="shared" si="35"/>
        <v>0.0213987473903967</v>
      </c>
    </row>
    <row r="338" spans="1:20">
      <c r="A338">
        <v>10.25</v>
      </c>
      <c r="B338">
        <v>9.6</v>
      </c>
      <c r="C338">
        <v>11.1</v>
      </c>
      <c r="D338">
        <v>9.99</v>
      </c>
      <c r="E338">
        <v>8.36</v>
      </c>
      <c r="F338">
        <v>9.52</v>
      </c>
      <c r="G338">
        <v>9.34</v>
      </c>
      <c r="H338">
        <v>8.39</v>
      </c>
      <c r="I338">
        <v>8.67</v>
      </c>
      <c r="J338">
        <v>9.58</v>
      </c>
      <c r="K338">
        <v>9.25</v>
      </c>
      <c r="L338">
        <f t="shared" si="30"/>
        <v>0.773408042368322</v>
      </c>
      <c r="M338">
        <f t="shared" si="31"/>
        <v>9.38</v>
      </c>
      <c r="P338">
        <f t="shared" si="32"/>
        <v>10.9268160847366</v>
      </c>
      <c r="Q338">
        <f t="shared" si="33"/>
        <v>7.83318391526336</v>
      </c>
      <c r="S338">
        <f t="shared" si="34"/>
        <v>0.869999999999999</v>
      </c>
      <c r="T338">
        <f t="shared" si="35"/>
        <v>0.0848780487804877</v>
      </c>
    </row>
    <row r="339" spans="1:20">
      <c r="A339">
        <v>9.7</v>
      </c>
      <c r="B339">
        <v>8.76</v>
      </c>
      <c r="C339">
        <v>9.2</v>
      </c>
      <c r="D339">
        <v>10.28</v>
      </c>
      <c r="E339">
        <v>9.45</v>
      </c>
      <c r="F339">
        <v>9.22</v>
      </c>
      <c r="G339">
        <v>9.09</v>
      </c>
      <c r="H339">
        <v>9.03</v>
      </c>
      <c r="I339">
        <v>9.23</v>
      </c>
      <c r="J339">
        <v>9.38</v>
      </c>
      <c r="K339">
        <v>10.19</v>
      </c>
      <c r="L339">
        <f t="shared" si="30"/>
        <v>0.462861750417984</v>
      </c>
      <c r="M339">
        <f t="shared" si="31"/>
        <v>9.383</v>
      </c>
      <c r="P339">
        <f t="shared" si="32"/>
        <v>10.308723500836</v>
      </c>
      <c r="Q339">
        <f t="shared" si="33"/>
        <v>8.45727649916403</v>
      </c>
      <c r="S339">
        <f t="shared" si="34"/>
        <v>0.317</v>
      </c>
      <c r="T339">
        <f t="shared" si="35"/>
        <v>0.032680412371134</v>
      </c>
    </row>
    <row r="340" spans="1:20">
      <c r="A340">
        <v>11.39</v>
      </c>
      <c r="B340">
        <v>8.79</v>
      </c>
      <c r="C340">
        <v>9.58</v>
      </c>
      <c r="D340">
        <v>8.78</v>
      </c>
      <c r="E340">
        <v>8.94</v>
      </c>
      <c r="F340">
        <v>9.69</v>
      </c>
      <c r="G340">
        <v>9.88</v>
      </c>
      <c r="H340">
        <v>8.3</v>
      </c>
      <c r="I340">
        <v>9.68</v>
      </c>
      <c r="J340">
        <v>10.41</v>
      </c>
      <c r="K340">
        <v>9.8</v>
      </c>
      <c r="L340">
        <f t="shared" si="30"/>
        <v>0.614918693812442</v>
      </c>
      <c r="M340">
        <f t="shared" si="31"/>
        <v>9.385</v>
      </c>
      <c r="P340">
        <f t="shared" si="32"/>
        <v>10.6148373876249</v>
      </c>
      <c r="Q340">
        <f t="shared" si="33"/>
        <v>8.15516261237511</v>
      </c>
      <c r="S340">
        <f t="shared" si="34"/>
        <v>2.005</v>
      </c>
      <c r="T340">
        <f t="shared" si="35"/>
        <v>0.17603160667252</v>
      </c>
    </row>
    <row r="341" spans="1:20">
      <c r="A341">
        <v>7.99</v>
      </c>
      <c r="B341">
        <v>9.17</v>
      </c>
      <c r="C341">
        <v>9.71</v>
      </c>
      <c r="D341">
        <v>8.82</v>
      </c>
      <c r="E341">
        <v>9.56</v>
      </c>
      <c r="F341">
        <v>9.48</v>
      </c>
      <c r="G341">
        <v>9.82</v>
      </c>
      <c r="H341">
        <v>9.38</v>
      </c>
      <c r="I341">
        <v>9.07</v>
      </c>
      <c r="J341">
        <v>9.79</v>
      </c>
      <c r="K341">
        <v>9.18</v>
      </c>
      <c r="L341">
        <f t="shared" si="30"/>
        <v>0.316790151362065</v>
      </c>
      <c r="M341">
        <f t="shared" si="31"/>
        <v>9.398</v>
      </c>
      <c r="P341">
        <f t="shared" si="32"/>
        <v>10.0315803027241</v>
      </c>
      <c r="Q341">
        <f t="shared" si="33"/>
        <v>8.76441969727587</v>
      </c>
      <c r="S341">
        <f t="shared" si="34"/>
        <v>-1.408</v>
      </c>
      <c r="T341">
        <f t="shared" si="35"/>
        <v>-0.17622027534418</v>
      </c>
    </row>
    <row r="342" spans="1:20">
      <c r="A342">
        <v>10.2</v>
      </c>
      <c r="B342">
        <v>8.49</v>
      </c>
      <c r="C342">
        <v>8.78</v>
      </c>
      <c r="D342">
        <v>9.75</v>
      </c>
      <c r="E342">
        <v>9.75</v>
      </c>
      <c r="F342">
        <v>7.75</v>
      </c>
      <c r="G342">
        <v>10.39</v>
      </c>
      <c r="H342">
        <v>9.4</v>
      </c>
      <c r="I342">
        <v>9.53</v>
      </c>
      <c r="J342">
        <v>10.18</v>
      </c>
      <c r="K342">
        <v>10.13</v>
      </c>
      <c r="L342">
        <f t="shared" si="30"/>
        <v>0.794735805157916</v>
      </c>
      <c r="M342">
        <f t="shared" si="31"/>
        <v>9.415</v>
      </c>
      <c r="P342">
        <f t="shared" si="32"/>
        <v>11.0044716103158</v>
      </c>
      <c r="Q342">
        <f t="shared" si="33"/>
        <v>7.82552838968417</v>
      </c>
      <c r="S342">
        <f t="shared" si="34"/>
        <v>0.785</v>
      </c>
      <c r="T342">
        <f t="shared" si="35"/>
        <v>0.0769607843137255</v>
      </c>
    </row>
    <row r="343" spans="1:20">
      <c r="A343">
        <v>9.8</v>
      </c>
      <c r="B343">
        <v>9.87</v>
      </c>
      <c r="C343">
        <v>8.7</v>
      </c>
      <c r="D343">
        <v>9.76</v>
      </c>
      <c r="E343">
        <v>9.69</v>
      </c>
      <c r="F343">
        <v>9.44</v>
      </c>
      <c r="G343">
        <v>9.66</v>
      </c>
      <c r="H343">
        <v>9.93</v>
      </c>
      <c r="I343">
        <v>9.42</v>
      </c>
      <c r="J343">
        <v>9.39</v>
      </c>
      <c r="K343">
        <v>9.94</v>
      </c>
      <c r="L343">
        <f t="shared" si="30"/>
        <v>0.352533686333661</v>
      </c>
      <c r="M343">
        <f t="shared" si="31"/>
        <v>9.58</v>
      </c>
      <c r="P343">
        <f t="shared" si="32"/>
        <v>10.2850673726673</v>
      </c>
      <c r="Q343">
        <f t="shared" si="33"/>
        <v>8.87493262733268</v>
      </c>
      <c r="S343">
        <f t="shared" si="34"/>
        <v>0.220000000000001</v>
      </c>
      <c r="T343">
        <f t="shared" si="35"/>
        <v>0.0224489795918368</v>
      </c>
    </row>
    <row r="344" spans="1:20">
      <c r="A344">
        <v>10.63</v>
      </c>
      <c r="B344">
        <v>9.15</v>
      </c>
      <c r="C344">
        <v>10.44</v>
      </c>
      <c r="D344">
        <v>9.41</v>
      </c>
      <c r="E344">
        <v>11.48</v>
      </c>
      <c r="F344">
        <v>8.56</v>
      </c>
      <c r="G344">
        <v>9.69</v>
      </c>
      <c r="H344">
        <v>9.25</v>
      </c>
      <c r="I344">
        <v>10.44</v>
      </c>
      <c r="J344">
        <v>8.73</v>
      </c>
      <c r="K344">
        <v>8.78</v>
      </c>
      <c r="L344">
        <f t="shared" si="30"/>
        <v>0.884602170469867</v>
      </c>
      <c r="M344">
        <f t="shared" si="31"/>
        <v>9.593</v>
      </c>
      <c r="P344">
        <f t="shared" si="32"/>
        <v>11.3622043409397</v>
      </c>
      <c r="Q344">
        <f t="shared" si="33"/>
        <v>7.82379565906027</v>
      </c>
      <c r="S344">
        <f t="shared" si="34"/>
        <v>1.037</v>
      </c>
      <c r="T344">
        <f t="shared" si="35"/>
        <v>0.0975540921919098</v>
      </c>
    </row>
    <row r="345" spans="1:20">
      <c r="A345">
        <v>11</v>
      </c>
      <c r="B345">
        <v>9.95</v>
      </c>
      <c r="C345">
        <v>9.94</v>
      </c>
      <c r="D345">
        <v>9.75</v>
      </c>
      <c r="E345">
        <v>9.99</v>
      </c>
      <c r="F345">
        <v>9.74</v>
      </c>
      <c r="G345">
        <v>9.93</v>
      </c>
      <c r="H345">
        <v>8.69</v>
      </c>
      <c r="I345">
        <v>10.06</v>
      </c>
      <c r="J345">
        <v>9.48</v>
      </c>
      <c r="K345">
        <v>9.66</v>
      </c>
      <c r="L345">
        <f t="shared" si="30"/>
        <v>0.381744679072283</v>
      </c>
      <c r="M345">
        <f t="shared" si="31"/>
        <v>9.719</v>
      </c>
      <c r="P345">
        <f t="shared" si="32"/>
        <v>10.4824893581446</v>
      </c>
      <c r="Q345">
        <f t="shared" si="33"/>
        <v>8.95551064185544</v>
      </c>
      <c r="S345">
        <f t="shared" si="34"/>
        <v>1.281</v>
      </c>
      <c r="T345">
        <f t="shared" si="35"/>
        <v>0.116454545454546</v>
      </c>
    </row>
    <row r="346" spans="1:20">
      <c r="A346">
        <v>9.2</v>
      </c>
      <c r="B346">
        <v>10.11</v>
      </c>
      <c r="C346">
        <v>9.8</v>
      </c>
      <c r="D346">
        <v>9.93</v>
      </c>
      <c r="E346">
        <v>10.11</v>
      </c>
      <c r="F346">
        <v>9.91</v>
      </c>
      <c r="G346">
        <v>9.96</v>
      </c>
      <c r="H346">
        <v>9.52</v>
      </c>
      <c r="I346">
        <v>9.24</v>
      </c>
      <c r="J346">
        <v>9.8</v>
      </c>
      <c r="K346">
        <v>9.08</v>
      </c>
      <c r="L346">
        <f t="shared" si="30"/>
        <v>0.335863067335484</v>
      </c>
      <c r="M346">
        <f t="shared" si="31"/>
        <v>9.746</v>
      </c>
      <c r="P346">
        <f t="shared" si="32"/>
        <v>10.417726134671</v>
      </c>
      <c r="Q346">
        <f t="shared" si="33"/>
        <v>9.07427386532903</v>
      </c>
      <c r="S346">
        <f t="shared" si="34"/>
        <v>-0.546000000000001</v>
      </c>
      <c r="T346">
        <f t="shared" si="35"/>
        <v>-0.0593478260869566</v>
      </c>
    </row>
    <row r="347" spans="1:20">
      <c r="A347">
        <v>10.99</v>
      </c>
      <c r="B347">
        <v>11.33</v>
      </c>
      <c r="C347">
        <v>10.84</v>
      </c>
      <c r="D347">
        <v>9.65</v>
      </c>
      <c r="E347">
        <v>10.14</v>
      </c>
      <c r="F347">
        <v>9.04</v>
      </c>
      <c r="G347">
        <v>9.71</v>
      </c>
      <c r="H347">
        <v>9.28</v>
      </c>
      <c r="I347">
        <v>9.57</v>
      </c>
      <c r="J347">
        <v>9.98</v>
      </c>
      <c r="K347">
        <v>8.15</v>
      </c>
      <c r="L347">
        <f t="shared" si="30"/>
        <v>0.849405085927792</v>
      </c>
      <c r="M347">
        <f t="shared" si="31"/>
        <v>9.769</v>
      </c>
      <c r="P347">
        <f t="shared" si="32"/>
        <v>11.4678101718556</v>
      </c>
      <c r="Q347">
        <f t="shared" si="33"/>
        <v>8.07018982814442</v>
      </c>
      <c r="S347">
        <f t="shared" si="34"/>
        <v>1.221</v>
      </c>
      <c r="T347">
        <f t="shared" si="35"/>
        <v>0.111101000909918</v>
      </c>
    </row>
    <row r="348" spans="1:20">
      <c r="A348">
        <v>10</v>
      </c>
      <c r="B348">
        <v>9.77</v>
      </c>
      <c r="C348">
        <v>9.58</v>
      </c>
      <c r="D348">
        <v>9.5</v>
      </c>
      <c r="E348">
        <v>10.28</v>
      </c>
      <c r="F348">
        <v>9.59</v>
      </c>
      <c r="G348">
        <v>9.8</v>
      </c>
      <c r="H348">
        <v>10.45</v>
      </c>
      <c r="I348">
        <v>9.73</v>
      </c>
      <c r="J348">
        <v>9.59</v>
      </c>
      <c r="K348">
        <v>9.5</v>
      </c>
      <c r="L348">
        <f t="shared" si="30"/>
        <v>0.311591078177794</v>
      </c>
      <c r="M348">
        <f t="shared" si="31"/>
        <v>9.779</v>
      </c>
      <c r="P348">
        <f t="shared" si="32"/>
        <v>10.4021821563556</v>
      </c>
      <c r="Q348">
        <f t="shared" si="33"/>
        <v>9.15581784364441</v>
      </c>
      <c r="S348">
        <f t="shared" si="34"/>
        <v>0.221</v>
      </c>
      <c r="T348">
        <f t="shared" si="35"/>
        <v>0.0221</v>
      </c>
    </row>
    <row r="349" spans="1:20">
      <c r="A349">
        <v>11</v>
      </c>
      <c r="B349">
        <v>10.5</v>
      </c>
      <c r="C349">
        <v>9.88</v>
      </c>
      <c r="D349">
        <v>10.08</v>
      </c>
      <c r="E349">
        <v>10.77</v>
      </c>
      <c r="F349">
        <v>9.43</v>
      </c>
      <c r="G349">
        <v>10.29</v>
      </c>
      <c r="H349">
        <v>9.15</v>
      </c>
      <c r="I349">
        <v>9.58</v>
      </c>
      <c r="J349">
        <v>9.3</v>
      </c>
      <c r="K349">
        <v>9.59</v>
      </c>
      <c r="L349">
        <f t="shared" si="30"/>
        <v>0.51236803178965</v>
      </c>
      <c r="M349">
        <f t="shared" si="31"/>
        <v>9.857</v>
      </c>
      <c r="P349">
        <f t="shared" si="32"/>
        <v>10.8817360635793</v>
      </c>
      <c r="Q349">
        <f t="shared" si="33"/>
        <v>8.8322639364207</v>
      </c>
      <c r="S349">
        <f t="shared" si="34"/>
        <v>1.143</v>
      </c>
      <c r="T349">
        <f t="shared" si="35"/>
        <v>0.103909090909091</v>
      </c>
    </row>
    <row r="350" spans="1:20">
      <c r="A350">
        <v>10.25</v>
      </c>
      <c r="B350">
        <v>10.76</v>
      </c>
      <c r="C350">
        <v>9.6</v>
      </c>
      <c r="D350">
        <v>10.14</v>
      </c>
      <c r="E350">
        <v>10.27</v>
      </c>
      <c r="F350">
        <v>10.28</v>
      </c>
      <c r="G350">
        <v>10.31</v>
      </c>
      <c r="H350">
        <v>9.76</v>
      </c>
      <c r="I350">
        <v>8.46</v>
      </c>
      <c r="J350">
        <v>8.89</v>
      </c>
      <c r="K350">
        <v>10.61</v>
      </c>
      <c r="L350">
        <f t="shared" si="30"/>
        <v>0.703801108268522</v>
      </c>
      <c r="M350">
        <f t="shared" si="31"/>
        <v>9.908</v>
      </c>
      <c r="P350">
        <f t="shared" si="32"/>
        <v>11.315602216537</v>
      </c>
      <c r="Q350">
        <f t="shared" si="33"/>
        <v>8.50039778346296</v>
      </c>
      <c r="S350">
        <f t="shared" si="34"/>
        <v>0.342000000000001</v>
      </c>
      <c r="T350">
        <f t="shared" si="35"/>
        <v>0.0333658536585366</v>
      </c>
    </row>
    <row r="351" spans="1:20">
      <c r="A351">
        <v>10.4</v>
      </c>
      <c r="B351">
        <v>9.31</v>
      </c>
      <c r="C351">
        <v>10.14</v>
      </c>
      <c r="D351">
        <v>9.73</v>
      </c>
      <c r="E351">
        <v>9.58</v>
      </c>
      <c r="F351">
        <v>9.66</v>
      </c>
      <c r="G351">
        <v>11.06</v>
      </c>
      <c r="H351">
        <v>9.36</v>
      </c>
      <c r="I351">
        <v>10.04</v>
      </c>
      <c r="J351">
        <v>10.46</v>
      </c>
      <c r="K351">
        <v>10.38</v>
      </c>
      <c r="L351">
        <f t="shared" si="30"/>
        <v>0.523790034269458</v>
      </c>
      <c r="M351">
        <f t="shared" si="31"/>
        <v>9.972</v>
      </c>
      <c r="P351">
        <f t="shared" si="32"/>
        <v>11.0195800685389</v>
      </c>
      <c r="Q351">
        <f t="shared" si="33"/>
        <v>8.92441993146108</v>
      </c>
      <c r="S351">
        <f t="shared" si="34"/>
        <v>0.428000000000001</v>
      </c>
      <c r="T351">
        <f t="shared" si="35"/>
        <v>0.0411538461538462</v>
      </c>
    </row>
    <row r="352" spans="1:20">
      <c r="A352">
        <v>9.8</v>
      </c>
      <c r="B352">
        <v>9.6</v>
      </c>
      <c r="C352">
        <v>10.5</v>
      </c>
      <c r="D352">
        <v>10.04</v>
      </c>
      <c r="E352">
        <v>9.76</v>
      </c>
      <c r="F352">
        <v>9.92</v>
      </c>
      <c r="G352">
        <v>9.89</v>
      </c>
      <c r="H352">
        <v>10.05</v>
      </c>
      <c r="I352">
        <v>10.3</v>
      </c>
      <c r="J352">
        <v>10.05</v>
      </c>
      <c r="K352">
        <v>9.97</v>
      </c>
      <c r="L352">
        <f t="shared" si="30"/>
        <v>0.241445646057244</v>
      </c>
      <c r="M352">
        <f t="shared" si="31"/>
        <v>10.008</v>
      </c>
      <c r="P352">
        <f t="shared" si="32"/>
        <v>10.4908912921145</v>
      </c>
      <c r="Q352">
        <f t="shared" si="33"/>
        <v>9.52510870788551</v>
      </c>
      <c r="S352">
        <f t="shared" si="34"/>
        <v>-0.207999999999998</v>
      </c>
      <c r="T352">
        <f t="shared" si="35"/>
        <v>-0.0212244897959182</v>
      </c>
    </row>
    <row r="353" spans="1:20">
      <c r="A353">
        <v>10.1</v>
      </c>
      <c r="B353">
        <v>10</v>
      </c>
      <c r="C353">
        <v>10.12</v>
      </c>
      <c r="D353">
        <v>10.21</v>
      </c>
      <c r="E353">
        <v>9.53</v>
      </c>
      <c r="F353">
        <v>10.35</v>
      </c>
      <c r="G353">
        <v>9.94</v>
      </c>
      <c r="H353">
        <v>9.6</v>
      </c>
      <c r="I353">
        <v>10.42</v>
      </c>
      <c r="J353">
        <v>10.19</v>
      </c>
      <c r="K353">
        <v>9.84</v>
      </c>
      <c r="L353">
        <f t="shared" si="30"/>
        <v>0.282771992955455</v>
      </c>
      <c r="M353">
        <f t="shared" si="31"/>
        <v>10.02</v>
      </c>
      <c r="P353">
        <f t="shared" si="32"/>
        <v>10.5855439859109</v>
      </c>
      <c r="Q353">
        <f t="shared" si="33"/>
        <v>9.45445601408909</v>
      </c>
      <c r="S353">
        <f t="shared" si="34"/>
        <v>0.0800000000000001</v>
      </c>
      <c r="T353">
        <f t="shared" si="35"/>
        <v>0.00792079207920793</v>
      </c>
    </row>
    <row r="354" spans="1:20">
      <c r="A354">
        <v>9.27</v>
      </c>
      <c r="B354">
        <v>8.05</v>
      </c>
      <c r="C354">
        <v>10.28</v>
      </c>
      <c r="D354">
        <v>7.55</v>
      </c>
      <c r="E354">
        <v>11.25</v>
      </c>
      <c r="F354">
        <v>9.94</v>
      </c>
      <c r="G354">
        <v>10.62</v>
      </c>
      <c r="H354">
        <v>11.34</v>
      </c>
      <c r="I354">
        <v>10.26</v>
      </c>
      <c r="J354">
        <v>10.93</v>
      </c>
      <c r="K354">
        <v>10.13</v>
      </c>
      <c r="L354">
        <f t="shared" si="30"/>
        <v>1.20692377555503</v>
      </c>
      <c r="M354">
        <f t="shared" si="31"/>
        <v>10.035</v>
      </c>
      <c r="P354">
        <f t="shared" si="32"/>
        <v>12.4488475511101</v>
      </c>
      <c r="Q354">
        <f t="shared" si="33"/>
        <v>7.62115244888995</v>
      </c>
      <c r="S354">
        <f t="shared" si="34"/>
        <v>-0.765000000000001</v>
      </c>
      <c r="T354">
        <f t="shared" si="35"/>
        <v>-0.0825242718446603</v>
      </c>
    </row>
    <row r="355" spans="1:20">
      <c r="A355">
        <v>10.7</v>
      </c>
      <c r="B355">
        <v>10.24</v>
      </c>
      <c r="C355">
        <v>10.4</v>
      </c>
      <c r="D355">
        <v>11.08</v>
      </c>
      <c r="E355">
        <v>9.5</v>
      </c>
      <c r="F355">
        <v>10.01</v>
      </c>
      <c r="G355">
        <v>9.43</v>
      </c>
      <c r="H355">
        <v>10.22</v>
      </c>
      <c r="I355">
        <v>9.57</v>
      </c>
      <c r="J355">
        <v>10.53</v>
      </c>
      <c r="K355">
        <v>10.27</v>
      </c>
      <c r="L355">
        <f t="shared" si="30"/>
        <v>0.488860920917187</v>
      </c>
      <c r="M355">
        <f t="shared" si="31"/>
        <v>10.125</v>
      </c>
      <c r="P355">
        <f t="shared" si="32"/>
        <v>11.1027218418344</v>
      </c>
      <c r="Q355">
        <f t="shared" si="33"/>
        <v>9.14727815816562</v>
      </c>
      <c r="S355">
        <f t="shared" si="34"/>
        <v>0.574999999999999</v>
      </c>
      <c r="T355">
        <f t="shared" si="35"/>
        <v>0.0537383177570093</v>
      </c>
    </row>
    <row r="356" spans="1:20">
      <c r="A356">
        <v>10.1</v>
      </c>
      <c r="B356">
        <v>10.03</v>
      </c>
      <c r="C356">
        <v>10.45</v>
      </c>
      <c r="D356">
        <v>9.93</v>
      </c>
      <c r="E356">
        <v>10.04</v>
      </c>
      <c r="F356">
        <v>10.33</v>
      </c>
      <c r="G356">
        <v>10.19</v>
      </c>
      <c r="H356">
        <v>10.54</v>
      </c>
      <c r="I356">
        <v>10.64</v>
      </c>
      <c r="J356">
        <v>10.06</v>
      </c>
      <c r="K356">
        <v>10.02</v>
      </c>
      <c r="L356">
        <f t="shared" si="30"/>
        <v>0.237236169249126</v>
      </c>
      <c r="M356">
        <f t="shared" si="31"/>
        <v>10.223</v>
      </c>
      <c r="P356">
        <f t="shared" si="32"/>
        <v>10.6974723384983</v>
      </c>
      <c r="Q356">
        <f t="shared" si="33"/>
        <v>9.74852766150175</v>
      </c>
      <c r="S356">
        <f t="shared" si="34"/>
        <v>-0.123000000000001</v>
      </c>
      <c r="T356">
        <f t="shared" si="35"/>
        <v>-0.0121782178217823</v>
      </c>
    </row>
    <row r="357" spans="1:20">
      <c r="A357">
        <v>10.95</v>
      </c>
      <c r="B357">
        <v>10.24</v>
      </c>
      <c r="C357">
        <v>9.61</v>
      </c>
      <c r="D357">
        <v>10.91</v>
      </c>
      <c r="E357">
        <v>10.44</v>
      </c>
      <c r="F357">
        <v>10.66</v>
      </c>
      <c r="G357">
        <v>10.58</v>
      </c>
      <c r="H357">
        <v>10.58</v>
      </c>
      <c r="I357">
        <v>9.08</v>
      </c>
      <c r="J357">
        <v>10.33</v>
      </c>
      <c r="K357">
        <v>10.29</v>
      </c>
      <c r="L357">
        <f t="shared" si="30"/>
        <v>0.513747019456074</v>
      </c>
      <c r="M357">
        <f t="shared" si="31"/>
        <v>10.272</v>
      </c>
      <c r="P357">
        <f t="shared" si="32"/>
        <v>11.2994940389121</v>
      </c>
      <c r="Q357">
        <f t="shared" si="33"/>
        <v>9.24450596108785</v>
      </c>
      <c r="S357">
        <f t="shared" si="34"/>
        <v>0.677999999999999</v>
      </c>
      <c r="T357">
        <f t="shared" si="35"/>
        <v>0.061917808219178</v>
      </c>
    </row>
    <row r="358" spans="1:20">
      <c r="A358">
        <v>10</v>
      </c>
      <c r="B358">
        <v>11.33</v>
      </c>
      <c r="C358">
        <v>9.82</v>
      </c>
      <c r="D358">
        <v>10.37</v>
      </c>
      <c r="E358">
        <v>9.83</v>
      </c>
      <c r="F358">
        <v>10.22</v>
      </c>
      <c r="G358">
        <v>10.46</v>
      </c>
      <c r="H358">
        <v>9.96</v>
      </c>
      <c r="I358">
        <v>10.23</v>
      </c>
      <c r="J358">
        <v>10.44</v>
      </c>
      <c r="K358">
        <v>10.09</v>
      </c>
      <c r="L358">
        <f t="shared" si="30"/>
        <v>0.415577910866302</v>
      </c>
      <c r="M358">
        <f t="shared" si="31"/>
        <v>10.275</v>
      </c>
      <c r="P358">
        <f t="shared" si="32"/>
        <v>11.1061558217326</v>
      </c>
      <c r="Q358">
        <f t="shared" si="33"/>
        <v>9.4438441782674</v>
      </c>
      <c r="S358">
        <f t="shared" si="34"/>
        <v>-0.275</v>
      </c>
      <c r="T358">
        <f t="shared" si="35"/>
        <v>-0.0275</v>
      </c>
    </row>
    <row r="359" spans="1:20">
      <c r="A359">
        <v>7.5</v>
      </c>
      <c r="B359">
        <v>9.79</v>
      </c>
      <c r="C359">
        <v>9.75</v>
      </c>
      <c r="D359">
        <v>10.15</v>
      </c>
      <c r="E359">
        <v>9.49</v>
      </c>
      <c r="F359">
        <v>9.64</v>
      </c>
      <c r="G359">
        <v>12.95</v>
      </c>
      <c r="H359">
        <v>11.08</v>
      </c>
      <c r="I359">
        <v>10.26</v>
      </c>
      <c r="J359">
        <v>9.57</v>
      </c>
      <c r="K359">
        <v>10.54</v>
      </c>
      <c r="L359">
        <f t="shared" si="30"/>
        <v>0.994734135334663</v>
      </c>
      <c r="M359">
        <f t="shared" si="31"/>
        <v>10.322</v>
      </c>
      <c r="P359">
        <f t="shared" si="32"/>
        <v>12.3114682706693</v>
      </c>
      <c r="Q359">
        <f t="shared" si="33"/>
        <v>8.33253172933067</v>
      </c>
      <c r="S359">
        <f t="shared" si="34"/>
        <v>-2.822</v>
      </c>
      <c r="T359">
        <f t="shared" si="35"/>
        <v>-0.376266666666667</v>
      </c>
    </row>
    <row r="360" spans="1:20">
      <c r="A360">
        <v>9.99</v>
      </c>
      <c r="B360">
        <v>10.33</v>
      </c>
      <c r="C360">
        <v>10.68</v>
      </c>
      <c r="D360">
        <v>10.83</v>
      </c>
      <c r="E360">
        <v>10.14</v>
      </c>
      <c r="F360">
        <v>10.24</v>
      </c>
      <c r="G360">
        <v>10.34</v>
      </c>
      <c r="H360">
        <v>11.14</v>
      </c>
      <c r="I360">
        <v>10.78</v>
      </c>
      <c r="J360">
        <v>9.48</v>
      </c>
      <c r="K360">
        <v>10.06</v>
      </c>
      <c r="L360">
        <f t="shared" si="30"/>
        <v>0.449328387707699</v>
      </c>
      <c r="M360">
        <f t="shared" si="31"/>
        <v>10.402</v>
      </c>
      <c r="P360">
        <f t="shared" si="32"/>
        <v>11.3006567754154</v>
      </c>
      <c r="Q360">
        <f t="shared" si="33"/>
        <v>9.5033432245846</v>
      </c>
      <c r="S360">
        <f t="shared" si="34"/>
        <v>-0.411999999999999</v>
      </c>
      <c r="T360">
        <f t="shared" si="35"/>
        <v>-0.0412412412412411</v>
      </c>
    </row>
    <row r="361" spans="1:20">
      <c r="A361">
        <v>9.2</v>
      </c>
      <c r="B361">
        <v>10.94</v>
      </c>
      <c r="C361">
        <v>10.5</v>
      </c>
      <c r="D361">
        <v>10.5</v>
      </c>
      <c r="E361">
        <v>10.36</v>
      </c>
      <c r="F361">
        <v>10.05</v>
      </c>
      <c r="G361">
        <v>10.25</v>
      </c>
      <c r="H361">
        <v>9.93</v>
      </c>
      <c r="I361">
        <v>10.57</v>
      </c>
      <c r="J361">
        <v>10.69</v>
      </c>
      <c r="K361">
        <v>10.29</v>
      </c>
      <c r="L361">
        <f t="shared" si="30"/>
        <v>0.28347133893923</v>
      </c>
      <c r="M361">
        <f t="shared" si="31"/>
        <v>10.408</v>
      </c>
      <c r="P361">
        <f t="shared" si="32"/>
        <v>10.9749426778785</v>
      </c>
      <c r="Q361">
        <f t="shared" si="33"/>
        <v>9.84105732212154</v>
      </c>
      <c r="S361">
        <f t="shared" si="34"/>
        <v>-1.208</v>
      </c>
      <c r="T361">
        <f t="shared" si="35"/>
        <v>-0.131304347826087</v>
      </c>
    </row>
    <row r="362" spans="1:20">
      <c r="A362">
        <v>10.3</v>
      </c>
      <c r="B362">
        <v>10.08</v>
      </c>
      <c r="C362">
        <v>11.15</v>
      </c>
      <c r="D362">
        <v>11.16</v>
      </c>
      <c r="E362">
        <v>10.16</v>
      </c>
      <c r="F362">
        <v>10.63</v>
      </c>
      <c r="G362">
        <v>10.27</v>
      </c>
      <c r="H362">
        <v>10.26</v>
      </c>
      <c r="I362">
        <v>9.46</v>
      </c>
      <c r="J362">
        <v>10.8</v>
      </c>
      <c r="K362">
        <v>10.35</v>
      </c>
      <c r="L362">
        <f t="shared" si="30"/>
        <v>0.492479441195265</v>
      </c>
      <c r="M362">
        <f t="shared" si="31"/>
        <v>10.432</v>
      </c>
      <c r="P362">
        <f t="shared" si="32"/>
        <v>11.4169588823905</v>
      </c>
      <c r="Q362">
        <f t="shared" si="33"/>
        <v>9.44704111760947</v>
      </c>
      <c r="S362">
        <f t="shared" si="34"/>
        <v>-0.132</v>
      </c>
      <c r="T362">
        <f t="shared" si="35"/>
        <v>-0.0128155339805825</v>
      </c>
    </row>
    <row r="363" spans="1:20">
      <c r="A363">
        <v>12.5</v>
      </c>
      <c r="B363">
        <v>9.97</v>
      </c>
      <c r="C363">
        <v>11.32</v>
      </c>
      <c r="D363">
        <v>10.58</v>
      </c>
      <c r="E363">
        <v>9.99</v>
      </c>
      <c r="F363">
        <v>10.43</v>
      </c>
      <c r="G363">
        <v>10.21</v>
      </c>
      <c r="H363">
        <v>10.45</v>
      </c>
      <c r="I363">
        <v>10.38</v>
      </c>
      <c r="J363">
        <v>10.45</v>
      </c>
      <c r="K363">
        <v>10.57</v>
      </c>
      <c r="L363">
        <f t="shared" si="30"/>
        <v>0.359284010220327</v>
      </c>
      <c r="M363">
        <f t="shared" si="31"/>
        <v>10.435</v>
      </c>
      <c r="P363">
        <f t="shared" si="32"/>
        <v>11.1535680204407</v>
      </c>
      <c r="Q363">
        <f t="shared" si="33"/>
        <v>9.71643197955935</v>
      </c>
      <c r="S363">
        <f t="shared" si="34"/>
        <v>2.065</v>
      </c>
      <c r="T363">
        <f t="shared" si="35"/>
        <v>0.1652</v>
      </c>
    </row>
    <row r="364" spans="1:20">
      <c r="A364">
        <v>10.2</v>
      </c>
      <c r="B364">
        <v>11.03</v>
      </c>
      <c r="C364">
        <v>9.11</v>
      </c>
      <c r="D364">
        <v>9.72</v>
      </c>
      <c r="E364">
        <v>12.75</v>
      </c>
      <c r="F364">
        <v>10.08</v>
      </c>
      <c r="G364">
        <v>10.87</v>
      </c>
      <c r="H364">
        <v>8.78</v>
      </c>
      <c r="I364">
        <v>9.3</v>
      </c>
      <c r="J364">
        <v>11.92</v>
      </c>
      <c r="K364">
        <v>10.81</v>
      </c>
      <c r="L364">
        <f t="shared" si="30"/>
        <v>1.21113211500645</v>
      </c>
      <c r="M364">
        <f t="shared" si="31"/>
        <v>10.437</v>
      </c>
      <c r="P364">
        <f t="shared" si="32"/>
        <v>12.8592642300129</v>
      </c>
      <c r="Q364">
        <f t="shared" si="33"/>
        <v>8.0147357699871</v>
      </c>
      <c r="S364">
        <f t="shared" si="34"/>
        <v>-0.237</v>
      </c>
      <c r="T364">
        <f t="shared" si="35"/>
        <v>-0.0232352941176471</v>
      </c>
    </row>
    <row r="365" spans="1:20">
      <c r="A365">
        <v>8.8</v>
      </c>
      <c r="B365">
        <v>10.74</v>
      </c>
      <c r="C365">
        <v>10.24</v>
      </c>
      <c r="D365">
        <v>10.88</v>
      </c>
      <c r="E365">
        <v>10.53</v>
      </c>
      <c r="F365">
        <v>10.07</v>
      </c>
      <c r="G365">
        <v>10.14</v>
      </c>
      <c r="H365">
        <v>10.09</v>
      </c>
      <c r="I365">
        <v>10.76</v>
      </c>
      <c r="J365">
        <v>10.27</v>
      </c>
      <c r="K365">
        <v>10.84</v>
      </c>
      <c r="L365">
        <f t="shared" si="30"/>
        <v>0.311422542536664</v>
      </c>
      <c r="M365">
        <f t="shared" si="31"/>
        <v>10.456</v>
      </c>
      <c r="P365">
        <f t="shared" si="32"/>
        <v>11.0788450850733</v>
      </c>
      <c r="Q365">
        <f t="shared" si="33"/>
        <v>9.83315491492667</v>
      </c>
      <c r="S365">
        <f t="shared" si="34"/>
        <v>-1.656</v>
      </c>
      <c r="T365">
        <f t="shared" si="35"/>
        <v>-0.188181818181818</v>
      </c>
    </row>
    <row r="366" spans="1:20">
      <c r="A366">
        <v>10.3</v>
      </c>
      <c r="B366">
        <v>10.22</v>
      </c>
      <c r="C366">
        <v>10.53</v>
      </c>
      <c r="D366">
        <v>10.49</v>
      </c>
      <c r="E366">
        <v>11.2</v>
      </c>
      <c r="F366">
        <v>10.11</v>
      </c>
      <c r="G366">
        <v>10.2</v>
      </c>
      <c r="H366">
        <v>11.17</v>
      </c>
      <c r="I366">
        <v>10.21</v>
      </c>
      <c r="J366">
        <v>9.99</v>
      </c>
      <c r="K366">
        <v>10.49</v>
      </c>
      <c r="L366">
        <f t="shared" si="30"/>
        <v>0.398684085461158</v>
      </c>
      <c r="M366">
        <f t="shared" si="31"/>
        <v>10.461</v>
      </c>
      <c r="P366">
        <f t="shared" si="32"/>
        <v>11.2583681709223</v>
      </c>
      <c r="Q366">
        <f t="shared" si="33"/>
        <v>9.66363182907768</v>
      </c>
      <c r="S366">
        <f t="shared" si="34"/>
        <v>-0.161</v>
      </c>
      <c r="T366">
        <f t="shared" si="35"/>
        <v>-0.015631067961165</v>
      </c>
    </row>
    <row r="367" spans="1:20">
      <c r="A367">
        <v>10.7</v>
      </c>
      <c r="B367">
        <v>10.31</v>
      </c>
      <c r="C367">
        <v>10.4</v>
      </c>
      <c r="D367">
        <v>10.58</v>
      </c>
      <c r="E367">
        <v>11.13</v>
      </c>
      <c r="F367">
        <v>10.5</v>
      </c>
      <c r="G367">
        <v>10.7</v>
      </c>
      <c r="H367">
        <v>10.28</v>
      </c>
      <c r="I367">
        <v>10.83</v>
      </c>
      <c r="J367">
        <v>10.49</v>
      </c>
      <c r="K367">
        <v>9.48</v>
      </c>
      <c r="L367">
        <f t="shared" si="30"/>
        <v>0.409658394275035</v>
      </c>
      <c r="M367">
        <f t="shared" si="31"/>
        <v>10.47</v>
      </c>
      <c r="P367">
        <f t="shared" si="32"/>
        <v>11.2893167885501</v>
      </c>
      <c r="Q367">
        <f t="shared" si="33"/>
        <v>9.65068321144993</v>
      </c>
      <c r="S367">
        <f t="shared" si="34"/>
        <v>0.229999999999999</v>
      </c>
      <c r="T367">
        <f t="shared" si="35"/>
        <v>0.0214953271028036</v>
      </c>
    </row>
    <row r="368" spans="1:20">
      <c r="A368">
        <v>10.4</v>
      </c>
      <c r="B368">
        <v>10.61</v>
      </c>
      <c r="C368">
        <v>10.59</v>
      </c>
      <c r="D368">
        <v>10.47</v>
      </c>
      <c r="E368">
        <v>10.5</v>
      </c>
      <c r="F368">
        <v>10.45</v>
      </c>
      <c r="G368">
        <v>10.69</v>
      </c>
      <c r="H368">
        <v>10.22</v>
      </c>
      <c r="I368">
        <v>10.55</v>
      </c>
      <c r="J368">
        <v>10.79</v>
      </c>
      <c r="K368">
        <v>10.13</v>
      </c>
      <c r="L368">
        <f t="shared" si="30"/>
        <v>0.190157829184075</v>
      </c>
      <c r="M368">
        <f t="shared" si="31"/>
        <v>10.5</v>
      </c>
      <c r="P368">
        <f t="shared" si="32"/>
        <v>10.8803156583682</v>
      </c>
      <c r="Q368">
        <f t="shared" si="33"/>
        <v>10.1196843416318</v>
      </c>
      <c r="S368">
        <f t="shared" si="34"/>
        <v>-0.0999999999999996</v>
      </c>
      <c r="T368">
        <f t="shared" si="35"/>
        <v>-0.00961538461538458</v>
      </c>
    </row>
    <row r="369" spans="1:20">
      <c r="A369">
        <v>8.8</v>
      </c>
      <c r="B369">
        <v>10.84</v>
      </c>
      <c r="C369">
        <v>10.66</v>
      </c>
      <c r="D369">
        <v>10.54</v>
      </c>
      <c r="E369">
        <v>10.69</v>
      </c>
      <c r="F369">
        <v>10.85</v>
      </c>
      <c r="G369">
        <v>10.69</v>
      </c>
      <c r="H369">
        <v>10.65</v>
      </c>
      <c r="I369">
        <v>10.78</v>
      </c>
      <c r="J369">
        <v>10.81</v>
      </c>
      <c r="K369">
        <v>9.31</v>
      </c>
      <c r="L369">
        <f t="shared" si="30"/>
        <v>0.433976957913666</v>
      </c>
      <c r="M369">
        <f t="shared" si="31"/>
        <v>10.582</v>
      </c>
      <c r="P369">
        <f t="shared" si="32"/>
        <v>11.4499539158273</v>
      </c>
      <c r="Q369">
        <f t="shared" si="33"/>
        <v>9.71404608417267</v>
      </c>
      <c r="S369">
        <f t="shared" si="34"/>
        <v>-1.782</v>
      </c>
      <c r="T369">
        <f t="shared" si="35"/>
        <v>-0.2025</v>
      </c>
    </row>
    <row r="370" spans="1:20">
      <c r="A370">
        <v>10.7</v>
      </c>
      <c r="B370">
        <v>10.62</v>
      </c>
      <c r="C370">
        <v>10.51</v>
      </c>
      <c r="D370">
        <v>10.58</v>
      </c>
      <c r="E370">
        <v>10.7</v>
      </c>
      <c r="F370">
        <v>10.63</v>
      </c>
      <c r="G370">
        <v>10.7</v>
      </c>
      <c r="H370">
        <v>10.78</v>
      </c>
      <c r="I370">
        <v>10.69</v>
      </c>
      <c r="J370">
        <v>10.73</v>
      </c>
      <c r="K370">
        <v>10.21</v>
      </c>
      <c r="L370">
        <f t="shared" si="30"/>
        <v>0.153964281572058</v>
      </c>
      <c r="M370">
        <f t="shared" si="31"/>
        <v>10.615</v>
      </c>
      <c r="P370">
        <f t="shared" si="32"/>
        <v>10.9229285631441</v>
      </c>
      <c r="Q370">
        <f t="shared" si="33"/>
        <v>10.3070714368559</v>
      </c>
      <c r="S370">
        <f t="shared" si="34"/>
        <v>0.0849999999999991</v>
      </c>
      <c r="T370">
        <f t="shared" si="35"/>
        <v>0.00794392523364477</v>
      </c>
    </row>
    <row r="371" spans="1:20">
      <c r="A371">
        <v>11.4</v>
      </c>
      <c r="B371">
        <v>10.9</v>
      </c>
      <c r="C371">
        <v>10.91</v>
      </c>
      <c r="D371">
        <v>10.53</v>
      </c>
      <c r="E371">
        <v>10.68</v>
      </c>
      <c r="F371">
        <v>11.1</v>
      </c>
      <c r="G371">
        <v>11.14</v>
      </c>
      <c r="H371">
        <v>10.5</v>
      </c>
      <c r="I371">
        <v>11.06</v>
      </c>
      <c r="J371">
        <v>9.93</v>
      </c>
      <c r="K371">
        <v>9.84</v>
      </c>
      <c r="L371">
        <f t="shared" si="30"/>
        <v>0.44184725867657</v>
      </c>
      <c r="M371">
        <f t="shared" si="31"/>
        <v>10.659</v>
      </c>
      <c r="P371">
        <f t="shared" si="32"/>
        <v>11.5426945173531</v>
      </c>
      <c r="Q371">
        <f t="shared" si="33"/>
        <v>9.77530548264686</v>
      </c>
      <c r="S371">
        <f t="shared" si="34"/>
        <v>0.741</v>
      </c>
      <c r="T371">
        <f t="shared" si="35"/>
        <v>0.065</v>
      </c>
    </row>
    <row r="372" spans="1:20">
      <c r="A372">
        <v>11.75</v>
      </c>
      <c r="B372">
        <v>11.1</v>
      </c>
      <c r="C372">
        <v>10.58</v>
      </c>
      <c r="D372">
        <v>11.38</v>
      </c>
      <c r="E372">
        <v>11.07</v>
      </c>
      <c r="F372">
        <v>11.67</v>
      </c>
      <c r="G372">
        <v>10.54</v>
      </c>
      <c r="H372">
        <v>9.97</v>
      </c>
      <c r="I372">
        <v>9.34</v>
      </c>
      <c r="J372">
        <v>10.72</v>
      </c>
      <c r="K372">
        <v>10.96</v>
      </c>
      <c r="L372">
        <f t="shared" si="30"/>
        <v>0.646514500997464</v>
      </c>
      <c r="M372">
        <f t="shared" si="31"/>
        <v>10.733</v>
      </c>
      <c r="P372">
        <f t="shared" si="32"/>
        <v>12.0260290019949</v>
      </c>
      <c r="Q372">
        <f t="shared" si="33"/>
        <v>9.43997099800507</v>
      </c>
      <c r="S372">
        <f t="shared" si="34"/>
        <v>1.017</v>
      </c>
      <c r="T372">
        <f t="shared" si="35"/>
        <v>0.0865531914893616</v>
      </c>
    </row>
    <row r="373" spans="1:20">
      <c r="A373">
        <v>11.6</v>
      </c>
      <c r="B373">
        <v>10.83</v>
      </c>
      <c r="C373">
        <v>10.83</v>
      </c>
      <c r="D373">
        <v>11.01</v>
      </c>
      <c r="E373">
        <v>11.07</v>
      </c>
      <c r="F373">
        <v>10.76</v>
      </c>
      <c r="G373">
        <v>10.89</v>
      </c>
      <c r="H373">
        <v>10.93</v>
      </c>
      <c r="I373">
        <v>10.31</v>
      </c>
      <c r="J373">
        <v>10.54</v>
      </c>
      <c r="K373">
        <v>10.26</v>
      </c>
      <c r="L373">
        <f t="shared" si="30"/>
        <v>0.266872628795086</v>
      </c>
      <c r="M373">
        <f t="shared" si="31"/>
        <v>10.743</v>
      </c>
      <c r="P373">
        <f t="shared" si="32"/>
        <v>11.2767452575902</v>
      </c>
      <c r="Q373">
        <f t="shared" si="33"/>
        <v>10.2092547424098</v>
      </c>
      <c r="S373">
        <f t="shared" si="34"/>
        <v>0.856999999999999</v>
      </c>
      <c r="T373">
        <f t="shared" si="35"/>
        <v>0.0738793103448275</v>
      </c>
    </row>
    <row r="374" spans="1:20">
      <c r="A374">
        <v>10.8</v>
      </c>
      <c r="B374">
        <v>10.6</v>
      </c>
      <c r="C374">
        <v>10.88</v>
      </c>
      <c r="D374">
        <v>10.84</v>
      </c>
      <c r="E374">
        <v>11.66</v>
      </c>
      <c r="F374">
        <v>10.73</v>
      </c>
      <c r="G374">
        <v>10.15</v>
      </c>
      <c r="H374">
        <v>10.79</v>
      </c>
      <c r="I374">
        <v>10.65</v>
      </c>
      <c r="J374">
        <v>10.81</v>
      </c>
      <c r="K374">
        <v>10.51</v>
      </c>
      <c r="L374">
        <f t="shared" si="30"/>
        <v>0.36157433537241</v>
      </c>
      <c r="M374">
        <f t="shared" si="31"/>
        <v>10.762</v>
      </c>
      <c r="P374">
        <f t="shared" si="32"/>
        <v>11.4851486707448</v>
      </c>
      <c r="Q374">
        <f t="shared" si="33"/>
        <v>10.0388513292552</v>
      </c>
      <c r="S374">
        <f t="shared" si="34"/>
        <v>0.0380000000000003</v>
      </c>
      <c r="T374">
        <f t="shared" si="35"/>
        <v>0.00351851851851854</v>
      </c>
    </row>
    <row r="375" spans="1:20">
      <c r="A375">
        <v>10</v>
      </c>
      <c r="B375">
        <v>11.06</v>
      </c>
      <c r="C375">
        <v>10.68</v>
      </c>
      <c r="D375">
        <v>10.53</v>
      </c>
      <c r="E375">
        <v>10.43</v>
      </c>
      <c r="F375">
        <v>11.31</v>
      </c>
      <c r="G375">
        <v>10.4</v>
      </c>
      <c r="H375">
        <v>11.04</v>
      </c>
      <c r="I375">
        <v>10.7</v>
      </c>
      <c r="J375">
        <v>11.05</v>
      </c>
      <c r="K375">
        <v>10.46</v>
      </c>
      <c r="L375">
        <f t="shared" si="30"/>
        <v>0.307577632476746</v>
      </c>
      <c r="M375">
        <f t="shared" si="31"/>
        <v>10.766</v>
      </c>
      <c r="P375">
        <f t="shared" si="32"/>
        <v>11.3811552649535</v>
      </c>
      <c r="Q375">
        <f t="shared" si="33"/>
        <v>10.1508447350465</v>
      </c>
      <c r="S375">
        <f t="shared" si="34"/>
        <v>-0.766</v>
      </c>
      <c r="T375">
        <f t="shared" si="35"/>
        <v>-0.0766</v>
      </c>
    </row>
    <row r="376" spans="1:20">
      <c r="A376">
        <v>10.5</v>
      </c>
      <c r="B376">
        <v>10.54</v>
      </c>
      <c r="C376">
        <v>11.26</v>
      </c>
      <c r="D376">
        <v>11.87</v>
      </c>
      <c r="E376">
        <v>11.58</v>
      </c>
      <c r="F376">
        <v>9.58</v>
      </c>
      <c r="G376">
        <v>8.96</v>
      </c>
      <c r="H376">
        <v>11.91</v>
      </c>
      <c r="I376">
        <v>10.13</v>
      </c>
      <c r="J376">
        <v>11.6</v>
      </c>
      <c r="K376">
        <v>10.83</v>
      </c>
      <c r="L376">
        <f t="shared" si="30"/>
        <v>0.960293705071526</v>
      </c>
      <c r="M376">
        <f t="shared" si="31"/>
        <v>10.826</v>
      </c>
      <c r="P376">
        <f t="shared" si="32"/>
        <v>12.7465874101431</v>
      </c>
      <c r="Q376">
        <f t="shared" si="33"/>
        <v>8.90541258985694</v>
      </c>
      <c r="S376">
        <f t="shared" si="34"/>
        <v>-0.326000000000001</v>
      </c>
      <c r="T376">
        <f t="shared" si="35"/>
        <v>-0.0310476190476191</v>
      </c>
    </row>
    <row r="377" spans="1:20">
      <c r="A377">
        <v>11.56</v>
      </c>
      <c r="B377">
        <v>10.68</v>
      </c>
      <c r="C377">
        <v>10.77</v>
      </c>
      <c r="D377">
        <v>10.82</v>
      </c>
      <c r="E377">
        <v>10.81</v>
      </c>
      <c r="F377">
        <v>11.02</v>
      </c>
      <c r="G377">
        <v>11.11</v>
      </c>
      <c r="H377">
        <v>10.59</v>
      </c>
      <c r="I377">
        <v>10.96</v>
      </c>
      <c r="J377">
        <v>10.78</v>
      </c>
      <c r="K377">
        <v>10.76</v>
      </c>
      <c r="L377">
        <f t="shared" si="30"/>
        <v>0.149331845230681</v>
      </c>
      <c r="M377">
        <f t="shared" si="31"/>
        <v>10.83</v>
      </c>
      <c r="P377">
        <f t="shared" si="32"/>
        <v>11.1286636904614</v>
      </c>
      <c r="Q377">
        <f t="shared" si="33"/>
        <v>10.5313363095386</v>
      </c>
      <c r="S377">
        <f t="shared" si="34"/>
        <v>0.73</v>
      </c>
      <c r="T377">
        <f t="shared" si="35"/>
        <v>0.0631487889273357</v>
      </c>
    </row>
    <row r="378" spans="1:20">
      <c r="A378">
        <v>10.9</v>
      </c>
      <c r="B378">
        <v>10.92</v>
      </c>
      <c r="C378">
        <v>11.52</v>
      </c>
      <c r="D378">
        <v>10.68</v>
      </c>
      <c r="E378">
        <v>9.69</v>
      </c>
      <c r="F378">
        <v>9.94</v>
      </c>
      <c r="G378">
        <v>11.29</v>
      </c>
      <c r="H378">
        <v>11.98</v>
      </c>
      <c r="I378">
        <v>10.31</v>
      </c>
      <c r="J378">
        <v>10.52</v>
      </c>
      <c r="K378">
        <v>11.73</v>
      </c>
      <c r="L378">
        <f t="shared" si="30"/>
        <v>0.728090653696365</v>
      </c>
      <c r="M378">
        <f t="shared" si="31"/>
        <v>10.858</v>
      </c>
      <c r="P378">
        <f t="shared" si="32"/>
        <v>12.3141813073927</v>
      </c>
      <c r="Q378">
        <f t="shared" si="33"/>
        <v>9.40181869260727</v>
      </c>
      <c r="S378">
        <f t="shared" si="34"/>
        <v>0.0419999999999998</v>
      </c>
      <c r="T378">
        <f t="shared" si="35"/>
        <v>0.0038532110091743</v>
      </c>
    </row>
    <row r="379" spans="1:20">
      <c r="A379">
        <v>10.1</v>
      </c>
      <c r="B379">
        <v>11.28</v>
      </c>
      <c r="C379">
        <v>9.61</v>
      </c>
      <c r="D379">
        <v>11.35</v>
      </c>
      <c r="E379">
        <v>11.44</v>
      </c>
      <c r="F379">
        <v>10.97</v>
      </c>
      <c r="G379">
        <v>11.1</v>
      </c>
      <c r="H379">
        <v>10.53</v>
      </c>
      <c r="I379">
        <v>11.77</v>
      </c>
      <c r="J379">
        <v>11.46</v>
      </c>
      <c r="K379">
        <v>9.4</v>
      </c>
      <c r="L379">
        <f t="shared" si="30"/>
        <v>0.761845784919757</v>
      </c>
      <c r="M379">
        <f t="shared" si="31"/>
        <v>10.891</v>
      </c>
      <c r="P379">
        <f t="shared" si="32"/>
        <v>12.4146915698395</v>
      </c>
      <c r="Q379">
        <f t="shared" si="33"/>
        <v>9.36730843016049</v>
      </c>
      <c r="S379">
        <f t="shared" si="34"/>
        <v>-0.791</v>
      </c>
      <c r="T379">
        <f t="shared" si="35"/>
        <v>-0.0783168316831684</v>
      </c>
    </row>
    <row r="380" spans="1:20">
      <c r="A380">
        <v>11.03</v>
      </c>
      <c r="B380">
        <v>11.3</v>
      </c>
      <c r="C380">
        <v>11.26</v>
      </c>
      <c r="D380">
        <v>10.6</v>
      </c>
      <c r="E380">
        <v>10.77</v>
      </c>
      <c r="F380">
        <v>11.18</v>
      </c>
      <c r="G380">
        <v>10.85</v>
      </c>
      <c r="H380">
        <v>11.36</v>
      </c>
      <c r="I380">
        <v>11.07</v>
      </c>
      <c r="J380">
        <v>10.83</v>
      </c>
      <c r="K380">
        <v>10.75</v>
      </c>
      <c r="L380">
        <f t="shared" si="30"/>
        <v>0.255188165869815</v>
      </c>
      <c r="M380">
        <f t="shared" si="31"/>
        <v>10.997</v>
      </c>
      <c r="P380">
        <f t="shared" si="32"/>
        <v>11.5073763317396</v>
      </c>
      <c r="Q380">
        <f t="shared" si="33"/>
        <v>10.4866236682604</v>
      </c>
      <c r="S380">
        <f t="shared" si="34"/>
        <v>0.0329999999999995</v>
      </c>
      <c r="T380">
        <f t="shared" si="35"/>
        <v>0.00299184043517674</v>
      </c>
    </row>
    <row r="381" spans="1:20">
      <c r="A381">
        <v>12.6</v>
      </c>
      <c r="B381">
        <v>11.03</v>
      </c>
      <c r="C381">
        <v>10.77</v>
      </c>
      <c r="D381">
        <v>10.88</v>
      </c>
      <c r="E381">
        <v>11.14</v>
      </c>
      <c r="F381">
        <v>11.42</v>
      </c>
      <c r="G381">
        <v>11</v>
      </c>
      <c r="H381">
        <v>10.93</v>
      </c>
      <c r="I381">
        <v>10.98</v>
      </c>
      <c r="J381">
        <v>11.16</v>
      </c>
      <c r="K381">
        <v>10.89</v>
      </c>
      <c r="L381">
        <f t="shared" si="30"/>
        <v>0.174126390877431</v>
      </c>
      <c r="M381">
        <f t="shared" si="31"/>
        <v>11.02</v>
      </c>
      <c r="P381">
        <f t="shared" si="32"/>
        <v>11.3682527817549</v>
      </c>
      <c r="Q381">
        <f t="shared" si="33"/>
        <v>10.6717472182451</v>
      </c>
      <c r="S381">
        <f t="shared" si="34"/>
        <v>1.58</v>
      </c>
      <c r="T381">
        <f t="shared" si="35"/>
        <v>0.125396825396825</v>
      </c>
    </row>
    <row r="382" spans="1:20">
      <c r="A382">
        <v>11.7</v>
      </c>
      <c r="B382">
        <v>11.44</v>
      </c>
      <c r="C382">
        <v>11.63</v>
      </c>
      <c r="D382">
        <v>11.53</v>
      </c>
      <c r="E382">
        <v>11.32</v>
      </c>
      <c r="F382">
        <v>10.97</v>
      </c>
      <c r="G382">
        <v>10.6</v>
      </c>
      <c r="H382">
        <v>11.31</v>
      </c>
      <c r="I382">
        <v>10.77</v>
      </c>
      <c r="J382">
        <v>10.39</v>
      </c>
      <c r="K382">
        <v>10.26</v>
      </c>
      <c r="L382">
        <f t="shared" si="30"/>
        <v>0.468888046339422</v>
      </c>
      <c r="M382">
        <f t="shared" si="31"/>
        <v>11.022</v>
      </c>
      <c r="P382">
        <f t="shared" si="32"/>
        <v>11.9597760926788</v>
      </c>
      <c r="Q382">
        <f t="shared" si="33"/>
        <v>10.0842239073212</v>
      </c>
      <c r="S382">
        <f t="shared" si="34"/>
        <v>0.677999999999999</v>
      </c>
      <c r="T382">
        <f t="shared" si="35"/>
        <v>0.0579487179487179</v>
      </c>
    </row>
    <row r="383" spans="1:20">
      <c r="A383">
        <v>11.94</v>
      </c>
      <c r="B383">
        <v>11.71</v>
      </c>
      <c r="C383">
        <v>10.76</v>
      </c>
      <c r="D383">
        <v>11.18</v>
      </c>
      <c r="E383">
        <v>10.88</v>
      </c>
      <c r="F383">
        <v>10.76</v>
      </c>
      <c r="G383">
        <v>11.61</v>
      </c>
      <c r="H383">
        <v>11.06</v>
      </c>
      <c r="I383">
        <v>11.04</v>
      </c>
      <c r="J383">
        <v>10.79</v>
      </c>
      <c r="K383">
        <v>11.14</v>
      </c>
      <c r="L383">
        <f t="shared" si="30"/>
        <v>0.319469873384017</v>
      </c>
      <c r="M383">
        <f t="shared" si="31"/>
        <v>11.093</v>
      </c>
      <c r="P383">
        <f t="shared" si="32"/>
        <v>11.731939746768</v>
      </c>
      <c r="Q383">
        <f t="shared" si="33"/>
        <v>10.454060253232</v>
      </c>
      <c r="S383">
        <f t="shared" si="34"/>
        <v>0.847</v>
      </c>
      <c r="T383">
        <f t="shared" si="35"/>
        <v>0.0709380234505862</v>
      </c>
    </row>
    <row r="384" spans="1:20">
      <c r="A384">
        <v>10.38</v>
      </c>
      <c r="B384">
        <v>10.91</v>
      </c>
      <c r="C384">
        <v>11.08</v>
      </c>
      <c r="D384">
        <v>10.9</v>
      </c>
      <c r="E384">
        <v>11.11</v>
      </c>
      <c r="F384">
        <v>11.22</v>
      </c>
      <c r="G384">
        <v>11.35</v>
      </c>
      <c r="H384">
        <v>11.52</v>
      </c>
      <c r="I384">
        <v>11.47</v>
      </c>
      <c r="J384">
        <v>11.04</v>
      </c>
      <c r="K384">
        <v>10.49</v>
      </c>
      <c r="L384">
        <f t="shared" si="30"/>
        <v>0.290118941125877</v>
      </c>
      <c r="M384">
        <f t="shared" si="31"/>
        <v>11.109</v>
      </c>
      <c r="P384">
        <f t="shared" si="32"/>
        <v>11.6892378822518</v>
      </c>
      <c r="Q384">
        <f t="shared" si="33"/>
        <v>10.5287621177482</v>
      </c>
      <c r="S384">
        <f t="shared" si="34"/>
        <v>-0.728999999999999</v>
      </c>
      <c r="T384">
        <f t="shared" si="35"/>
        <v>-0.0702312138728323</v>
      </c>
    </row>
    <row r="385" spans="1:20">
      <c r="A385">
        <v>11</v>
      </c>
      <c r="B385">
        <v>10.9</v>
      </c>
      <c r="C385">
        <v>11.26</v>
      </c>
      <c r="D385">
        <v>10.88</v>
      </c>
      <c r="E385">
        <v>11.43</v>
      </c>
      <c r="F385">
        <v>11.01</v>
      </c>
      <c r="G385">
        <v>11.3</v>
      </c>
      <c r="H385">
        <v>10.96</v>
      </c>
      <c r="I385">
        <v>11.11</v>
      </c>
      <c r="J385">
        <v>11.5</v>
      </c>
      <c r="K385">
        <v>11.05</v>
      </c>
      <c r="L385">
        <f t="shared" si="30"/>
        <v>0.209093280618962</v>
      </c>
      <c r="M385">
        <f t="shared" si="31"/>
        <v>11.14</v>
      </c>
      <c r="P385">
        <f t="shared" si="32"/>
        <v>11.5581865612379</v>
      </c>
      <c r="Q385">
        <f t="shared" si="33"/>
        <v>10.7218134387621</v>
      </c>
      <c r="S385">
        <f t="shared" si="34"/>
        <v>-0.140000000000001</v>
      </c>
      <c r="T385">
        <f t="shared" si="35"/>
        <v>-0.0127272727272728</v>
      </c>
    </row>
    <row r="386" spans="1:20">
      <c r="A386">
        <v>11.2</v>
      </c>
      <c r="B386">
        <v>10.76</v>
      </c>
      <c r="C386">
        <v>10.68</v>
      </c>
      <c r="D386">
        <v>11.01</v>
      </c>
      <c r="E386">
        <v>11.88</v>
      </c>
      <c r="F386">
        <v>11.31</v>
      </c>
      <c r="G386">
        <v>10.96</v>
      </c>
      <c r="H386">
        <v>10.85</v>
      </c>
      <c r="I386">
        <v>12.18</v>
      </c>
      <c r="J386">
        <v>10.92</v>
      </c>
      <c r="K386">
        <v>10.94</v>
      </c>
      <c r="L386">
        <f t="shared" ref="L386:L449" si="36">STDEVP(B386:K386)</f>
        <v>0.472767384661844</v>
      </c>
      <c r="M386">
        <f t="shared" ref="M386:M449" si="37">AVERAGE(B386:K386)</f>
        <v>11.149</v>
      </c>
      <c r="P386">
        <f t="shared" si="32"/>
        <v>12.0945347693237</v>
      </c>
      <c r="Q386">
        <f t="shared" si="33"/>
        <v>10.2034652306763</v>
      </c>
      <c r="S386">
        <f t="shared" si="34"/>
        <v>0.0510000000000002</v>
      </c>
      <c r="T386">
        <f t="shared" si="35"/>
        <v>0.00455357142857144</v>
      </c>
    </row>
    <row r="387" spans="1:20">
      <c r="A387">
        <v>9.18</v>
      </c>
      <c r="B387">
        <v>13.06</v>
      </c>
      <c r="C387">
        <v>10.54</v>
      </c>
      <c r="D387">
        <v>10.3</v>
      </c>
      <c r="E387">
        <v>14.9</v>
      </c>
      <c r="F387">
        <v>11.13</v>
      </c>
      <c r="G387">
        <v>10.39</v>
      </c>
      <c r="H387">
        <v>9.91</v>
      </c>
      <c r="I387">
        <v>12.22</v>
      </c>
      <c r="J387">
        <v>13.98</v>
      </c>
      <c r="K387">
        <v>5.34</v>
      </c>
      <c r="L387">
        <f t="shared" si="36"/>
        <v>2.52632955094936</v>
      </c>
      <c r="M387">
        <f t="shared" si="37"/>
        <v>11.177</v>
      </c>
      <c r="P387">
        <f t="shared" ref="P387:P450" si="38">M387+2*L387</f>
        <v>16.2296591018987</v>
      </c>
      <c r="Q387">
        <f t="shared" ref="Q387:Q450" si="39">M387-2*L387</f>
        <v>6.12434089810128</v>
      </c>
      <c r="S387">
        <f t="shared" ref="S387:S450" si="40">A387-M387</f>
        <v>-1.997</v>
      </c>
      <c r="T387">
        <f t="shared" ref="T387:T450" si="41">S387/A387</f>
        <v>-0.217538126361656</v>
      </c>
    </row>
    <row r="388" spans="1:20">
      <c r="A388">
        <v>8.73</v>
      </c>
      <c r="B388">
        <v>11.34</v>
      </c>
      <c r="C388">
        <v>11.55</v>
      </c>
      <c r="D388">
        <v>11.37</v>
      </c>
      <c r="E388">
        <v>11.29</v>
      </c>
      <c r="F388">
        <v>10.33</v>
      </c>
      <c r="G388">
        <v>11.27</v>
      </c>
      <c r="H388">
        <v>11.16</v>
      </c>
      <c r="I388">
        <v>10.95</v>
      </c>
      <c r="J388">
        <v>11.39</v>
      </c>
      <c r="K388">
        <v>11.32</v>
      </c>
      <c r="L388">
        <f t="shared" si="36"/>
        <v>0.32487074352733</v>
      </c>
      <c r="M388">
        <f t="shared" si="37"/>
        <v>11.197</v>
      </c>
      <c r="P388">
        <f t="shared" si="38"/>
        <v>11.8467414870547</v>
      </c>
      <c r="Q388">
        <f t="shared" si="39"/>
        <v>10.5472585129453</v>
      </c>
      <c r="S388">
        <f t="shared" si="40"/>
        <v>-2.467</v>
      </c>
      <c r="T388">
        <f t="shared" si="41"/>
        <v>-0.282588774341351</v>
      </c>
    </row>
    <row r="389" spans="1:20">
      <c r="A389">
        <v>11.8</v>
      </c>
      <c r="B389">
        <v>10.55</v>
      </c>
      <c r="C389">
        <v>10.4</v>
      </c>
      <c r="D389">
        <v>11.47</v>
      </c>
      <c r="E389">
        <v>11.67</v>
      </c>
      <c r="F389">
        <v>9.99</v>
      </c>
      <c r="G389">
        <v>11.67</v>
      </c>
      <c r="H389">
        <v>11.83</v>
      </c>
      <c r="I389">
        <v>11.94</v>
      </c>
      <c r="J389">
        <v>11.2</v>
      </c>
      <c r="K389">
        <v>11.53</v>
      </c>
      <c r="L389">
        <f t="shared" si="36"/>
        <v>0.639409884190102</v>
      </c>
      <c r="M389">
        <f t="shared" si="37"/>
        <v>11.225</v>
      </c>
      <c r="P389">
        <f t="shared" si="38"/>
        <v>12.5038197683802</v>
      </c>
      <c r="Q389">
        <f t="shared" si="39"/>
        <v>9.9461802316198</v>
      </c>
      <c r="S389">
        <f t="shared" si="40"/>
        <v>0.575000000000001</v>
      </c>
      <c r="T389">
        <f t="shared" si="41"/>
        <v>0.0487288135593221</v>
      </c>
    </row>
    <row r="390" spans="1:20">
      <c r="A390">
        <v>11.9</v>
      </c>
      <c r="B390">
        <v>11.4</v>
      </c>
      <c r="C390">
        <v>11.78</v>
      </c>
      <c r="D390">
        <v>11.25</v>
      </c>
      <c r="E390">
        <v>10.87</v>
      </c>
      <c r="F390">
        <v>11.25</v>
      </c>
      <c r="G390">
        <v>11.88</v>
      </c>
      <c r="H390">
        <v>11.37</v>
      </c>
      <c r="I390">
        <v>11.52</v>
      </c>
      <c r="J390">
        <v>10.79</v>
      </c>
      <c r="K390">
        <v>11.53</v>
      </c>
      <c r="L390">
        <f t="shared" si="36"/>
        <v>0.33046028505707</v>
      </c>
      <c r="M390">
        <f t="shared" si="37"/>
        <v>11.364</v>
      </c>
      <c r="P390">
        <f t="shared" si="38"/>
        <v>12.0249205701141</v>
      </c>
      <c r="Q390">
        <f t="shared" si="39"/>
        <v>10.7030794298859</v>
      </c>
      <c r="S390">
        <f t="shared" si="40"/>
        <v>0.536</v>
      </c>
      <c r="T390">
        <f t="shared" si="41"/>
        <v>0.0450420168067227</v>
      </c>
    </row>
    <row r="391" spans="1:20">
      <c r="A391">
        <v>12.89</v>
      </c>
      <c r="B391">
        <v>12.3</v>
      </c>
      <c r="C391">
        <v>11.08</v>
      </c>
      <c r="D391">
        <v>11.64</v>
      </c>
      <c r="E391">
        <v>10.42</v>
      </c>
      <c r="F391">
        <v>12.25</v>
      </c>
      <c r="G391">
        <v>11.76</v>
      </c>
      <c r="H391">
        <v>11.77</v>
      </c>
      <c r="I391">
        <v>10.58</v>
      </c>
      <c r="J391">
        <v>11.42</v>
      </c>
      <c r="K391">
        <v>10.97</v>
      </c>
      <c r="L391">
        <f t="shared" si="36"/>
        <v>0.614287392024287</v>
      </c>
      <c r="M391">
        <f t="shared" si="37"/>
        <v>11.419</v>
      </c>
      <c r="P391">
        <f t="shared" si="38"/>
        <v>12.6475747840486</v>
      </c>
      <c r="Q391">
        <f t="shared" si="39"/>
        <v>10.1904252159514</v>
      </c>
      <c r="S391">
        <f t="shared" si="40"/>
        <v>1.471</v>
      </c>
      <c r="T391">
        <f t="shared" si="41"/>
        <v>0.114119472459271</v>
      </c>
    </row>
    <row r="392" spans="1:20">
      <c r="A392">
        <v>10.6</v>
      </c>
      <c r="B392">
        <v>11.3</v>
      </c>
      <c r="C392">
        <v>11.57</v>
      </c>
      <c r="D392">
        <v>12.02</v>
      </c>
      <c r="E392">
        <v>11.78</v>
      </c>
      <c r="F392">
        <v>11.66</v>
      </c>
      <c r="G392">
        <v>10.98</v>
      </c>
      <c r="H392">
        <v>11.44</v>
      </c>
      <c r="I392">
        <v>11.25</v>
      </c>
      <c r="J392">
        <v>11.21</v>
      </c>
      <c r="K392">
        <v>11.25</v>
      </c>
      <c r="L392">
        <f t="shared" si="36"/>
        <v>0.295506345109542</v>
      </c>
      <c r="M392">
        <f t="shared" si="37"/>
        <v>11.446</v>
      </c>
      <c r="P392">
        <f t="shared" si="38"/>
        <v>12.0370126902191</v>
      </c>
      <c r="Q392">
        <f t="shared" si="39"/>
        <v>10.8549873097809</v>
      </c>
      <c r="S392">
        <f t="shared" si="40"/>
        <v>-0.846</v>
      </c>
      <c r="T392">
        <f t="shared" si="41"/>
        <v>-0.079811320754717</v>
      </c>
    </row>
    <row r="393" spans="1:20">
      <c r="A393">
        <v>10.7</v>
      </c>
      <c r="B393">
        <v>11.19</v>
      </c>
      <c r="C393">
        <v>11.13</v>
      </c>
      <c r="D393">
        <v>11.41</v>
      </c>
      <c r="E393">
        <v>11.88</v>
      </c>
      <c r="F393">
        <v>11.35</v>
      </c>
      <c r="G393">
        <v>11.43</v>
      </c>
      <c r="H393">
        <v>11.26</v>
      </c>
      <c r="I393">
        <v>12.18</v>
      </c>
      <c r="J393">
        <v>11.43</v>
      </c>
      <c r="K393">
        <v>11.22</v>
      </c>
      <c r="L393">
        <f t="shared" si="36"/>
        <v>0.314509141361583</v>
      </c>
      <c r="M393">
        <f t="shared" si="37"/>
        <v>11.448</v>
      </c>
      <c r="P393">
        <f t="shared" si="38"/>
        <v>12.0770182827232</v>
      </c>
      <c r="Q393">
        <f t="shared" si="39"/>
        <v>10.8189817172768</v>
      </c>
      <c r="S393">
        <f t="shared" si="40"/>
        <v>-0.748000000000001</v>
      </c>
      <c r="T393">
        <f t="shared" si="41"/>
        <v>-0.0699065420560749</v>
      </c>
    </row>
    <row r="394" spans="1:20">
      <c r="A394">
        <v>10.6</v>
      </c>
      <c r="B394">
        <v>11.19</v>
      </c>
      <c r="C394">
        <v>11.56</v>
      </c>
      <c r="D394">
        <v>12.04</v>
      </c>
      <c r="E394">
        <v>12.21</v>
      </c>
      <c r="F394">
        <v>11.21</v>
      </c>
      <c r="G394">
        <v>11.39</v>
      </c>
      <c r="H394">
        <v>11.69</v>
      </c>
      <c r="I394">
        <v>11.07</v>
      </c>
      <c r="J394">
        <v>11.32</v>
      </c>
      <c r="K394">
        <v>11.34</v>
      </c>
      <c r="L394">
        <f t="shared" si="36"/>
        <v>0.356449154859427</v>
      </c>
      <c r="M394">
        <f t="shared" si="37"/>
        <v>11.502</v>
      </c>
      <c r="P394">
        <f t="shared" si="38"/>
        <v>12.2148983097189</v>
      </c>
      <c r="Q394">
        <f t="shared" si="39"/>
        <v>10.7891016902811</v>
      </c>
      <c r="S394">
        <f t="shared" si="40"/>
        <v>-0.902000000000001</v>
      </c>
      <c r="T394">
        <f t="shared" si="41"/>
        <v>-0.0850943396226416</v>
      </c>
    </row>
    <row r="395" spans="1:20">
      <c r="A395">
        <v>9.84</v>
      </c>
      <c r="B395">
        <v>10.21</v>
      </c>
      <c r="C395">
        <v>12.43</v>
      </c>
      <c r="D395">
        <v>12.49</v>
      </c>
      <c r="E395">
        <v>11.85</v>
      </c>
      <c r="F395">
        <v>9.9</v>
      </c>
      <c r="G395">
        <v>12.03</v>
      </c>
      <c r="H395">
        <v>11.52</v>
      </c>
      <c r="I395">
        <v>10.72</v>
      </c>
      <c r="J395">
        <v>11.67</v>
      </c>
      <c r="K395">
        <v>12.2</v>
      </c>
      <c r="L395">
        <f t="shared" si="36"/>
        <v>0.871788965289192</v>
      </c>
      <c r="M395">
        <f t="shared" si="37"/>
        <v>11.502</v>
      </c>
      <c r="P395">
        <f t="shared" si="38"/>
        <v>13.2455779305784</v>
      </c>
      <c r="Q395">
        <f t="shared" si="39"/>
        <v>9.75842206942162</v>
      </c>
      <c r="S395">
        <f t="shared" si="40"/>
        <v>-1.662</v>
      </c>
      <c r="T395">
        <f t="shared" si="41"/>
        <v>-0.16890243902439</v>
      </c>
    </row>
    <row r="396" spans="1:20">
      <c r="A396">
        <v>15.96</v>
      </c>
      <c r="B396">
        <v>10.75</v>
      </c>
      <c r="C396">
        <v>11.42</v>
      </c>
      <c r="D396">
        <v>9.94</v>
      </c>
      <c r="E396">
        <v>11.83</v>
      </c>
      <c r="F396">
        <v>12.11</v>
      </c>
      <c r="G396">
        <v>12.21</v>
      </c>
      <c r="H396">
        <v>11.76</v>
      </c>
      <c r="I396">
        <v>13.1</v>
      </c>
      <c r="J396">
        <v>10.57</v>
      </c>
      <c r="K396">
        <v>11.57</v>
      </c>
      <c r="L396">
        <f t="shared" si="36"/>
        <v>0.864768177027809</v>
      </c>
      <c r="M396">
        <f t="shared" si="37"/>
        <v>11.526</v>
      </c>
      <c r="P396">
        <f t="shared" si="38"/>
        <v>13.2555363540556</v>
      </c>
      <c r="Q396">
        <f t="shared" si="39"/>
        <v>9.79646364594438</v>
      </c>
      <c r="S396">
        <f t="shared" si="40"/>
        <v>4.434</v>
      </c>
      <c r="T396">
        <f t="shared" si="41"/>
        <v>0.277819548872181</v>
      </c>
    </row>
    <row r="397" spans="1:20">
      <c r="A397">
        <v>10.3</v>
      </c>
      <c r="B397">
        <v>12.08</v>
      </c>
      <c r="C397">
        <v>11.77</v>
      </c>
      <c r="D397">
        <v>11.74</v>
      </c>
      <c r="E397">
        <v>11.14</v>
      </c>
      <c r="F397">
        <v>11.57</v>
      </c>
      <c r="G397">
        <v>11.39</v>
      </c>
      <c r="H397">
        <v>11.69</v>
      </c>
      <c r="I397">
        <v>11.49</v>
      </c>
      <c r="J397">
        <v>11.47</v>
      </c>
      <c r="K397">
        <v>11.23</v>
      </c>
      <c r="L397">
        <f t="shared" si="36"/>
        <v>0.262870690644659</v>
      </c>
      <c r="M397">
        <f t="shared" si="37"/>
        <v>11.557</v>
      </c>
      <c r="P397">
        <f t="shared" si="38"/>
        <v>12.0827413812893</v>
      </c>
      <c r="Q397">
        <f t="shared" si="39"/>
        <v>11.0312586187107</v>
      </c>
      <c r="S397">
        <f t="shared" si="40"/>
        <v>-1.257</v>
      </c>
      <c r="T397">
        <f t="shared" si="41"/>
        <v>-0.122038834951456</v>
      </c>
    </row>
    <row r="398" spans="1:20">
      <c r="A398">
        <v>12.55</v>
      </c>
      <c r="B398">
        <v>12.15</v>
      </c>
      <c r="C398">
        <v>10.92</v>
      </c>
      <c r="D398">
        <v>12.13</v>
      </c>
      <c r="E398">
        <v>11.96</v>
      </c>
      <c r="F398">
        <v>11.69</v>
      </c>
      <c r="G398">
        <v>12.18</v>
      </c>
      <c r="H398">
        <v>10.97</v>
      </c>
      <c r="I398">
        <v>9.72</v>
      </c>
      <c r="J398">
        <v>11.89</v>
      </c>
      <c r="K398">
        <v>11.99</v>
      </c>
      <c r="L398">
        <f t="shared" si="36"/>
        <v>0.753086980368138</v>
      </c>
      <c r="M398">
        <f t="shared" si="37"/>
        <v>11.56</v>
      </c>
      <c r="P398">
        <f t="shared" si="38"/>
        <v>13.0661739607363</v>
      </c>
      <c r="Q398">
        <f t="shared" si="39"/>
        <v>10.0538260392637</v>
      </c>
      <c r="S398">
        <f t="shared" si="40"/>
        <v>0.99</v>
      </c>
      <c r="T398">
        <f t="shared" si="41"/>
        <v>0.0788844621513944</v>
      </c>
    </row>
    <row r="399" spans="1:20">
      <c r="A399">
        <v>11.69</v>
      </c>
      <c r="B399">
        <v>12.06</v>
      </c>
      <c r="C399">
        <v>11.28</v>
      </c>
      <c r="D399">
        <v>11.82</v>
      </c>
      <c r="E399">
        <v>11.61</v>
      </c>
      <c r="F399">
        <v>11.38</v>
      </c>
      <c r="G399">
        <v>11.73</v>
      </c>
      <c r="H399">
        <v>12.59</v>
      </c>
      <c r="I399">
        <v>10.39</v>
      </c>
      <c r="J399">
        <v>11.46</v>
      </c>
      <c r="K399">
        <v>11.7</v>
      </c>
      <c r="L399">
        <f t="shared" si="36"/>
        <v>0.538661303603665</v>
      </c>
      <c r="M399">
        <f t="shared" si="37"/>
        <v>11.602</v>
      </c>
      <c r="P399">
        <f t="shared" si="38"/>
        <v>12.6793226072073</v>
      </c>
      <c r="Q399">
        <f t="shared" si="39"/>
        <v>10.5246773927927</v>
      </c>
      <c r="S399">
        <f t="shared" si="40"/>
        <v>0.0879999999999992</v>
      </c>
      <c r="T399">
        <f t="shared" si="41"/>
        <v>0.00752780153977752</v>
      </c>
    </row>
    <row r="400" spans="1:20">
      <c r="A400">
        <v>10.35</v>
      </c>
      <c r="B400">
        <v>11.69</v>
      </c>
      <c r="C400">
        <v>11.36</v>
      </c>
      <c r="D400">
        <v>12.08</v>
      </c>
      <c r="E400">
        <v>11.15</v>
      </c>
      <c r="F400">
        <v>11.9</v>
      </c>
      <c r="G400">
        <v>11.86</v>
      </c>
      <c r="H400">
        <v>11.78</v>
      </c>
      <c r="I400">
        <v>11.7</v>
      </c>
      <c r="J400">
        <v>11.16</v>
      </c>
      <c r="K400">
        <v>11.47</v>
      </c>
      <c r="L400">
        <f t="shared" si="36"/>
        <v>0.301139502556539</v>
      </c>
      <c r="M400">
        <f t="shared" si="37"/>
        <v>11.615</v>
      </c>
      <c r="P400">
        <f t="shared" si="38"/>
        <v>12.2172790051131</v>
      </c>
      <c r="Q400">
        <f t="shared" si="39"/>
        <v>11.0127209948869</v>
      </c>
      <c r="S400">
        <f t="shared" si="40"/>
        <v>-1.265</v>
      </c>
      <c r="T400">
        <f t="shared" si="41"/>
        <v>-0.122222222222222</v>
      </c>
    </row>
    <row r="401" spans="1:20">
      <c r="A401">
        <v>13.9</v>
      </c>
      <c r="B401">
        <v>11.78</v>
      </c>
      <c r="C401">
        <v>11.38</v>
      </c>
      <c r="D401">
        <v>11.45</v>
      </c>
      <c r="E401">
        <v>12.09</v>
      </c>
      <c r="F401">
        <v>11.48</v>
      </c>
      <c r="G401">
        <v>12.24</v>
      </c>
      <c r="H401">
        <v>11.1</v>
      </c>
      <c r="I401">
        <v>11.36</v>
      </c>
      <c r="J401">
        <v>12.15</v>
      </c>
      <c r="K401">
        <v>11.84</v>
      </c>
      <c r="L401">
        <f t="shared" si="36"/>
        <v>0.36870177650779</v>
      </c>
      <c r="M401">
        <f t="shared" si="37"/>
        <v>11.687</v>
      </c>
      <c r="P401">
        <f t="shared" si="38"/>
        <v>12.4244035530156</v>
      </c>
      <c r="Q401">
        <f t="shared" si="39"/>
        <v>10.9495964469844</v>
      </c>
      <c r="S401">
        <f t="shared" si="40"/>
        <v>2.213</v>
      </c>
      <c r="T401">
        <f t="shared" si="41"/>
        <v>0.159208633093525</v>
      </c>
    </row>
    <row r="402" spans="1:20">
      <c r="A402">
        <v>11.18</v>
      </c>
      <c r="B402">
        <v>11.16</v>
      </c>
      <c r="C402">
        <v>11.17</v>
      </c>
      <c r="D402">
        <v>11.48</v>
      </c>
      <c r="E402">
        <v>11.36</v>
      </c>
      <c r="F402">
        <v>12.25</v>
      </c>
      <c r="G402">
        <v>12.49</v>
      </c>
      <c r="H402">
        <v>11.45</v>
      </c>
      <c r="I402">
        <v>11.9</v>
      </c>
      <c r="J402">
        <v>12.34</v>
      </c>
      <c r="K402">
        <v>12.46</v>
      </c>
      <c r="L402">
        <f t="shared" si="36"/>
        <v>0.513852118804623</v>
      </c>
      <c r="M402">
        <f t="shared" si="37"/>
        <v>11.806</v>
      </c>
      <c r="P402">
        <f t="shared" si="38"/>
        <v>12.8337042376092</v>
      </c>
      <c r="Q402">
        <f t="shared" si="39"/>
        <v>10.7782957623908</v>
      </c>
      <c r="S402">
        <f t="shared" si="40"/>
        <v>-0.625999999999999</v>
      </c>
      <c r="T402">
        <f t="shared" si="41"/>
        <v>-0.0559928443649373</v>
      </c>
    </row>
    <row r="403" spans="1:20">
      <c r="A403">
        <v>11.4</v>
      </c>
      <c r="B403">
        <v>12.15</v>
      </c>
      <c r="C403">
        <v>12.81</v>
      </c>
      <c r="D403">
        <v>11.98</v>
      </c>
      <c r="E403">
        <v>11.14</v>
      </c>
      <c r="F403">
        <v>11.54</v>
      </c>
      <c r="G403">
        <v>12.02</v>
      </c>
      <c r="H403">
        <v>12.38</v>
      </c>
      <c r="I403">
        <v>11.41</v>
      </c>
      <c r="J403">
        <v>11.99</v>
      </c>
      <c r="K403">
        <v>11.85</v>
      </c>
      <c r="L403">
        <f t="shared" si="36"/>
        <v>0.45742868296599</v>
      </c>
      <c r="M403">
        <f t="shared" si="37"/>
        <v>11.927</v>
      </c>
      <c r="P403">
        <f t="shared" si="38"/>
        <v>12.841857365932</v>
      </c>
      <c r="Q403">
        <f t="shared" si="39"/>
        <v>11.012142634068</v>
      </c>
      <c r="S403">
        <f t="shared" si="40"/>
        <v>-0.526999999999999</v>
      </c>
      <c r="T403">
        <f t="shared" si="41"/>
        <v>-0.0462280701754385</v>
      </c>
    </row>
    <row r="404" spans="1:20">
      <c r="A404">
        <v>12.6</v>
      </c>
      <c r="B404">
        <v>12.36</v>
      </c>
      <c r="C404">
        <v>12.46</v>
      </c>
      <c r="D404">
        <v>11.75</v>
      </c>
      <c r="E404">
        <v>12.34</v>
      </c>
      <c r="F404">
        <v>11.61</v>
      </c>
      <c r="G404">
        <v>11.4</v>
      </c>
      <c r="H404">
        <v>11.43</v>
      </c>
      <c r="I404">
        <v>11.77</v>
      </c>
      <c r="J404">
        <v>11.97</v>
      </c>
      <c r="K404">
        <v>12.32</v>
      </c>
      <c r="L404">
        <f t="shared" si="36"/>
        <v>0.384407336038219</v>
      </c>
      <c r="M404">
        <f t="shared" si="37"/>
        <v>11.941</v>
      </c>
      <c r="P404">
        <f t="shared" si="38"/>
        <v>12.7098146720764</v>
      </c>
      <c r="Q404">
        <f t="shared" si="39"/>
        <v>11.1721853279236</v>
      </c>
      <c r="S404">
        <f t="shared" si="40"/>
        <v>0.658999999999999</v>
      </c>
      <c r="T404">
        <f t="shared" si="41"/>
        <v>0.0523015873015872</v>
      </c>
    </row>
    <row r="405" spans="1:20">
      <c r="A405">
        <v>12.43</v>
      </c>
      <c r="B405">
        <v>12.97</v>
      </c>
      <c r="C405">
        <v>12.56</v>
      </c>
      <c r="D405">
        <v>11.67</v>
      </c>
      <c r="E405">
        <v>12.4</v>
      </c>
      <c r="F405">
        <v>11.86</v>
      </c>
      <c r="G405">
        <v>11.91</v>
      </c>
      <c r="H405">
        <v>11.65</v>
      </c>
      <c r="I405">
        <v>11.23</v>
      </c>
      <c r="J405">
        <v>11.76</v>
      </c>
      <c r="K405">
        <v>11.79</v>
      </c>
      <c r="L405">
        <f t="shared" si="36"/>
        <v>0.486230398062483</v>
      </c>
      <c r="M405">
        <f t="shared" si="37"/>
        <v>11.98</v>
      </c>
      <c r="P405">
        <f t="shared" si="38"/>
        <v>12.952460796125</v>
      </c>
      <c r="Q405">
        <f t="shared" si="39"/>
        <v>11.007539203875</v>
      </c>
      <c r="S405">
        <f t="shared" si="40"/>
        <v>0.449999999999999</v>
      </c>
      <c r="T405">
        <f t="shared" si="41"/>
        <v>0.0362027353177795</v>
      </c>
    </row>
    <row r="406" spans="1:20">
      <c r="A406">
        <v>12</v>
      </c>
      <c r="B406">
        <v>11.37</v>
      </c>
      <c r="C406">
        <v>13.18</v>
      </c>
      <c r="D406">
        <v>11.47</v>
      </c>
      <c r="E406">
        <v>12.9</v>
      </c>
      <c r="F406">
        <v>10.23</v>
      </c>
      <c r="G406">
        <v>13.83</v>
      </c>
      <c r="H406">
        <v>11.94</v>
      </c>
      <c r="I406">
        <v>11.88</v>
      </c>
      <c r="J406">
        <v>11.61</v>
      </c>
      <c r="K406">
        <v>12.12</v>
      </c>
      <c r="L406">
        <f t="shared" si="36"/>
        <v>0.975623390453509</v>
      </c>
      <c r="M406">
        <f t="shared" si="37"/>
        <v>12.053</v>
      </c>
      <c r="P406">
        <f t="shared" si="38"/>
        <v>14.004246780907</v>
      </c>
      <c r="Q406">
        <f t="shared" si="39"/>
        <v>10.101753219093</v>
      </c>
      <c r="S406">
        <f t="shared" si="40"/>
        <v>-0.0530000000000008</v>
      </c>
      <c r="T406">
        <f t="shared" si="41"/>
        <v>-0.00441666666666674</v>
      </c>
    </row>
    <row r="407" spans="1:20">
      <c r="A407">
        <v>11.74</v>
      </c>
      <c r="B407">
        <v>12.16</v>
      </c>
      <c r="C407">
        <v>12.61</v>
      </c>
      <c r="D407">
        <v>11.76</v>
      </c>
      <c r="E407">
        <v>12.5</v>
      </c>
      <c r="F407">
        <v>12.06</v>
      </c>
      <c r="G407">
        <v>12.28</v>
      </c>
      <c r="H407">
        <v>11.6</v>
      </c>
      <c r="I407">
        <v>12.04</v>
      </c>
      <c r="J407">
        <v>11.72</v>
      </c>
      <c r="K407">
        <v>11.81</v>
      </c>
      <c r="L407">
        <f t="shared" si="36"/>
        <v>0.321596019875868</v>
      </c>
      <c r="M407">
        <f t="shared" si="37"/>
        <v>12.054</v>
      </c>
      <c r="P407">
        <f t="shared" si="38"/>
        <v>12.6971920397517</v>
      </c>
      <c r="Q407">
        <f t="shared" si="39"/>
        <v>11.4108079602483</v>
      </c>
      <c r="S407">
        <f t="shared" si="40"/>
        <v>-0.314</v>
      </c>
      <c r="T407">
        <f t="shared" si="41"/>
        <v>-0.0267461669505963</v>
      </c>
    </row>
    <row r="408" spans="1:20">
      <c r="A408">
        <v>11.6</v>
      </c>
      <c r="B408">
        <v>12.38</v>
      </c>
      <c r="C408">
        <v>12.01</v>
      </c>
      <c r="D408">
        <v>12.12</v>
      </c>
      <c r="E408">
        <v>11.67</v>
      </c>
      <c r="F408">
        <v>12.25</v>
      </c>
      <c r="G408">
        <v>12.81</v>
      </c>
      <c r="H408">
        <v>11.52</v>
      </c>
      <c r="I408">
        <v>12.18</v>
      </c>
      <c r="J408">
        <v>11.98</v>
      </c>
      <c r="K408">
        <v>11.88</v>
      </c>
      <c r="L408">
        <f t="shared" si="36"/>
        <v>0.346410161513776</v>
      </c>
      <c r="M408">
        <f t="shared" si="37"/>
        <v>12.08</v>
      </c>
      <c r="P408">
        <f t="shared" si="38"/>
        <v>12.7728203230276</v>
      </c>
      <c r="Q408">
        <f t="shared" si="39"/>
        <v>11.3871796769724</v>
      </c>
      <c r="S408">
        <f t="shared" si="40"/>
        <v>-0.48</v>
      </c>
      <c r="T408">
        <f t="shared" si="41"/>
        <v>-0.0413793103448276</v>
      </c>
    </row>
    <row r="409" spans="1:20">
      <c r="A409">
        <v>11.7</v>
      </c>
      <c r="B409">
        <v>12.29</v>
      </c>
      <c r="C409">
        <v>12.09</v>
      </c>
      <c r="D409">
        <v>12.2</v>
      </c>
      <c r="E409">
        <v>11.97</v>
      </c>
      <c r="F409">
        <v>12.34</v>
      </c>
      <c r="G409">
        <v>12.37</v>
      </c>
      <c r="H409">
        <v>12.2</v>
      </c>
      <c r="I409">
        <v>11.15</v>
      </c>
      <c r="J409">
        <v>12.32</v>
      </c>
      <c r="K409">
        <v>12.02</v>
      </c>
      <c r="L409">
        <f t="shared" si="36"/>
        <v>0.340683137240457</v>
      </c>
      <c r="M409">
        <f t="shared" si="37"/>
        <v>12.095</v>
      </c>
      <c r="P409">
        <f t="shared" si="38"/>
        <v>12.7763662744809</v>
      </c>
      <c r="Q409">
        <f t="shared" si="39"/>
        <v>11.4136337255191</v>
      </c>
      <c r="S409">
        <f t="shared" si="40"/>
        <v>-0.395000000000001</v>
      </c>
      <c r="T409">
        <f t="shared" si="41"/>
        <v>-0.0337606837606839</v>
      </c>
    </row>
    <row r="410" spans="1:20">
      <c r="A410">
        <v>11.55</v>
      </c>
      <c r="B410">
        <v>12.36</v>
      </c>
      <c r="C410">
        <v>12.39</v>
      </c>
      <c r="D410">
        <v>11.7</v>
      </c>
      <c r="E410">
        <v>12.27</v>
      </c>
      <c r="F410">
        <v>12.26</v>
      </c>
      <c r="G410">
        <v>11.81</v>
      </c>
      <c r="H410">
        <v>11.6</v>
      </c>
      <c r="I410">
        <v>11.3</v>
      </c>
      <c r="J410">
        <v>13.97</v>
      </c>
      <c r="K410">
        <v>11.66</v>
      </c>
      <c r="L410">
        <f t="shared" si="36"/>
        <v>0.708559101275257</v>
      </c>
      <c r="M410">
        <f t="shared" si="37"/>
        <v>12.132</v>
      </c>
      <c r="P410">
        <f t="shared" si="38"/>
        <v>13.5491182025505</v>
      </c>
      <c r="Q410">
        <f t="shared" si="39"/>
        <v>10.7148817974495</v>
      </c>
      <c r="S410">
        <f t="shared" si="40"/>
        <v>-0.581999999999999</v>
      </c>
      <c r="T410">
        <f t="shared" si="41"/>
        <v>-0.0503896103896103</v>
      </c>
    </row>
    <row r="411" spans="1:20">
      <c r="A411">
        <v>11.5</v>
      </c>
      <c r="B411">
        <v>11.6</v>
      </c>
      <c r="C411">
        <v>13.52</v>
      </c>
      <c r="D411">
        <v>12.3</v>
      </c>
      <c r="E411">
        <v>11.73</v>
      </c>
      <c r="F411">
        <v>12.4</v>
      </c>
      <c r="G411">
        <v>13.31</v>
      </c>
      <c r="H411">
        <v>12.25</v>
      </c>
      <c r="I411">
        <v>11.91</v>
      </c>
      <c r="J411">
        <v>11.86</v>
      </c>
      <c r="K411">
        <v>11.6</v>
      </c>
      <c r="L411">
        <f t="shared" si="36"/>
        <v>0.643782571991507</v>
      </c>
      <c r="M411">
        <f t="shared" si="37"/>
        <v>12.248</v>
      </c>
      <c r="P411">
        <f t="shared" si="38"/>
        <v>13.535565143983</v>
      </c>
      <c r="Q411">
        <f t="shared" si="39"/>
        <v>10.960434856017</v>
      </c>
      <c r="S411">
        <f t="shared" si="40"/>
        <v>-0.747999999999999</v>
      </c>
      <c r="T411">
        <f t="shared" si="41"/>
        <v>-0.0650434782608695</v>
      </c>
    </row>
    <row r="412" spans="1:20">
      <c r="A412">
        <v>11.63</v>
      </c>
      <c r="B412">
        <v>12.4</v>
      </c>
      <c r="C412">
        <v>13.06</v>
      </c>
      <c r="D412">
        <v>12.12</v>
      </c>
      <c r="E412">
        <v>12.54</v>
      </c>
      <c r="F412">
        <v>12.48</v>
      </c>
      <c r="G412">
        <v>12.55</v>
      </c>
      <c r="H412">
        <v>11.88</v>
      </c>
      <c r="I412">
        <v>12.47</v>
      </c>
      <c r="J412">
        <v>12.41</v>
      </c>
      <c r="K412">
        <v>11.38</v>
      </c>
      <c r="L412">
        <f t="shared" si="36"/>
        <v>0.427538302377693</v>
      </c>
      <c r="M412">
        <f t="shared" si="37"/>
        <v>12.329</v>
      </c>
      <c r="P412">
        <f t="shared" si="38"/>
        <v>13.1840766047554</v>
      </c>
      <c r="Q412">
        <f t="shared" si="39"/>
        <v>11.4739233952446</v>
      </c>
      <c r="S412">
        <f t="shared" si="40"/>
        <v>-0.699</v>
      </c>
      <c r="T412">
        <f t="shared" si="41"/>
        <v>-0.0601031814273431</v>
      </c>
    </row>
    <row r="413" spans="1:20">
      <c r="A413">
        <v>11.39</v>
      </c>
      <c r="B413">
        <v>12.75</v>
      </c>
      <c r="C413">
        <v>12.79</v>
      </c>
      <c r="D413">
        <v>11.87</v>
      </c>
      <c r="E413">
        <v>12.99</v>
      </c>
      <c r="F413">
        <v>12.44</v>
      </c>
      <c r="G413">
        <v>12.36</v>
      </c>
      <c r="H413">
        <v>11.8</v>
      </c>
      <c r="I413">
        <v>12.24</v>
      </c>
      <c r="J413">
        <v>12.42</v>
      </c>
      <c r="K413">
        <v>11.86</v>
      </c>
      <c r="L413">
        <f t="shared" si="36"/>
        <v>0.39514048134809</v>
      </c>
      <c r="M413">
        <f t="shared" si="37"/>
        <v>12.352</v>
      </c>
      <c r="P413">
        <f t="shared" si="38"/>
        <v>13.1422809626962</v>
      </c>
      <c r="Q413">
        <f t="shared" si="39"/>
        <v>11.5617190373038</v>
      </c>
      <c r="S413">
        <f t="shared" si="40"/>
        <v>-0.962</v>
      </c>
      <c r="T413">
        <f t="shared" si="41"/>
        <v>-0.0844600526777875</v>
      </c>
    </row>
    <row r="414" spans="1:20">
      <c r="A414">
        <v>8</v>
      </c>
      <c r="B414">
        <v>11.86</v>
      </c>
      <c r="C414">
        <v>12.43</v>
      </c>
      <c r="D414">
        <v>12.77</v>
      </c>
      <c r="E414">
        <v>12.04</v>
      </c>
      <c r="F414">
        <v>12.37</v>
      </c>
      <c r="G414">
        <v>15.02</v>
      </c>
      <c r="H414">
        <v>11.87</v>
      </c>
      <c r="I414">
        <v>9.91</v>
      </c>
      <c r="J414">
        <v>12.93</v>
      </c>
      <c r="K414">
        <v>12.52</v>
      </c>
      <c r="L414">
        <f t="shared" si="36"/>
        <v>1.191333706398</v>
      </c>
      <c r="M414">
        <f t="shared" si="37"/>
        <v>12.372</v>
      </c>
      <c r="P414">
        <f t="shared" si="38"/>
        <v>14.754667412796</v>
      </c>
      <c r="Q414">
        <f t="shared" si="39"/>
        <v>9.98933258720399</v>
      </c>
      <c r="S414">
        <f t="shared" si="40"/>
        <v>-4.372</v>
      </c>
      <c r="T414">
        <f t="shared" si="41"/>
        <v>-0.5465</v>
      </c>
    </row>
    <row r="415" spans="1:20">
      <c r="A415">
        <v>12.9</v>
      </c>
      <c r="B415">
        <v>12.44</v>
      </c>
      <c r="C415">
        <v>12.57</v>
      </c>
      <c r="D415">
        <v>12.38</v>
      </c>
      <c r="E415">
        <v>11.97</v>
      </c>
      <c r="F415">
        <v>12.39</v>
      </c>
      <c r="G415">
        <v>12.59</v>
      </c>
      <c r="H415">
        <v>12.61</v>
      </c>
      <c r="I415">
        <v>12.53</v>
      </c>
      <c r="J415">
        <v>12.07</v>
      </c>
      <c r="K415">
        <v>12.73</v>
      </c>
      <c r="L415">
        <f t="shared" si="36"/>
        <v>0.228683186963974</v>
      </c>
      <c r="M415">
        <f t="shared" si="37"/>
        <v>12.428</v>
      </c>
      <c r="P415">
        <f t="shared" si="38"/>
        <v>12.8853663739279</v>
      </c>
      <c r="Q415">
        <f t="shared" si="39"/>
        <v>11.9706336260721</v>
      </c>
      <c r="S415">
        <f t="shared" si="40"/>
        <v>0.472</v>
      </c>
      <c r="T415">
        <f t="shared" si="41"/>
        <v>0.0365891472868217</v>
      </c>
    </row>
    <row r="416" spans="1:20">
      <c r="A416">
        <v>11.57</v>
      </c>
      <c r="B416">
        <v>11.95</v>
      </c>
      <c r="C416">
        <v>12.67</v>
      </c>
      <c r="D416">
        <v>12.4</v>
      </c>
      <c r="E416">
        <v>12.68</v>
      </c>
      <c r="F416">
        <v>12.77</v>
      </c>
      <c r="G416">
        <v>12.65</v>
      </c>
      <c r="H416">
        <v>11.84</v>
      </c>
      <c r="I416">
        <v>12.69</v>
      </c>
      <c r="J416">
        <v>12.44</v>
      </c>
      <c r="K416">
        <v>12.46</v>
      </c>
      <c r="L416">
        <f t="shared" si="36"/>
        <v>0.304277833566627</v>
      </c>
      <c r="M416">
        <f t="shared" si="37"/>
        <v>12.455</v>
      </c>
      <c r="P416">
        <f t="shared" si="38"/>
        <v>13.0635556671333</v>
      </c>
      <c r="Q416">
        <f t="shared" si="39"/>
        <v>11.8464443328667</v>
      </c>
      <c r="S416">
        <f t="shared" si="40"/>
        <v>-0.885</v>
      </c>
      <c r="T416">
        <f t="shared" si="41"/>
        <v>-0.0764909248055315</v>
      </c>
    </row>
    <row r="417" spans="1:20">
      <c r="A417">
        <v>13</v>
      </c>
      <c r="B417">
        <v>12.94</v>
      </c>
      <c r="C417">
        <v>12.36</v>
      </c>
      <c r="D417">
        <v>12.59</v>
      </c>
      <c r="E417">
        <v>12.89</v>
      </c>
      <c r="F417">
        <v>12.02</v>
      </c>
      <c r="G417">
        <v>12.45</v>
      </c>
      <c r="H417">
        <v>12.28</v>
      </c>
      <c r="I417">
        <v>12.26</v>
      </c>
      <c r="J417">
        <v>12.72</v>
      </c>
      <c r="K417">
        <v>12.21</v>
      </c>
      <c r="L417">
        <f t="shared" si="36"/>
        <v>0.289302609735896</v>
      </c>
      <c r="M417">
        <f t="shared" si="37"/>
        <v>12.472</v>
      </c>
      <c r="P417">
        <f t="shared" si="38"/>
        <v>13.0506052194718</v>
      </c>
      <c r="Q417">
        <f t="shared" si="39"/>
        <v>11.8933947805282</v>
      </c>
      <c r="S417">
        <f t="shared" si="40"/>
        <v>0.528</v>
      </c>
      <c r="T417">
        <f t="shared" si="41"/>
        <v>0.0406153846153847</v>
      </c>
    </row>
    <row r="418" spans="1:20">
      <c r="A418">
        <v>13.3</v>
      </c>
      <c r="B418">
        <v>12.76</v>
      </c>
      <c r="C418">
        <v>12.39</v>
      </c>
      <c r="D418">
        <v>12.24</v>
      </c>
      <c r="E418">
        <v>12.73</v>
      </c>
      <c r="F418">
        <v>12.39</v>
      </c>
      <c r="G418">
        <v>12.65</v>
      </c>
      <c r="H418">
        <v>12.19</v>
      </c>
      <c r="I418">
        <v>12.19</v>
      </c>
      <c r="J418">
        <v>12.18</v>
      </c>
      <c r="K418">
        <v>13</v>
      </c>
      <c r="L418">
        <f t="shared" si="36"/>
        <v>0.277769688771111</v>
      </c>
      <c r="M418">
        <f t="shared" si="37"/>
        <v>12.472</v>
      </c>
      <c r="P418">
        <f t="shared" si="38"/>
        <v>13.0275393775422</v>
      </c>
      <c r="Q418">
        <f t="shared" si="39"/>
        <v>11.9164606224578</v>
      </c>
      <c r="S418">
        <f t="shared" si="40"/>
        <v>0.828000000000001</v>
      </c>
      <c r="T418">
        <f t="shared" si="41"/>
        <v>0.0622556390977444</v>
      </c>
    </row>
    <row r="419" spans="1:20">
      <c r="A419">
        <v>13.3</v>
      </c>
      <c r="B419">
        <v>12.43</v>
      </c>
      <c r="C419">
        <v>12.54</v>
      </c>
      <c r="D419">
        <v>12.56</v>
      </c>
      <c r="E419">
        <v>12.91</v>
      </c>
      <c r="F419">
        <v>12.49</v>
      </c>
      <c r="G419">
        <v>12.15</v>
      </c>
      <c r="H419">
        <v>12.14</v>
      </c>
      <c r="I419">
        <v>12.59</v>
      </c>
      <c r="J419">
        <v>12.83</v>
      </c>
      <c r="K419">
        <v>12.43</v>
      </c>
      <c r="L419">
        <f t="shared" si="36"/>
        <v>0.234906364324171</v>
      </c>
      <c r="M419">
        <f t="shared" si="37"/>
        <v>12.507</v>
      </c>
      <c r="P419">
        <f t="shared" si="38"/>
        <v>12.9768127286483</v>
      </c>
      <c r="Q419">
        <f t="shared" si="39"/>
        <v>12.0371872713517</v>
      </c>
      <c r="S419">
        <f t="shared" si="40"/>
        <v>0.793000000000001</v>
      </c>
      <c r="T419">
        <f t="shared" si="41"/>
        <v>0.059624060150376</v>
      </c>
    </row>
    <row r="420" spans="1:20">
      <c r="A420">
        <v>12.8</v>
      </c>
      <c r="B420">
        <v>12.41</v>
      </c>
      <c r="C420">
        <v>15.17</v>
      </c>
      <c r="D420">
        <v>12.11</v>
      </c>
      <c r="E420">
        <v>11.99</v>
      </c>
      <c r="F420">
        <v>12.34</v>
      </c>
      <c r="G420">
        <v>12.67</v>
      </c>
      <c r="H420">
        <v>12.18</v>
      </c>
      <c r="I420">
        <v>12.02</v>
      </c>
      <c r="J420">
        <v>12.39</v>
      </c>
      <c r="K420">
        <v>11.89</v>
      </c>
      <c r="L420">
        <f t="shared" si="36"/>
        <v>0.91202028486213</v>
      </c>
      <c r="M420">
        <f t="shared" si="37"/>
        <v>12.517</v>
      </c>
      <c r="P420">
        <f t="shared" si="38"/>
        <v>14.3410405697243</v>
      </c>
      <c r="Q420">
        <f t="shared" si="39"/>
        <v>10.6929594302757</v>
      </c>
      <c r="S420">
        <f t="shared" si="40"/>
        <v>0.283000000000001</v>
      </c>
      <c r="T420">
        <f t="shared" si="41"/>
        <v>0.0221093750000001</v>
      </c>
    </row>
    <row r="421" spans="1:20">
      <c r="A421">
        <v>12.21</v>
      </c>
      <c r="B421">
        <v>13.29</v>
      </c>
      <c r="C421">
        <v>13.2</v>
      </c>
      <c r="D421">
        <v>12.2</v>
      </c>
      <c r="E421">
        <v>13.15</v>
      </c>
      <c r="F421">
        <v>13.27</v>
      </c>
      <c r="G421">
        <v>12.94</v>
      </c>
      <c r="H421">
        <v>12.89</v>
      </c>
      <c r="I421">
        <v>12.55</v>
      </c>
      <c r="J421">
        <v>10.15</v>
      </c>
      <c r="K421">
        <v>12.04</v>
      </c>
      <c r="L421">
        <f t="shared" si="36"/>
        <v>0.908601122605514</v>
      </c>
      <c r="M421">
        <f t="shared" si="37"/>
        <v>12.568</v>
      </c>
      <c r="P421">
        <f t="shared" si="38"/>
        <v>14.385202245211</v>
      </c>
      <c r="Q421">
        <f t="shared" si="39"/>
        <v>10.750797754789</v>
      </c>
      <c r="S421">
        <f t="shared" si="40"/>
        <v>-0.357999999999999</v>
      </c>
      <c r="T421">
        <f t="shared" si="41"/>
        <v>-0.0293202293202292</v>
      </c>
    </row>
    <row r="422" spans="1:20">
      <c r="A422">
        <v>11.65</v>
      </c>
      <c r="B422">
        <v>13.11</v>
      </c>
      <c r="C422">
        <v>11.43</v>
      </c>
      <c r="D422">
        <v>12.26</v>
      </c>
      <c r="E422">
        <v>13.14</v>
      </c>
      <c r="F422">
        <v>12.38</v>
      </c>
      <c r="G422">
        <v>13.86</v>
      </c>
      <c r="H422">
        <v>12.57</v>
      </c>
      <c r="I422">
        <v>11.12</v>
      </c>
      <c r="J422">
        <v>12.18</v>
      </c>
      <c r="K422">
        <v>13.95</v>
      </c>
      <c r="L422">
        <f t="shared" si="36"/>
        <v>0.886701753691736</v>
      </c>
      <c r="M422">
        <f t="shared" si="37"/>
        <v>12.6</v>
      </c>
      <c r="P422">
        <f t="shared" si="38"/>
        <v>14.3734035073835</v>
      </c>
      <c r="Q422">
        <f t="shared" si="39"/>
        <v>10.8265964926165</v>
      </c>
      <c r="S422">
        <f t="shared" si="40"/>
        <v>-0.949999999999999</v>
      </c>
      <c r="T422">
        <f t="shared" si="41"/>
        <v>-0.0815450643776823</v>
      </c>
    </row>
    <row r="423" spans="1:20">
      <c r="A423">
        <v>13.53</v>
      </c>
      <c r="B423">
        <v>12.51</v>
      </c>
      <c r="C423">
        <v>14.4</v>
      </c>
      <c r="D423">
        <v>12.4</v>
      </c>
      <c r="E423">
        <v>11.87</v>
      </c>
      <c r="F423">
        <v>10.27</v>
      </c>
      <c r="G423">
        <v>13.54</v>
      </c>
      <c r="H423">
        <v>12.98</v>
      </c>
      <c r="I423">
        <v>12.44</v>
      </c>
      <c r="J423">
        <v>11.55</v>
      </c>
      <c r="K423">
        <v>14.57</v>
      </c>
      <c r="L423">
        <f t="shared" si="36"/>
        <v>1.2352655584934</v>
      </c>
      <c r="M423">
        <f t="shared" si="37"/>
        <v>12.653</v>
      </c>
      <c r="P423">
        <f t="shared" si="38"/>
        <v>15.1235311169868</v>
      </c>
      <c r="Q423">
        <f t="shared" si="39"/>
        <v>10.1824688830132</v>
      </c>
      <c r="S423">
        <f t="shared" si="40"/>
        <v>0.876999999999999</v>
      </c>
      <c r="T423">
        <f t="shared" si="41"/>
        <v>0.0648189209164818</v>
      </c>
    </row>
    <row r="424" spans="1:20">
      <c r="A424">
        <v>13.99</v>
      </c>
      <c r="B424">
        <v>13.89</v>
      </c>
      <c r="C424">
        <v>12.77</v>
      </c>
      <c r="D424">
        <v>13.44</v>
      </c>
      <c r="E424">
        <v>13.09</v>
      </c>
      <c r="F424">
        <v>12.76</v>
      </c>
      <c r="G424">
        <v>12.81</v>
      </c>
      <c r="H424">
        <v>11.96</v>
      </c>
      <c r="I424">
        <v>11.77</v>
      </c>
      <c r="J424">
        <v>11.44</v>
      </c>
      <c r="K424">
        <v>13.22</v>
      </c>
      <c r="L424">
        <f t="shared" si="36"/>
        <v>0.735163247177115</v>
      </c>
      <c r="M424">
        <f t="shared" si="37"/>
        <v>12.715</v>
      </c>
      <c r="P424">
        <f t="shared" si="38"/>
        <v>14.1853264943542</v>
      </c>
      <c r="Q424">
        <f t="shared" si="39"/>
        <v>11.2446735056458</v>
      </c>
      <c r="S424">
        <f t="shared" si="40"/>
        <v>1.275</v>
      </c>
      <c r="T424">
        <f t="shared" si="41"/>
        <v>0.0911365260900644</v>
      </c>
    </row>
    <row r="425" spans="1:20">
      <c r="A425">
        <v>14.7</v>
      </c>
      <c r="B425">
        <v>12.06</v>
      </c>
      <c r="C425">
        <v>12.48</v>
      </c>
      <c r="D425">
        <v>13.41</v>
      </c>
      <c r="E425">
        <v>12.8</v>
      </c>
      <c r="F425">
        <v>13.06</v>
      </c>
      <c r="G425">
        <v>13.15</v>
      </c>
      <c r="H425">
        <v>12.81</v>
      </c>
      <c r="I425">
        <v>13.23</v>
      </c>
      <c r="J425">
        <v>11.44</v>
      </c>
      <c r="K425">
        <v>12.82</v>
      </c>
      <c r="L425">
        <f t="shared" si="36"/>
        <v>0.565016813909109</v>
      </c>
      <c r="M425">
        <f t="shared" si="37"/>
        <v>12.726</v>
      </c>
      <c r="P425">
        <f t="shared" si="38"/>
        <v>13.8560336278182</v>
      </c>
      <c r="Q425">
        <f t="shared" si="39"/>
        <v>11.5959663721818</v>
      </c>
      <c r="S425">
        <f t="shared" si="40"/>
        <v>1.974</v>
      </c>
      <c r="T425">
        <f t="shared" si="41"/>
        <v>0.134285714285714</v>
      </c>
    </row>
    <row r="426" spans="1:20">
      <c r="A426">
        <v>12.96</v>
      </c>
      <c r="B426">
        <v>12.89</v>
      </c>
      <c r="C426">
        <v>13.06</v>
      </c>
      <c r="D426">
        <v>12.59</v>
      </c>
      <c r="E426">
        <v>12.92</v>
      </c>
      <c r="F426">
        <v>12.54</v>
      </c>
      <c r="G426">
        <v>12.58</v>
      </c>
      <c r="H426">
        <v>12.81</v>
      </c>
      <c r="I426">
        <v>12.52</v>
      </c>
      <c r="J426">
        <v>12.99</v>
      </c>
      <c r="K426">
        <v>13.12</v>
      </c>
      <c r="L426">
        <f t="shared" si="36"/>
        <v>0.216138844264515</v>
      </c>
      <c r="M426">
        <f t="shared" si="37"/>
        <v>12.802</v>
      </c>
      <c r="P426">
        <f t="shared" si="38"/>
        <v>13.234277688529</v>
      </c>
      <c r="Q426">
        <f t="shared" si="39"/>
        <v>12.369722311471</v>
      </c>
      <c r="S426">
        <f t="shared" si="40"/>
        <v>0.158000000000001</v>
      </c>
      <c r="T426">
        <f t="shared" si="41"/>
        <v>0.0121913580246915</v>
      </c>
    </row>
    <row r="427" spans="1:20">
      <c r="A427">
        <v>13.43</v>
      </c>
      <c r="B427">
        <v>15.48</v>
      </c>
      <c r="C427">
        <v>13.19</v>
      </c>
      <c r="D427">
        <v>13.97</v>
      </c>
      <c r="E427">
        <v>12.62</v>
      </c>
      <c r="F427">
        <v>14.04</v>
      </c>
      <c r="G427">
        <v>11.91</v>
      </c>
      <c r="H427">
        <v>11.04</v>
      </c>
      <c r="I427">
        <v>13.9</v>
      </c>
      <c r="J427">
        <v>9.63</v>
      </c>
      <c r="K427">
        <v>12.31</v>
      </c>
      <c r="L427">
        <f t="shared" si="36"/>
        <v>1.60191416748838</v>
      </c>
      <c r="M427">
        <f t="shared" si="37"/>
        <v>12.809</v>
      </c>
      <c r="P427">
        <f t="shared" si="38"/>
        <v>16.0128283349768</v>
      </c>
      <c r="Q427">
        <f t="shared" si="39"/>
        <v>9.60517166502324</v>
      </c>
      <c r="S427">
        <f t="shared" si="40"/>
        <v>0.621</v>
      </c>
      <c r="T427">
        <f t="shared" si="41"/>
        <v>0.0462397617274758</v>
      </c>
    </row>
    <row r="428" spans="1:20">
      <c r="A428">
        <v>13</v>
      </c>
      <c r="B428">
        <v>13.47</v>
      </c>
      <c r="C428">
        <v>13</v>
      </c>
      <c r="D428">
        <v>12.9</v>
      </c>
      <c r="E428">
        <v>12.38</v>
      </c>
      <c r="F428">
        <v>13.22</v>
      </c>
      <c r="G428">
        <v>12.81</v>
      </c>
      <c r="H428">
        <v>12.92</v>
      </c>
      <c r="I428">
        <v>12.97</v>
      </c>
      <c r="J428">
        <v>12.85</v>
      </c>
      <c r="K428">
        <v>12.56</v>
      </c>
      <c r="L428">
        <f t="shared" si="36"/>
        <v>0.289579004763812</v>
      </c>
      <c r="M428">
        <f t="shared" si="37"/>
        <v>12.908</v>
      </c>
      <c r="P428">
        <f t="shared" si="38"/>
        <v>13.4871580095276</v>
      </c>
      <c r="Q428">
        <f t="shared" si="39"/>
        <v>12.3288419904724</v>
      </c>
      <c r="S428">
        <f t="shared" si="40"/>
        <v>0.0920000000000005</v>
      </c>
      <c r="T428">
        <f t="shared" si="41"/>
        <v>0.00707692307692312</v>
      </c>
    </row>
    <row r="429" spans="1:20">
      <c r="A429">
        <v>13</v>
      </c>
      <c r="B429">
        <v>14.09</v>
      </c>
      <c r="C429">
        <v>13.23</v>
      </c>
      <c r="D429">
        <v>12.92</v>
      </c>
      <c r="E429">
        <v>13.12</v>
      </c>
      <c r="F429">
        <v>12.68</v>
      </c>
      <c r="G429">
        <v>12.95</v>
      </c>
      <c r="H429">
        <v>13.03</v>
      </c>
      <c r="I429">
        <v>12.48</v>
      </c>
      <c r="J429">
        <v>12.41</v>
      </c>
      <c r="K429">
        <v>12.95</v>
      </c>
      <c r="L429">
        <f t="shared" si="36"/>
        <v>0.445717399256524</v>
      </c>
      <c r="M429">
        <f t="shared" si="37"/>
        <v>12.986</v>
      </c>
      <c r="P429">
        <f t="shared" si="38"/>
        <v>13.877434798513</v>
      </c>
      <c r="Q429">
        <f t="shared" si="39"/>
        <v>12.094565201487</v>
      </c>
      <c r="S429">
        <f t="shared" si="40"/>
        <v>0.0139999999999993</v>
      </c>
      <c r="T429">
        <f t="shared" si="41"/>
        <v>0.00107692307692303</v>
      </c>
    </row>
    <row r="430" spans="1:20">
      <c r="A430">
        <v>13</v>
      </c>
      <c r="B430">
        <v>12.64</v>
      </c>
      <c r="C430">
        <v>12.73</v>
      </c>
      <c r="D430">
        <v>13.81</v>
      </c>
      <c r="E430">
        <v>13.05</v>
      </c>
      <c r="F430">
        <v>12.98</v>
      </c>
      <c r="G430">
        <v>13.06</v>
      </c>
      <c r="H430">
        <v>13.34</v>
      </c>
      <c r="I430">
        <v>12.77</v>
      </c>
      <c r="J430">
        <v>12.63</v>
      </c>
      <c r="K430">
        <v>12.88</v>
      </c>
      <c r="L430">
        <f t="shared" si="36"/>
        <v>0.344047961772774</v>
      </c>
      <c r="M430">
        <f t="shared" si="37"/>
        <v>12.989</v>
      </c>
      <c r="P430">
        <f t="shared" si="38"/>
        <v>13.6770959235455</v>
      </c>
      <c r="Q430">
        <f t="shared" si="39"/>
        <v>12.3009040764545</v>
      </c>
      <c r="S430">
        <f t="shared" si="40"/>
        <v>0.0109999999999992</v>
      </c>
      <c r="T430">
        <f t="shared" si="41"/>
        <v>0.000846153846153787</v>
      </c>
    </row>
    <row r="431" spans="1:20">
      <c r="A431">
        <v>11.9</v>
      </c>
      <c r="B431">
        <v>13.2</v>
      </c>
      <c r="C431">
        <v>13.4</v>
      </c>
      <c r="D431">
        <v>12.68</v>
      </c>
      <c r="E431">
        <v>13.75</v>
      </c>
      <c r="F431">
        <v>12.71</v>
      </c>
      <c r="G431">
        <v>11.88</v>
      </c>
      <c r="H431">
        <v>12.73</v>
      </c>
      <c r="I431">
        <v>13.27</v>
      </c>
      <c r="J431">
        <v>13.53</v>
      </c>
      <c r="K431">
        <v>13.18</v>
      </c>
      <c r="L431">
        <f t="shared" si="36"/>
        <v>0.514937860328797</v>
      </c>
      <c r="M431">
        <f t="shared" si="37"/>
        <v>13.033</v>
      </c>
      <c r="P431">
        <f t="shared" si="38"/>
        <v>14.0628757206576</v>
      </c>
      <c r="Q431">
        <f t="shared" si="39"/>
        <v>12.0031242793424</v>
      </c>
      <c r="S431">
        <f t="shared" si="40"/>
        <v>-1.133</v>
      </c>
      <c r="T431">
        <f t="shared" si="41"/>
        <v>-0.0952100840336134</v>
      </c>
    </row>
    <row r="432" spans="1:20">
      <c r="A432">
        <v>14.5</v>
      </c>
      <c r="B432">
        <v>13.62</v>
      </c>
      <c r="C432">
        <v>13.36</v>
      </c>
      <c r="D432">
        <v>12.95</v>
      </c>
      <c r="E432">
        <v>12.84</v>
      </c>
      <c r="F432">
        <v>13.37</v>
      </c>
      <c r="G432">
        <v>13.09</v>
      </c>
      <c r="H432">
        <v>12.37</v>
      </c>
      <c r="I432">
        <v>13.57</v>
      </c>
      <c r="J432">
        <v>13.81</v>
      </c>
      <c r="K432">
        <v>11.8</v>
      </c>
      <c r="L432">
        <f t="shared" si="36"/>
        <v>0.586869661850057</v>
      </c>
      <c r="M432">
        <f t="shared" si="37"/>
        <v>13.078</v>
      </c>
      <c r="P432">
        <f t="shared" si="38"/>
        <v>14.2517393237001</v>
      </c>
      <c r="Q432">
        <f t="shared" si="39"/>
        <v>11.9042606762999</v>
      </c>
      <c r="S432">
        <f t="shared" si="40"/>
        <v>1.422</v>
      </c>
      <c r="T432">
        <f t="shared" si="41"/>
        <v>0.0980689655172414</v>
      </c>
    </row>
    <row r="433" spans="1:20">
      <c r="A433">
        <v>12.58</v>
      </c>
      <c r="B433">
        <v>13.24</v>
      </c>
      <c r="C433">
        <v>12.85</v>
      </c>
      <c r="D433">
        <v>12.71</v>
      </c>
      <c r="E433">
        <v>13.09</v>
      </c>
      <c r="F433">
        <v>13.33</v>
      </c>
      <c r="G433">
        <v>13.21</v>
      </c>
      <c r="H433">
        <v>13.02</v>
      </c>
      <c r="I433">
        <v>13.2</v>
      </c>
      <c r="J433">
        <v>12.93</v>
      </c>
      <c r="K433">
        <v>13.23</v>
      </c>
      <c r="L433">
        <f t="shared" si="36"/>
        <v>0.189179808647752</v>
      </c>
      <c r="M433">
        <f t="shared" si="37"/>
        <v>13.081</v>
      </c>
      <c r="P433">
        <f t="shared" si="38"/>
        <v>13.4593596172955</v>
      </c>
      <c r="Q433">
        <f t="shared" si="39"/>
        <v>12.7026403827045</v>
      </c>
      <c r="S433">
        <f t="shared" si="40"/>
        <v>-0.500999999999999</v>
      </c>
      <c r="T433">
        <f t="shared" si="41"/>
        <v>-0.0398251192368839</v>
      </c>
    </row>
    <row r="434" spans="1:20">
      <c r="A434">
        <v>12.96</v>
      </c>
      <c r="B434">
        <v>13.08</v>
      </c>
      <c r="C434">
        <v>13.15</v>
      </c>
      <c r="D434">
        <v>13.52</v>
      </c>
      <c r="E434">
        <v>12.82</v>
      </c>
      <c r="F434">
        <v>13.37</v>
      </c>
      <c r="G434">
        <v>13.36</v>
      </c>
      <c r="H434">
        <v>12.97</v>
      </c>
      <c r="I434">
        <v>13.12</v>
      </c>
      <c r="J434">
        <v>13.15</v>
      </c>
      <c r="K434">
        <v>12.59</v>
      </c>
      <c r="L434">
        <f t="shared" si="36"/>
        <v>0.260078834202247</v>
      </c>
      <c r="M434">
        <f t="shared" si="37"/>
        <v>13.113</v>
      </c>
      <c r="P434">
        <f t="shared" si="38"/>
        <v>13.6331576684045</v>
      </c>
      <c r="Q434">
        <f t="shared" si="39"/>
        <v>12.5928423315955</v>
      </c>
      <c r="S434">
        <f t="shared" si="40"/>
        <v>-0.152999999999999</v>
      </c>
      <c r="T434">
        <f t="shared" si="41"/>
        <v>-0.0118055555555555</v>
      </c>
    </row>
    <row r="435" spans="1:20">
      <c r="A435">
        <v>16.1</v>
      </c>
      <c r="B435">
        <v>14.52</v>
      </c>
      <c r="C435">
        <v>11.46</v>
      </c>
      <c r="D435">
        <v>12.51</v>
      </c>
      <c r="E435">
        <v>13.74</v>
      </c>
      <c r="F435">
        <v>13.81</v>
      </c>
      <c r="G435">
        <v>15.1</v>
      </c>
      <c r="H435">
        <v>12.6</v>
      </c>
      <c r="I435">
        <v>13.95</v>
      </c>
      <c r="J435">
        <v>11.47</v>
      </c>
      <c r="K435">
        <v>12.3</v>
      </c>
      <c r="L435">
        <f t="shared" si="36"/>
        <v>1.19231036227989</v>
      </c>
      <c r="M435">
        <f t="shared" si="37"/>
        <v>13.146</v>
      </c>
      <c r="P435">
        <f t="shared" si="38"/>
        <v>15.5306207245598</v>
      </c>
      <c r="Q435">
        <f t="shared" si="39"/>
        <v>10.7613792754402</v>
      </c>
      <c r="S435">
        <f t="shared" si="40"/>
        <v>2.954</v>
      </c>
      <c r="T435">
        <f t="shared" si="41"/>
        <v>0.183478260869565</v>
      </c>
    </row>
    <row r="436" spans="1:20">
      <c r="A436">
        <v>6.85</v>
      </c>
      <c r="B436">
        <v>11.74</v>
      </c>
      <c r="C436">
        <v>13.51</v>
      </c>
      <c r="D436">
        <v>13.91</v>
      </c>
      <c r="E436">
        <v>13.71</v>
      </c>
      <c r="F436">
        <v>14.08</v>
      </c>
      <c r="G436">
        <v>12.68</v>
      </c>
      <c r="H436">
        <v>12.32</v>
      </c>
      <c r="I436">
        <v>10.37</v>
      </c>
      <c r="J436">
        <v>13.9</v>
      </c>
      <c r="K436">
        <v>15.9</v>
      </c>
      <c r="L436">
        <f t="shared" si="36"/>
        <v>1.43521984378701</v>
      </c>
      <c r="M436">
        <f t="shared" si="37"/>
        <v>13.212</v>
      </c>
      <c r="P436">
        <f t="shared" si="38"/>
        <v>16.082439687574</v>
      </c>
      <c r="Q436">
        <f t="shared" si="39"/>
        <v>10.341560312426</v>
      </c>
      <c r="S436">
        <f t="shared" si="40"/>
        <v>-6.362</v>
      </c>
      <c r="T436">
        <f t="shared" si="41"/>
        <v>-0.928759124087591</v>
      </c>
    </row>
    <row r="437" spans="1:20">
      <c r="A437">
        <v>10.09</v>
      </c>
      <c r="B437">
        <v>11.51</v>
      </c>
      <c r="C437">
        <v>11.5</v>
      </c>
      <c r="D437">
        <v>13.44</v>
      </c>
      <c r="E437">
        <v>15.89</v>
      </c>
      <c r="F437">
        <v>13.66</v>
      </c>
      <c r="G437">
        <v>12.96</v>
      </c>
      <c r="H437">
        <v>15.7</v>
      </c>
      <c r="I437">
        <v>10.66</v>
      </c>
      <c r="J437">
        <v>14.29</v>
      </c>
      <c r="K437">
        <v>13.31</v>
      </c>
      <c r="L437">
        <f t="shared" si="36"/>
        <v>1.64700212507452</v>
      </c>
      <c r="M437">
        <f t="shared" si="37"/>
        <v>13.292</v>
      </c>
      <c r="P437">
        <f t="shared" si="38"/>
        <v>16.5860042501491</v>
      </c>
      <c r="Q437">
        <f t="shared" si="39"/>
        <v>9.99799574985095</v>
      </c>
      <c r="S437">
        <f t="shared" si="40"/>
        <v>-3.202</v>
      </c>
      <c r="T437">
        <f t="shared" si="41"/>
        <v>-0.317343904856293</v>
      </c>
    </row>
    <row r="438" spans="1:20">
      <c r="A438">
        <v>12.87</v>
      </c>
      <c r="B438">
        <v>13.36</v>
      </c>
      <c r="C438">
        <v>15.15</v>
      </c>
      <c r="D438">
        <v>13.22</v>
      </c>
      <c r="E438">
        <v>14.22</v>
      </c>
      <c r="F438">
        <v>13.78</v>
      </c>
      <c r="G438">
        <v>12.84</v>
      </c>
      <c r="H438">
        <v>13.09</v>
      </c>
      <c r="I438">
        <v>12.94</v>
      </c>
      <c r="J438">
        <v>13.46</v>
      </c>
      <c r="K438">
        <v>13.09</v>
      </c>
      <c r="L438">
        <f t="shared" si="36"/>
        <v>0.67097317383037</v>
      </c>
      <c r="M438">
        <f t="shared" si="37"/>
        <v>13.515</v>
      </c>
      <c r="P438">
        <f t="shared" si="38"/>
        <v>14.8569463476607</v>
      </c>
      <c r="Q438">
        <f t="shared" si="39"/>
        <v>12.1730536523393</v>
      </c>
      <c r="S438">
        <f t="shared" si="40"/>
        <v>-0.645000000000001</v>
      </c>
      <c r="T438">
        <f t="shared" si="41"/>
        <v>-0.0501165501165502</v>
      </c>
    </row>
    <row r="439" spans="1:20">
      <c r="A439">
        <v>13.69</v>
      </c>
      <c r="B439">
        <v>13.33</v>
      </c>
      <c r="C439">
        <v>13.33</v>
      </c>
      <c r="D439">
        <v>13.06</v>
      </c>
      <c r="E439">
        <v>14.62</v>
      </c>
      <c r="F439">
        <v>13.73</v>
      </c>
      <c r="G439">
        <v>12.57</v>
      </c>
      <c r="H439">
        <v>13.15</v>
      </c>
      <c r="I439">
        <v>13.08</v>
      </c>
      <c r="J439">
        <v>14.7</v>
      </c>
      <c r="K439">
        <v>13.64</v>
      </c>
      <c r="L439">
        <f t="shared" si="36"/>
        <v>0.646350524096639</v>
      </c>
      <c r="M439">
        <f t="shared" si="37"/>
        <v>13.521</v>
      </c>
      <c r="P439">
        <f t="shared" si="38"/>
        <v>14.8137010481933</v>
      </c>
      <c r="Q439">
        <f t="shared" si="39"/>
        <v>12.2282989518067</v>
      </c>
      <c r="S439">
        <f t="shared" si="40"/>
        <v>0.168999999999999</v>
      </c>
      <c r="T439">
        <f t="shared" si="41"/>
        <v>0.012344777209642</v>
      </c>
    </row>
    <row r="440" spans="1:20">
      <c r="A440">
        <v>13.61</v>
      </c>
      <c r="B440">
        <v>13.44</v>
      </c>
      <c r="C440">
        <v>13.62</v>
      </c>
      <c r="D440">
        <v>13.4</v>
      </c>
      <c r="E440">
        <v>14.19</v>
      </c>
      <c r="F440">
        <v>12.76</v>
      </c>
      <c r="G440">
        <v>13.41</v>
      </c>
      <c r="H440">
        <v>13.86</v>
      </c>
      <c r="I440">
        <v>13.25</v>
      </c>
      <c r="J440">
        <v>13.85</v>
      </c>
      <c r="K440">
        <v>13.66</v>
      </c>
      <c r="L440">
        <f t="shared" si="36"/>
        <v>0.371569643539404</v>
      </c>
      <c r="M440">
        <f t="shared" si="37"/>
        <v>13.544</v>
      </c>
      <c r="P440">
        <f t="shared" si="38"/>
        <v>14.2871392870788</v>
      </c>
      <c r="Q440">
        <f t="shared" si="39"/>
        <v>12.8008607129212</v>
      </c>
      <c r="S440">
        <f t="shared" si="40"/>
        <v>0.0659999999999989</v>
      </c>
      <c r="T440">
        <f t="shared" si="41"/>
        <v>0.00484937545922108</v>
      </c>
    </row>
    <row r="441" spans="1:20">
      <c r="A441">
        <v>10.25</v>
      </c>
      <c r="B441">
        <v>13.67</v>
      </c>
      <c r="C441">
        <v>12.73</v>
      </c>
      <c r="D441">
        <v>13.59</v>
      </c>
      <c r="E441">
        <v>13.53</v>
      </c>
      <c r="F441">
        <v>13.14</v>
      </c>
      <c r="G441">
        <v>13.31</v>
      </c>
      <c r="H441">
        <v>14.84</v>
      </c>
      <c r="I441">
        <v>13.3</v>
      </c>
      <c r="J441">
        <v>12.01</v>
      </c>
      <c r="K441">
        <v>15.34</v>
      </c>
      <c r="L441">
        <f t="shared" si="36"/>
        <v>0.90645683846502</v>
      </c>
      <c r="M441">
        <f t="shared" si="37"/>
        <v>13.546</v>
      </c>
      <c r="P441">
        <f t="shared" si="38"/>
        <v>15.35891367693</v>
      </c>
      <c r="Q441">
        <f t="shared" si="39"/>
        <v>11.73308632307</v>
      </c>
      <c r="S441">
        <f t="shared" si="40"/>
        <v>-3.296</v>
      </c>
      <c r="T441">
        <f t="shared" si="41"/>
        <v>-0.321560975609756</v>
      </c>
    </row>
    <row r="442" spans="1:20">
      <c r="A442">
        <v>14.48</v>
      </c>
      <c r="B442">
        <v>13.51</v>
      </c>
      <c r="C442">
        <v>13.94</v>
      </c>
      <c r="D442">
        <v>13.45</v>
      </c>
      <c r="E442">
        <v>13.49</v>
      </c>
      <c r="F442">
        <v>13.52</v>
      </c>
      <c r="G442">
        <v>14.5</v>
      </c>
      <c r="H442">
        <v>12.6</v>
      </c>
      <c r="I442">
        <v>14.43</v>
      </c>
      <c r="J442">
        <v>13.7</v>
      </c>
      <c r="K442">
        <v>12.46</v>
      </c>
      <c r="L442">
        <f t="shared" si="36"/>
        <v>0.629062794957705</v>
      </c>
      <c r="M442">
        <f t="shared" si="37"/>
        <v>13.56</v>
      </c>
      <c r="P442">
        <f t="shared" si="38"/>
        <v>14.8181255899154</v>
      </c>
      <c r="Q442">
        <f t="shared" si="39"/>
        <v>12.3018744100846</v>
      </c>
      <c r="S442">
        <f t="shared" si="40"/>
        <v>0.92</v>
      </c>
      <c r="T442">
        <f t="shared" si="41"/>
        <v>0.0635359116022099</v>
      </c>
    </row>
    <row r="443" spans="1:20">
      <c r="A443">
        <v>14.8</v>
      </c>
      <c r="B443">
        <v>13.15</v>
      </c>
      <c r="C443">
        <v>14.37</v>
      </c>
      <c r="D443">
        <v>13.56</v>
      </c>
      <c r="E443">
        <v>13.87</v>
      </c>
      <c r="F443">
        <v>14.5</v>
      </c>
      <c r="G443">
        <v>13.35</v>
      </c>
      <c r="H443">
        <v>14.23</v>
      </c>
      <c r="I443">
        <v>13.23</v>
      </c>
      <c r="J443">
        <v>14.09</v>
      </c>
      <c r="K443">
        <v>13.3</v>
      </c>
      <c r="L443">
        <f t="shared" si="36"/>
        <v>0.48312006789203</v>
      </c>
      <c r="M443">
        <f t="shared" si="37"/>
        <v>13.765</v>
      </c>
      <c r="P443">
        <f t="shared" si="38"/>
        <v>14.7312401357841</v>
      </c>
      <c r="Q443">
        <f t="shared" si="39"/>
        <v>12.7987598642159</v>
      </c>
      <c r="S443">
        <f t="shared" si="40"/>
        <v>1.035</v>
      </c>
      <c r="T443">
        <f t="shared" si="41"/>
        <v>0.0699324324324324</v>
      </c>
    </row>
    <row r="444" spans="1:20">
      <c r="A444">
        <v>16.3</v>
      </c>
      <c r="B444">
        <v>14.23</v>
      </c>
      <c r="C444">
        <v>15.95</v>
      </c>
      <c r="D444">
        <v>14.31</v>
      </c>
      <c r="E444">
        <v>14</v>
      </c>
      <c r="F444">
        <v>12.46</v>
      </c>
      <c r="G444">
        <v>12.6</v>
      </c>
      <c r="H444">
        <v>13.61</v>
      </c>
      <c r="I444">
        <v>14.11</v>
      </c>
      <c r="J444">
        <v>14.48</v>
      </c>
      <c r="K444">
        <v>13</v>
      </c>
      <c r="L444">
        <f t="shared" si="36"/>
        <v>0.975779175838468</v>
      </c>
      <c r="M444">
        <f t="shared" si="37"/>
        <v>13.875</v>
      </c>
      <c r="P444">
        <f t="shared" si="38"/>
        <v>15.8265583516769</v>
      </c>
      <c r="Q444">
        <f t="shared" si="39"/>
        <v>11.9234416483231</v>
      </c>
      <c r="S444">
        <f t="shared" si="40"/>
        <v>2.425</v>
      </c>
      <c r="T444">
        <f t="shared" si="41"/>
        <v>0.148773006134969</v>
      </c>
    </row>
    <row r="445" spans="1:20">
      <c r="A445">
        <v>15.85</v>
      </c>
      <c r="B445">
        <v>12.79</v>
      </c>
      <c r="C445">
        <v>14.4</v>
      </c>
      <c r="D445">
        <v>13.55</v>
      </c>
      <c r="E445">
        <v>13.93</v>
      </c>
      <c r="F445">
        <v>15.04</v>
      </c>
      <c r="G445">
        <v>13.59</v>
      </c>
      <c r="H445">
        <v>13.76</v>
      </c>
      <c r="I445">
        <v>13.62</v>
      </c>
      <c r="J445">
        <v>14.48</v>
      </c>
      <c r="K445">
        <v>13.94</v>
      </c>
      <c r="L445">
        <f t="shared" si="36"/>
        <v>0.586191095121719</v>
      </c>
      <c r="M445">
        <f t="shared" si="37"/>
        <v>13.91</v>
      </c>
      <c r="P445">
        <f t="shared" si="38"/>
        <v>15.0823821902434</v>
      </c>
      <c r="Q445">
        <f t="shared" si="39"/>
        <v>12.7376178097566</v>
      </c>
      <c r="S445">
        <f t="shared" si="40"/>
        <v>1.94</v>
      </c>
      <c r="T445">
        <f t="shared" si="41"/>
        <v>0.122397476340694</v>
      </c>
    </row>
    <row r="446" spans="1:20">
      <c r="A446">
        <v>12.56</v>
      </c>
      <c r="B446">
        <v>14</v>
      </c>
      <c r="C446">
        <v>13.19</v>
      </c>
      <c r="D446">
        <v>12.6</v>
      </c>
      <c r="E446">
        <v>14.7</v>
      </c>
      <c r="F446">
        <v>14.8</v>
      </c>
      <c r="G446">
        <v>12.21</v>
      </c>
      <c r="H446">
        <v>14.56</v>
      </c>
      <c r="I446">
        <v>14.99</v>
      </c>
      <c r="J446">
        <v>13.8</v>
      </c>
      <c r="K446">
        <v>14.4</v>
      </c>
      <c r="L446">
        <f t="shared" si="36"/>
        <v>0.915841143430453</v>
      </c>
      <c r="M446">
        <f t="shared" si="37"/>
        <v>13.925</v>
      </c>
      <c r="P446">
        <f t="shared" si="38"/>
        <v>15.7566822868609</v>
      </c>
      <c r="Q446">
        <f t="shared" si="39"/>
        <v>12.0933177131391</v>
      </c>
      <c r="S446">
        <f t="shared" si="40"/>
        <v>-1.365</v>
      </c>
      <c r="T446">
        <f t="shared" si="41"/>
        <v>-0.108678343949045</v>
      </c>
    </row>
    <row r="447" spans="1:20">
      <c r="A447">
        <v>14.2</v>
      </c>
      <c r="B447">
        <v>13.93</v>
      </c>
      <c r="C447">
        <v>14.03</v>
      </c>
      <c r="D447">
        <v>14.2</v>
      </c>
      <c r="E447">
        <v>14.05</v>
      </c>
      <c r="F447">
        <v>13.8</v>
      </c>
      <c r="G447">
        <v>14</v>
      </c>
      <c r="H447">
        <v>14.25</v>
      </c>
      <c r="I447">
        <v>14.25</v>
      </c>
      <c r="J447">
        <v>14.3</v>
      </c>
      <c r="K447">
        <v>14.22</v>
      </c>
      <c r="L447">
        <f t="shared" si="36"/>
        <v>0.156719494639308</v>
      </c>
      <c r="M447">
        <f t="shared" si="37"/>
        <v>14.103</v>
      </c>
      <c r="P447">
        <f t="shared" si="38"/>
        <v>14.4164389892786</v>
      </c>
      <c r="Q447">
        <f t="shared" si="39"/>
        <v>13.7895610107214</v>
      </c>
      <c r="S447">
        <f t="shared" si="40"/>
        <v>0.0969999999999995</v>
      </c>
      <c r="T447">
        <f t="shared" si="41"/>
        <v>0.00683098591549292</v>
      </c>
    </row>
    <row r="448" spans="1:20">
      <c r="A448">
        <v>14.17</v>
      </c>
      <c r="B448">
        <v>14.26</v>
      </c>
      <c r="C448">
        <v>14.29</v>
      </c>
      <c r="D448">
        <v>14.34</v>
      </c>
      <c r="E448">
        <v>14.22</v>
      </c>
      <c r="F448">
        <v>13.93</v>
      </c>
      <c r="G448">
        <v>13.76</v>
      </c>
      <c r="H448">
        <v>13.96</v>
      </c>
      <c r="I448">
        <v>14.06</v>
      </c>
      <c r="J448">
        <v>14.26</v>
      </c>
      <c r="K448">
        <v>14.19</v>
      </c>
      <c r="L448">
        <f t="shared" si="36"/>
        <v>0.18050207755037</v>
      </c>
      <c r="M448">
        <f t="shared" si="37"/>
        <v>14.127</v>
      </c>
      <c r="P448">
        <f t="shared" si="38"/>
        <v>14.4880041551007</v>
      </c>
      <c r="Q448">
        <f t="shared" si="39"/>
        <v>13.7659958448993</v>
      </c>
      <c r="S448">
        <f t="shared" si="40"/>
        <v>0.0429999999999993</v>
      </c>
      <c r="T448">
        <f t="shared" si="41"/>
        <v>0.00303458009880023</v>
      </c>
    </row>
    <row r="449" spans="1:20">
      <c r="A449">
        <v>15.5</v>
      </c>
      <c r="B449">
        <v>12.76</v>
      </c>
      <c r="C449">
        <v>14.82</v>
      </c>
      <c r="D449">
        <v>12.63</v>
      </c>
      <c r="E449">
        <v>14.99</v>
      </c>
      <c r="F449">
        <v>12.36</v>
      </c>
      <c r="G449">
        <v>14.16</v>
      </c>
      <c r="H449">
        <v>14.82</v>
      </c>
      <c r="I449">
        <v>14.68</v>
      </c>
      <c r="J449">
        <v>15.42</v>
      </c>
      <c r="K449">
        <v>15.05</v>
      </c>
      <c r="L449">
        <f t="shared" si="36"/>
        <v>1.08398754605392</v>
      </c>
      <c r="M449">
        <f t="shared" si="37"/>
        <v>14.169</v>
      </c>
      <c r="P449">
        <f t="shared" si="38"/>
        <v>16.3369750921078</v>
      </c>
      <c r="Q449">
        <f t="shared" si="39"/>
        <v>12.0010249078922</v>
      </c>
      <c r="S449">
        <f t="shared" si="40"/>
        <v>1.331</v>
      </c>
      <c r="T449">
        <f t="shared" si="41"/>
        <v>0.0858709677419354</v>
      </c>
    </row>
    <row r="450" spans="1:20">
      <c r="A450">
        <v>12.8</v>
      </c>
      <c r="B450">
        <v>14.55</v>
      </c>
      <c r="C450">
        <v>14.7</v>
      </c>
      <c r="D450">
        <v>14.44</v>
      </c>
      <c r="E450">
        <v>13.54</v>
      </c>
      <c r="F450">
        <v>13.95</v>
      </c>
      <c r="G450">
        <v>15.2</v>
      </c>
      <c r="H450">
        <v>14.05</v>
      </c>
      <c r="I450">
        <v>14.59</v>
      </c>
      <c r="J450">
        <v>13.39</v>
      </c>
      <c r="K450">
        <v>14.49</v>
      </c>
      <c r="L450">
        <f t="shared" ref="L450:L513" si="42">STDEVP(B450:K450)</f>
        <v>0.525547333738836</v>
      </c>
      <c r="M450">
        <f t="shared" ref="M450:M513" si="43">AVERAGE(B450:K450)</f>
        <v>14.29</v>
      </c>
      <c r="P450">
        <f t="shared" si="38"/>
        <v>15.3410946674777</v>
      </c>
      <c r="Q450">
        <f t="shared" si="39"/>
        <v>13.2389053325223</v>
      </c>
      <c r="S450">
        <f t="shared" si="40"/>
        <v>-1.49</v>
      </c>
      <c r="T450">
        <f t="shared" si="41"/>
        <v>-0.11640625</v>
      </c>
    </row>
    <row r="451" spans="1:20">
      <c r="A451">
        <v>14.3</v>
      </c>
      <c r="B451">
        <v>15.13</v>
      </c>
      <c r="C451">
        <v>13.9</v>
      </c>
      <c r="D451">
        <v>13.79</v>
      </c>
      <c r="E451">
        <v>14.93</v>
      </c>
      <c r="F451">
        <v>14.38</v>
      </c>
      <c r="G451">
        <v>13.28</v>
      </c>
      <c r="H451">
        <v>14.05</v>
      </c>
      <c r="I451">
        <v>15.3</v>
      </c>
      <c r="J451">
        <v>14.21</v>
      </c>
      <c r="K451">
        <v>14.38</v>
      </c>
      <c r="L451">
        <f t="shared" si="42"/>
        <v>0.601452408757335</v>
      </c>
      <c r="M451">
        <f t="shared" si="43"/>
        <v>14.335</v>
      </c>
      <c r="P451">
        <f t="shared" ref="P451:P514" si="44">M451+2*L451</f>
        <v>15.5379048175147</v>
      </c>
      <c r="Q451">
        <f t="shared" ref="Q451:Q514" si="45">M451-2*L451</f>
        <v>13.1320951824853</v>
      </c>
      <c r="S451">
        <f t="shared" ref="S451:S514" si="46">A451-M451</f>
        <v>-0.0350000000000001</v>
      </c>
      <c r="T451">
        <f t="shared" ref="T451:T514" si="47">S451/A451</f>
        <v>-0.00244755244755246</v>
      </c>
    </row>
    <row r="452" spans="1:20">
      <c r="A452">
        <v>15.3</v>
      </c>
      <c r="B452">
        <v>13.73</v>
      </c>
      <c r="C452">
        <v>15.71</v>
      </c>
      <c r="D452">
        <v>14.26</v>
      </c>
      <c r="E452">
        <v>14.84</v>
      </c>
      <c r="F452">
        <v>12.45</v>
      </c>
      <c r="G452">
        <v>16.17</v>
      </c>
      <c r="H452">
        <v>16.04</v>
      </c>
      <c r="I452">
        <v>13.72</v>
      </c>
      <c r="J452">
        <v>13.26</v>
      </c>
      <c r="K452">
        <v>13.85</v>
      </c>
      <c r="L452">
        <f t="shared" si="42"/>
        <v>1.18606955951158</v>
      </c>
      <c r="M452">
        <f t="shared" si="43"/>
        <v>14.403</v>
      </c>
      <c r="P452">
        <f t="shared" si="44"/>
        <v>16.7751391190232</v>
      </c>
      <c r="Q452">
        <f t="shared" si="45"/>
        <v>12.0308608809768</v>
      </c>
      <c r="S452">
        <f t="shared" si="46"/>
        <v>0.897</v>
      </c>
      <c r="T452">
        <f t="shared" si="47"/>
        <v>0.0586274509803922</v>
      </c>
    </row>
    <row r="453" spans="1:20">
      <c r="A453">
        <v>15.56</v>
      </c>
      <c r="B453">
        <v>15.86</v>
      </c>
      <c r="C453">
        <v>14.03</v>
      </c>
      <c r="D453">
        <v>13.73</v>
      </c>
      <c r="E453">
        <v>14.14</v>
      </c>
      <c r="F453">
        <v>15.92</v>
      </c>
      <c r="G453">
        <v>13.54</v>
      </c>
      <c r="H453">
        <v>13.88</v>
      </c>
      <c r="I453">
        <v>13.36</v>
      </c>
      <c r="J453">
        <v>14.43</v>
      </c>
      <c r="K453">
        <v>15.2</v>
      </c>
      <c r="L453">
        <f t="shared" si="42"/>
        <v>0.884708426545153</v>
      </c>
      <c r="M453">
        <f t="shared" si="43"/>
        <v>14.409</v>
      </c>
      <c r="P453">
        <f t="shared" si="44"/>
        <v>16.1784168530903</v>
      </c>
      <c r="Q453">
        <f t="shared" si="45"/>
        <v>12.6395831469097</v>
      </c>
      <c r="S453">
        <f t="shared" si="46"/>
        <v>1.151</v>
      </c>
      <c r="T453">
        <f t="shared" si="47"/>
        <v>0.0739717223650385</v>
      </c>
    </row>
    <row r="454" spans="1:20">
      <c r="A454">
        <v>14</v>
      </c>
      <c r="B454">
        <v>14.32</v>
      </c>
      <c r="C454">
        <v>14.66</v>
      </c>
      <c r="D454">
        <v>14.28</v>
      </c>
      <c r="E454">
        <v>14.88</v>
      </c>
      <c r="F454">
        <v>14.53</v>
      </c>
      <c r="G454">
        <v>14.14</v>
      </c>
      <c r="H454">
        <v>14.96</v>
      </c>
      <c r="I454">
        <v>14.17</v>
      </c>
      <c r="J454">
        <v>14.79</v>
      </c>
      <c r="K454">
        <v>14.76</v>
      </c>
      <c r="L454">
        <f t="shared" si="42"/>
        <v>0.28800868042474</v>
      </c>
      <c r="M454">
        <f t="shared" si="43"/>
        <v>14.549</v>
      </c>
      <c r="P454">
        <f t="shared" si="44"/>
        <v>15.1250173608495</v>
      </c>
      <c r="Q454">
        <f t="shared" si="45"/>
        <v>13.9729826391505</v>
      </c>
      <c r="S454">
        <f t="shared" si="46"/>
        <v>-0.548999999999999</v>
      </c>
      <c r="T454">
        <f t="shared" si="47"/>
        <v>-0.0392142857142857</v>
      </c>
    </row>
    <row r="455" spans="1:20">
      <c r="A455">
        <v>13.45</v>
      </c>
      <c r="B455">
        <v>14.24</v>
      </c>
      <c r="C455">
        <v>14.71</v>
      </c>
      <c r="D455">
        <v>15</v>
      </c>
      <c r="E455">
        <v>14.67</v>
      </c>
      <c r="F455">
        <v>13.56</v>
      </c>
      <c r="G455">
        <v>14.94</v>
      </c>
      <c r="H455">
        <v>15.07</v>
      </c>
      <c r="I455">
        <v>13</v>
      </c>
      <c r="J455">
        <v>15.85</v>
      </c>
      <c r="K455">
        <v>14.84</v>
      </c>
      <c r="L455">
        <f t="shared" si="42"/>
        <v>0.76833326102675</v>
      </c>
      <c r="M455">
        <f t="shared" si="43"/>
        <v>14.588</v>
      </c>
      <c r="P455">
        <f t="shared" si="44"/>
        <v>16.1246665220535</v>
      </c>
      <c r="Q455">
        <f t="shared" si="45"/>
        <v>13.0513334779465</v>
      </c>
      <c r="S455">
        <f t="shared" si="46"/>
        <v>-1.138</v>
      </c>
      <c r="T455">
        <f t="shared" si="47"/>
        <v>-0.0846096654275093</v>
      </c>
    </row>
    <row r="456" spans="1:20">
      <c r="A456">
        <v>18.25</v>
      </c>
      <c r="B456">
        <v>11.09</v>
      </c>
      <c r="C456">
        <v>14.32</v>
      </c>
      <c r="D456">
        <v>13.76</v>
      </c>
      <c r="E456">
        <v>20.08</v>
      </c>
      <c r="F456">
        <v>13.7</v>
      </c>
      <c r="G456">
        <v>20.58</v>
      </c>
      <c r="H456">
        <v>13.52</v>
      </c>
      <c r="I456">
        <v>13.75</v>
      </c>
      <c r="J456">
        <v>15.43</v>
      </c>
      <c r="K456">
        <v>10.07</v>
      </c>
      <c r="L456">
        <f t="shared" si="42"/>
        <v>3.20615969658406</v>
      </c>
      <c r="M456">
        <f t="shared" si="43"/>
        <v>14.63</v>
      </c>
      <c r="P456">
        <f t="shared" si="44"/>
        <v>21.0423193931681</v>
      </c>
      <c r="Q456">
        <f t="shared" si="45"/>
        <v>8.21768060683188</v>
      </c>
      <c r="S456">
        <f t="shared" si="46"/>
        <v>3.62</v>
      </c>
      <c r="T456">
        <f t="shared" si="47"/>
        <v>0.198356164383562</v>
      </c>
    </row>
    <row r="457" spans="1:20">
      <c r="A457">
        <v>14</v>
      </c>
      <c r="B457">
        <v>14.45</v>
      </c>
      <c r="C457">
        <v>14.47</v>
      </c>
      <c r="D457">
        <v>14.85</v>
      </c>
      <c r="E457">
        <v>14.79</v>
      </c>
      <c r="F457">
        <v>14.8</v>
      </c>
      <c r="G457">
        <v>15.2</v>
      </c>
      <c r="H457">
        <v>14.33</v>
      </c>
      <c r="I457">
        <v>14.55</v>
      </c>
      <c r="J457">
        <v>14.77</v>
      </c>
      <c r="K457">
        <v>14.78</v>
      </c>
      <c r="L457">
        <f t="shared" si="42"/>
        <v>0.240143706975635</v>
      </c>
      <c r="M457">
        <f t="shared" si="43"/>
        <v>14.699</v>
      </c>
      <c r="P457">
        <f t="shared" si="44"/>
        <v>15.1792874139513</v>
      </c>
      <c r="Q457">
        <f t="shared" si="45"/>
        <v>14.2187125860487</v>
      </c>
      <c r="S457">
        <f t="shared" si="46"/>
        <v>-0.699</v>
      </c>
      <c r="T457">
        <f t="shared" si="47"/>
        <v>-0.0499285714285714</v>
      </c>
    </row>
    <row r="458" spans="1:20">
      <c r="A458">
        <v>15</v>
      </c>
      <c r="B458">
        <v>14.83</v>
      </c>
      <c r="C458">
        <v>14.63</v>
      </c>
      <c r="D458">
        <v>15.05</v>
      </c>
      <c r="E458">
        <v>14.99</v>
      </c>
      <c r="F458">
        <v>14.96</v>
      </c>
      <c r="G458">
        <v>14.23</v>
      </c>
      <c r="H458">
        <v>14.59</v>
      </c>
      <c r="I458">
        <v>14.49</v>
      </c>
      <c r="J458">
        <v>15.01</v>
      </c>
      <c r="K458">
        <v>14.64</v>
      </c>
      <c r="L458">
        <f t="shared" si="42"/>
        <v>0.255960934519313</v>
      </c>
      <c r="M458">
        <f t="shared" si="43"/>
        <v>14.742</v>
      </c>
      <c r="P458">
        <f t="shared" si="44"/>
        <v>15.2539218690386</v>
      </c>
      <c r="Q458">
        <f t="shared" si="45"/>
        <v>14.2300781309614</v>
      </c>
      <c r="S458">
        <f t="shared" si="46"/>
        <v>0.257999999999999</v>
      </c>
      <c r="T458">
        <f t="shared" si="47"/>
        <v>0.0171999999999999</v>
      </c>
    </row>
    <row r="459" spans="1:20">
      <c r="A459">
        <v>13.32</v>
      </c>
      <c r="B459">
        <v>15.07</v>
      </c>
      <c r="C459">
        <v>15.62</v>
      </c>
      <c r="D459">
        <v>14.39</v>
      </c>
      <c r="E459">
        <v>15.1</v>
      </c>
      <c r="F459">
        <v>13.66</v>
      </c>
      <c r="G459">
        <v>13.3</v>
      </c>
      <c r="H459">
        <v>14.29</v>
      </c>
      <c r="I459">
        <v>14.59</v>
      </c>
      <c r="J459">
        <v>14.75</v>
      </c>
      <c r="K459">
        <v>16.81</v>
      </c>
      <c r="L459">
        <f t="shared" si="42"/>
        <v>0.942452120799778</v>
      </c>
      <c r="M459">
        <f t="shared" si="43"/>
        <v>14.758</v>
      </c>
      <c r="P459">
        <f t="shared" si="44"/>
        <v>16.6429042415996</v>
      </c>
      <c r="Q459">
        <f t="shared" si="45"/>
        <v>12.8730957584004</v>
      </c>
      <c r="S459">
        <f t="shared" si="46"/>
        <v>-1.438</v>
      </c>
      <c r="T459">
        <f t="shared" si="47"/>
        <v>-0.107957957957958</v>
      </c>
    </row>
    <row r="460" spans="1:20">
      <c r="A460">
        <v>15.51</v>
      </c>
      <c r="B460">
        <v>14.92</v>
      </c>
      <c r="C460">
        <v>14.73</v>
      </c>
      <c r="D460">
        <v>15.31</v>
      </c>
      <c r="E460">
        <v>14.84</v>
      </c>
      <c r="F460">
        <v>15.5</v>
      </c>
      <c r="G460">
        <v>15.09</v>
      </c>
      <c r="H460">
        <v>15.11</v>
      </c>
      <c r="I460">
        <v>15.11</v>
      </c>
      <c r="J460">
        <v>15.22</v>
      </c>
      <c r="K460">
        <v>14.97</v>
      </c>
      <c r="L460">
        <f t="shared" si="42"/>
        <v>0.216471707158233</v>
      </c>
      <c r="M460">
        <f t="shared" si="43"/>
        <v>15.08</v>
      </c>
      <c r="P460">
        <f t="shared" si="44"/>
        <v>15.5129434143165</v>
      </c>
      <c r="Q460">
        <f t="shared" si="45"/>
        <v>14.6470565856835</v>
      </c>
      <c r="S460">
        <f t="shared" si="46"/>
        <v>0.43</v>
      </c>
      <c r="T460">
        <f t="shared" si="47"/>
        <v>0.0277240490006447</v>
      </c>
    </row>
    <row r="461" spans="1:20">
      <c r="A461">
        <v>14.16</v>
      </c>
      <c r="B461">
        <v>16.06</v>
      </c>
      <c r="C461">
        <v>15.32</v>
      </c>
      <c r="D461">
        <v>14.93</v>
      </c>
      <c r="E461">
        <v>16.59</v>
      </c>
      <c r="F461">
        <v>14.51</v>
      </c>
      <c r="G461">
        <v>14.26</v>
      </c>
      <c r="H461">
        <v>13.62</v>
      </c>
      <c r="I461">
        <v>16.69</v>
      </c>
      <c r="J461">
        <v>14.66</v>
      </c>
      <c r="K461">
        <v>14.3</v>
      </c>
      <c r="L461">
        <f t="shared" si="42"/>
        <v>0.99118313141417</v>
      </c>
      <c r="M461">
        <f t="shared" si="43"/>
        <v>15.094</v>
      </c>
      <c r="P461">
        <f t="shared" si="44"/>
        <v>17.0763662628283</v>
      </c>
      <c r="Q461">
        <f t="shared" si="45"/>
        <v>13.1116337371717</v>
      </c>
      <c r="S461">
        <f t="shared" si="46"/>
        <v>-0.933999999999999</v>
      </c>
      <c r="T461">
        <f t="shared" si="47"/>
        <v>-0.0659604519774011</v>
      </c>
    </row>
    <row r="462" spans="1:20">
      <c r="A462">
        <v>11.5</v>
      </c>
      <c r="B462">
        <v>15.56</v>
      </c>
      <c r="C462">
        <v>15.88</v>
      </c>
      <c r="D462">
        <v>12.94</v>
      </c>
      <c r="E462">
        <v>15.37</v>
      </c>
      <c r="F462">
        <v>15.6</v>
      </c>
      <c r="G462">
        <v>16.58</v>
      </c>
      <c r="H462">
        <v>13.68</v>
      </c>
      <c r="I462">
        <v>16.09</v>
      </c>
      <c r="J462">
        <v>16.16</v>
      </c>
      <c r="K462">
        <v>13.34</v>
      </c>
      <c r="L462">
        <f t="shared" si="42"/>
        <v>1.23339369221672</v>
      </c>
      <c r="M462">
        <f t="shared" si="43"/>
        <v>15.12</v>
      </c>
      <c r="P462">
        <f t="shared" si="44"/>
        <v>17.5867873844334</v>
      </c>
      <c r="Q462">
        <f t="shared" si="45"/>
        <v>12.6532126155666</v>
      </c>
      <c r="S462">
        <f t="shared" si="46"/>
        <v>-3.62</v>
      </c>
      <c r="T462">
        <f t="shared" si="47"/>
        <v>-0.314782608695652</v>
      </c>
    </row>
    <row r="463" spans="1:20">
      <c r="A463">
        <v>14.5</v>
      </c>
      <c r="B463">
        <v>15.69</v>
      </c>
      <c r="C463">
        <v>16.14</v>
      </c>
      <c r="D463">
        <v>15.44</v>
      </c>
      <c r="E463">
        <v>15.38</v>
      </c>
      <c r="F463">
        <v>15.73</v>
      </c>
      <c r="G463">
        <v>15.55</v>
      </c>
      <c r="H463">
        <v>14.27</v>
      </c>
      <c r="I463">
        <v>15</v>
      </c>
      <c r="J463">
        <v>13.4</v>
      </c>
      <c r="K463">
        <v>14.72</v>
      </c>
      <c r="L463">
        <f t="shared" si="42"/>
        <v>0.771113480623961</v>
      </c>
      <c r="M463">
        <f t="shared" si="43"/>
        <v>15.132</v>
      </c>
      <c r="P463">
        <f t="shared" si="44"/>
        <v>16.6742269612479</v>
      </c>
      <c r="Q463">
        <f t="shared" si="45"/>
        <v>13.5897730387521</v>
      </c>
      <c r="S463">
        <f t="shared" si="46"/>
        <v>-0.632</v>
      </c>
      <c r="T463">
        <f t="shared" si="47"/>
        <v>-0.0435862068965517</v>
      </c>
    </row>
    <row r="464" spans="1:20">
      <c r="A464">
        <v>22.77</v>
      </c>
      <c r="B464">
        <v>15.44</v>
      </c>
      <c r="C464">
        <v>15.18</v>
      </c>
      <c r="D464">
        <v>15.42</v>
      </c>
      <c r="E464">
        <v>15.64</v>
      </c>
      <c r="F464">
        <v>16.29</v>
      </c>
      <c r="G464">
        <v>15.35</v>
      </c>
      <c r="H464">
        <v>14.17</v>
      </c>
      <c r="I464">
        <v>16.34</v>
      </c>
      <c r="J464">
        <v>12.12</v>
      </c>
      <c r="K464">
        <v>18.22</v>
      </c>
      <c r="L464">
        <f t="shared" si="42"/>
        <v>1.48347598564992</v>
      </c>
      <c r="M464">
        <f t="shared" si="43"/>
        <v>15.417</v>
      </c>
      <c r="P464">
        <f t="shared" si="44"/>
        <v>18.3839519712998</v>
      </c>
      <c r="Q464">
        <f t="shared" si="45"/>
        <v>12.4500480287002</v>
      </c>
      <c r="S464">
        <f t="shared" si="46"/>
        <v>7.353</v>
      </c>
      <c r="T464">
        <f t="shared" si="47"/>
        <v>0.322924901185771</v>
      </c>
    </row>
    <row r="465" spans="1:20">
      <c r="A465">
        <v>13.57</v>
      </c>
      <c r="B465">
        <v>15.09</v>
      </c>
      <c r="C465">
        <v>15.12</v>
      </c>
      <c r="D465">
        <v>15.12</v>
      </c>
      <c r="E465">
        <v>15.63</v>
      </c>
      <c r="F465">
        <v>15.38</v>
      </c>
      <c r="G465">
        <v>15.3</v>
      </c>
      <c r="H465">
        <v>15.51</v>
      </c>
      <c r="I465">
        <v>15.41</v>
      </c>
      <c r="J465">
        <v>16.65</v>
      </c>
      <c r="K465">
        <v>16.36</v>
      </c>
      <c r="L465">
        <f t="shared" si="42"/>
        <v>0.506557992731335</v>
      </c>
      <c r="M465">
        <f t="shared" si="43"/>
        <v>15.557</v>
      </c>
      <c r="P465">
        <f t="shared" si="44"/>
        <v>16.5701159854627</v>
      </c>
      <c r="Q465">
        <f t="shared" si="45"/>
        <v>14.5438840145373</v>
      </c>
      <c r="S465">
        <f t="shared" si="46"/>
        <v>-1.987</v>
      </c>
      <c r="T465">
        <f t="shared" si="47"/>
        <v>-0.146425939572587</v>
      </c>
    </row>
    <row r="466" spans="1:20">
      <c r="A466">
        <v>15.63</v>
      </c>
      <c r="B466">
        <v>16.01</v>
      </c>
      <c r="C466">
        <v>15.35</v>
      </c>
      <c r="D466">
        <v>15.25</v>
      </c>
      <c r="E466">
        <v>15.8</v>
      </c>
      <c r="F466">
        <v>15.23</v>
      </c>
      <c r="G466">
        <v>15.73</v>
      </c>
      <c r="H466">
        <v>15.72</v>
      </c>
      <c r="I466">
        <v>16</v>
      </c>
      <c r="J466">
        <v>16.21</v>
      </c>
      <c r="K466">
        <v>14.67</v>
      </c>
      <c r="L466">
        <f t="shared" si="42"/>
        <v>0.442516666352806</v>
      </c>
      <c r="M466">
        <f t="shared" si="43"/>
        <v>15.597</v>
      </c>
      <c r="P466">
        <f t="shared" si="44"/>
        <v>16.4820333327056</v>
      </c>
      <c r="Q466">
        <f t="shared" si="45"/>
        <v>14.7119666672944</v>
      </c>
      <c r="S466">
        <f t="shared" si="46"/>
        <v>0.0330000000000013</v>
      </c>
      <c r="T466">
        <f t="shared" si="47"/>
        <v>0.0021113243761997</v>
      </c>
    </row>
    <row r="467" spans="1:20">
      <c r="A467">
        <v>15.5</v>
      </c>
      <c r="B467">
        <v>15.08</v>
      </c>
      <c r="C467">
        <v>15.91</v>
      </c>
      <c r="D467">
        <v>15.66</v>
      </c>
      <c r="E467">
        <v>16.09</v>
      </c>
      <c r="F467">
        <v>15.52</v>
      </c>
      <c r="G467">
        <v>15.39</v>
      </c>
      <c r="H467">
        <v>15.2</v>
      </c>
      <c r="I467">
        <v>15.83</v>
      </c>
      <c r="J467">
        <v>16.11</v>
      </c>
      <c r="K467">
        <v>15.21</v>
      </c>
      <c r="L467">
        <f t="shared" si="42"/>
        <v>0.358580534887213</v>
      </c>
      <c r="M467">
        <f t="shared" si="43"/>
        <v>15.6</v>
      </c>
      <c r="P467">
        <f t="shared" si="44"/>
        <v>16.3171610697744</v>
      </c>
      <c r="Q467">
        <f t="shared" si="45"/>
        <v>14.8828389302256</v>
      </c>
      <c r="S467">
        <f t="shared" si="46"/>
        <v>-0.0999999999999996</v>
      </c>
      <c r="T467">
        <f t="shared" si="47"/>
        <v>-0.00645161290322578</v>
      </c>
    </row>
    <row r="468" spans="1:20">
      <c r="A468">
        <v>16.43</v>
      </c>
      <c r="B468">
        <v>15.5</v>
      </c>
      <c r="C468">
        <v>15.45</v>
      </c>
      <c r="D468">
        <v>15.21</v>
      </c>
      <c r="E468">
        <v>16.81</v>
      </c>
      <c r="F468">
        <v>15.95</v>
      </c>
      <c r="G468">
        <v>16.62</v>
      </c>
      <c r="H468">
        <v>15.32</v>
      </c>
      <c r="I468">
        <v>17.55</v>
      </c>
      <c r="J468">
        <v>16.18</v>
      </c>
      <c r="K468">
        <v>14.82</v>
      </c>
      <c r="L468">
        <f t="shared" si="42"/>
        <v>0.804642156489455</v>
      </c>
      <c r="M468">
        <f t="shared" si="43"/>
        <v>15.941</v>
      </c>
      <c r="P468">
        <f t="shared" si="44"/>
        <v>17.5502843129789</v>
      </c>
      <c r="Q468">
        <f t="shared" si="45"/>
        <v>14.3317156870211</v>
      </c>
      <c r="S468">
        <f t="shared" si="46"/>
        <v>0.488999999999999</v>
      </c>
      <c r="T468">
        <f t="shared" si="47"/>
        <v>0.0297626293365794</v>
      </c>
    </row>
    <row r="469" spans="1:20">
      <c r="A469">
        <v>16.08</v>
      </c>
      <c r="B469">
        <v>16.46</v>
      </c>
      <c r="C469">
        <v>16.37</v>
      </c>
      <c r="D469">
        <v>15.39</v>
      </c>
      <c r="E469">
        <v>15.86</v>
      </c>
      <c r="F469">
        <v>15.88</v>
      </c>
      <c r="G469">
        <v>15.97</v>
      </c>
      <c r="H469">
        <v>15.84</v>
      </c>
      <c r="I469">
        <v>16.29</v>
      </c>
      <c r="J469">
        <v>16.82</v>
      </c>
      <c r="K469">
        <v>14.84</v>
      </c>
      <c r="L469">
        <f t="shared" si="42"/>
        <v>0.536223833860451</v>
      </c>
      <c r="M469">
        <f t="shared" si="43"/>
        <v>15.972</v>
      </c>
      <c r="P469">
        <f t="shared" si="44"/>
        <v>17.0444476677209</v>
      </c>
      <c r="Q469">
        <f t="shared" si="45"/>
        <v>14.8995523322791</v>
      </c>
      <c r="S469">
        <f t="shared" si="46"/>
        <v>0.107999999999999</v>
      </c>
      <c r="T469">
        <f t="shared" si="47"/>
        <v>0.00671641791044768</v>
      </c>
    </row>
    <row r="470" spans="1:20">
      <c r="A470">
        <v>19.18</v>
      </c>
      <c r="B470">
        <v>16.75</v>
      </c>
      <c r="C470">
        <v>16.73</v>
      </c>
      <c r="D470">
        <v>16.4</v>
      </c>
      <c r="E470">
        <v>16.81</v>
      </c>
      <c r="F470">
        <v>16.37</v>
      </c>
      <c r="G470">
        <v>16.27</v>
      </c>
      <c r="H470">
        <v>15.66</v>
      </c>
      <c r="I470">
        <v>14.79</v>
      </c>
      <c r="J470">
        <v>16.34</v>
      </c>
      <c r="K470">
        <v>16.19</v>
      </c>
      <c r="L470">
        <f t="shared" si="42"/>
        <v>0.576115439820875</v>
      </c>
      <c r="M470">
        <f t="shared" si="43"/>
        <v>16.231</v>
      </c>
      <c r="P470">
        <f t="shared" si="44"/>
        <v>17.3832308796418</v>
      </c>
      <c r="Q470">
        <f t="shared" si="45"/>
        <v>15.0787691203583</v>
      </c>
      <c r="S470">
        <f t="shared" si="46"/>
        <v>2.949</v>
      </c>
      <c r="T470">
        <f t="shared" si="47"/>
        <v>0.153753910323253</v>
      </c>
    </row>
    <row r="471" spans="1:20">
      <c r="A471">
        <v>14.66</v>
      </c>
      <c r="B471">
        <v>16.81</v>
      </c>
      <c r="C471">
        <v>16.69</v>
      </c>
      <c r="D471">
        <v>17.16</v>
      </c>
      <c r="E471">
        <v>16.12</v>
      </c>
      <c r="F471">
        <v>16.76</v>
      </c>
      <c r="G471">
        <v>16.5</v>
      </c>
      <c r="H471">
        <v>16.18</v>
      </c>
      <c r="I471">
        <v>16.72</v>
      </c>
      <c r="J471">
        <v>16.32</v>
      </c>
      <c r="K471">
        <v>15.76</v>
      </c>
      <c r="L471">
        <f t="shared" si="42"/>
        <v>0.38865923377684</v>
      </c>
      <c r="M471">
        <f t="shared" si="43"/>
        <v>16.502</v>
      </c>
      <c r="P471">
        <f t="shared" si="44"/>
        <v>17.2793184675537</v>
      </c>
      <c r="Q471">
        <f t="shared" si="45"/>
        <v>15.7246815324463</v>
      </c>
      <c r="S471">
        <f t="shared" si="46"/>
        <v>-1.842</v>
      </c>
      <c r="T471">
        <f t="shared" si="47"/>
        <v>-0.125648021828104</v>
      </c>
    </row>
    <row r="472" spans="1:20">
      <c r="A472">
        <v>17.58</v>
      </c>
      <c r="B472">
        <v>16.32</v>
      </c>
      <c r="C472">
        <v>16.96</v>
      </c>
      <c r="D472">
        <v>17.49</v>
      </c>
      <c r="E472">
        <v>17.07</v>
      </c>
      <c r="F472">
        <v>16.47</v>
      </c>
      <c r="G472">
        <v>16.27</v>
      </c>
      <c r="H472">
        <v>17.37</v>
      </c>
      <c r="I472">
        <v>17.16</v>
      </c>
      <c r="J472">
        <v>16.94</v>
      </c>
      <c r="K472">
        <v>13.16</v>
      </c>
      <c r="L472">
        <f t="shared" si="42"/>
        <v>1.18912110400918</v>
      </c>
      <c r="M472">
        <f t="shared" si="43"/>
        <v>16.521</v>
      </c>
      <c r="P472">
        <f t="shared" si="44"/>
        <v>18.8992422080184</v>
      </c>
      <c r="Q472">
        <f t="shared" si="45"/>
        <v>14.1427577919816</v>
      </c>
      <c r="S472">
        <f t="shared" si="46"/>
        <v>1.059</v>
      </c>
      <c r="T472">
        <f t="shared" si="47"/>
        <v>0.0602389078498292</v>
      </c>
    </row>
    <row r="473" spans="1:20">
      <c r="A473">
        <v>19.09</v>
      </c>
      <c r="B473">
        <v>14.62</v>
      </c>
      <c r="C473">
        <v>15.03</v>
      </c>
      <c r="D473">
        <v>16.12</v>
      </c>
      <c r="E473">
        <v>16.58</v>
      </c>
      <c r="F473">
        <v>15.37</v>
      </c>
      <c r="G473">
        <v>21.65</v>
      </c>
      <c r="H473">
        <v>15.6</v>
      </c>
      <c r="I473">
        <v>19.83</v>
      </c>
      <c r="J473">
        <v>15.46</v>
      </c>
      <c r="K473">
        <v>15.07</v>
      </c>
      <c r="L473">
        <f t="shared" si="42"/>
        <v>2.205901403055</v>
      </c>
      <c r="M473">
        <f t="shared" si="43"/>
        <v>16.533</v>
      </c>
      <c r="P473">
        <f t="shared" si="44"/>
        <v>20.94480280611</v>
      </c>
      <c r="Q473">
        <f t="shared" si="45"/>
        <v>12.12119719389</v>
      </c>
      <c r="S473">
        <f t="shared" si="46"/>
        <v>2.557</v>
      </c>
      <c r="T473">
        <f t="shared" si="47"/>
        <v>0.133944473546359</v>
      </c>
    </row>
    <row r="474" spans="1:20">
      <c r="A474">
        <v>12.57</v>
      </c>
      <c r="B474">
        <v>16.04</v>
      </c>
      <c r="C474">
        <v>18.43</v>
      </c>
      <c r="D474">
        <v>17</v>
      </c>
      <c r="E474">
        <v>16.74</v>
      </c>
      <c r="F474">
        <v>17.03</v>
      </c>
      <c r="G474">
        <v>16.44</v>
      </c>
      <c r="H474">
        <v>17.08</v>
      </c>
      <c r="I474">
        <v>17.4</v>
      </c>
      <c r="J474">
        <v>16.7</v>
      </c>
      <c r="K474">
        <v>15.59</v>
      </c>
      <c r="L474">
        <f t="shared" si="42"/>
        <v>0.731631737966581</v>
      </c>
      <c r="M474">
        <f t="shared" si="43"/>
        <v>16.845</v>
      </c>
      <c r="P474">
        <f t="shared" si="44"/>
        <v>18.3082634759332</v>
      </c>
      <c r="Q474">
        <f t="shared" si="45"/>
        <v>15.3817365240668</v>
      </c>
      <c r="S474">
        <f t="shared" si="46"/>
        <v>-4.275</v>
      </c>
      <c r="T474">
        <f t="shared" si="47"/>
        <v>-0.340095465393795</v>
      </c>
    </row>
    <row r="475" spans="1:20">
      <c r="A475">
        <v>17.36</v>
      </c>
      <c r="B475">
        <v>16.35</v>
      </c>
      <c r="C475">
        <v>17.43</v>
      </c>
      <c r="D475">
        <v>16.55</v>
      </c>
      <c r="E475">
        <v>16.81</v>
      </c>
      <c r="F475">
        <v>16.19</v>
      </c>
      <c r="G475">
        <v>15.96</v>
      </c>
      <c r="H475">
        <v>17.89</v>
      </c>
      <c r="I475">
        <v>17.12</v>
      </c>
      <c r="J475">
        <v>16.44</v>
      </c>
      <c r="K475">
        <v>18.28</v>
      </c>
      <c r="L475">
        <f t="shared" si="42"/>
        <v>0.724303803662524</v>
      </c>
      <c r="M475">
        <f t="shared" si="43"/>
        <v>16.902</v>
      </c>
      <c r="P475">
        <f t="shared" si="44"/>
        <v>18.350607607325</v>
      </c>
      <c r="Q475">
        <f t="shared" si="45"/>
        <v>15.4533923926749</v>
      </c>
      <c r="S475">
        <f t="shared" si="46"/>
        <v>0.457999999999998</v>
      </c>
      <c r="T475">
        <f t="shared" si="47"/>
        <v>0.0263824884792626</v>
      </c>
    </row>
    <row r="476" spans="1:20">
      <c r="A476">
        <v>17.57</v>
      </c>
      <c r="B476">
        <v>16.67</v>
      </c>
      <c r="C476">
        <v>16.72</v>
      </c>
      <c r="D476">
        <v>17.63</v>
      </c>
      <c r="E476">
        <v>16.49</v>
      </c>
      <c r="F476">
        <v>17.62</v>
      </c>
      <c r="G476">
        <v>17.45</v>
      </c>
      <c r="H476">
        <v>15.92</v>
      </c>
      <c r="I476">
        <v>15.55</v>
      </c>
      <c r="J476">
        <v>18.03</v>
      </c>
      <c r="K476">
        <v>17.81</v>
      </c>
      <c r="L476">
        <f t="shared" si="42"/>
        <v>0.800992509328271</v>
      </c>
      <c r="M476">
        <f t="shared" si="43"/>
        <v>16.989</v>
      </c>
      <c r="P476">
        <f t="shared" si="44"/>
        <v>18.5909850186565</v>
      </c>
      <c r="Q476">
        <f t="shared" si="45"/>
        <v>15.3870149813435</v>
      </c>
      <c r="S476">
        <f t="shared" si="46"/>
        <v>0.581</v>
      </c>
      <c r="T476">
        <f t="shared" si="47"/>
        <v>0.0330677290836653</v>
      </c>
    </row>
    <row r="477" spans="1:20">
      <c r="A477">
        <v>18.98</v>
      </c>
      <c r="B477">
        <v>15.28</v>
      </c>
      <c r="C477">
        <v>16.45</v>
      </c>
      <c r="D477">
        <v>16.33</v>
      </c>
      <c r="E477">
        <v>15.94</v>
      </c>
      <c r="F477">
        <v>19.56</v>
      </c>
      <c r="G477">
        <v>16.23</v>
      </c>
      <c r="H477">
        <v>15.42</v>
      </c>
      <c r="I477">
        <v>16.65</v>
      </c>
      <c r="J477">
        <v>18.35</v>
      </c>
      <c r="K477">
        <v>19.92</v>
      </c>
      <c r="L477">
        <f t="shared" si="42"/>
        <v>1.57943059360011</v>
      </c>
      <c r="M477">
        <f t="shared" si="43"/>
        <v>17.013</v>
      </c>
      <c r="P477">
        <f t="shared" si="44"/>
        <v>20.1718611872002</v>
      </c>
      <c r="Q477">
        <f t="shared" si="45"/>
        <v>13.8541388127998</v>
      </c>
      <c r="S477">
        <f t="shared" si="46"/>
        <v>1.967</v>
      </c>
      <c r="T477">
        <f t="shared" si="47"/>
        <v>0.1036354056902</v>
      </c>
    </row>
    <row r="478" spans="1:20">
      <c r="A478">
        <v>16.65</v>
      </c>
      <c r="B478">
        <v>16.96</v>
      </c>
      <c r="C478">
        <v>16.7</v>
      </c>
      <c r="D478">
        <v>16.92</v>
      </c>
      <c r="E478">
        <v>17.18</v>
      </c>
      <c r="F478">
        <v>17.17</v>
      </c>
      <c r="G478">
        <v>16.49</v>
      </c>
      <c r="H478">
        <v>16.68</v>
      </c>
      <c r="I478">
        <v>17.45</v>
      </c>
      <c r="J478">
        <v>17.9</v>
      </c>
      <c r="K478">
        <v>16.97</v>
      </c>
      <c r="L478">
        <f t="shared" si="42"/>
        <v>0.389558724712976</v>
      </c>
      <c r="M478">
        <f t="shared" si="43"/>
        <v>17.042</v>
      </c>
      <c r="P478">
        <f t="shared" si="44"/>
        <v>17.8211174494259</v>
      </c>
      <c r="Q478">
        <f t="shared" si="45"/>
        <v>16.262882550574</v>
      </c>
      <c r="S478">
        <f t="shared" si="46"/>
        <v>-0.392000000000003</v>
      </c>
      <c r="T478">
        <f t="shared" si="47"/>
        <v>-0.0235435435435437</v>
      </c>
    </row>
    <row r="479" spans="1:20">
      <c r="A479">
        <v>16.5</v>
      </c>
      <c r="B479">
        <v>17.03</v>
      </c>
      <c r="C479">
        <v>17.2</v>
      </c>
      <c r="D479">
        <v>17.35</v>
      </c>
      <c r="E479">
        <v>17.81</v>
      </c>
      <c r="F479">
        <v>17.42</v>
      </c>
      <c r="G479">
        <v>17.65</v>
      </c>
      <c r="H479">
        <v>16.71</v>
      </c>
      <c r="I479">
        <v>17.29</v>
      </c>
      <c r="J479">
        <v>16.81</v>
      </c>
      <c r="K479">
        <v>16</v>
      </c>
      <c r="L479">
        <f t="shared" si="42"/>
        <v>0.4961259920625</v>
      </c>
      <c r="M479">
        <f t="shared" si="43"/>
        <v>17.127</v>
      </c>
      <c r="P479">
        <f t="shared" si="44"/>
        <v>18.119251984125</v>
      </c>
      <c r="Q479">
        <f t="shared" si="45"/>
        <v>16.134748015875</v>
      </c>
      <c r="S479">
        <f t="shared" si="46"/>
        <v>-0.626999999999999</v>
      </c>
      <c r="T479">
        <f t="shared" si="47"/>
        <v>-0.0379999999999999</v>
      </c>
    </row>
    <row r="480" spans="1:20">
      <c r="A480">
        <v>17.18</v>
      </c>
      <c r="B480">
        <v>15.27</v>
      </c>
      <c r="C480">
        <v>17.59</v>
      </c>
      <c r="D480">
        <v>17.37</v>
      </c>
      <c r="E480">
        <v>18.06</v>
      </c>
      <c r="F480">
        <v>16.42</v>
      </c>
      <c r="G480">
        <v>18.76</v>
      </c>
      <c r="H480">
        <v>16.67</v>
      </c>
      <c r="I480">
        <v>16.27</v>
      </c>
      <c r="J480">
        <v>17.01</v>
      </c>
      <c r="K480">
        <v>17.86</v>
      </c>
      <c r="L480">
        <f t="shared" si="42"/>
        <v>0.961933469632906</v>
      </c>
      <c r="M480">
        <f t="shared" si="43"/>
        <v>17.128</v>
      </c>
      <c r="P480">
        <f t="shared" si="44"/>
        <v>19.0518669392658</v>
      </c>
      <c r="Q480">
        <f t="shared" si="45"/>
        <v>15.2041330607342</v>
      </c>
      <c r="S480">
        <f t="shared" si="46"/>
        <v>0.0519999999999996</v>
      </c>
      <c r="T480">
        <f t="shared" si="47"/>
        <v>0.00302677532013967</v>
      </c>
    </row>
    <row r="481" spans="1:20">
      <c r="A481">
        <v>17.58</v>
      </c>
      <c r="B481">
        <v>17.57</v>
      </c>
      <c r="C481">
        <v>18.03</v>
      </c>
      <c r="D481">
        <v>17.44</v>
      </c>
      <c r="E481">
        <v>16.39</v>
      </c>
      <c r="F481">
        <v>17.07</v>
      </c>
      <c r="G481">
        <v>17.21</v>
      </c>
      <c r="H481">
        <v>17.22</v>
      </c>
      <c r="I481">
        <v>16.81</v>
      </c>
      <c r="J481">
        <v>17.34</v>
      </c>
      <c r="K481">
        <v>17.07</v>
      </c>
      <c r="L481">
        <f t="shared" si="42"/>
        <v>0.417522454485984</v>
      </c>
      <c r="M481">
        <f t="shared" si="43"/>
        <v>17.215</v>
      </c>
      <c r="P481">
        <f t="shared" si="44"/>
        <v>18.050044908972</v>
      </c>
      <c r="Q481">
        <f t="shared" si="45"/>
        <v>16.379955091028</v>
      </c>
      <c r="S481">
        <f t="shared" si="46"/>
        <v>0.364999999999998</v>
      </c>
      <c r="T481">
        <f t="shared" si="47"/>
        <v>0.0207622298065983</v>
      </c>
    </row>
    <row r="482" spans="1:20">
      <c r="A482">
        <v>14.38</v>
      </c>
      <c r="B482">
        <v>17.14</v>
      </c>
      <c r="C482">
        <v>17.17</v>
      </c>
      <c r="D482">
        <v>16.26</v>
      </c>
      <c r="E482">
        <v>15.91</v>
      </c>
      <c r="F482">
        <v>17.05</v>
      </c>
      <c r="G482">
        <v>17.51</v>
      </c>
      <c r="H482">
        <v>17.27</v>
      </c>
      <c r="I482">
        <v>17.26</v>
      </c>
      <c r="J482">
        <v>17.25</v>
      </c>
      <c r="K482">
        <v>19.36</v>
      </c>
      <c r="L482">
        <f t="shared" si="42"/>
        <v>0.856980746574857</v>
      </c>
      <c r="M482">
        <f t="shared" si="43"/>
        <v>17.218</v>
      </c>
      <c r="P482">
        <f t="shared" si="44"/>
        <v>18.9319614931497</v>
      </c>
      <c r="Q482">
        <f t="shared" si="45"/>
        <v>15.5040385068503</v>
      </c>
      <c r="S482">
        <f t="shared" si="46"/>
        <v>-2.838</v>
      </c>
      <c r="T482">
        <f t="shared" si="47"/>
        <v>-0.197357440890125</v>
      </c>
    </row>
    <row r="483" spans="1:20">
      <c r="A483">
        <v>16.03</v>
      </c>
      <c r="B483">
        <v>17.8</v>
      </c>
      <c r="C483">
        <v>17.69</v>
      </c>
      <c r="D483">
        <v>16.95</v>
      </c>
      <c r="E483">
        <v>17.55</v>
      </c>
      <c r="F483">
        <v>17.77</v>
      </c>
      <c r="G483">
        <v>18.25</v>
      </c>
      <c r="H483">
        <v>17.02</v>
      </c>
      <c r="I483">
        <v>15.38</v>
      </c>
      <c r="J483">
        <v>16.78</v>
      </c>
      <c r="K483">
        <v>17.53</v>
      </c>
      <c r="L483">
        <f t="shared" si="42"/>
        <v>0.760970433065569</v>
      </c>
      <c r="M483">
        <f t="shared" si="43"/>
        <v>17.272</v>
      </c>
      <c r="P483">
        <f t="shared" si="44"/>
        <v>18.7939408661311</v>
      </c>
      <c r="Q483">
        <f t="shared" si="45"/>
        <v>15.7500591338689</v>
      </c>
      <c r="S483">
        <f t="shared" si="46"/>
        <v>-1.242</v>
      </c>
      <c r="T483">
        <f t="shared" si="47"/>
        <v>-0.0774797255146598</v>
      </c>
    </row>
    <row r="484" spans="1:20">
      <c r="A484">
        <v>18.02</v>
      </c>
      <c r="B484">
        <v>17.85</v>
      </c>
      <c r="C484">
        <v>17.41</v>
      </c>
      <c r="D484">
        <v>16.76</v>
      </c>
      <c r="E484">
        <v>17.57</v>
      </c>
      <c r="F484">
        <v>17.4</v>
      </c>
      <c r="G484">
        <v>17.58</v>
      </c>
      <c r="H484">
        <v>17.39</v>
      </c>
      <c r="I484">
        <v>17.62</v>
      </c>
      <c r="J484">
        <v>17.15</v>
      </c>
      <c r="K484">
        <v>16.59</v>
      </c>
      <c r="L484">
        <f t="shared" si="42"/>
        <v>0.373411301382269</v>
      </c>
      <c r="M484">
        <f t="shared" si="43"/>
        <v>17.332</v>
      </c>
      <c r="P484">
        <f t="shared" si="44"/>
        <v>18.0788226027645</v>
      </c>
      <c r="Q484">
        <f t="shared" si="45"/>
        <v>16.5851773972355</v>
      </c>
      <c r="S484">
        <f t="shared" si="46"/>
        <v>0.687999999999999</v>
      </c>
      <c r="T484">
        <f t="shared" si="47"/>
        <v>0.0381798002219755</v>
      </c>
    </row>
    <row r="485" spans="1:20">
      <c r="A485">
        <v>17.22</v>
      </c>
      <c r="B485">
        <v>17.53</v>
      </c>
      <c r="C485">
        <v>17.53</v>
      </c>
      <c r="D485">
        <v>17.5</v>
      </c>
      <c r="E485">
        <v>17.7</v>
      </c>
      <c r="F485">
        <v>17.18</v>
      </c>
      <c r="G485">
        <v>17.77</v>
      </c>
      <c r="H485">
        <v>17.62</v>
      </c>
      <c r="I485">
        <v>17.41</v>
      </c>
      <c r="J485">
        <v>17.99</v>
      </c>
      <c r="K485">
        <v>17.62</v>
      </c>
      <c r="L485">
        <f t="shared" si="42"/>
        <v>0.20538987316808</v>
      </c>
      <c r="M485">
        <f t="shared" si="43"/>
        <v>17.585</v>
      </c>
      <c r="P485">
        <f t="shared" si="44"/>
        <v>17.9957797463362</v>
      </c>
      <c r="Q485">
        <f t="shared" si="45"/>
        <v>17.1742202536638</v>
      </c>
      <c r="S485">
        <f t="shared" si="46"/>
        <v>-0.365000000000002</v>
      </c>
      <c r="T485">
        <f t="shared" si="47"/>
        <v>-0.0211962833914055</v>
      </c>
    </row>
    <row r="486" spans="1:20">
      <c r="A486">
        <v>17.91</v>
      </c>
      <c r="B486">
        <v>18.36</v>
      </c>
      <c r="C486">
        <v>17.76</v>
      </c>
      <c r="D486">
        <v>18.04</v>
      </c>
      <c r="E486">
        <v>17.8</v>
      </c>
      <c r="F486">
        <v>17.66</v>
      </c>
      <c r="G486">
        <v>16.82</v>
      </c>
      <c r="H486">
        <v>18.28</v>
      </c>
      <c r="I486">
        <v>17.62</v>
      </c>
      <c r="J486">
        <v>17.94</v>
      </c>
      <c r="K486">
        <v>17.25</v>
      </c>
      <c r="L486">
        <f t="shared" si="42"/>
        <v>0.437676821410501</v>
      </c>
      <c r="M486">
        <f t="shared" si="43"/>
        <v>17.753</v>
      </c>
      <c r="P486">
        <f t="shared" si="44"/>
        <v>18.628353642821</v>
      </c>
      <c r="Q486">
        <f t="shared" si="45"/>
        <v>16.877646357179</v>
      </c>
      <c r="S486">
        <f t="shared" si="46"/>
        <v>0.157</v>
      </c>
      <c r="T486">
        <f t="shared" si="47"/>
        <v>0.00876605248464545</v>
      </c>
    </row>
    <row r="487" spans="1:20">
      <c r="A487">
        <v>11.69</v>
      </c>
      <c r="B487">
        <v>18.01</v>
      </c>
      <c r="C487">
        <v>15.26</v>
      </c>
      <c r="D487">
        <v>17.2</v>
      </c>
      <c r="E487">
        <v>16.84</v>
      </c>
      <c r="F487">
        <v>18.84</v>
      </c>
      <c r="G487">
        <v>18.51</v>
      </c>
      <c r="H487">
        <v>19.51</v>
      </c>
      <c r="I487">
        <v>17.61</v>
      </c>
      <c r="J487">
        <v>19.28</v>
      </c>
      <c r="K487">
        <v>19.03</v>
      </c>
      <c r="L487">
        <f t="shared" si="42"/>
        <v>1.2485868011476</v>
      </c>
      <c r="M487">
        <f t="shared" si="43"/>
        <v>18.009</v>
      </c>
      <c r="P487">
        <f t="shared" si="44"/>
        <v>20.5061736022952</v>
      </c>
      <c r="Q487">
        <f t="shared" si="45"/>
        <v>15.5118263977048</v>
      </c>
      <c r="S487">
        <f t="shared" si="46"/>
        <v>-6.319</v>
      </c>
      <c r="T487">
        <f t="shared" si="47"/>
        <v>-0.54054747647562</v>
      </c>
    </row>
    <row r="488" spans="1:20">
      <c r="A488">
        <v>18.6</v>
      </c>
      <c r="B488">
        <v>18.9</v>
      </c>
      <c r="C488">
        <v>18.11</v>
      </c>
      <c r="D488">
        <v>18.11</v>
      </c>
      <c r="E488">
        <v>18.57</v>
      </c>
      <c r="F488">
        <v>17.73</v>
      </c>
      <c r="G488">
        <v>18.64</v>
      </c>
      <c r="H488">
        <v>18.41</v>
      </c>
      <c r="I488">
        <v>18.13</v>
      </c>
      <c r="J488">
        <v>15.73</v>
      </c>
      <c r="K488">
        <v>18.91</v>
      </c>
      <c r="L488">
        <f t="shared" si="42"/>
        <v>0.874862274875308</v>
      </c>
      <c r="M488">
        <f t="shared" si="43"/>
        <v>18.124</v>
      </c>
      <c r="P488">
        <f t="shared" si="44"/>
        <v>19.8737245497506</v>
      </c>
      <c r="Q488">
        <f t="shared" si="45"/>
        <v>16.3742754502494</v>
      </c>
      <c r="S488">
        <f t="shared" si="46"/>
        <v>0.476000000000003</v>
      </c>
      <c r="T488">
        <f t="shared" si="47"/>
        <v>0.0255913978494625</v>
      </c>
    </row>
    <row r="489" spans="1:20">
      <c r="A489">
        <v>20.52</v>
      </c>
      <c r="B489">
        <v>18.91</v>
      </c>
      <c r="C489">
        <v>19.79</v>
      </c>
      <c r="D489">
        <v>19.95</v>
      </c>
      <c r="E489">
        <v>19.08</v>
      </c>
      <c r="F489">
        <v>19.43</v>
      </c>
      <c r="G489">
        <v>18.58</v>
      </c>
      <c r="H489">
        <v>14.87</v>
      </c>
      <c r="I489">
        <v>16.73</v>
      </c>
      <c r="J489">
        <v>19.8</v>
      </c>
      <c r="K489">
        <v>15.08</v>
      </c>
      <c r="L489">
        <f t="shared" si="42"/>
        <v>1.8456911984403</v>
      </c>
      <c r="M489">
        <f t="shared" si="43"/>
        <v>18.222</v>
      </c>
      <c r="P489">
        <f t="shared" si="44"/>
        <v>21.9133823968806</v>
      </c>
      <c r="Q489">
        <f t="shared" si="45"/>
        <v>14.5306176031194</v>
      </c>
      <c r="S489">
        <f t="shared" si="46"/>
        <v>2.298</v>
      </c>
      <c r="T489">
        <f t="shared" si="47"/>
        <v>0.111988304093567</v>
      </c>
    </row>
    <row r="490" spans="1:20">
      <c r="A490">
        <v>18.5</v>
      </c>
      <c r="B490">
        <v>16.59</v>
      </c>
      <c r="C490">
        <v>19.88</v>
      </c>
      <c r="D490">
        <v>18.89</v>
      </c>
      <c r="E490">
        <v>18.83</v>
      </c>
      <c r="F490">
        <v>16.69</v>
      </c>
      <c r="G490">
        <v>18.84</v>
      </c>
      <c r="H490">
        <v>16.64</v>
      </c>
      <c r="I490">
        <v>20.11</v>
      </c>
      <c r="J490">
        <v>16.28</v>
      </c>
      <c r="K490">
        <v>19.59</v>
      </c>
      <c r="L490">
        <f t="shared" si="42"/>
        <v>1.43756182475746</v>
      </c>
      <c r="M490">
        <f t="shared" si="43"/>
        <v>18.234</v>
      </c>
      <c r="P490">
        <f t="shared" si="44"/>
        <v>21.1091236495149</v>
      </c>
      <c r="Q490">
        <f t="shared" si="45"/>
        <v>15.3588763504851</v>
      </c>
      <c r="S490">
        <f t="shared" si="46"/>
        <v>0.265999999999998</v>
      </c>
      <c r="T490">
        <f t="shared" si="47"/>
        <v>0.0143783783783783</v>
      </c>
    </row>
    <row r="491" spans="1:20">
      <c r="A491">
        <v>23</v>
      </c>
      <c r="B491">
        <v>16.74</v>
      </c>
      <c r="C491">
        <v>19.28</v>
      </c>
      <c r="D491">
        <v>17.26</v>
      </c>
      <c r="E491">
        <v>19.01</v>
      </c>
      <c r="F491">
        <v>15.76</v>
      </c>
      <c r="G491">
        <v>19.61</v>
      </c>
      <c r="H491">
        <v>18.13</v>
      </c>
      <c r="I491">
        <v>19.4</v>
      </c>
      <c r="J491">
        <v>17.79</v>
      </c>
      <c r="K491">
        <v>19.37</v>
      </c>
      <c r="L491">
        <f t="shared" si="42"/>
        <v>1.2549521903244</v>
      </c>
      <c r="M491">
        <f t="shared" si="43"/>
        <v>18.235</v>
      </c>
      <c r="P491">
        <f t="shared" si="44"/>
        <v>20.7449043806488</v>
      </c>
      <c r="Q491">
        <f t="shared" si="45"/>
        <v>15.7250956193512</v>
      </c>
      <c r="S491">
        <f t="shared" si="46"/>
        <v>4.765</v>
      </c>
      <c r="T491">
        <f t="shared" si="47"/>
        <v>0.207173913043478</v>
      </c>
    </row>
    <row r="492" spans="1:20">
      <c r="A492">
        <v>18.4</v>
      </c>
      <c r="B492">
        <v>17.73</v>
      </c>
      <c r="C492">
        <v>19.45</v>
      </c>
      <c r="D492">
        <v>19.78</v>
      </c>
      <c r="E492">
        <v>18.03</v>
      </c>
      <c r="F492">
        <v>18.84</v>
      </c>
      <c r="G492">
        <v>18.78</v>
      </c>
      <c r="H492">
        <v>16.75</v>
      </c>
      <c r="I492">
        <v>17.56</v>
      </c>
      <c r="J492">
        <v>19.11</v>
      </c>
      <c r="K492">
        <v>18.09</v>
      </c>
      <c r="L492">
        <f t="shared" si="42"/>
        <v>0.89205156801611</v>
      </c>
      <c r="M492">
        <f t="shared" si="43"/>
        <v>18.412</v>
      </c>
      <c r="P492">
        <f t="shared" si="44"/>
        <v>20.1961031360322</v>
      </c>
      <c r="Q492">
        <f t="shared" si="45"/>
        <v>16.6278968639678</v>
      </c>
      <c r="S492">
        <f t="shared" si="46"/>
        <v>-0.0120000000000005</v>
      </c>
      <c r="T492">
        <f t="shared" si="47"/>
        <v>-0.000652173913043503</v>
      </c>
    </row>
    <row r="493" spans="1:20">
      <c r="A493">
        <v>19.05</v>
      </c>
      <c r="B493">
        <v>18.93</v>
      </c>
      <c r="C493">
        <v>18.24</v>
      </c>
      <c r="D493">
        <v>18.96</v>
      </c>
      <c r="E493">
        <v>18.19</v>
      </c>
      <c r="F493">
        <v>19.46</v>
      </c>
      <c r="G493">
        <v>18.63</v>
      </c>
      <c r="H493">
        <v>18.15</v>
      </c>
      <c r="I493">
        <v>18.78</v>
      </c>
      <c r="J493">
        <v>18.31</v>
      </c>
      <c r="K493">
        <v>18.72</v>
      </c>
      <c r="L493">
        <f t="shared" si="42"/>
        <v>0.399550997996502</v>
      </c>
      <c r="M493">
        <f t="shared" si="43"/>
        <v>18.637</v>
      </c>
      <c r="P493">
        <f t="shared" si="44"/>
        <v>19.436101995993</v>
      </c>
      <c r="Q493">
        <f t="shared" si="45"/>
        <v>17.837898004007</v>
      </c>
      <c r="S493">
        <f t="shared" si="46"/>
        <v>0.413</v>
      </c>
      <c r="T493">
        <f t="shared" si="47"/>
        <v>0.0216797900262467</v>
      </c>
    </row>
    <row r="494" spans="1:20">
      <c r="A494">
        <v>19</v>
      </c>
      <c r="B494">
        <v>19.43</v>
      </c>
      <c r="C494">
        <v>18.26</v>
      </c>
      <c r="D494">
        <v>18.76</v>
      </c>
      <c r="E494">
        <v>19.87</v>
      </c>
      <c r="F494">
        <v>18.95</v>
      </c>
      <c r="G494">
        <v>18.4</v>
      </c>
      <c r="H494">
        <v>19.36</v>
      </c>
      <c r="I494">
        <v>19.44</v>
      </c>
      <c r="J494">
        <v>18.55</v>
      </c>
      <c r="K494">
        <v>17.34</v>
      </c>
      <c r="L494">
        <f t="shared" si="42"/>
        <v>0.701558265577422</v>
      </c>
      <c r="M494">
        <f t="shared" si="43"/>
        <v>18.836</v>
      </c>
      <c r="P494">
        <f t="shared" si="44"/>
        <v>20.2391165311548</v>
      </c>
      <c r="Q494">
        <f t="shared" si="45"/>
        <v>17.4328834688452</v>
      </c>
      <c r="S494">
        <f t="shared" si="46"/>
        <v>0.164000000000001</v>
      </c>
      <c r="T494">
        <f t="shared" si="47"/>
        <v>0.0086315789473685</v>
      </c>
    </row>
    <row r="495" spans="1:20">
      <c r="A495">
        <v>19.62</v>
      </c>
      <c r="B495">
        <v>18.88</v>
      </c>
      <c r="C495">
        <v>18.39</v>
      </c>
      <c r="D495">
        <v>19.46</v>
      </c>
      <c r="E495">
        <v>18.74</v>
      </c>
      <c r="F495">
        <v>18.36</v>
      </c>
      <c r="G495">
        <v>19.66</v>
      </c>
      <c r="H495">
        <v>19.28</v>
      </c>
      <c r="I495">
        <v>19.16</v>
      </c>
      <c r="J495">
        <v>18.87</v>
      </c>
      <c r="K495">
        <v>18.61</v>
      </c>
      <c r="L495">
        <f t="shared" si="42"/>
        <v>0.418221233320357</v>
      </c>
      <c r="M495">
        <f t="shared" si="43"/>
        <v>18.941</v>
      </c>
      <c r="P495">
        <f t="shared" si="44"/>
        <v>19.7774424666407</v>
      </c>
      <c r="Q495">
        <f t="shared" si="45"/>
        <v>18.1045575333593</v>
      </c>
      <c r="S495">
        <f t="shared" si="46"/>
        <v>0.679000000000002</v>
      </c>
      <c r="T495">
        <f t="shared" si="47"/>
        <v>0.0346075433231398</v>
      </c>
    </row>
    <row r="496" spans="1:20">
      <c r="A496">
        <v>21</v>
      </c>
      <c r="B496">
        <v>18.93</v>
      </c>
      <c r="C496">
        <v>18.96</v>
      </c>
      <c r="D496">
        <v>19.22</v>
      </c>
      <c r="E496">
        <v>14.64</v>
      </c>
      <c r="F496">
        <v>18.92</v>
      </c>
      <c r="G496">
        <v>19.29</v>
      </c>
      <c r="H496">
        <v>23.89</v>
      </c>
      <c r="I496">
        <v>19.72</v>
      </c>
      <c r="J496">
        <v>20.1</v>
      </c>
      <c r="K496">
        <v>18.05</v>
      </c>
      <c r="L496">
        <f t="shared" si="42"/>
        <v>2.13077826157486</v>
      </c>
      <c r="M496">
        <f t="shared" si="43"/>
        <v>19.172</v>
      </c>
      <c r="P496">
        <f t="shared" si="44"/>
        <v>23.4335565231497</v>
      </c>
      <c r="Q496">
        <f t="shared" si="45"/>
        <v>14.9104434768503</v>
      </c>
      <c r="S496">
        <f t="shared" si="46"/>
        <v>1.828</v>
      </c>
      <c r="T496">
        <f t="shared" si="47"/>
        <v>0.087047619047619</v>
      </c>
    </row>
    <row r="497" spans="1:20">
      <c r="A497">
        <v>20.3</v>
      </c>
      <c r="B497">
        <v>19.17</v>
      </c>
      <c r="C497">
        <v>19.41</v>
      </c>
      <c r="D497">
        <v>19.51</v>
      </c>
      <c r="E497">
        <v>19.13</v>
      </c>
      <c r="F497">
        <v>19.36</v>
      </c>
      <c r="G497">
        <v>19.5</v>
      </c>
      <c r="H497">
        <v>18.15</v>
      </c>
      <c r="I497">
        <v>19.61</v>
      </c>
      <c r="J497">
        <v>19.75</v>
      </c>
      <c r="K497">
        <v>19.24</v>
      </c>
      <c r="L497">
        <f t="shared" si="42"/>
        <v>0.420405756383045</v>
      </c>
      <c r="M497">
        <f t="shared" si="43"/>
        <v>19.283</v>
      </c>
      <c r="P497">
        <f t="shared" si="44"/>
        <v>20.1238115127661</v>
      </c>
      <c r="Q497">
        <f t="shared" si="45"/>
        <v>18.4421884872339</v>
      </c>
      <c r="S497">
        <f t="shared" si="46"/>
        <v>1.017</v>
      </c>
      <c r="T497">
        <f t="shared" si="47"/>
        <v>0.0500985221674877</v>
      </c>
    </row>
    <row r="498" spans="1:20">
      <c r="A498">
        <v>8.69</v>
      </c>
      <c r="B498">
        <v>18.76</v>
      </c>
      <c r="C498">
        <v>19.2</v>
      </c>
      <c r="D498">
        <v>18.77</v>
      </c>
      <c r="E498">
        <v>20.07</v>
      </c>
      <c r="F498">
        <v>19.03</v>
      </c>
      <c r="G498">
        <v>22.25</v>
      </c>
      <c r="H498">
        <v>18.57</v>
      </c>
      <c r="I498">
        <v>19.71</v>
      </c>
      <c r="J498">
        <v>18.85</v>
      </c>
      <c r="K498">
        <v>18.58</v>
      </c>
      <c r="L498">
        <f t="shared" si="42"/>
        <v>1.06349847202523</v>
      </c>
      <c r="M498">
        <f t="shared" si="43"/>
        <v>19.379</v>
      </c>
      <c r="P498">
        <f t="shared" si="44"/>
        <v>21.5059969440505</v>
      </c>
      <c r="Q498">
        <f t="shared" si="45"/>
        <v>17.2520030559495</v>
      </c>
      <c r="S498">
        <f t="shared" si="46"/>
        <v>-10.689</v>
      </c>
      <c r="T498">
        <f t="shared" si="47"/>
        <v>-1.23003452243959</v>
      </c>
    </row>
    <row r="499" spans="1:20">
      <c r="A499">
        <v>19.4</v>
      </c>
      <c r="B499">
        <v>19.58</v>
      </c>
      <c r="C499">
        <v>19.56</v>
      </c>
      <c r="D499">
        <v>19.63</v>
      </c>
      <c r="E499">
        <v>19.44</v>
      </c>
      <c r="F499">
        <v>19.98</v>
      </c>
      <c r="G499">
        <v>19.73</v>
      </c>
      <c r="H499">
        <v>18.39</v>
      </c>
      <c r="I499">
        <v>19.08</v>
      </c>
      <c r="J499">
        <v>19.72</v>
      </c>
      <c r="K499">
        <v>19.19</v>
      </c>
      <c r="L499">
        <f t="shared" si="42"/>
        <v>0.426356658210001</v>
      </c>
      <c r="M499">
        <f t="shared" si="43"/>
        <v>19.43</v>
      </c>
      <c r="P499">
        <f t="shared" si="44"/>
        <v>20.28271331642</v>
      </c>
      <c r="Q499">
        <f t="shared" si="45"/>
        <v>18.57728668358</v>
      </c>
      <c r="S499">
        <f t="shared" si="46"/>
        <v>-0.0300000000000011</v>
      </c>
      <c r="T499">
        <f t="shared" si="47"/>
        <v>-0.00154639175257738</v>
      </c>
    </row>
    <row r="500" spans="1:20">
      <c r="A500">
        <v>19.98</v>
      </c>
      <c r="B500">
        <v>20.29</v>
      </c>
      <c r="C500">
        <v>20.09</v>
      </c>
      <c r="D500">
        <v>20.28</v>
      </c>
      <c r="E500">
        <v>20.65</v>
      </c>
      <c r="F500">
        <v>18.38</v>
      </c>
      <c r="G500">
        <v>20.33</v>
      </c>
      <c r="H500">
        <v>19.77</v>
      </c>
      <c r="I500">
        <v>18.29</v>
      </c>
      <c r="J500">
        <v>18.38</v>
      </c>
      <c r="K500">
        <v>18.34</v>
      </c>
      <c r="L500">
        <f t="shared" si="42"/>
        <v>0.947596960738056</v>
      </c>
      <c r="M500">
        <f t="shared" si="43"/>
        <v>19.48</v>
      </c>
      <c r="P500">
        <f t="shared" si="44"/>
        <v>21.3751939214761</v>
      </c>
      <c r="Q500">
        <f t="shared" si="45"/>
        <v>17.5848060785239</v>
      </c>
      <c r="S500">
        <f t="shared" si="46"/>
        <v>0.5</v>
      </c>
      <c r="T500">
        <f t="shared" si="47"/>
        <v>0.025025025025025</v>
      </c>
    </row>
    <row r="501" spans="1:20">
      <c r="A501">
        <v>25.13</v>
      </c>
      <c r="B501">
        <v>20.24</v>
      </c>
      <c r="C501">
        <v>22.01</v>
      </c>
      <c r="D501">
        <v>14.91</v>
      </c>
      <c r="E501">
        <v>19.74</v>
      </c>
      <c r="F501">
        <v>19.96</v>
      </c>
      <c r="G501">
        <v>20.8</v>
      </c>
      <c r="H501">
        <v>20.65</v>
      </c>
      <c r="I501">
        <v>19.32</v>
      </c>
      <c r="J501">
        <v>20.56</v>
      </c>
      <c r="K501">
        <v>19.33</v>
      </c>
      <c r="L501">
        <f t="shared" si="42"/>
        <v>1.78177888639416</v>
      </c>
      <c r="M501">
        <f t="shared" si="43"/>
        <v>19.752</v>
      </c>
      <c r="P501">
        <f t="shared" si="44"/>
        <v>23.3155577727883</v>
      </c>
      <c r="Q501">
        <f t="shared" si="45"/>
        <v>16.1884422272117</v>
      </c>
      <c r="S501">
        <f t="shared" si="46"/>
        <v>5.378</v>
      </c>
      <c r="T501">
        <f t="shared" si="47"/>
        <v>0.214007162753681</v>
      </c>
    </row>
    <row r="502" spans="1:20">
      <c r="A502">
        <v>19.4</v>
      </c>
      <c r="B502">
        <v>20.23</v>
      </c>
      <c r="C502">
        <v>20.62</v>
      </c>
      <c r="D502">
        <v>20.22</v>
      </c>
      <c r="E502">
        <v>19.49</v>
      </c>
      <c r="F502">
        <v>20.42</v>
      </c>
      <c r="G502">
        <v>19.73</v>
      </c>
      <c r="H502">
        <v>19.01</v>
      </c>
      <c r="I502">
        <v>20.05</v>
      </c>
      <c r="J502">
        <v>19.78</v>
      </c>
      <c r="K502">
        <v>19.72</v>
      </c>
      <c r="L502">
        <f t="shared" si="42"/>
        <v>0.452902859341824</v>
      </c>
      <c r="M502">
        <f t="shared" si="43"/>
        <v>19.927</v>
      </c>
      <c r="P502">
        <f t="shared" si="44"/>
        <v>20.8328057186836</v>
      </c>
      <c r="Q502">
        <f t="shared" si="45"/>
        <v>19.0211942813164</v>
      </c>
      <c r="S502">
        <f t="shared" si="46"/>
        <v>-0.527000000000001</v>
      </c>
      <c r="T502">
        <f t="shared" si="47"/>
        <v>-0.0271649484536083</v>
      </c>
    </row>
    <row r="503" spans="1:20">
      <c r="A503">
        <v>20.65</v>
      </c>
      <c r="B503">
        <v>20.54</v>
      </c>
      <c r="C503">
        <v>20.49</v>
      </c>
      <c r="D503">
        <v>20.7</v>
      </c>
      <c r="E503">
        <v>20.16</v>
      </c>
      <c r="F503">
        <v>21.36</v>
      </c>
      <c r="G503">
        <v>20.9</v>
      </c>
      <c r="H503">
        <v>18.88</v>
      </c>
      <c r="I503">
        <v>21.32</v>
      </c>
      <c r="J503">
        <v>20.46</v>
      </c>
      <c r="K503">
        <v>21.02</v>
      </c>
      <c r="L503">
        <f t="shared" si="42"/>
        <v>0.675041480206957</v>
      </c>
      <c r="M503">
        <f t="shared" si="43"/>
        <v>20.583</v>
      </c>
      <c r="P503">
        <f t="shared" si="44"/>
        <v>21.9330829604139</v>
      </c>
      <c r="Q503">
        <f t="shared" si="45"/>
        <v>19.2329170395861</v>
      </c>
      <c r="S503">
        <f t="shared" si="46"/>
        <v>0.0670000000000002</v>
      </c>
      <c r="T503">
        <f t="shared" si="47"/>
        <v>0.00324455205811139</v>
      </c>
    </row>
    <row r="504" spans="1:20">
      <c r="A504">
        <v>20.7</v>
      </c>
      <c r="B504">
        <v>21.29</v>
      </c>
      <c r="C504">
        <v>20.96</v>
      </c>
      <c r="D504">
        <v>22.18</v>
      </c>
      <c r="E504">
        <v>18.31</v>
      </c>
      <c r="F504">
        <v>20.95</v>
      </c>
      <c r="G504">
        <v>21.31</v>
      </c>
      <c r="H504">
        <v>22.24</v>
      </c>
      <c r="I504">
        <v>18.42</v>
      </c>
      <c r="J504">
        <v>21.6</v>
      </c>
      <c r="K504">
        <v>19.11</v>
      </c>
      <c r="L504">
        <f t="shared" si="42"/>
        <v>1.40075729518</v>
      </c>
      <c r="M504">
        <f t="shared" si="43"/>
        <v>20.637</v>
      </c>
      <c r="P504">
        <f t="shared" si="44"/>
        <v>23.43851459036</v>
      </c>
      <c r="Q504">
        <f t="shared" si="45"/>
        <v>17.83548540964</v>
      </c>
      <c r="S504">
        <f t="shared" si="46"/>
        <v>0.0629999999999988</v>
      </c>
      <c r="T504">
        <f t="shared" si="47"/>
        <v>0.00304347826086951</v>
      </c>
    </row>
    <row r="505" spans="1:20">
      <c r="A505">
        <v>23.8</v>
      </c>
      <c r="B505">
        <v>21.49</v>
      </c>
      <c r="C505">
        <v>20.26</v>
      </c>
      <c r="D505">
        <v>21.09</v>
      </c>
      <c r="E505">
        <v>20.22</v>
      </c>
      <c r="F505">
        <v>21.36</v>
      </c>
      <c r="G505">
        <v>20.64</v>
      </c>
      <c r="H505">
        <v>21.14</v>
      </c>
      <c r="I505">
        <v>20.85</v>
      </c>
      <c r="J505">
        <v>18.19</v>
      </c>
      <c r="K505">
        <v>22.07</v>
      </c>
      <c r="L505">
        <f t="shared" si="42"/>
        <v>1.00114384580838</v>
      </c>
      <c r="M505">
        <f t="shared" si="43"/>
        <v>20.731</v>
      </c>
      <c r="P505">
        <f t="shared" si="44"/>
        <v>22.7332876916168</v>
      </c>
      <c r="Q505">
        <f t="shared" si="45"/>
        <v>18.7287123083832</v>
      </c>
      <c r="S505">
        <f t="shared" si="46"/>
        <v>3.069</v>
      </c>
      <c r="T505">
        <f t="shared" si="47"/>
        <v>0.128949579831933</v>
      </c>
    </row>
    <row r="506" spans="1:20">
      <c r="A506">
        <v>20.37</v>
      </c>
      <c r="B506">
        <v>20.89</v>
      </c>
      <c r="C506">
        <v>21.85</v>
      </c>
      <c r="D506">
        <v>21.97</v>
      </c>
      <c r="E506">
        <v>21.34</v>
      </c>
      <c r="F506">
        <v>21.26</v>
      </c>
      <c r="G506">
        <v>21.08</v>
      </c>
      <c r="H506">
        <v>21.25</v>
      </c>
      <c r="I506">
        <v>21.13</v>
      </c>
      <c r="J506">
        <v>21.82</v>
      </c>
      <c r="K506">
        <v>20.83</v>
      </c>
      <c r="L506">
        <f t="shared" si="42"/>
        <v>0.38420827684994</v>
      </c>
      <c r="M506">
        <f t="shared" si="43"/>
        <v>21.342</v>
      </c>
      <c r="P506">
        <f t="shared" si="44"/>
        <v>22.1104165536999</v>
      </c>
      <c r="Q506">
        <f t="shared" si="45"/>
        <v>20.5735834463001</v>
      </c>
      <c r="S506">
        <f t="shared" si="46"/>
        <v>-0.971999999999998</v>
      </c>
      <c r="T506">
        <f t="shared" si="47"/>
        <v>-0.0477172312223857</v>
      </c>
    </row>
    <row r="507" spans="1:20">
      <c r="A507">
        <v>20.76</v>
      </c>
      <c r="B507">
        <v>21.67</v>
      </c>
      <c r="C507">
        <v>21.4</v>
      </c>
      <c r="D507">
        <v>21.94</v>
      </c>
      <c r="E507">
        <v>21.56</v>
      </c>
      <c r="F507">
        <v>21.04</v>
      </c>
      <c r="G507">
        <v>21.02</v>
      </c>
      <c r="H507">
        <v>21.82</v>
      </c>
      <c r="I507">
        <v>20.73</v>
      </c>
      <c r="J507">
        <v>21.49</v>
      </c>
      <c r="K507">
        <v>21.37</v>
      </c>
      <c r="L507">
        <f t="shared" si="42"/>
        <v>0.360310976796434</v>
      </c>
      <c r="M507">
        <f t="shared" si="43"/>
        <v>21.404</v>
      </c>
      <c r="P507">
        <f t="shared" si="44"/>
        <v>22.1246219535929</v>
      </c>
      <c r="Q507">
        <f t="shared" si="45"/>
        <v>20.6833780464071</v>
      </c>
      <c r="S507">
        <f t="shared" si="46"/>
        <v>-0.643999999999998</v>
      </c>
      <c r="T507">
        <f t="shared" si="47"/>
        <v>-0.0310211946050096</v>
      </c>
    </row>
    <row r="508" spans="1:20">
      <c r="A508">
        <v>21.67</v>
      </c>
      <c r="B508">
        <v>21.13</v>
      </c>
      <c r="C508">
        <v>21.49</v>
      </c>
      <c r="D508">
        <v>21.42</v>
      </c>
      <c r="E508">
        <v>21.51</v>
      </c>
      <c r="F508">
        <v>21.18</v>
      </c>
      <c r="G508">
        <v>21.83</v>
      </c>
      <c r="H508">
        <v>21.39</v>
      </c>
      <c r="I508">
        <v>21.54</v>
      </c>
      <c r="J508">
        <v>21.52</v>
      </c>
      <c r="K508">
        <v>21.44</v>
      </c>
      <c r="L508">
        <f t="shared" si="42"/>
        <v>0.185</v>
      </c>
      <c r="M508">
        <f t="shared" si="43"/>
        <v>21.445</v>
      </c>
      <c r="P508">
        <f t="shared" si="44"/>
        <v>21.815</v>
      </c>
      <c r="Q508">
        <f t="shared" si="45"/>
        <v>21.075</v>
      </c>
      <c r="S508">
        <f t="shared" si="46"/>
        <v>0.225000000000001</v>
      </c>
      <c r="T508">
        <f t="shared" si="47"/>
        <v>0.0103830179972313</v>
      </c>
    </row>
    <row r="509" spans="1:20">
      <c r="A509">
        <v>23.16</v>
      </c>
      <c r="B509">
        <v>21.84</v>
      </c>
      <c r="C509">
        <v>22.35</v>
      </c>
      <c r="D509">
        <v>22.18</v>
      </c>
      <c r="E509">
        <v>21.54</v>
      </c>
      <c r="F509">
        <v>21.53</v>
      </c>
      <c r="G509">
        <v>22.68</v>
      </c>
      <c r="H509">
        <v>19.65</v>
      </c>
      <c r="I509">
        <v>22.32</v>
      </c>
      <c r="J509">
        <v>21.14</v>
      </c>
      <c r="K509">
        <v>22.66</v>
      </c>
      <c r="L509">
        <f t="shared" si="42"/>
        <v>0.861991299260033</v>
      </c>
      <c r="M509">
        <f t="shared" si="43"/>
        <v>21.789</v>
      </c>
      <c r="P509">
        <f t="shared" si="44"/>
        <v>23.5129825985201</v>
      </c>
      <c r="Q509">
        <f t="shared" si="45"/>
        <v>20.0650174014799</v>
      </c>
      <c r="S509">
        <f t="shared" si="46"/>
        <v>1.371</v>
      </c>
      <c r="T509">
        <f t="shared" si="47"/>
        <v>0.0591968911917098</v>
      </c>
    </row>
    <row r="510" spans="1:20">
      <c r="A510">
        <v>23.55</v>
      </c>
      <c r="B510">
        <v>24.1</v>
      </c>
      <c r="C510">
        <v>23</v>
      </c>
      <c r="D510">
        <v>24.19</v>
      </c>
      <c r="E510">
        <v>18.09</v>
      </c>
      <c r="F510">
        <v>21.56</v>
      </c>
      <c r="G510">
        <v>22.81</v>
      </c>
      <c r="H510">
        <v>21.21</v>
      </c>
      <c r="I510">
        <v>20.82</v>
      </c>
      <c r="J510">
        <v>22.78</v>
      </c>
      <c r="K510">
        <v>19.86</v>
      </c>
      <c r="L510">
        <f t="shared" si="42"/>
        <v>1.82479478298246</v>
      </c>
      <c r="M510">
        <f t="shared" si="43"/>
        <v>21.842</v>
      </c>
      <c r="P510">
        <f t="shared" si="44"/>
        <v>25.4915895659649</v>
      </c>
      <c r="Q510">
        <f t="shared" si="45"/>
        <v>18.1924104340351</v>
      </c>
      <c r="S510">
        <f t="shared" si="46"/>
        <v>1.708</v>
      </c>
      <c r="T510">
        <f t="shared" si="47"/>
        <v>0.0725265392781317</v>
      </c>
    </row>
    <row r="511" spans="1:20">
      <c r="A511">
        <v>21.88</v>
      </c>
      <c r="B511">
        <v>21.88</v>
      </c>
      <c r="C511">
        <v>22.22</v>
      </c>
      <c r="D511">
        <v>21.92</v>
      </c>
      <c r="E511">
        <v>22.04</v>
      </c>
      <c r="F511">
        <v>21.64</v>
      </c>
      <c r="G511">
        <v>21.97</v>
      </c>
      <c r="H511">
        <v>21.98</v>
      </c>
      <c r="I511">
        <v>21.8</v>
      </c>
      <c r="J511">
        <v>22.07</v>
      </c>
      <c r="K511">
        <v>22.17</v>
      </c>
      <c r="L511">
        <f t="shared" si="42"/>
        <v>0.163061338152242</v>
      </c>
      <c r="M511">
        <f t="shared" si="43"/>
        <v>21.969</v>
      </c>
      <c r="P511">
        <f t="shared" si="44"/>
        <v>22.2951226763045</v>
      </c>
      <c r="Q511">
        <f t="shared" si="45"/>
        <v>21.6428773236955</v>
      </c>
      <c r="S511">
        <f t="shared" si="46"/>
        <v>-0.0890000000000022</v>
      </c>
      <c r="T511">
        <f t="shared" si="47"/>
        <v>-0.00406764168190138</v>
      </c>
    </row>
    <row r="512" spans="1:20">
      <c r="A512">
        <v>22.01</v>
      </c>
      <c r="B512">
        <v>21.64</v>
      </c>
      <c r="C512">
        <v>21.89</v>
      </c>
      <c r="D512">
        <v>21.86</v>
      </c>
      <c r="E512">
        <v>22.44</v>
      </c>
      <c r="F512">
        <v>22.15</v>
      </c>
      <c r="G512">
        <v>22.27</v>
      </c>
      <c r="H512">
        <v>22.18</v>
      </c>
      <c r="I512">
        <v>22.02</v>
      </c>
      <c r="J512">
        <v>21.67</v>
      </c>
      <c r="K512">
        <v>21.68</v>
      </c>
      <c r="L512">
        <f t="shared" si="42"/>
        <v>0.26275463839864</v>
      </c>
      <c r="M512">
        <f t="shared" si="43"/>
        <v>21.98</v>
      </c>
      <c r="P512">
        <f t="shared" si="44"/>
        <v>22.5055092767973</v>
      </c>
      <c r="Q512">
        <f t="shared" si="45"/>
        <v>21.4544907232027</v>
      </c>
      <c r="S512">
        <f t="shared" si="46"/>
        <v>0.0300000000000011</v>
      </c>
      <c r="T512">
        <f t="shared" si="47"/>
        <v>0.00136301681054071</v>
      </c>
    </row>
    <row r="513" spans="1:20">
      <c r="A513">
        <v>22.1</v>
      </c>
      <c r="B513">
        <v>22.17</v>
      </c>
      <c r="C513">
        <v>22.82</v>
      </c>
      <c r="D513">
        <v>22.67</v>
      </c>
      <c r="E513">
        <v>21.81</v>
      </c>
      <c r="F513">
        <v>22.46</v>
      </c>
      <c r="G513">
        <v>22.42</v>
      </c>
      <c r="H513">
        <v>23.08</v>
      </c>
      <c r="I513">
        <v>21.56</v>
      </c>
      <c r="J513">
        <v>22.9</v>
      </c>
      <c r="K513">
        <v>21.46</v>
      </c>
      <c r="L513">
        <f t="shared" si="42"/>
        <v>0.539782363550348</v>
      </c>
      <c r="M513">
        <f t="shared" si="43"/>
        <v>22.335</v>
      </c>
      <c r="P513">
        <f t="shared" si="44"/>
        <v>23.4145647271007</v>
      </c>
      <c r="Q513">
        <f t="shared" si="45"/>
        <v>21.2554352728993</v>
      </c>
      <c r="S513">
        <f t="shared" si="46"/>
        <v>-0.234999999999999</v>
      </c>
      <c r="T513">
        <f t="shared" si="47"/>
        <v>-0.0106334841628959</v>
      </c>
    </row>
    <row r="514" spans="1:20">
      <c r="A514">
        <v>19.07</v>
      </c>
      <c r="B514">
        <v>21.02</v>
      </c>
      <c r="C514">
        <v>20.05</v>
      </c>
      <c r="D514">
        <v>21.74</v>
      </c>
      <c r="E514">
        <v>23.97</v>
      </c>
      <c r="F514">
        <v>23.8</v>
      </c>
      <c r="G514">
        <v>21.34</v>
      </c>
      <c r="H514">
        <v>23.7</v>
      </c>
      <c r="I514">
        <v>23.6</v>
      </c>
      <c r="J514">
        <v>21.4</v>
      </c>
      <c r="K514">
        <v>23.72</v>
      </c>
      <c r="L514">
        <f t="shared" ref="L514:L542" si="48">STDEVP(B514:K514)</f>
        <v>1.38823052840658</v>
      </c>
      <c r="M514">
        <f t="shared" ref="M514:M542" si="49">AVERAGE(B514:K514)</f>
        <v>22.434</v>
      </c>
      <c r="P514">
        <f t="shared" si="44"/>
        <v>25.2104610568131</v>
      </c>
      <c r="Q514">
        <f t="shared" si="45"/>
        <v>19.6575389431868</v>
      </c>
      <c r="S514">
        <f t="shared" si="46"/>
        <v>-3.364</v>
      </c>
      <c r="T514">
        <f t="shared" si="47"/>
        <v>-0.176402726796015</v>
      </c>
    </row>
    <row r="515" spans="1:20">
      <c r="A515">
        <v>23.22</v>
      </c>
      <c r="B515">
        <v>24.58</v>
      </c>
      <c r="C515">
        <v>20.99</v>
      </c>
      <c r="D515">
        <v>24.12</v>
      </c>
      <c r="E515">
        <v>25.01</v>
      </c>
      <c r="F515">
        <v>24.71</v>
      </c>
      <c r="G515">
        <v>21.6</v>
      </c>
      <c r="H515">
        <v>21.37</v>
      </c>
      <c r="I515">
        <v>23.11</v>
      </c>
      <c r="J515">
        <v>24.95</v>
      </c>
      <c r="K515">
        <v>16.58</v>
      </c>
      <c r="L515">
        <f t="shared" si="48"/>
        <v>2.52021745093553</v>
      </c>
      <c r="M515">
        <f t="shared" si="49"/>
        <v>22.702</v>
      </c>
      <c r="P515">
        <f t="shared" ref="P515:P542" si="50">M515+2*L515</f>
        <v>27.7424349018711</v>
      </c>
      <c r="Q515">
        <f t="shared" ref="Q515:Q542" si="51">M515-2*L515</f>
        <v>17.6615650981289</v>
      </c>
      <c r="S515">
        <f t="shared" ref="S515:S542" si="52">A515-M515</f>
        <v>0.517999999999997</v>
      </c>
      <c r="T515">
        <f>S515/A515</f>
        <v>0.0223083548664943</v>
      </c>
    </row>
    <row r="516" spans="1:20">
      <c r="A516">
        <v>25.86</v>
      </c>
      <c r="B516">
        <v>22.16</v>
      </c>
      <c r="C516">
        <v>22.96</v>
      </c>
      <c r="D516">
        <v>24.72</v>
      </c>
      <c r="E516">
        <v>22.58</v>
      </c>
      <c r="F516">
        <v>24.25</v>
      </c>
      <c r="G516">
        <v>22.86</v>
      </c>
      <c r="H516">
        <v>21.52</v>
      </c>
      <c r="I516">
        <v>21.97</v>
      </c>
      <c r="J516">
        <v>22.2</v>
      </c>
      <c r="K516">
        <v>23.14</v>
      </c>
      <c r="L516">
        <f t="shared" si="48"/>
        <v>0.952157549988446</v>
      </c>
      <c r="M516">
        <f t="shared" si="49"/>
        <v>22.836</v>
      </c>
      <c r="P516">
        <f t="shared" si="50"/>
        <v>24.7403150999769</v>
      </c>
      <c r="Q516">
        <f t="shared" si="51"/>
        <v>20.9316849000231</v>
      </c>
      <c r="S516">
        <f t="shared" si="52"/>
        <v>3.024</v>
      </c>
      <c r="T516">
        <f>S516/A516</f>
        <v>0.116937354988399</v>
      </c>
    </row>
    <row r="517" spans="1:20">
      <c r="A517">
        <v>23.84</v>
      </c>
      <c r="B517">
        <v>22.58</v>
      </c>
      <c r="C517">
        <v>23.19</v>
      </c>
      <c r="D517">
        <v>23.1</v>
      </c>
      <c r="E517">
        <v>22.87</v>
      </c>
      <c r="F517">
        <v>22.93</v>
      </c>
      <c r="G517">
        <v>23.7</v>
      </c>
      <c r="H517">
        <v>22.64</v>
      </c>
      <c r="I517">
        <v>22.84</v>
      </c>
      <c r="J517">
        <v>23.01</v>
      </c>
      <c r="K517">
        <v>22.9</v>
      </c>
      <c r="L517">
        <f t="shared" si="48"/>
        <v>0.298971570554794</v>
      </c>
      <c r="M517">
        <f t="shared" si="49"/>
        <v>22.976</v>
      </c>
      <c r="P517">
        <f t="shared" si="50"/>
        <v>23.5739431411096</v>
      </c>
      <c r="Q517">
        <f t="shared" si="51"/>
        <v>22.3780568588904</v>
      </c>
      <c r="S517">
        <f t="shared" si="52"/>
        <v>0.864000000000001</v>
      </c>
      <c r="T517">
        <f>S517/A517</f>
        <v>0.0362416107382551</v>
      </c>
    </row>
    <row r="518" spans="1:20">
      <c r="A518">
        <v>25.8</v>
      </c>
      <c r="B518">
        <v>24</v>
      </c>
      <c r="C518">
        <v>23.66</v>
      </c>
      <c r="D518">
        <v>25.14</v>
      </c>
      <c r="E518">
        <v>20.98</v>
      </c>
      <c r="F518">
        <v>23.84</v>
      </c>
      <c r="G518">
        <v>24.22</v>
      </c>
      <c r="H518">
        <v>24.14</v>
      </c>
      <c r="I518">
        <v>23.43</v>
      </c>
      <c r="J518">
        <v>23.74</v>
      </c>
      <c r="K518">
        <v>22.27</v>
      </c>
      <c r="L518">
        <f t="shared" si="48"/>
        <v>1.09164829501081</v>
      </c>
      <c r="M518">
        <f t="shared" si="49"/>
        <v>23.542</v>
      </c>
      <c r="P518">
        <f t="shared" si="50"/>
        <v>25.7252965900216</v>
      </c>
      <c r="Q518">
        <f t="shared" si="51"/>
        <v>21.3587034099784</v>
      </c>
      <c r="S518">
        <f t="shared" si="52"/>
        <v>2.258</v>
      </c>
      <c r="T518">
        <f>S518/A518</f>
        <v>0.0875193798449612</v>
      </c>
    </row>
    <row r="519" spans="1:20">
      <c r="A519">
        <v>23.85</v>
      </c>
      <c r="B519">
        <v>23.86</v>
      </c>
      <c r="C519">
        <v>23.59</v>
      </c>
      <c r="D519">
        <v>23.69</v>
      </c>
      <c r="E519">
        <v>23.91</v>
      </c>
      <c r="F519">
        <v>23.39</v>
      </c>
      <c r="G519">
        <v>23.79</v>
      </c>
      <c r="H519">
        <v>23.21</v>
      </c>
      <c r="I519">
        <v>23.49</v>
      </c>
      <c r="J519">
        <v>23.93</v>
      </c>
      <c r="K519">
        <v>23.75</v>
      </c>
      <c r="L519">
        <f t="shared" si="48"/>
        <v>0.225940257590364</v>
      </c>
      <c r="M519">
        <f t="shared" si="49"/>
        <v>23.661</v>
      </c>
      <c r="P519">
        <f t="shared" si="50"/>
        <v>24.1128805151807</v>
      </c>
      <c r="Q519">
        <f t="shared" si="51"/>
        <v>23.2091194848193</v>
      </c>
      <c r="S519">
        <f t="shared" si="52"/>
        <v>0.189</v>
      </c>
      <c r="T519">
        <f>S519/A519</f>
        <v>0.0079245283018868</v>
      </c>
    </row>
    <row r="520" spans="1:20">
      <c r="A520">
        <v>23.84</v>
      </c>
      <c r="B520">
        <v>24.07</v>
      </c>
      <c r="C520">
        <v>23.58</v>
      </c>
      <c r="D520">
        <v>24.06</v>
      </c>
      <c r="E520">
        <v>23.67</v>
      </c>
      <c r="F520">
        <v>24.4</v>
      </c>
      <c r="G520">
        <v>23.69</v>
      </c>
      <c r="H520">
        <v>24.24</v>
      </c>
      <c r="I520">
        <v>24.45</v>
      </c>
      <c r="J520">
        <v>23.58</v>
      </c>
      <c r="K520">
        <v>24.02</v>
      </c>
      <c r="L520">
        <f t="shared" si="48"/>
        <v>0.313215580710794</v>
      </c>
      <c r="M520">
        <f t="shared" si="49"/>
        <v>23.976</v>
      </c>
      <c r="P520">
        <f t="shared" si="50"/>
        <v>24.6024311614216</v>
      </c>
      <c r="Q520">
        <f t="shared" si="51"/>
        <v>23.3495688385784</v>
      </c>
      <c r="S520">
        <f t="shared" si="52"/>
        <v>-0.135999999999999</v>
      </c>
      <c r="T520">
        <f>S520/A520</f>
        <v>-0.00570469798657715</v>
      </c>
    </row>
    <row r="521" spans="1:20">
      <c r="A521">
        <v>24.75</v>
      </c>
      <c r="B521">
        <v>24.86</v>
      </c>
      <c r="C521">
        <v>24.07</v>
      </c>
      <c r="D521">
        <v>23.48</v>
      </c>
      <c r="E521">
        <v>23.98</v>
      </c>
      <c r="F521">
        <v>23.67</v>
      </c>
      <c r="G521">
        <v>24.56</v>
      </c>
      <c r="H521">
        <v>25.7</v>
      </c>
      <c r="I521">
        <v>24.43</v>
      </c>
      <c r="J521">
        <v>23.56</v>
      </c>
      <c r="K521">
        <v>24.52</v>
      </c>
      <c r="L521">
        <f t="shared" si="48"/>
        <v>0.646205075807982</v>
      </c>
      <c r="M521">
        <f t="shared" si="49"/>
        <v>24.283</v>
      </c>
      <c r="P521">
        <f t="shared" si="50"/>
        <v>25.575410151616</v>
      </c>
      <c r="Q521">
        <f t="shared" si="51"/>
        <v>22.990589848384</v>
      </c>
      <c r="S521">
        <f t="shared" si="52"/>
        <v>0.466999999999999</v>
      </c>
      <c r="T521">
        <f>S521/A521</f>
        <v>0.0188686868686868</v>
      </c>
    </row>
    <row r="522" spans="1:20">
      <c r="A522">
        <v>30.2</v>
      </c>
      <c r="B522">
        <v>25.17</v>
      </c>
      <c r="C522">
        <v>27.16</v>
      </c>
      <c r="D522">
        <v>21.96</v>
      </c>
      <c r="E522">
        <v>22.64</v>
      </c>
      <c r="F522">
        <v>24.16</v>
      </c>
      <c r="G522">
        <v>24.08</v>
      </c>
      <c r="H522">
        <v>26.98</v>
      </c>
      <c r="I522">
        <v>26.89</v>
      </c>
      <c r="J522">
        <v>24</v>
      </c>
      <c r="K522">
        <v>23.67</v>
      </c>
      <c r="L522">
        <f t="shared" si="48"/>
        <v>1.73887003539655</v>
      </c>
      <c r="M522">
        <f t="shared" si="49"/>
        <v>24.671</v>
      </c>
      <c r="P522">
        <f t="shared" si="50"/>
        <v>28.1487400707931</v>
      </c>
      <c r="Q522">
        <f t="shared" si="51"/>
        <v>21.1932599292069</v>
      </c>
      <c r="S522">
        <f t="shared" si="52"/>
        <v>5.529</v>
      </c>
      <c r="T522">
        <f>S522/A522</f>
        <v>0.183079470198675</v>
      </c>
    </row>
    <row r="523" spans="1:20">
      <c r="A523">
        <v>25.1</v>
      </c>
      <c r="B523">
        <v>25.75</v>
      </c>
      <c r="C523">
        <v>25.1</v>
      </c>
      <c r="D523">
        <v>25.15</v>
      </c>
      <c r="E523">
        <v>25.43</v>
      </c>
      <c r="F523">
        <v>24.87</v>
      </c>
      <c r="G523">
        <v>24.97</v>
      </c>
      <c r="H523">
        <v>24.97</v>
      </c>
      <c r="I523">
        <v>24.37</v>
      </c>
      <c r="J523">
        <v>25.27</v>
      </c>
      <c r="K523">
        <v>25.1</v>
      </c>
      <c r="L523">
        <f t="shared" si="48"/>
        <v>0.343854620443</v>
      </c>
      <c r="M523">
        <f t="shared" si="49"/>
        <v>25.098</v>
      </c>
      <c r="P523">
        <f t="shared" si="50"/>
        <v>25.785709240886</v>
      </c>
      <c r="Q523">
        <f t="shared" si="51"/>
        <v>24.410290759114</v>
      </c>
      <c r="S523">
        <f t="shared" si="52"/>
        <v>0.00200000000000244</v>
      </c>
      <c r="T523">
        <f>S523/A523</f>
        <v>7.96812749004958e-5</v>
      </c>
    </row>
    <row r="524" spans="1:20">
      <c r="A524">
        <v>23.5</v>
      </c>
      <c r="B524">
        <v>25.35</v>
      </c>
      <c r="C524">
        <v>25.25</v>
      </c>
      <c r="D524">
        <v>25.45</v>
      </c>
      <c r="E524">
        <v>24.89</v>
      </c>
      <c r="F524">
        <v>25.24</v>
      </c>
      <c r="G524">
        <v>24.56</v>
      </c>
      <c r="H524">
        <v>27.04</v>
      </c>
      <c r="I524">
        <v>26.07</v>
      </c>
      <c r="J524">
        <v>25.08</v>
      </c>
      <c r="K524">
        <v>24.91</v>
      </c>
      <c r="L524">
        <f t="shared" si="48"/>
        <v>0.670614643442864</v>
      </c>
      <c r="M524">
        <f t="shared" si="49"/>
        <v>25.384</v>
      </c>
      <c r="P524">
        <f t="shared" si="50"/>
        <v>26.7252292868857</v>
      </c>
      <c r="Q524">
        <f t="shared" si="51"/>
        <v>24.0427707131143</v>
      </c>
      <c r="S524">
        <f t="shared" si="52"/>
        <v>-1.884</v>
      </c>
      <c r="T524">
        <f>S524/A524</f>
        <v>-0.0801702127659575</v>
      </c>
    </row>
    <row r="525" spans="1:20">
      <c r="A525">
        <v>27.9</v>
      </c>
      <c r="B525">
        <v>25.49</v>
      </c>
      <c r="C525">
        <v>26.05</v>
      </c>
      <c r="D525">
        <v>25.1</v>
      </c>
      <c r="E525">
        <v>25.85</v>
      </c>
      <c r="F525">
        <v>26.12</v>
      </c>
      <c r="G525">
        <v>26.86</v>
      </c>
      <c r="H525">
        <v>22.54</v>
      </c>
      <c r="I525">
        <v>23.52</v>
      </c>
      <c r="J525">
        <v>25.69</v>
      </c>
      <c r="K525">
        <v>26.79</v>
      </c>
      <c r="L525">
        <f t="shared" si="48"/>
        <v>1.30779547330613</v>
      </c>
      <c r="M525">
        <f t="shared" si="49"/>
        <v>25.401</v>
      </c>
      <c r="P525">
        <f t="shared" si="50"/>
        <v>28.0165909466123</v>
      </c>
      <c r="Q525">
        <f t="shared" si="51"/>
        <v>22.7854090533877</v>
      </c>
      <c r="S525">
        <f t="shared" si="52"/>
        <v>2.499</v>
      </c>
      <c r="T525">
        <f>S525/A525</f>
        <v>0.0895698924731182</v>
      </c>
    </row>
    <row r="526" spans="1:20">
      <c r="A526">
        <v>25.44</v>
      </c>
      <c r="B526">
        <v>25.59</v>
      </c>
      <c r="C526">
        <v>25.52</v>
      </c>
      <c r="D526">
        <v>25.45</v>
      </c>
      <c r="E526">
        <v>25.65</v>
      </c>
      <c r="F526">
        <v>25.1</v>
      </c>
      <c r="G526">
        <v>25.38</v>
      </c>
      <c r="H526">
        <v>25.33</v>
      </c>
      <c r="I526">
        <v>26.13</v>
      </c>
      <c r="J526">
        <v>25.78</v>
      </c>
      <c r="K526">
        <v>26.2</v>
      </c>
      <c r="L526">
        <f t="shared" si="48"/>
        <v>0.327781939709923</v>
      </c>
      <c r="M526">
        <f t="shared" si="49"/>
        <v>25.613</v>
      </c>
      <c r="P526">
        <f t="shared" si="50"/>
        <v>26.2685638794198</v>
      </c>
      <c r="Q526">
        <f t="shared" si="51"/>
        <v>24.9574361205802</v>
      </c>
      <c r="S526">
        <f t="shared" si="52"/>
        <v>-0.172999999999998</v>
      </c>
      <c r="T526">
        <f>S526/A526</f>
        <v>-0.00680031446540874</v>
      </c>
    </row>
    <row r="527" spans="1:20">
      <c r="A527">
        <v>25.45</v>
      </c>
      <c r="B527">
        <v>25.42</v>
      </c>
      <c r="C527">
        <v>25.52</v>
      </c>
      <c r="D527">
        <v>26.21</v>
      </c>
      <c r="E527">
        <v>25.82</v>
      </c>
      <c r="F527">
        <v>25.32</v>
      </c>
      <c r="G527">
        <v>26.01</v>
      </c>
      <c r="H527">
        <v>25.83</v>
      </c>
      <c r="I527">
        <v>26.15</v>
      </c>
      <c r="J527">
        <v>25.34</v>
      </c>
      <c r="K527">
        <v>25.58</v>
      </c>
      <c r="L527">
        <f t="shared" si="48"/>
        <v>0.313878957561669</v>
      </c>
      <c r="M527">
        <f t="shared" si="49"/>
        <v>25.72</v>
      </c>
      <c r="P527">
        <f t="shared" si="50"/>
        <v>26.3477579151233</v>
      </c>
      <c r="Q527">
        <f t="shared" si="51"/>
        <v>25.0922420848767</v>
      </c>
      <c r="S527">
        <f t="shared" si="52"/>
        <v>-0.27</v>
      </c>
      <c r="T527">
        <f>S527/A527</f>
        <v>-0.0106090373280943</v>
      </c>
    </row>
    <row r="528" spans="1:20">
      <c r="A528">
        <v>24.64</v>
      </c>
      <c r="B528">
        <v>25.19</v>
      </c>
      <c r="C528">
        <v>24.73</v>
      </c>
      <c r="D528">
        <v>26.11</v>
      </c>
      <c r="E528">
        <v>25.79</v>
      </c>
      <c r="F528">
        <v>25.25</v>
      </c>
      <c r="G528">
        <v>24.7</v>
      </c>
      <c r="H528">
        <v>27.71</v>
      </c>
      <c r="I528">
        <v>27.07</v>
      </c>
      <c r="J528">
        <v>25.95</v>
      </c>
      <c r="K528">
        <v>26.16</v>
      </c>
      <c r="L528">
        <f t="shared" si="48"/>
        <v>0.921696262333747</v>
      </c>
      <c r="M528">
        <f t="shared" si="49"/>
        <v>25.866</v>
      </c>
      <c r="P528">
        <f t="shared" si="50"/>
        <v>27.7093925246675</v>
      </c>
      <c r="Q528">
        <f t="shared" si="51"/>
        <v>24.0226074753325</v>
      </c>
      <c r="S528">
        <f t="shared" si="52"/>
        <v>-1.226</v>
      </c>
      <c r="T528">
        <f>S528/A528</f>
        <v>-0.0497564935064935</v>
      </c>
    </row>
    <row r="529" spans="1:20">
      <c r="A529">
        <v>29.4</v>
      </c>
      <c r="B529">
        <v>28.33</v>
      </c>
      <c r="C529">
        <v>29.22</v>
      </c>
      <c r="D529">
        <v>27.49</v>
      </c>
      <c r="E529">
        <v>22.16</v>
      </c>
      <c r="F529">
        <v>27.7</v>
      </c>
      <c r="G529">
        <v>29.63</v>
      </c>
      <c r="H529">
        <v>27.95</v>
      </c>
      <c r="I529">
        <v>28.16</v>
      </c>
      <c r="J529">
        <v>28.74</v>
      </c>
      <c r="K529">
        <v>24.2</v>
      </c>
      <c r="L529">
        <f t="shared" si="48"/>
        <v>2.22719464798207</v>
      </c>
      <c r="M529">
        <f t="shared" si="49"/>
        <v>27.358</v>
      </c>
      <c r="P529">
        <f t="shared" si="50"/>
        <v>31.8123892959641</v>
      </c>
      <c r="Q529">
        <f t="shared" si="51"/>
        <v>22.9036107040358</v>
      </c>
      <c r="S529">
        <f t="shared" si="52"/>
        <v>2.042</v>
      </c>
      <c r="T529">
        <f>S529/A529</f>
        <v>0.0694557823129251</v>
      </c>
    </row>
    <row r="530" spans="1:20">
      <c r="A530">
        <v>25.9</v>
      </c>
      <c r="B530">
        <v>28</v>
      </c>
      <c r="C530">
        <v>27.36</v>
      </c>
      <c r="D530">
        <v>27.72</v>
      </c>
      <c r="E530">
        <v>28.29</v>
      </c>
      <c r="F530">
        <v>27.95</v>
      </c>
      <c r="G530">
        <v>27.26</v>
      </c>
      <c r="H530">
        <v>28.59</v>
      </c>
      <c r="I530">
        <v>29.2</v>
      </c>
      <c r="J530">
        <v>27.42</v>
      </c>
      <c r="K530">
        <v>26.93</v>
      </c>
      <c r="L530">
        <f t="shared" si="48"/>
        <v>0.650212273030892</v>
      </c>
      <c r="M530">
        <f t="shared" si="49"/>
        <v>27.872</v>
      </c>
      <c r="P530">
        <f t="shared" si="50"/>
        <v>29.1724245460618</v>
      </c>
      <c r="Q530">
        <f t="shared" si="51"/>
        <v>26.5715754539382</v>
      </c>
      <c r="S530">
        <f t="shared" si="52"/>
        <v>-1.972</v>
      </c>
      <c r="T530">
        <f>S530/A530</f>
        <v>-0.0761389961389962</v>
      </c>
    </row>
    <row r="531" spans="1:20">
      <c r="A531">
        <v>32.94</v>
      </c>
      <c r="B531">
        <v>31.09</v>
      </c>
      <c r="C531">
        <v>30.22</v>
      </c>
      <c r="D531">
        <v>30.05</v>
      </c>
      <c r="E531">
        <v>28.94</v>
      </c>
      <c r="F531">
        <v>29.79</v>
      </c>
      <c r="G531">
        <v>29.91</v>
      </c>
      <c r="H531">
        <v>28.82</v>
      </c>
      <c r="I531">
        <v>26.66</v>
      </c>
      <c r="J531">
        <v>28.18</v>
      </c>
      <c r="K531">
        <v>22.06</v>
      </c>
      <c r="L531">
        <f t="shared" si="48"/>
        <v>2.46833871257573</v>
      </c>
      <c r="M531">
        <f t="shared" si="49"/>
        <v>28.572</v>
      </c>
      <c r="P531">
        <f t="shared" si="50"/>
        <v>33.5086774251515</v>
      </c>
      <c r="Q531">
        <f t="shared" si="51"/>
        <v>23.6353225748485</v>
      </c>
      <c r="S531">
        <f t="shared" si="52"/>
        <v>4.368</v>
      </c>
      <c r="T531">
        <f>S531/A531</f>
        <v>0.132604735883424</v>
      </c>
    </row>
    <row r="532" spans="1:20">
      <c r="A532">
        <v>32.4</v>
      </c>
      <c r="B532">
        <v>30.31</v>
      </c>
      <c r="C532">
        <v>30.16</v>
      </c>
      <c r="D532">
        <v>30.63</v>
      </c>
      <c r="E532">
        <v>30.01</v>
      </c>
      <c r="F532">
        <v>30.81</v>
      </c>
      <c r="G532">
        <v>31.5</v>
      </c>
      <c r="H532">
        <v>30.3</v>
      </c>
      <c r="I532">
        <v>31.04</v>
      </c>
      <c r="J532">
        <v>31.23</v>
      </c>
      <c r="K532">
        <v>31.09</v>
      </c>
      <c r="L532">
        <f t="shared" si="48"/>
        <v>0.477991631725912</v>
      </c>
      <c r="M532">
        <f t="shared" si="49"/>
        <v>30.708</v>
      </c>
      <c r="P532">
        <f t="shared" si="50"/>
        <v>31.6639832634518</v>
      </c>
      <c r="Q532">
        <f t="shared" si="51"/>
        <v>29.7520167365482</v>
      </c>
      <c r="S532">
        <f t="shared" si="52"/>
        <v>1.692</v>
      </c>
      <c r="T532">
        <f>S532/A532</f>
        <v>0.0522222222222222</v>
      </c>
    </row>
    <row r="533" spans="1:20">
      <c r="A533">
        <v>29.66</v>
      </c>
      <c r="B533">
        <v>31.24</v>
      </c>
      <c r="C533">
        <v>29.03</v>
      </c>
      <c r="D533">
        <v>30.95</v>
      </c>
      <c r="E533">
        <v>31.69</v>
      </c>
      <c r="F533">
        <v>30.47</v>
      </c>
      <c r="G533">
        <v>31.19</v>
      </c>
      <c r="H533">
        <v>31.07</v>
      </c>
      <c r="I533">
        <v>30.49</v>
      </c>
      <c r="J533">
        <v>30.97</v>
      </c>
      <c r="K533">
        <v>30.76</v>
      </c>
      <c r="L533">
        <f t="shared" si="48"/>
        <v>0.678206458241146</v>
      </c>
      <c r="M533">
        <f t="shared" si="49"/>
        <v>30.786</v>
      </c>
      <c r="P533">
        <f t="shared" si="50"/>
        <v>32.1424129164823</v>
      </c>
      <c r="Q533">
        <f t="shared" si="51"/>
        <v>29.4295870835177</v>
      </c>
      <c r="S533">
        <f t="shared" si="52"/>
        <v>-1.126</v>
      </c>
      <c r="T533">
        <f>S533/A533</f>
        <v>-0.037963587322994</v>
      </c>
    </row>
    <row r="534" spans="1:20">
      <c r="A534">
        <v>31.83</v>
      </c>
      <c r="B534">
        <v>30.42</v>
      </c>
      <c r="C534">
        <v>30.13</v>
      </c>
      <c r="D534">
        <v>31.52</v>
      </c>
      <c r="E534">
        <v>30.35</v>
      </c>
      <c r="F534">
        <v>30.7</v>
      </c>
      <c r="G534">
        <v>31.09</v>
      </c>
      <c r="H534">
        <v>30.97</v>
      </c>
      <c r="I534">
        <v>31.45</v>
      </c>
      <c r="J534">
        <v>31.27</v>
      </c>
      <c r="K534">
        <v>31.5</v>
      </c>
      <c r="L534">
        <f t="shared" si="48"/>
        <v>0.487298676378255</v>
      </c>
      <c r="M534">
        <f t="shared" si="49"/>
        <v>30.94</v>
      </c>
      <c r="P534">
        <f t="shared" si="50"/>
        <v>31.9145973527565</v>
      </c>
      <c r="Q534">
        <f t="shared" si="51"/>
        <v>29.9654026472435</v>
      </c>
      <c r="S534">
        <f t="shared" si="52"/>
        <v>0.889999999999997</v>
      </c>
      <c r="T534">
        <f>S534/A534</f>
        <v>0.027961043041156</v>
      </c>
    </row>
    <row r="535" spans="1:20">
      <c r="A535">
        <v>31.25</v>
      </c>
      <c r="B535">
        <v>31.42</v>
      </c>
      <c r="C535">
        <v>31.39</v>
      </c>
      <c r="D535">
        <v>30.71</v>
      </c>
      <c r="E535">
        <v>31.16</v>
      </c>
      <c r="F535">
        <v>31.09</v>
      </c>
      <c r="G535">
        <v>31.3</v>
      </c>
      <c r="H535">
        <v>30.72</v>
      </c>
      <c r="I535">
        <v>29.95</v>
      </c>
      <c r="J535">
        <v>30.88</v>
      </c>
      <c r="K535">
        <v>31.76</v>
      </c>
      <c r="L535">
        <f t="shared" si="48"/>
        <v>0.479036533053587</v>
      </c>
      <c r="M535">
        <f t="shared" si="49"/>
        <v>31.038</v>
      </c>
      <c r="P535">
        <f t="shared" si="50"/>
        <v>31.9960730661072</v>
      </c>
      <c r="Q535">
        <f t="shared" si="51"/>
        <v>30.0799269338928</v>
      </c>
      <c r="S535">
        <f t="shared" si="52"/>
        <v>0.212</v>
      </c>
      <c r="T535">
        <f>S535/A535</f>
        <v>0.00678399999999999</v>
      </c>
    </row>
    <row r="536" spans="1:20">
      <c r="A536">
        <v>30.91</v>
      </c>
      <c r="B536">
        <v>32.21</v>
      </c>
      <c r="C536">
        <v>32.45</v>
      </c>
      <c r="D536">
        <v>30.74</v>
      </c>
      <c r="E536">
        <v>31.19</v>
      </c>
      <c r="F536">
        <v>31.37</v>
      </c>
      <c r="G536">
        <v>30.67</v>
      </c>
      <c r="H536">
        <v>28.34</v>
      </c>
      <c r="I536">
        <v>30.69</v>
      </c>
      <c r="J536">
        <v>31.47</v>
      </c>
      <c r="K536">
        <v>31.52</v>
      </c>
      <c r="L536">
        <f t="shared" si="48"/>
        <v>1.07409729540671</v>
      </c>
      <c r="M536">
        <f t="shared" si="49"/>
        <v>31.065</v>
      </c>
      <c r="P536">
        <f t="shared" si="50"/>
        <v>33.2131945908134</v>
      </c>
      <c r="Q536">
        <f t="shared" si="51"/>
        <v>28.9168054091866</v>
      </c>
      <c r="S536">
        <f t="shared" si="52"/>
        <v>-0.155000000000001</v>
      </c>
      <c r="T536">
        <f>S536/A536</f>
        <v>-0.00501455839534135</v>
      </c>
    </row>
    <row r="537" spans="1:20">
      <c r="A537">
        <v>31.14</v>
      </c>
      <c r="B537">
        <v>30.78</v>
      </c>
      <c r="C537">
        <v>31.58</v>
      </c>
      <c r="D537">
        <v>32.24</v>
      </c>
      <c r="E537">
        <v>32.09</v>
      </c>
      <c r="F537">
        <v>31.94</v>
      </c>
      <c r="G537">
        <v>31.07</v>
      </c>
      <c r="H537">
        <v>31.65</v>
      </c>
      <c r="I537">
        <v>30.47</v>
      </c>
      <c r="J537">
        <v>30.82</v>
      </c>
      <c r="K537">
        <v>29.86</v>
      </c>
      <c r="L537">
        <f t="shared" si="48"/>
        <v>0.735486233725691</v>
      </c>
      <c r="M537">
        <f t="shared" si="49"/>
        <v>31.25</v>
      </c>
      <c r="P537">
        <f t="shared" si="50"/>
        <v>32.7209724674514</v>
      </c>
      <c r="Q537">
        <f t="shared" si="51"/>
        <v>29.7790275325486</v>
      </c>
      <c r="S537">
        <f t="shared" si="52"/>
        <v>-0.109999999999999</v>
      </c>
      <c r="T537">
        <f>S537/A537</f>
        <v>-0.0035324341682723</v>
      </c>
    </row>
    <row r="538" spans="1:20">
      <c r="A538">
        <v>32.74</v>
      </c>
      <c r="B538">
        <v>31.63</v>
      </c>
      <c r="C538">
        <v>33.6</v>
      </c>
      <c r="D538">
        <v>33.84</v>
      </c>
      <c r="E538">
        <v>31.9</v>
      </c>
      <c r="F538">
        <v>34.94</v>
      </c>
      <c r="G538">
        <v>33.22</v>
      </c>
      <c r="H538">
        <v>30.42</v>
      </c>
      <c r="I538">
        <v>27.01</v>
      </c>
      <c r="J538">
        <v>29.41</v>
      </c>
      <c r="K538">
        <v>32.95</v>
      </c>
      <c r="L538">
        <f t="shared" si="48"/>
        <v>2.2608617825953</v>
      </c>
      <c r="M538">
        <f t="shared" si="49"/>
        <v>31.892</v>
      </c>
      <c r="P538">
        <f t="shared" si="50"/>
        <v>36.4137235651906</v>
      </c>
      <c r="Q538">
        <f t="shared" si="51"/>
        <v>27.3702764348094</v>
      </c>
      <c r="S538">
        <f t="shared" si="52"/>
        <v>0.848000000000003</v>
      </c>
      <c r="T538">
        <f>S538/A538</f>
        <v>0.0259010384850337</v>
      </c>
    </row>
    <row r="539" spans="1:20">
      <c r="A539">
        <v>32.4</v>
      </c>
      <c r="B539">
        <v>31.62</v>
      </c>
      <c r="C539">
        <v>33.45</v>
      </c>
      <c r="D539">
        <v>33.57</v>
      </c>
      <c r="E539">
        <v>34.18</v>
      </c>
      <c r="F539">
        <v>34.72</v>
      </c>
      <c r="G539">
        <v>31.92</v>
      </c>
      <c r="H539">
        <v>33.84</v>
      </c>
      <c r="I539">
        <v>32.62</v>
      </c>
      <c r="J539">
        <v>34.18</v>
      </c>
      <c r="K539">
        <v>33.54</v>
      </c>
      <c r="L539">
        <f t="shared" si="48"/>
        <v>0.956976488739405</v>
      </c>
      <c r="M539">
        <f t="shared" si="49"/>
        <v>33.364</v>
      </c>
      <c r="P539">
        <f t="shared" si="50"/>
        <v>35.2779529774788</v>
      </c>
      <c r="Q539">
        <f t="shared" si="51"/>
        <v>31.4500470225212</v>
      </c>
      <c r="S539">
        <f t="shared" si="52"/>
        <v>-0.963999999999999</v>
      </c>
      <c r="T539">
        <f>S539/A539</f>
        <v>-0.029753086419753</v>
      </c>
    </row>
    <row r="540" spans="1:20">
      <c r="A540">
        <v>36.73</v>
      </c>
      <c r="B540">
        <v>37.12</v>
      </c>
      <c r="C540">
        <v>36.05</v>
      </c>
      <c r="D540">
        <v>36.5</v>
      </c>
      <c r="E540">
        <v>36.18</v>
      </c>
      <c r="F540">
        <v>35.4</v>
      </c>
      <c r="G540">
        <v>37.13</v>
      </c>
      <c r="H540">
        <v>34.02</v>
      </c>
      <c r="I540">
        <v>36.14</v>
      </c>
      <c r="J540">
        <v>36.85</v>
      </c>
      <c r="K540">
        <v>36.4</v>
      </c>
      <c r="L540">
        <f t="shared" si="48"/>
        <v>0.876258523496348</v>
      </c>
      <c r="M540">
        <f t="shared" si="49"/>
        <v>36.179</v>
      </c>
      <c r="P540">
        <f t="shared" si="50"/>
        <v>37.9315170469927</v>
      </c>
      <c r="Q540">
        <f t="shared" si="51"/>
        <v>34.4264829530073</v>
      </c>
      <c r="S540">
        <f t="shared" si="52"/>
        <v>0.550999999999995</v>
      </c>
      <c r="T540">
        <f>S540/A540</f>
        <v>0.015001361285053</v>
      </c>
    </row>
    <row r="541" spans="1:20">
      <c r="A541">
        <v>38.44</v>
      </c>
      <c r="B541">
        <v>38.08</v>
      </c>
      <c r="C541">
        <v>38.04</v>
      </c>
      <c r="D541">
        <v>38.45</v>
      </c>
      <c r="E541">
        <v>37.88</v>
      </c>
      <c r="F541">
        <v>37.76</v>
      </c>
      <c r="G541">
        <v>38</v>
      </c>
      <c r="H541">
        <v>35.03</v>
      </c>
      <c r="I541">
        <v>37.85</v>
      </c>
      <c r="J541">
        <v>36.92</v>
      </c>
      <c r="K541">
        <v>37.58</v>
      </c>
      <c r="L541">
        <f t="shared" si="48"/>
        <v>0.923249153804107</v>
      </c>
      <c r="M541">
        <f t="shared" si="49"/>
        <v>37.559</v>
      </c>
      <c r="P541">
        <f t="shared" si="50"/>
        <v>39.4054983076082</v>
      </c>
      <c r="Q541">
        <f t="shared" si="51"/>
        <v>35.7125016923918</v>
      </c>
      <c r="S541">
        <f t="shared" si="52"/>
        <v>0.881</v>
      </c>
      <c r="T541">
        <f>S541/A541</f>
        <v>0.0229188345473465</v>
      </c>
    </row>
    <row r="542" spans="1:20">
      <c r="A542">
        <v>40.04</v>
      </c>
      <c r="B542">
        <v>38.02</v>
      </c>
      <c r="C542">
        <v>38.06</v>
      </c>
      <c r="D542">
        <v>38.26</v>
      </c>
      <c r="E542">
        <v>38.93</v>
      </c>
      <c r="F542">
        <v>38.91</v>
      </c>
      <c r="G542">
        <v>38.35</v>
      </c>
      <c r="H542">
        <v>35.34</v>
      </c>
      <c r="I542">
        <v>38.53</v>
      </c>
      <c r="J542">
        <v>37.52</v>
      </c>
      <c r="K542">
        <v>38.07</v>
      </c>
      <c r="L542">
        <f t="shared" si="48"/>
        <v>0.973595912070299</v>
      </c>
      <c r="M542">
        <f t="shared" si="49"/>
        <v>37.999</v>
      </c>
      <c r="P542">
        <f t="shared" si="50"/>
        <v>39.9461918241406</v>
      </c>
      <c r="Q542">
        <f t="shared" si="51"/>
        <v>36.0518081758594</v>
      </c>
      <c r="S542">
        <f t="shared" si="52"/>
        <v>2.041</v>
      </c>
      <c r="T542">
        <f>S542/A542</f>
        <v>0.0509740259740259</v>
      </c>
    </row>
  </sheetData>
  <sortState ref="A2:S542">
    <sortCondition ref="M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杨骁</cp:lastModifiedBy>
  <dcterms:created xsi:type="dcterms:W3CDTF">2025-01-21T13:52:00Z</dcterms:created>
  <dcterms:modified xsi:type="dcterms:W3CDTF">2025-01-22T14:42:38Z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DEBE11BA751D4C67A404A491DE70C18E_12</vt:lpwstr>
  </property>
  <property fmtid="{D5CDD505-2E9C-101B-9397-08002B2CF9AE}" pid="3" name="KSOProductBuildVer">
    <vt:lpwstr>2052-12.1.0.19770</vt:lpwstr>
  </property>
</Properties>
</file>