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<sst xmlns="http://schemas.openxmlformats.org/spreadsheetml/2006/main" count="16" uniqueCount="16">
  <si>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true_values</t>
  </si>
  <si>
    <t>CV_1</t>
  </si>
  <si>
    <t>CV_2</t>
  </si>
  <si>
    <t>CV_3</t>
  </si>
  <si>
    <t>CV_4</t>
  </si>
  <si>
    <t>CV_5</t>
  </si>
  <si>
    <t>CV_6</t>
  </si>
  <si>
    <t>CV_7</t>
  </si>
  <si>
    <t>CV_8</t>
  </si>
  <si>
    <t>CV_9</t>
  </si>
  <si>
    <t>CV_10</t>
  </si>
  <si>
    <t>标准差</t>
  </si>
  <si>
    <t>均值</t>
  </si>
  <si>
    <t>95.4%置信上限</t>
  </si>
  <si>
    <t>95.4%置信下限</t>
  </si>
  <si>
    <t>误差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</si>
</sst>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2"/>
  <sheetViews>
    <sheetView tabSelected="1" topLeftCell="A523" workbookViewId="0">
      <selection activeCell="T2" sqref="T2:T542"/>
    </sheetView>
  </sheetViews>
  <sheetFormatPr defaultColWidth="9" defaultRowHeight="14"/>
  <cols>
    <col min="20" max="20" width="14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/>
      <c r="O1" s="3"/>
      <c r="P1" s="3" t="s">
        <v>13</v>
      </c>
      <c r="Q1" s="3" t="s">
        <v>14</v>
      </c>
      <c r="S1" t="s">
        <v>15</v>
      </c>
    </row>
    <row r="2" spans="1:20">
      <c r="A2">
        <v>0</v>
      </c>
      <c r="B2">
        <v>-0.77</v>
      </c>
      <c r="C2">
        <v>-0.5</v>
      </c>
      <c r="D2">
        <v>-0.17</v>
      </c>
      <c r="E2">
        <v>-0.2</v>
      </c>
      <c r="F2">
        <v>-0.24</v>
      </c>
      <c r="G2">
        <v>-0.09</v>
      </c>
      <c r="H2">
        <v>-1.27</v>
      </c>
      <c r="I2">
        <v>-1.33</v>
      </c>
      <c r="J2">
        <v>-1.15</v>
      </c>
      <c r="K2">
        <v>-0.12</v>
      </c>
      <c r="L2" s="4">
        <f t="shared" ref="L2:L65" si="0">STDEVP(B2:K2)</f>
        <v>0.478083674684673</v>
      </c>
      <c r="M2" s="4">
        <f t="shared" ref="M2:M65" si="1">AVERAGE(B2:K2)</f>
        <v>-0.584</v>
      </c>
      <c r="N2" s="4"/>
      <c r="O2" s="4"/>
      <c r="P2" s="4">
        <f>M2+2*L2</f>
        <v>0.372167349369345</v>
      </c>
      <c r="Q2" s="4">
        <f>M2-2*L2</f>
        <v>-1.54016734936935</v>
      </c>
      <c r="S2">
        <f>A2-M2</f>
        <v>0.584</v>
      </c>
      <c r="T2" t="e">
        <f>S2/A2</f>
        <v>#DIV/0!</v>
      </c>
    </row>
    <row r="3" spans="1:20">
      <c r="A3">
        <v>0</v>
      </c>
      <c r="B3">
        <v>-0.56</v>
      </c>
      <c r="C3">
        <v>-0.48</v>
      </c>
      <c r="D3">
        <v>-0.6</v>
      </c>
      <c r="E3">
        <v>-0.18</v>
      </c>
      <c r="F3">
        <v>-0.26</v>
      </c>
      <c r="G3">
        <v>-0.55</v>
      </c>
      <c r="H3">
        <v>-0.61</v>
      </c>
      <c r="I3">
        <v>-0.72</v>
      </c>
      <c r="J3">
        <v>-0.26</v>
      </c>
      <c r="K3">
        <v>-1.26</v>
      </c>
      <c r="L3" s="4">
        <f t="shared" si="0"/>
        <v>0.291403500322148</v>
      </c>
      <c r="M3" s="4">
        <f t="shared" si="1"/>
        <v>-0.548</v>
      </c>
      <c r="N3" s="4"/>
      <c r="O3" s="4"/>
      <c r="P3" s="4">
        <f t="shared" ref="P3:P66" si="2">M3+2*L3</f>
        <v>0.0348070006442956</v>
      </c>
      <c r="Q3" s="4">
        <f t="shared" ref="Q3:Q66" si="3">M3-2*L3</f>
        <v>-1.1308070006443</v>
      </c>
      <c r="S3">
        <f t="shared" ref="S3:S66" si="4">A3-M3</f>
        <v>0.548</v>
      </c>
      <c r="T3" t="e">
        <f t="shared" ref="T3:T66" si="5">S3/A3</f>
        <v>#DIV/0!</v>
      </c>
    </row>
    <row r="4" spans="1:20">
      <c r="A4">
        <v>0</v>
      </c>
      <c r="B4">
        <v>-0.1</v>
      </c>
      <c r="C4">
        <v>-0.22</v>
      </c>
      <c r="D4">
        <v>-0.64</v>
      </c>
      <c r="E4">
        <v>-0.58</v>
      </c>
      <c r="F4">
        <v>-0.04</v>
      </c>
      <c r="G4">
        <v>-1.05</v>
      </c>
      <c r="H4">
        <v>0.09</v>
      </c>
      <c r="I4">
        <v>0.04</v>
      </c>
      <c r="J4">
        <v>-0.45</v>
      </c>
      <c r="K4">
        <v>-0.02</v>
      </c>
      <c r="L4" s="4">
        <f t="shared" si="0"/>
        <v>0.351995738610569</v>
      </c>
      <c r="M4" s="4">
        <f t="shared" si="1"/>
        <v>-0.297</v>
      </c>
      <c r="N4" s="4"/>
      <c r="O4" s="4"/>
      <c r="P4" s="4">
        <f t="shared" si="2"/>
        <v>0.406991477221138</v>
      </c>
      <c r="Q4" s="4">
        <f t="shared" si="3"/>
        <v>-1.00099147722114</v>
      </c>
      <c r="S4">
        <f t="shared" si="4"/>
        <v>0.297</v>
      </c>
      <c r="T4" t="e">
        <f t="shared" si="5"/>
        <v>#DIV/0!</v>
      </c>
    </row>
    <row r="5" spans="1:20">
      <c r="A5">
        <v>0</v>
      </c>
      <c r="B5">
        <v>-0.25</v>
      </c>
      <c r="C5">
        <v>-0.34</v>
      </c>
      <c r="D5">
        <v>-0.74</v>
      </c>
      <c r="E5">
        <v>0.17</v>
      </c>
      <c r="F5">
        <v>0.48</v>
      </c>
      <c r="G5">
        <v>-0.3</v>
      </c>
      <c r="H5">
        <v>0.02</v>
      </c>
      <c r="I5">
        <v>1.74</v>
      </c>
      <c r="J5">
        <v>0.02</v>
      </c>
      <c r="K5">
        <v>0.22</v>
      </c>
      <c r="L5" s="4">
        <f t="shared" si="0"/>
        <v>0.636220087705505</v>
      </c>
      <c r="M5" s="4">
        <f t="shared" si="1"/>
        <v>0.102</v>
      </c>
      <c r="N5" s="4"/>
      <c r="O5" s="4"/>
      <c r="P5" s="4">
        <f t="shared" si="2"/>
        <v>1.37444017541101</v>
      </c>
      <c r="Q5" s="4">
        <f t="shared" si="3"/>
        <v>-1.17044017541101</v>
      </c>
      <c r="S5">
        <f t="shared" si="4"/>
        <v>-0.102</v>
      </c>
      <c r="T5" t="e">
        <f t="shared" si="5"/>
        <v>#DIV/0!</v>
      </c>
    </row>
    <row r="6" spans="1:20">
      <c r="A6">
        <v>0</v>
      </c>
      <c r="B6">
        <v>-0.18</v>
      </c>
      <c r="C6">
        <v>0.49</v>
      </c>
      <c r="D6">
        <v>0.29</v>
      </c>
      <c r="E6">
        <v>0.01</v>
      </c>
      <c r="F6">
        <v>0.14</v>
      </c>
      <c r="G6">
        <v>0.62</v>
      </c>
      <c r="H6">
        <v>0.44</v>
      </c>
      <c r="I6">
        <v>0.4</v>
      </c>
      <c r="J6">
        <v>0.1</v>
      </c>
      <c r="K6">
        <v>-0.32</v>
      </c>
      <c r="L6" s="4">
        <f t="shared" si="0"/>
        <v>0.288216932188239</v>
      </c>
      <c r="M6" s="4">
        <f t="shared" si="1"/>
        <v>0.199</v>
      </c>
      <c r="N6" s="4"/>
      <c r="O6" s="4"/>
      <c r="P6" s="4">
        <f t="shared" si="2"/>
        <v>0.775433864376478</v>
      </c>
      <c r="Q6" s="4">
        <f t="shared" si="3"/>
        <v>-0.377433864376478</v>
      </c>
      <c r="S6">
        <f t="shared" si="4"/>
        <v>-0.199</v>
      </c>
      <c r="T6" t="e">
        <f t="shared" si="5"/>
        <v>#DIV/0!</v>
      </c>
    </row>
    <row r="7" spans="1:20">
      <c r="A7">
        <v>0.56</v>
      </c>
      <c r="B7">
        <v>0.55</v>
      </c>
      <c r="C7">
        <v>-0.4</v>
      </c>
      <c r="D7">
        <v>0.21</v>
      </c>
      <c r="E7">
        <v>0.35</v>
      </c>
      <c r="F7">
        <v>0.89</v>
      </c>
      <c r="G7">
        <v>0.48</v>
      </c>
      <c r="H7">
        <v>0.19</v>
      </c>
      <c r="I7">
        <v>0.05</v>
      </c>
      <c r="J7">
        <v>-0.01</v>
      </c>
      <c r="K7">
        <v>-0.28</v>
      </c>
      <c r="L7" s="4">
        <f t="shared" si="0"/>
        <v>0.368321870108198</v>
      </c>
      <c r="M7" s="4">
        <f t="shared" si="1"/>
        <v>0.203</v>
      </c>
      <c r="N7" s="4"/>
      <c r="O7" s="4"/>
      <c r="P7" s="4">
        <f t="shared" si="2"/>
        <v>0.939643740216395</v>
      </c>
      <c r="Q7" s="4">
        <f t="shared" si="3"/>
        <v>-0.533643740216395</v>
      </c>
      <c r="S7">
        <f t="shared" si="4"/>
        <v>0.357</v>
      </c>
      <c r="T7">
        <f t="shared" si="5"/>
        <v>0.6375</v>
      </c>
    </row>
    <row r="8" spans="1:20">
      <c r="A8">
        <v>0</v>
      </c>
      <c r="B8">
        <v>-0.03</v>
      </c>
      <c r="C8">
        <v>-0.54</v>
      </c>
      <c r="D8">
        <v>0.3</v>
      </c>
      <c r="E8">
        <v>0.31</v>
      </c>
      <c r="F8">
        <v>0.37</v>
      </c>
      <c r="G8">
        <v>-0.61</v>
      </c>
      <c r="H8">
        <v>-0.06</v>
      </c>
      <c r="I8">
        <v>1.17</v>
      </c>
      <c r="J8">
        <v>0.4</v>
      </c>
      <c r="K8">
        <v>0.82</v>
      </c>
      <c r="L8" s="4">
        <f t="shared" si="0"/>
        <v>0.523336411880542</v>
      </c>
      <c r="M8" s="4">
        <f t="shared" si="1"/>
        <v>0.213</v>
      </c>
      <c r="N8" s="4"/>
      <c r="O8" s="4"/>
      <c r="P8" s="4">
        <f t="shared" si="2"/>
        <v>1.25967282376108</v>
      </c>
      <c r="Q8" s="4">
        <f t="shared" si="3"/>
        <v>-0.833672823761083</v>
      </c>
      <c r="S8">
        <f t="shared" si="4"/>
        <v>-0.213</v>
      </c>
      <c r="T8" t="e">
        <f t="shared" si="5"/>
        <v>#DIV/0!</v>
      </c>
    </row>
    <row r="9" spans="1:20">
      <c r="A9">
        <v>0.72</v>
      </c>
      <c r="B9">
        <v>1.02</v>
      </c>
      <c r="C9">
        <v>0.44</v>
      </c>
      <c r="D9">
        <v>0.87</v>
      </c>
      <c r="E9">
        <v>0.25</v>
      </c>
      <c r="F9">
        <v>0.67</v>
      </c>
      <c r="G9">
        <v>0.34</v>
      </c>
      <c r="H9">
        <v>-0.07</v>
      </c>
      <c r="I9">
        <v>0.66</v>
      </c>
      <c r="J9">
        <v>0.11</v>
      </c>
      <c r="K9">
        <v>0.34</v>
      </c>
      <c r="L9" s="4">
        <f t="shared" si="0"/>
        <v>0.322863748352149</v>
      </c>
      <c r="M9" s="4">
        <f t="shared" si="1"/>
        <v>0.463</v>
      </c>
      <c r="N9" s="4"/>
      <c r="O9" s="4"/>
      <c r="P9" s="4">
        <f t="shared" si="2"/>
        <v>1.1087274967043</v>
      </c>
      <c r="Q9" s="4">
        <f t="shared" si="3"/>
        <v>-0.182727496704299</v>
      </c>
      <c r="S9">
        <f t="shared" si="4"/>
        <v>0.257</v>
      </c>
      <c r="T9">
        <f t="shared" si="5"/>
        <v>0.356944444444444</v>
      </c>
    </row>
    <row r="10" spans="1:20">
      <c r="A10">
        <v>0.51</v>
      </c>
      <c r="B10">
        <v>0.69</v>
      </c>
      <c r="C10">
        <v>-0.42</v>
      </c>
      <c r="D10">
        <v>1.33</v>
      </c>
      <c r="E10">
        <v>-0.03</v>
      </c>
      <c r="F10">
        <v>0.71</v>
      </c>
      <c r="G10">
        <v>1.28</v>
      </c>
      <c r="H10">
        <v>0.36</v>
      </c>
      <c r="I10">
        <v>0.92</v>
      </c>
      <c r="J10">
        <v>-0.27</v>
      </c>
      <c r="K10">
        <v>1.16</v>
      </c>
      <c r="L10" s="4">
        <f t="shared" si="0"/>
        <v>0.60630108032231</v>
      </c>
      <c r="M10" s="4">
        <f t="shared" si="1"/>
        <v>0.573</v>
      </c>
      <c r="N10" s="4"/>
      <c r="O10" s="4"/>
      <c r="P10" s="4">
        <f t="shared" si="2"/>
        <v>1.78560216064462</v>
      </c>
      <c r="Q10" s="4">
        <f t="shared" si="3"/>
        <v>-0.63960216064462</v>
      </c>
      <c r="S10">
        <f t="shared" si="4"/>
        <v>-0.0630000000000001</v>
      </c>
      <c r="T10">
        <f t="shared" si="5"/>
        <v>-0.123529411764706</v>
      </c>
    </row>
    <row r="11" spans="1:20">
      <c r="A11">
        <v>0.59</v>
      </c>
      <c r="B11">
        <v>0.25</v>
      </c>
      <c r="C11">
        <v>0.33</v>
      </c>
      <c r="D11">
        <v>0.19</v>
      </c>
      <c r="E11">
        <v>1.04</v>
      </c>
      <c r="F11">
        <v>0.31</v>
      </c>
      <c r="G11">
        <v>0.69</v>
      </c>
      <c r="H11">
        <v>0.18</v>
      </c>
      <c r="I11">
        <v>1.79</v>
      </c>
      <c r="J11">
        <v>0.38</v>
      </c>
      <c r="K11">
        <v>1.27</v>
      </c>
      <c r="L11" s="4">
        <f t="shared" si="0"/>
        <v>0.521594670218169</v>
      </c>
      <c r="M11" s="4">
        <f t="shared" si="1"/>
        <v>0.643</v>
      </c>
      <c r="N11" s="4"/>
      <c r="O11" s="4"/>
      <c r="P11" s="4">
        <f t="shared" si="2"/>
        <v>1.68618934043634</v>
      </c>
      <c r="Q11" s="4">
        <f t="shared" si="3"/>
        <v>-0.400189340436337</v>
      </c>
      <c r="S11">
        <f t="shared" si="4"/>
        <v>-0.053</v>
      </c>
      <c r="T11">
        <f t="shared" si="5"/>
        <v>-0.0898305084745763</v>
      </c>
    </row>
    <row r="12" spans="1:20">
      <c r="A12">
        <v>0.5</v>
      </c>
      <c r="B12">
        <v>0.55</v>
      </c>
      <c r="C12">
        <v>1.36</v>
      </c>
      <c r="D12">
        <v>1.04</v>
      </c>
      <c r="E12">
        <v>0.71</v>
      </c>
      <c r="F12">
        <v>0.47</v>
      </c>
      <c r="G12">
        <v>0.76</v>
      </c>
      <c r="H12">
        <v>0.46</v>
      </c>
      <c r="I12">
        <v>0.78</v>
      </c>
      <c r="J12">
        <v>0.63</v>
      </c>
      <c r="K12">
        <v>0.5</v>
      </c>
      <c r="L12" s="4">
        <f t="shared" si="0"/>
        <v>0.270636287293482</v>
      </c>
      <c r="M12" s="4">
        <f t="shared" si="1"/>
        <v>0.726</v>
      </c>
      <c r="N12" s="4"/>
      <c r="O12" s="4"/>
      <c r="P12" s="4">
        <f t="shared" si="2"/>
        <v>1.26727257458696</v>
      </c>
      <c r="Q12" s="4">
        <f t="shared" si="3"/>
        <v>0.184727425413036</v>
      </c>
      <c r="S12">
        <f t="shared" si="4"/>
        <v>-0.226</v>
      </c>
      <c r="T12">
        <f t="shared" si="5"/>
        <v>-0.452</v>
      </c>
    </row>
    <row r="13" spans="1:20">
      <c r="A13">
        <v>0.65</v>
      </c>
      <c r="B13">
        <v>0.78</v>
      </c>
      <c r="C13">
        <v>1.59</v>
      </c>
      <c r="D13">
        <v>1.02</v>
      </c>
      <c r="E13">
        <v>1.09</v>
      </c>
      <c r="F13">
        <v>0.58</v>
      </c>
      <c r="G13">
        <v>0.62</v>
      </c>
      <c r="H13">
        <v>0.46</v>
      </c>
      <c r="I13">
        <v>0.91</v>
      </c>
      <c r="J13">
        <v>0.33</v>
      </c>
      <c r="K13">
        <v>0.55</v>
      </c>
      <c r="L13" s="4">
        <f t="shared" si="0"/>
        <v>0.353328459085877</v>
      </c>
      <c r="M13" s="4">
        <f t="shared" si="1"/>
        <v>0.793</v>
      </c>
      <c r="N13" s="4"/>
      <c r="O13" s="4"/>
      <c r="P13" s="4">
        <f t="shared" si="2"/>
        <v>1.49965691817175</v>
      </c>
      <c r="Q13" s="4">
        <f t="shared" si="3"/>
        <v>0.0863430818282468</v>
      </c>
      <c r="S13">
        <f t="shared" si="4"/>
        <v>-0.143</v>
      </c>
      <c r="T13">
        <f t="shared" si="5"/>
        <v>-0.22</v>
      </c>
    </row>
    <row r="14" spans="1:20">
      <c r="A14">
        <v>1</v>
      </c>
      <c r="B14">
        <v>1.06</v>
      </c>
      <c r="C14">
        <v>0.8</v>
      </c>
      <c r="D14">
        <v>0.35</v>
      </c>
      <c r="E14">
        <v>0.37</v>
      </c>
      <c r="F14">
        <v>0.7</v>
      </c>
      <c r="G14">
        <v>1.07</v>
      </c>
      <c r="H14">
        <v>1.03</v>
      </c>
      <c r="I14">
        <v>1.09</v>
      </c>
      <c r="J14">
        <v>0.95</v>
      </c>
      <c r="K14">
        <v>1.42</v>
      </c>
      <c r="L14" s="4">
        <f t="shared" si="0"/>
        <v>0.318</v>
      </c>
      <c r="M14" s="4">
        <f t="shared" si="1"/>
        <v>0.884</v>
      </c>
      <c r="N14" s="4"/>
      <c r="O14" s="4"/>
      <c r="P14" s="4">
        <f t="shared" si="2"/>
        <v>1.52</v>
      </c>
      <c r="Q14" s="4">
        <f t="shared" si="3"/>
        <v>0.248</v>
      </c>
      <c r="S14">
        <f t="shared" si="4"/>
        <v>0.116</v>
      </c>
      <c r="T14">
        <f t="shared" si="5"/>
        <v>0.116</v>
      </c>
    </row>
    <row r="15" spans="1:20">
      <c r="A15">
        <v>0.7</v>
      </c>
      <c r="B15">
        <v>0.88</v>
      </c>
      <c r="C15">
        <v>1.51</v>
      </c>
      <c r="D15">
        <v>0.61</v>
      </c>
      <c r="E15">
        <v>0.77</v>
      </c>
      <c r="F15">
        <v>0.43</v>
      </c>
      <c r="G15">
        <v>0.88</v>
      </c>
      <c r="H15">
        <v>1.08</v>
      </c>
      <c r="I15">
        <v>0.88</v>
      </c>
      <c r="J15">
        <v>0.93</v>
      </c>
      <c r="K15">
        <v>1.04</v>
      </c>
      <c r="L15" s="4">
        <f t="shared" si="0"/>
        <v>0.273512339758191</v>
      </c>
      <c r="M15" s="4">
        <f t="shared" si="1"/>
        <v>0.901</v>
      </c>
      <c r="N15" s="4"/>
      <c r="O15" s="4"/>
      <c r="P15" s="4">
        <f t="shared" si="2"/>
        <v>1.44802467951638</v>
      </c>
      <c r="Q15" s="4">
        <f t="shared" si="3"/>
        <v>0.353975320483618</v>
      </c>
      <c r="S15">
        <f t="shared" si="4"/>
        <v>-0.201</v>
      </c>
      <c r="T15">
        <f t="shared" si="5"/>
        <v>-0.287142857142857</v>
      </c>
    </row>
    <row r="16" spans="1:20">
      <c r="A16">
        <v>0.8</v>
      </c>
      <c r="B16">
        <v>0.82</v>
      </c>
      <c r="C16">
        <v>1.01</v>
      </c>
      <c r="D16">
        <v>0.83</v>
      </c>
      <c r="E16">
        <v>0.91</v>
      </c>
      <c r="F16">
        <v>1.04</v>
      </c>
      <c r="G16">
        <v>0.9</v>
      </c>
      <c r="H16">
        <v>0.66</v>
      </c>
      <c r="I16">
        <v>1.12</v>
      </c>
      <c r="J16">
        <v>0.95</v>
      </c>
      <c r="K16">
        <v>0.88</v>
      </c>
      <c r="L16" s="4">
        <f t="shared" si="0"/>
        <v>0.122702893201424</v>
      </c>
      <c r="M16" s="4">
        <f t="shared" si="1"/>
        <v>0.912</v>
      </c>
      <c r="N16" s="4"/>
      <c r="O16" s="4"/>
      <c r="P16" s="4">
        <f t="shared" si="2"/>
        <v>1.15740578640285</v>
      </c>
      <c r="Q16" s="4">
        <f t="shared" si="3"/>
        <v>0.666594213597153</v>
      </c>
      <c r="S16">
        <f t="shared" si="4"/>
        <v>-0.112</v>
      </c>
      <c r="T16">
        <f t="shared" si="5"/>
        <v>-0.14</v>
      </c>
    </row>
    <row r="17" spans="1:20">
      <c r="A17">
        <v>0.82</v>
      </c>
      <c r="B17">
        <v>0.95</v>
      </c>
      <c r="C17">
        <v>1.05</v>
      </c>
      <c r="D17">
        <v>0.7</v>
      </c>
      <c r="E17">
        <v>0.97</v>
      </c>
      <c r="F17">
        <v>0.92</v>
      </c>
      <c r="G17">
        <v>0.99</v>
      </c>
      <c r="H17">
        <v>1.06</v>
      </c>
      <c r="I17">
        <v>0.77</v>
      </c>
      <c r="J17">
        <v>0.98</v>
      </c>
      <c r="K17">
        <v>0.99</v>
      </c>
      <c r="L17" s="4">
        <f t="shared" si="0"/>
        <v>0.10998181667894</v>
      </c>
      <c r="M17" s="4">
        <f t="shared" si="1"/>
        <v>0.938</v>
      </c>
      <c r="N17" s="4"/>
      <c r="O17" s="4"/>
      <c r="P17" s="4">
        <f t="shared" si="2"/>
        <v>1.15796363335788</v>
      </c>
      <c r="Q17" s="4">
        <f t="shared" si="3"/>
        <v>0.71803636664212</v>
      </c>
      <c r="S17">
        <f t="shared" si="4"/>
        <v>-0.118</v>
      </c>
      <c r="T17">
        <f t="shared" si="5"/>
        <v>-0.14390243902439</v>
      </c>
    </row>
    <row r="18" spans="1:20">
      <c r="A18">
        <v>1.15</v>
      </c>
      <c r="B18">
        <v>0.65</v>
      </c>
      <c r="C18">
        <v>0.8</v>
      </c>
      <c r="D18">
        <v>1.52</v>
      </c>
      <c r="E18">
        <v>0.44</v>
      </c>
      <c r="F18">
        <v>1.42</v>
      </c>
      <c r="G18">
        <v>0.97</v>
      </c>
      <c r="H18">
        <v>1.07</v>
      </c>
      <c r="I18">
        <v>1.14</v>
      </c>
      <c r="J18">
        <v>0.68</v>
      </c>
      <c r="K18">
        <v>0.85</v>
      </c>
      <c r="L18" s="4">
        <f t="shared" si="0"/>
        <v>0.324351661010083</v>
      </c>
      <c r="M18" s="4">
        <f t="shared" si="1"/>
        <v>0.954</v>
      </c>
      <c r="N18" s="4"/>
      <c r="O18" s="4"/>
      <c r="P18" s="4">
        <f t="shared" si="2"/>
        <v>1.60270332202017</v>
      </c>
      <c r="Q18" s="4">
        <f t="shared" si="3"/>
        <v>0.305296677979833</v>
      </c>
      <c r="S18">
        <f t="shared" si="4"/>
        <v>0.196</v>
      </c>
      <c r="T18">
        <f t="shared" si="5"/>
        <v>0.170434782608696</v>
      </c>
    </row>
    <row r="19" spans="1:20">
      <c r="A19">
        <v>1.2</v>
      </c>
      <c r="B19">
        <v>0.75</v>
      </c>
      <c r="C19">
        <v>0.99</v>
      </c>
      <c r="D19">
        <v>1.03</v>
      </c>
      <c r="E19">
        <v>1.07</v>
      </c>
      <c r="F19">
        <v>1.19</v>
      </c>
      <c r="G19">
        <v>0.77</v>
      </c>
      <c r="H19">
        <v>0.91</v>
      </c>
      <c r="I19">
        <v>0.89</v>
      </c>
      <c r="J19">
        <v>1.21</v>
      </c>
      <c r="K19">
        <v>0.82</v>
      </c>
      <c r="L19" s="4">
        <f t="shared" si="0"/>
        <v>0.155051604312887</v>
      </c>
      <c r="M19" s="4">
        <f t="shared" si="1"/>
        <v>0.963</v>
      </c>
      <c r="N19" s="4"/>
      <c r="O19" s="4"/>
      <c r="P19" s="4">
        <f t="shared" si="2"/>
        <v>1.27310320862577</v>
      </c>
      <c r="Q19" s="4">
        <f t="shared" si="3"/>
        <v>0.652896791374226</v>
      </c>
      <c r="S19">
        <f t="shared" si="4"/>
        <v>0.237</v>
      </c>
      <c r="T19">
        <f t="shared" si="5"/>
        <v>0.1975</v>
      </c>
    </row>
    <row r="20" spans="1:20">
      <c r="A20">
        <v>1</v>
      </c>
      <c r="B20">
        <v>0.91</v>
      </c>
      <c r="C20">
        <v>1.01</v>
      </c>
      <c r="D20">
        <v>1.17</v>
      </c>
      <c r="E20">
        <v>1.1</v>
      </c>
      <c r="F20">
        <v>0.98</v>
      </c>
      <c r="G20">
        <v>0.85</v>
      </c>
      <c r="H20">
        <v>1.02</v>
      </c>
      <c r="I20">
        <v>0.76</v>
      </c>
      <c r="J20">
        <v>1.45</v>
      </c>
      <c r="K20">
        <v>0.94</v>
      </c>
      <c r="L20" s="4">
        <f t="shared" si="0"/>
        <v>0.181793839279553</v>
      </c>
      <c r="M20" s="4">
        <f t="shared" si="1"/>
        <v>1.019</v>
      </c>
      <c r="N20" s="4"/>
      <c r="O20" s="4"/>
      <c r="P20" s="4">
        <f t="shared" si="2"/>
        <v>1.38258767855911</v>
      </c>
      <c r="Q20" s="4">
        <f t="shared" si="3"/>
        <v>0.655412321440893</v>
      </c>
      <c r="S20">
        <f t="shared" si="4"/>
        <v>-0.0189999999999997</v>
      </c>
      <c r="T20">
        <f t="shared" si="5"/>
        <v>-0.0189999999999997</v>
      </c>
    </row>
    <row r="21" spans="1:20">
      <c r="A21">
        <v>1.1</v>
      </c>
      <c r="B21">
        <v>0.93</v>
      </c>
      <c r="C21">
        <v>1.15</v>
      </c>
      <c r="D21">
        <v>0.96</v>
      </c>
      <c r="E21">
        <v>0.97</v>
      </c>
      <c r="F21">
        <v>1.07</v>
      </c>
      <c r="G21">
        <v>1</v>
      </c>
      <c r="H21">
        <v>1.33</v>
      </c>
      <c r="I21">
        <v>1.04</v>
      </c>
      <c r="J21">
        <v>1.02</v>
      </c>
      <c r="K21">
        <v>1.07</v>
      </c>
      <c r="L21" s="4">
        <f t="shared" si="0"/>
        <v>0.110199818511647</v>
      </c>
      <c r="M21" s="4">
        <f t="shared" si="1"/>
        <v>1.054</v>
      </c>
      <c r="N21" s="4"/>
      <c r="O21" s="4"/>
      <c r="P21" s="4">
        <f t="shared" si="2"/>
        <v>1.27439963702329</v>
      </c>
      <c r="Q21" s="4">
        <f t="shared" si="3"/>
        <v>0.833600362976705</v>
      </c>
      <c r="S21">
        <f t="shared" si="4"/>
        <v>0.0460000000000003</v>
      </c>
      <c r="T21">
        <f t="shared" si="5"/>
        <v>0.0418181818181821</v>
      </c>
    </row>
    <row r="22" spans="1:20">
      <c r="A22">
        <v>0.95</v>
      </c>
      <c r="B22">
        <v>0.63</v>
      </c>
      <c r="C22">
        <v>1.06</v>
      </c>
      <c r="D22">
        <v>1.39</v>
      </c>
      <c r="E22">
        <v>1.29</v>
      </c>
      <c r="F22">
        <v>1.13</v>
      </c>
      <c r="G22">
        <v>1.17</v>
      </c>
      <c r="H22">
        <v>0.61</v>
      </c>
      <c r="I22">
        <v>1.09</v>
      </c>
      <c r="J22">
        <v>0.79</v>
      </c>
      <c r="K22">
        <v>1.57</v>
      </c>
      <c r="L22" s="4">
        <f t="shared" si="0"/>
        <v>0.299734882854832</v>
      </c>
      <c r="M22" s="4">
        <f t="shared" si="1"/>
        <v>1.073</v>
      </c>
      <c r="N22" s="4"/>
      <c r="O22" s="4"/>
      <c r="P22" s="4">
        <f t="shared" si="2"/>
        <v>1.67246976570966</v>
      </c>
      <c r="Q22" s="4">
        <f t="shared" si="3"/>
        <v>0.473530234290335</v>
      </c>
      <c r="S22">
        <f t="shared" si="4"/>
        <v>-0.123</v>
      </c>
      <c r="T22">
        <f t="shared" si="5"/>
        <v>-0.129473684210526</v>
      </c>
    </row>
    <row r="23" spans="1:20">
      <c r="A23">
        <v>1.1</v>
      </c>
      <c r="B23">
        <v>1.11</v>
      </c>
      <c r="C23">
        <v>1.53</v>
      </c>
      <c r="D23">
        <v>0.91</v>
      </c>
      <c r="E23">
        <v>1.06</v>
      </c>
      <c r="F23">
        <v>1.07</v>
      </c>
      <c r="G23">
        <v>0.83</v>
      </c>
      <c r="H23">
        <v>1.14</v>
      </c>
      <c r="I23">
        <v>1.13</v>
      </c>
      <c r="J23">
        <v>0.84</v>
      </c>
      <c r="K23">
        <v>1.31</v>
      </c>
      <c r="L23" s="4">
        <f t="shared" si="0"/>
        <v>0.202536416478618</v>
      </c>
      <c r="M23" s="4">
        <f t="shared" si="1"/>
        <v>1.093</v>
      </c>
      <c r="N23" s="4"/>
      <c r="O23" s="4"/>
      <c r="P23" s="4">
        <f t="shared" si="2"/>
        <v>1.49807283295724</v>
      </c>
      <c r="Q23" s="4">
        <f t="shared" si="3"/>
        <v>0.687927167042765</v>
      </c>
      <c r="S23">
        <f t="shared" si="4"/>
        <v>0.0069999999999999</v>
      </c>
      <c r="T23">
        <f t="shared" si="5"/>
        <v>0.00636363636363627</v>
      </c>
    </row>
    <row r="24" spans="1:20">
      <c r="A24">
        <v>1.68</v>
      </c>
      <c r="B24">
        <v>0.98</v>
      </c>
      <c r="C24">
        <v>1.25</v>
      </c>
      <c r="D24">
        <v>1.44</v>
      </c>
      <c r="E24">
        <v>1.06</v>
      </c>
      <c r="F24">
        <v>1.14</v>
      </c>
      <c r="G24">
        <v>0.87</v>
      </c>
      <c r="H24">
        <v>0.99</v>
      </c>
      <c r="I24">
        <v>1.22</v>
      </c>
      <c r="J24">
        <v>1.07</v>
      </c>
      <c r="K24">
        <v>0.98</v>
      </c>
      <c r="L24" s="4">
        <f t="shared" si="0"/>
        <v>0.15824032355882</v>
      </c>
      <c r="M24" s="4">
        <f t="shared" si="1"/>
        <v>1.1</v>
      </c>
      <c r="N24" s="4"/>
      <c r="O24" s="4"/>
      <c r="P24" s="4">
        <f t="shared" si="2"/>
        <v>1.41648064711764</v>
      </c>
      <c r="Q24" s="4">
        <f t="shared" si="3"/>
        <v>0.78351935288236</v>
      </c>
      <c r="S24">
        <f t="shared" si="4"/>
        <v>0.58</v>
      </c>
      <c r="T24">
        <f t="shared" si="5"/>
        <v>0.345238095238095</v>
      </c>
    </row>
    <row r="25" spans="1:20">
      <c r="A25">
        <v>1.15</v>
      </c>
      <c r="B25">
        <v>1.23</v>
      </c>
      <c r="C25">
        <v>1.3</v>
      </c>
      <c r="D25">
        <v>1.11</v>
      </c>
      <c r="E25">
        <v>0.98</v>
      </c>
      <c r="F25">
        <v>1.25</v>
      </c>
      <c r="G25">
        <v>1.25</v>
      </c>
      <c r="H25">
        <v>0.95</v>
      </c>
      <c r="I25">
        <v>1.05</v>
      </c>
      <c r="J25">
        <v>1.29</v>
      </c>
      <c r="K25">
        <v>1.2</v>
      </c>
      <c r="L25" s="4">
        <f t="shared" si="0"/>
        <v>0.12259282197584</v>
      </c>
      <c r="M25" s="4">
        <f t="shared" si="1"/>
        <v>1.161</v>
      </c>
      <c r="N25" s="4"/>
      <c r="O25" s="4"/>
      <c r="P25" s="4">
        <f t="shared" si="2"/>
        <v>1.40618564395168</v>
      </c>
      <c r="Q25" s="4">
        <f t="shared" si="3"/>
        <v>0.91581435604832</v>
      </c>
      <c r="S25">
        <f t="shared" si="4"/>
        <v>-0.0110000000000001</v>
      </c>
      <c r="T25">
        <f t="shared" si="5"/>
        <v>-0.00956521739130444</v>
      </c>
    </row>
    <row r="26" spans="1:20">
      <c r="A26">
        <v>0.86</v>
      </c>
      <c r="B26">
        <v>0.73</v>
      </c>
      <c r="C26">
        <v>1.34</v>
      </c>
      <c r="D26">
        <v>0.93</v>
      </c>
      <c r="E26">
        <v>0.79</v>
      </c>
      <c r="F26">
        <v>1.85</v>
      </c>
      <c r="G26">
        <v>1.58</v>
      </c>
      <c r="H26">
        <v>1.07</v>
      </c>
      <c r="I26">
        <v>1.01</v>
      </c>
      <c r="J26">
        <v>0.95</v>
      </c>
      <c r="K26">
        <v>1.42</v>
      </c>
      <c r="L26" s="4">
        <f t="shared" si="0"/>
        <v>0.346613617735945</v>
      </c>
      <c r="M26" s="4">
        <f t="shared" si="1"/>
        <v>1.167</v>
      </c>
      <c r="N26" s="4"/>
      <c r="O26" s="4"/>
      <c r="P26" s="4">
        <f t="shared" si="2"/>
        <v>1.86022723547189</v>
      </c>
      <c r="Q26" s="4">
        <f t="shared" si="3"/>
        <v>0.473772764528109</v>
      </c>
      <c r="S26">
        <f t="shared" si="4"/>
        <v>-0.307</v>
      </c>
      <c r="T26">
        <f t="shared" si="5"/>
        <v>-0.356976744186047</v>
      </c>
    </row>
    <row r="27" spans="1:20">
      <c r="A27">
        <v>1.33</v>
      </c>
      <c r="B27">
        <v>1.3</v>
      </c>
      <c r="C27">
        <v>1.14</v>
      </c>
      <c r="D27">
        <v>1.63</v>
      </c>
      <c r="E27">
        <v>0.9</v>
      </c>
      <c r="F27">
        <v>0.98</v>
      </c>
      <c r="G27">
        <v>1.59</v>
      </c>
      <c r="H27">
        <v>1.04</v>
      </c>
      <c r="I27">
        <v>1.02</v>
      </c>
      <c r="J27">
        <v>1.1</v>
      </c>
      <c r="K27">
        <v>1.28</v>
      </c>
      <c r="L27" s="4">
        <f t="shared" si="0"/>
        <v>0.237352059186349</v>
      </c>
      <c r="M27" s="4">
        <f t="shared" si="1"/>
        <v>1.198</v>
      </c>
      <c r="N27" s="4"/>
      <c r="O27" s="4"/>
      <c r="P27" s="4">
        <f t="shared" si="2"/>
        <v>1.6727041183727</v>
      </c>
      <c r="Q27" s="4">
        <f t="shared" si="3"/>
        <v>0.723295881627303</v>
      </c>
      <c r="S27">
        <f t="shared" si="4"/>
        <v>0.132</v>
      </c>
      <c r="T27">
        <f t="shared" si="5"/>
        <v>0.0992481203007519</v>
      </c>
    </row>
    <row r="28" spans="1:20">
      <c r="A28">
        <v>1.6</v>
      </c>
      <c r="B28">
        <v>1.68</v>
      </c>
      <c r="C28">
        <v>1.43</v>
      </c>
      <c r="D28">
        <v>1.1</v>
      </c>
      <c r="E28">
        <v>1.68</v>
      </c>
      <c r="F28">
        <v>1.23</v>
      </c>
      <c r="G28">
        <v>1.27</v>
      </c>
      <c r="H28">
        <v>0.56</v>
      </c>
      <c r="I28">
        <v>1.41</v>
      </c>
      <c r="J28">
        <v>0.55</v>
      </c>
      <c r="K28">
        <v>1.1</v>
      </c>
      <c r="L28" s="4">
        <f t="shared" si="0"/>
        <v>0.376256561404582</v>
      </c>
      <c r="M28" s="4">
        <f t="shared" si="1"/>
        <v>1.201</v>
      </c>
      <c r="N28" s="4"/>
      <c r="O28" s="4"/>
      <c r="P28" s="4">
        <f t="shared" si="2"/>
        <v>1.95351312280916</v>
      </c>
      <c r="Q28" s="4">
        <f t="shared" si="3"/>
        <v>0.448486877190836</v>
      </c>
      <c r="S28">
        <f t="shared" si="4"/>
        <v>0.399</v>
      </c>
      <c r="T28">
        <f t="shared" si="5"/>
        <v>0.249375</v>
      </c>
    </row>
    <row r="29" spans="1:20">
      <c r="A29">
        <v>1.74</v>
      </c>
      <c r="B29">
        <v>1.69</v>
      </c>
      <c r="C29">
        <v>1.23</v>
      </c>
      <c r="D29">
        <v>1.21</v>
      </c>
      <c r="E29">
        <v>1.26</v>
      </c>
      <c r="F29">
        <v>1.44</v>
      </c>
      <c r="G29">
        <v>1.18</v>
      </c>
      <c r="H29">
        <v>0.89</v>
      </c>
      <c r="I29">
        <v>0.94</v>
      </c>
      <c r="J29">
        <v>1.33</v>
      </c>
      <c r="K29">
        <v>0.94</v>
      </c>
      <c r="L29" s="4">
        <f t="shared" si="0"/>
        <v>0.234454686453481</v>
      </c>
      <c r="M29" s="4">
        <f t="shared" si="1"/>
        <v>1.211</v>
      </c>
      <c r="N29" s="4"/>
      <c r="O29" s="4"/>
      <c r="P29" s="4">
        <f t="shared" si="2"/>
        <v>1.67990937290696</v>
      </c>
      <c r="Q29" s="4">
        <f t="shared" si="3"/>
        <v>0.742090627093038</v>
      </c>
      <c r="S29">
        <f t="shared" si="4"/>
        <v>0.529</v>
      </c>
      <c r="T29">
        <f t="shared" si="5"/>
        <v>0.304022988505747</v>
      </c>
    </row>
    <row r="30" spans="1:20">
      <c r="A30">
        <v>1.46</v>
      </c>
      <c r="B30">
        <v>0.85</v>
      </c>
      <c r="C30">
        <v>1.06</v>
      </c>
      <c r="D30">
        <v>1.17</v>
      </c>
      <c r="E30">
        <v>1.62</v>
      </c>
      <c r="F30">
        <v>0.67</v>
      </c>
      <c r="G30">
        <v>2.23</v>
      </c>
      <c r="H30">
        <v>1.47</v>
      </c>
      <c r="I30">
        <v>1.41</v>
      </c>
      <c r="J30">
        <v>1.21</v>
      </c>
      <c r="K30">
        <v>0.85</v>
      </c>
      <c r="L30" s="4">
        <f t="shared" si="0"/>
        <v>0.432624548540649</v>
      </c>
      <c r="M30" s="4">
        <f t="shared" si="1"/>
        <v>1.254</v>
      </c>
      <c r="N30" s="4"/>
      <c r="O30" s="4"/>
      <c r="P30" s="4">
        <f t="shared" si="2"/>
        <v>2.1192490970813</v>
      </c>
      <c r="Q30" s="4">
        <f t="shared" si="3"/>
        <v>0.388750902918703</v>
      </c>
      <c r="S30">
        <f t="shared" si="4"/>
        <v>0.206</v>
      </c>
      <c r="T30">
        <f t="shared" si="5"/>
        <v>0.141095890410959</v>
      </c>
    </row>
    <row r="31" spans="1:20">
      <c r="A31">
        <v>1.64</v>
      </c>
      <c r="B31">
        <v>1.19</v>
      </c>
      <c r="C31">
        <v>1.28</v>
      </c>
      <c r="D31">
        <v>1.42</v>
      </c>
      <c r="E31">
        <v>1.73</v>
      </c>
      <c r="F31">
        <v>2.07</v>
      </c>
      <c r="G31">
        <v>-0.9</v>
      </c>
      <c r="H31">
        <v>1.22</v>
      </c>
      <c r="I31">
        <v>1.87</v>
      </c>
      <c r="J31">
        <v>1.19</v>
      </c>
      <c r="K31">
        <v>1.65</v>
      </c>
      <c r="L31" s="4">
        <f t="shared" si="0"/>
        <v>0.781201638503146</v>
      </c>
      <c r="M31" s="4">
        <f t="shared" si="1"/>
        <v>1.272</v>
      </c>
      <c r="N31" s="4"/>
      <c r="O31" s="4"/>
      <c r="P31" s="4">
        <f t="shared" si="2"/>
        <v>2.83440327700629</v>
      </c>
      <c r="Q31" s="4">
        <f t="shared" si="3"/>
        <v>-0.290403277006292</v>
      </c>
      <c r="S31">
        <f t="shared" si="4"/>
        <v>0.368</v>
      </c>
      <c r="T31">
        <f t="shared" si="5"/>
        <v>0.224390243902439</v>
      </c>
    </row>
    <row r="32" spans="1:20">
      <c r="A32">
        <v>0.88</v>
      </c>
      <c r="B32">
        <v>1.33</v>
      </c>
      <c r="C32">
        <v>0.64</v>
      </c>
      <c r="D32">
        <v>3.26</v>
      </c>
      <c r="E32">
        <v>1.38</v>
      </c>
      <c r="F32">
        <v>0.63</v>
      </c>
      <c r="G32">
        <v>1.66</v>
      </c>
      <c r="H32">
        <v>0.71</v>
      </c>
      <c r="I32">
        <v>0.96</v>
      </c>
      <c r="J32">
        <v>1.3</v>
      </c>
      <c r="K32">
        <v>0.89</v>
      </c>
      <c r="L32" s="4">
        <f t="shared" si="0"/>
        <v>0.740880557175042</v>
      </c>
      <c r="M32" s="4">
        <f t="shared" si="1"/>
        <v>1.276</v>
      </c>
      <c r="N32" s="4"/>
      <c r="O32" s="4"/>
      <c r="P32" s="4">
        <f t="shared" si="2"/>
        <v>2.75776111435008</v>
      </c>
      <c r="Q32" s="4">
        <f t="shared" si="3"/>
        <v>-0.205761114350083</v>
      </c>
      <c r="S32">
        <f t="shared" si="4"/>
        <v>-0.396</v>
      </c>
      <c r="T32">
        <f t="shared" si="5"/>
        <v>-0.45</v>
      </c>
    </row>
    <row r="33" spans="1:20">
      <c r="A33">
        <v>0.74</v>
      </c>
      <c r="B33">
        <v>1.31</v>
      </c>
      <c r="C33">
        <v>1.67</v>
      </c>
      <c r="D33">
        <v>1.22</v>
      </c>
      <c r="E33">
        <v>1.04</v>
      </c>
      <c r="F33">
        <v>1.01</v>
      </c>
      <c r="G33">
        <v>1.76</v>
      </c>
      <c r="H33">
        <v>1.3</v>
      </c>
      <c r="I33">
        <v>0.78</v>
      </c>
      <c r="J33">
        <v>1.54</v>
      </c>
      <c r="K33">
        <v>1.25</v>
      </c>
      <c r="L33" s="4">
        <f t="shared" si="0"/>
        <v>0.289095140049085</v>
      </c>
      <c r="M33" s="4">
        <f t="shared" si="1"/>
        <v>1.288</v>
      </c>
      <c r="N33" s="4"/>
      <c r="O33" s="4"/>
      <c r="P33" s="4">
        <f t="shared" si="2"/>
        <v>1.86619028009817</v>
      </c>
      <c r="Q33" s="4">
        <f t="shared" si="3"/>
        <v>0.70980971990183</v>
      </c>
      <c r="S33">
        <f t="shared" si="4"/>
        <v>-0.548</v>
      </c>
      <c r="T33">
        <f t="shared" si="5"/>
        <v>-0.740540540540541</v>
      </c>
    </row>
    <row r="34" spans="1:20">
      <c r="A34">
        <v>0.8</v>
      </c>
      <c r="B34">
        <v>1.16</v>
      </c>
      <c r="C34">
        <v>1.7</v>
      </c>
      <c r="D34">
        <v>0.94</v>
      </c>
      <c r="E34">
        <v>1.18</v>
      </c>
      <c r="F34">
        <v>1.83</v>
      </c>
      <c r="G34">
        <v>1.26</v>
      </c>
      <c r="H34">
        <v>1.17</v>
      </c>
      <c r="I34">
        <v>1.13</v>
      </c>
      <c r="J34">
        <v>1.24</v>
      </c>
      <c r="K34">
        <v>1.39</v>
      </c>
      <c r="L34" s="4">
        <f t="shared" si="0"/>
        <v>0.257604347789396</v>
      </c>
      <c r="M34" s="4">
        <f t="shared" si="1"/>
        <v>1.3</v>
      </c>
      <c r="N34" s="4"/>
      <c r="O34" s="4"/>
      <c r="P34" s="4">
        <f t="shared" si="2"/>
        <v>1.81520869557879</v>
      </c>
      <c r="Q34" s="4">
        <f t="shared" si="3"/>
        <v>0.784791304421208</v>
      </c>
      <c r="S34">
        <f t="shared" si="4"/>
        <v>-0.5</v>
      </c>
      <c r="T34">
        <f t="shared" si="5"/>
        <v>-0.625</v>
      </c>
    </row>
    <row r="35" spans="1:20">
      <c r="A35">
        <v>1.09</v>
      </c>
      <c r="B35">
        <v>0.74</v>
      </c>
      <c r="C35">
        <v>1.51</v>
      </c>
      <c r="D35">
        <v>1.64</v>
      </c>
      <c r="E35">
        <v>2.94</v>
      </c>
      <c r="F35">
        <v>1.57</v>
      </c>
      <c r="G35">
        <v>1.34</v>
      </c>
      <c r="H35">
        <v>0.99</v>
      </c>
      <c r="I35">
        <v>0.45</v>
      </c>
      <c r="J35">
        <v>1.36</v>
      </c>
      <c r="K35">
        <v>0.76</v>
      </c>
      <c r="L35" s="4">
        <f t="shared" si="0"/>
        <v>0.658953716128834</v>
      </c>
      <c r="M35" s="4">
        <f t="shared" si="1"/>
        <v>1.33</v>
      </c>
      <c r="N35" s="4"/>
      <c r="O35" s="4"/>
      <c r="P35" s="4">
        <f t="shared" si="2"/>
        <v>2.64790743225767</v>
      </c>
      <c r="Q35" s="4">
        <f t="shared" si="3"/>
        <v>0.0120925677423318</v>
      </c>
      <c r="S35">
        <f t="shared" si="4"/>
        <v>-0.24</v>
      </c>
      <c r="T35">
        <f t="shared" si="5"/>
        <v>-0.220183486238532</v>
      </c>
    </row>
    <row r="36" spans="1:20">
      <c r="A36">
        <v>1.24</v>
      </c>
      <c r="B36">
        <v>1.22</v>
      </c>
      <c r="C36">
        <v>1.13</v>
      </c>
      <c r="D36">
        <v>1.04</v>
      </c>
      <c r="E36">
        <v>1.35</v>
      </c>
      <c r="F36">
        <v>2.38</v>
      </c>
      <c r="G36">
        <v>1.27</v>
      </c>
      <c r="H36">
        <v>1.08</v>
      </c>
      <c r="I36">
        <v>1.26</v>
      </c>
      <c r="J36">
        <v>1.67</v>
      </c>
      <c r="K36">
        <v>0.97</v>
      </c>
      <c r="L36" s="4">
        <f t="shared" si="0"/>
        <v>0.394310791128014</v>
      </c>
      <c r="M36" s="4">
        <f t="shared" si="1"/>
        <v>1.337</v>
      </c>
      <c r="N36" s="4"/>
      <c r="O36" s="4"/>
      <c r="P36" s="4">
        <f t="shared" si="2"/>
        <v>2.12562158225603</v>
      </c>
      <c r="Q36" s="4">
        <f t="shared" si="3"/>
        <v>0.548378417743973</v>
      </c>
      <c r="S36">
        <f t="shared" si="4"/>
        <v>-0.0970000000000002</v>
      </c>
      <c r="T36">
        <f t="shared" si="5"/>
        <v>-0.0782258064516131</v>
      </c>
    </row>
    <row r="37" spans="1:20">
      <c r="A37">
        <v>1.48</v>
      </c>
      <c r="B37">
        <v>1.62</v>
      </c>
      <c r="C37">
        <v>1.47</v>
      </c>
      <c r="D37">
        <v>1.3</v>
      </c>
      <c r="E37">
        <v>1.55</v>
      </c>
      <c r="F37">
        <v>1.49</v>
      </c>
      <c r="G37">
        <v>1.52</v>
      </c>
      <c r="H37">
        <v>1.61</v>
      </c>
      <c r="I37">
        <v>1.27</v>
      </c>
      <c r="J37">
        <v>1.15</v>
      </c>
      <c r="K37">
        <v>1.23</v>
      </c>
      <c r="L37" s="4">
        <f t="shared" si="0"/>
        <v>0.160090599349244</v>
      </c>
      <c r="M37" s="4">
        <f t="shared" si="1"/>
        <v>1.421</v>
      </c>
      <c r="N37" s="4"/>
      <c r="O37" s="4"/>
      <c r="P37" s="4">
        <f t="shared" si="2"/>
        <v>1.74118119869849</v>
      </c>
      <c r="Q37" s="4">
        <f t="shared" si="3"/>
        <v>1.10081880130151</v>
      </c>
      <c r="S37">
        <f t="shared" si="4"/>
        <v>0.0590000000000002</v>
      </c>
      <c r="T37">
        <f t="shared" si="5"/>
        <v>0.039864864864865</v>
      </c>
    </row>
    <row r="38" spans="1:20">
      <c r="A38">
        <v>1.5</v>
      </c>
      <c r="B38">
        <v>1.43</v>
      </c>
      <c r="C38">
        <v>2.15</v>
      </c>
      <c r="D38">
        <v>1.32</v>
      </c>
      <c r="E38">
        <v>1.57</v>
      </c>
      <c r="F38">
        <v>1.78</v>
      </c>
      <c r="G38">
        <v>1.48</v>
      </c>
      <c r="H38">
        <v>1.21</v>
      </c>
      <c r="I38">
        <v>0.83</v>
      </c>
      <c r="J38">
        <v>1.15</v>
      </c>
      <c r="K38">
        <v>1.54</v>
      </c>
      <c r="L38" s="4">
        <f t="shared" si="0"/>
        <v>0.34226305672684</v>
      </c>
      <c r="M38" s="4">
        <f t="shared" si="1"/>
        <v>1.446</v>
      </c>
      <c r="N38" s="4"/>
      <c r="O38" s="4"/>
      <c r="P38" s="4">
        <f t="shared" si="2"/>
        <v>2.13052611345368</v>
      </c>
      <c r="Q38" s="4">
        <f t="shared" si="3"/>
        <v>0.76147388654632</v>
      </c>
      <c r="S38">
        <f t="shared" si="4"/>
        <v>0.0539999999999998</v>
      </c>
      <c r="T38">
        <f t="shared" si="5"/>
        <v>0.0359999999999999</v>
      </c>
    </row>
    <row r="39" spans="1:20">
      <c r="A39">
        <v>1.26</v>
      </c>
      <c r="B39">
        <v>1.47</v>
      </c>
      <c r="C39">
        <v>1.61</v>
      </c>
      <c r="D39">
        <v>1.35</v>
      </c>
      <c r="E39">
        <v>1.5</v>
      </c>
      <c r="F39">
        <v>2.5</v>
      </c>
      <c r="G39">
        <v>1.53</v>
      </c>
      <c r="H39">
        <v>1.65</v>
      </c>
      <c r="I39">
        <v>1.46</v>
      </c>
      <c r="J39">
        <v>1.21</v>
      </c>
      <c r="K39">
        <v>1.17</v>
      </c>
      <c r="L39" s="4">
        <f t="shared" si="0"/>
        <v>0.351176593753058</v>
      </c>
      <c r="M39" s="4">
        <f t="shared" si="1"/>
        <v>1.545</v>
      </c>
      <c r="N39" s="4"/>
      <c r="O39" s="4"/>
      <c r="P39" s="4">
        <f t="shared" si="2"/>
        <v>2.24735318750611</v>
      </c>
      <c r="Q39" s="4">
        <f t="shared" si="3"/>
        <v>0.842646812493885</v>
      </c>
      <c r="S39">
        <f t="shared" si="4"/>
        <v>-0.285</v>
      </c>
      <c r="T39">
        <f t="shared" si="5"/>
        <v>-0.226190476190476</v>
      </c>
    </row>
    <row r="40" spans="1:20">
      <c r="A40">
        <v>1.48</v>
      </c>
      <c r="B40">
        <v>0.93</v>
      </c>
      <c r="C40">
        <v>2.18</v>
      </c>
      <c r="D40">
        <v>1.16</v>
      </c>
      <c r="E40">
        <v>1.83</v>
      </c>
      <c r="F40">
        <v>1.45</v>
      </c>
      <c r="G40">
        <v>0.95</v>
      </c>
      <c r="H40">
        <v>1.5</v>
      </c>
      <c r="I40">
        <v>1.34</v>
      </c>
      <c r="J40">
        <v>2.25</v>
      </c>
      <c r="K40">
        <v>1.9</v>
      </c>
      <c r="L40" s="4">
        <f t="shared" si="0"/>
        <v>0.451762105537859</v>
      </c>
      <c r="M40" s="4">
        <f t="shared" si="1"/>
        <v>1.549</v>
      </c>
      <c r="N40" s="4"/>
      <c r="O40" s="4"/>
      <c r="P40" s="4">
        <f t="shared" si="2"/>
        <v>2.45252421107572</v>
      </c>
      <c r="Q40" s="4">
        <f t="shared" si="3"/>
        <v>0.645475788924281</v>
      </c>
      <c r="S40">
        <f t="shared" si="4"/>
        <v>-0.0689999999999999</v>
      </c>
      <c r="T40">
        <f t="shared" si="5"/>
        <v>-0.0466216216216215</v>
      </c>
    </row>
    <row r="41" spans="1:20">
      <c r="A41">
        <v>0.87</v>
      </c>
      <c r="B41">
        <v>1.52</v>
      </c>
      <c r="C41">
        <v>1.52</v>
      </c>
      <c r="D41">
        <v>3.07</v>
      </c>
      <c r="E41">
        <v>1.31</v>
      </c>
      <c r="F41">
        <v>0.8</v>
      </c>
      <c r="G41">
        <v>2.19</v>
      </c>
      <c r="H41">
        <v>1.39</v>
      </c>
      <c r="I41">
        <v>2.03</v>
      </c>
      <c r="J41">
        <v>1.37</v>
      </c>
      <c r="K41">
        <v>0.68</v>
      </c>
      <c r="L41" s="4">
        <f t="shared" si="0"/>
        <v>0.661268478002694</v>
      </c>
      <c r="M41" s="4">
        <f t="shared" si="1"/>
        <v>1.588</v>
      </c>
      <c r="N41" s="4"/>
      <c r="O41" s="4"/>
      <c r="P41" s="4">
        <f t="shared" si="2"/>
        <v>2.91053695600539</v>
      </c>
      <c r="Q41" s="4">
        <f t="shared" si="3"/>
        <v>0.265463043994611</v>
      </c>
      <c r="S41">
        <f t="shared" si="4"/>
        <v>-0.718</v>
      </c>
      <c r="T41">
        <f t="shared" si="5"/>
        <v>-0.825287356321839</v>
      </c>
    </row>
    <row r="42" spans="1:20">
      <c r="A42">
        <v>2.1</v>
      </c>
      <c r="B42">
        <v>1.85</v>
      </c>
      <c r="C42">
        <v>1.71</v>
      </c>
      <c r="D42">
        <v>1.97</v>
      </c>
      <c r="E42">
        <v>1.76</v>
      </c>
      <c r="F42">
        <v>1.67</v>
      </c>
      <c r="G42">
        <v>1.85</v>
      </c>
      <c r="H42">
        <v>1.84</v>
      </c>
      <c r="I42">
        <v>0.65</v>
      </c>
      <c r="J42">
        <v>1.62</v>
      </c>
      <c r="K42">
        <v>1.15</v>
      </c>
      <c r="L42" s="4">
        <f t="shared" si="0"/>
        <v>0.38301566547597</v>
      </c>
      <c r="M42" s="4">
        <f t="shared" si="1"/>
        <v>1.607</v>
      </c>
      <c r="N42" s="4"/>
      <c r="O42" s="4"/>
      <c r="P42" s="4">
        <f t="shared" si="2"/>
        <v>2.37303133095194</v>
      </c>
      <c r="Q42" s="4">
        <f t="shared" si="3"/>
        <v>0.84096866904806</v>
      </c>
      <c r="S42">
        <f t="shared" si="4"/>
        <v>0.493</v>
      </c>
      <c r="T42">
        <f t="shared" si="5"/>
        <v>0.234761904761905</v>
      </c>
    </row>
    <row r="43" spans="1:20">
      <c r="A43">
        <v>1.4</v>
      </c>
      <c r="B43">
        <v>1.51</v>
      </c>
      <c r="C43">
        <v>1.74</v>
      </c>
      <c r="D43">
        <v>2.29</v>
      </c>
      <c r="E43">
        <v>0.91</v>
      </c>
      <c r="F43">
        <v>1.89</v>
      </c>
      <c r="G43">
        <v>2.48</v>
      </c>
      <c r="H43">
        <v>2.38</v>
      </c>
      <c r="I43">
        <v>0.89</v>
      </c>
      <c r="J43">
        <v>0.96</v>
      </c>
      <c r="K43">
        <v>1.22</v>
      </c>
      <c r="L43" s="4">
        <f t="shared" si="0"/>
        <v>0.591405951948406</v>
      </c>
      <c r="M43" s="4">
        <f t="shared" si="1"/>
        <v>1.627</v>
      </c>
      <c r="N43" s="4"/>
      <c r="O43" s="4"/>
      <c r="P43" s="4">
        <f t="shared" si="2"/>
        <v>2.80981190389681</v>
      </c>
      <c r="Q43" s="4">
        <f t="shared" si="3"/>
        <v>0.444188096103189</v>
      </c>
      <c r="S43">
        <f t="shared" si="4"/>
        <v>-0.227</v>
      </c>
      <c r="T43">
        <f t="shared" si="5"/>
        <v>-0.162142857142857</v>
      </c>
    </row>
    <row r="44" spans="1:20">
      <c r="A44">
        <v>1.6</v>
      </c>
      <c r="B44">
        <v>1.39</v>
      </c>
      <c r="C44">
        <v>1.58</v>
      </c>
      <c r="D44">
        <v>1.56</v>
      </c>
      <c r="E44">
        <v>1.52</v>
      </c>
      <c r="F44">
        <v>2.18</v>
      </c>
      <c r="G44">
        <v>2.6</v>
      </c>
      <c r="H44">
        <v>0.88</v>
      </c>
      <c r="I44">
        <v>1.85</v>
      </c>
      <c r="J44">
        <v>1.03</v>
      </c>
      <c r="K44">
        <v>1.69</v>
      </c>
      <c r="L44" s="4">
        <f t="shared" si="0"/>
        <v>0.479057407833341</v>
      </c>
      <c r="M44" s="4">
        <f t="shared" si="1"/>
        <v>1.628</v>
      </c>
      <c r="N44" s="4"/>
      <c r="O44" s="4"/>
      <c r="P44" s="4">
        <f t="shared" si="2"/>
        <v>2.58611481566668</v>
      </c>
      <c r="Q44" s="4">
        <f t="shared" si="3"/>
        <v>0.669885184333318</v>
      </c>
      <c r="S44">
        <f t="shared" si="4"/>
        <v>-0.0279999999999996</v>
      </c>
      <c r="T44">
        <f t="shared" si="5"/>
        <v>-0.0174999999999997</v>
      </c>
    </row>
    <row r="45" spans="1:20">
      <c r="A45">
        <v>1.15</v>
      </c>
      <c r="B45">
        <v>1.68</v>
      </c>
      <c r="C45">
        <v>1.42</v>
      </c>
      <c r="D45">
        <v>1.32</v>
      </c>
      <c r="E45">
        <v>1.95</v>
      </c>
      <c r="F45">
        <v>1.65</v>
      </c>
      <c r="G45">
        <v>1.79</v>
      </c>
      <c r="H45">
        <v>1.65</v>
      </c>
      <c r="I45">
        <v>2.14</v>
      </c>
      <c r="J45">
        <v>1.45</v>
      </c>
      <c r="K45">
        <v>1.4</v>
      </c>
      <c r="L45" s="4">
        <f t="shared" si="0"/>
        <v>0.247921358499021</v>
      </c>
      <c r="M45" s="4">
        <f t="shared" si="1"/>
        <v>1.645</v>
      </c>
      <c r="N45" s="4"/>
      <c r="O45" s="4"/>
      <c r="P45" s="4">
        <f t="shared" si="2"/>
        <v>2.14084271699804</v>
      </c>
      <c r="Q45" s="4">
        <f t="shared" si="3"/>
        <v>1.14915728300196</v>
      </c>
      <c r="S45">
        <f t="shared" si="4"/>
        <v>-0.495</v>
      </c>
      <c r="T45">
        <f t="shared" si="5"/>
        <v>-0.430434782608696</v>
      </c>
    </row>
    <row r="46" spans="1:20">
      <c r="A46">
        <v>1.82</v>
      </c>
      <c r="B46">
        <v>1.52</v>
      </c>
      <c r="C46">
        <v>1.06</v>
      </c>
      <c r="D46">
        <v>1.68</v>
      </c>
      <c r="E46">
        <v>1.52</v>
      </c>
      <c r="F46">
        <v>1.76</v>
      </c>
      <c r="G46">
        <v>1.53</v>
      </c>
      <c r="H46">
        <v>1.85</v>
      </c>
      <c r="I46">
        <v>1.78</v>
      </c>
      <c r="J46">
        <v>1.89</v>
      </c>
      <c r="K46">
        <v>1.92</v>
      </c>
      <c r="L46" s="4">
        <f t="shared" si="0"/>
        <v>0.244272388943163</v>
      </c>
      <c r="M46" s="4">
        <f t="shared" si="1"/>
        <v>1.651</v>
      </c>
      <c r="N46" s="4"/>
      <c r="O46" s="4"/>
      <c r="P46" s="4">
        <f t="shared" si="2"/>
        <v>2.13954477788633</v>
      </c>
      <c r="Q46" s="4">
        <f t="shared" si="3"/>
        <v>1.16245522211367</v>
      </c>
      <c r="S46">
        <f t="shared" si="4"/>
        <v>0.169</v>
      </c>
      <c r="T46">
        <f t="shared" si="5"/>
        <v>0.0928571428571429</v>
      </c>
    </row>
    <row r="47" spans="1:20">
      <c r="A47">
        <v>1.6</v>
      </c>
      <c r="B47">
        <v>1.16</v>
      </c>
      <c r="C47">
        <v>2</v>
      </c>
      <c r="D47">
        <v>1.19</v>
      </c>
      <c r="E47">
        <v>1.99</v>
      </c>
      <c r="F47">
        <v>1.78</v>
      </c>
      <c r="G47">
        <v>1.9</v>
      </c>
      <c r="H47">
        <v>1.29</v>
      </c>
      <c r="I47">
        <v>1.96</v>
      </c>
      <c r="J47">
        <v>1.25</v>
      </c>
      <c r="K47">
        <v>2</v>
      </c>
      <c r="L47" s="4">
        <f t="shared" si="0"/>
        <v>0.357401734746769</v>
      </c>
      <c r="M47" s="4">
        <f t="shared" si="1"/>
        <v>1.652</v>
      </c>
      <c r="N47" s="4"/>
      <c r="O47" s="4"/>
      <c r="P47" s="4">
        <f t="shared" si="2"/>
        <v>2.36680346949354</v>
      </c>
      <c r="Q47" s="4">
        <f t="shared" si="3"/>
        <v>0.937196530506461</v>
      </c>
      <c r="S47">
        <f t="shared" si="4"/>
        <v>-0.0519999999999998</v>
      </c>
      <c r="T47">
        <f t="shared" si="5"/>
        <v>-0.0324999999999999</v>
      </c>
    </row>
    <row r="48" spans="1:20">
      <c r="A48">
        <v>2.81</v>
      </c>
      <c r="B48">
        <v>1.99</v>
      </c>
      <c r="C48">
        <v>2.34</v>
      </c>
      <c r="D48">
        <v>2.79</v>
      </c>
      <c r="E48">
        <v>1.17</v>
      </c>
      <c r="F48">
        <v>1.6</v>
      </c>
      <c r="G48">
        <v>1.32</v>
      </c>
      <c r="H48">
        <v>2.4</v>
      </c>
      <c r="I48">
        <v>0.82</v>
      </c>
      <c r="J48">
        <v>1.38</v>
      </c>
      <c r="K48">
        <v>1.22</v>
      </c>
      <c r="L48" s="4">
        <f t="shared" si="0"/>
        <v>0.609443188492578</v>
      </c>
      <c r="M48" s="4">
        <f t="shared" si="1"/>
        <v>1.703</v>
      </c>
      <c r="N48" s="4"/>
      <c r="O48" s="4"/>
      <c r="P48" s="4">
        <f t="shared" si="2"/>
        <v>2.92188637698516</v>
      </c>
      <c r="Q48" s="4">
        <f t="shared" si="3"/>
        <v>0.484113623014844</v>
      </c>
      <c r="S48">
        <f t="shared" si="4"/>
        <v>1.107</v>
      </c>
      <c r="T48">
        <f t="shared" si="5"/>
        <v>0.393950177935943</v>
      </c>
    </row>
    <row r="49" spans="1:20">
      <c r="A49">
        <v>2.39</v>
      </c>
      <c r="B49">
        <v>1.68</v>
      </c>
      <c r="C49">
        <v>1.44</v>
      </c>
      <c r="D49">
        <v>1.61</v>
      </c>
      <c r="E49">
        <v>1.83</v>
      </c>
      <c r="F49">
        <v>1.67</v>
      </c>
      <c r="G49">
        <v>1.4</v>
      </c>
      <c r="H49">
        <v>2.45</v>
      </c>
      <c r="I49">
        <v>1.8</v>
      </c>
      <c r="J49">
        <v>1.96</v>
      </c>
      <c r="K49">
        <v>1.5</v>
      </c>
      <c r="L49" s="4">
        <f t="shared" si="0"/>
        <v>0.291965751416155</v>
      </c>
      <c r="M49" s="4">
        <f t="shared" si="1"/>
        <v>1.734</v>
      </c>
      <c r="N49" s="4"/>
      <c r="O49" s="4"/>
      <c r="P49" s="4">
        <f t="shared" si="2"/>
        <v>2.31793150283231</v>
      </c>
      <c r="Q49" s="4">
        <f t="shared" si="3"/>
        <v>1.15006849716769</v>
      </c>
      <c r="S49">
        <f t="shared" si="4"/>
        <v>0.656</v>
      </c>
      <c r="T49">
        <f t="shared" si="5"/>
        <v>0.274476987447699</v>
      </c>
    </row>
    <row r="50" spans="1:20">
      <c r="A50">
        <v>1</v>
      </c>
      <c r="B50">
        <v>1.74</v>
      </c>
      <c r="C50">
        <v>2.99</v>
      </c>
      <c r="D50">
        <v>1.73</v>
      </c>
      <c r="E50">
        <v>1.06</v>
      </c>
      <c r="F50">
        <v>1.28</v>
      </c>
      <c r="G50">
        <v>3.53</v>
      </c>
      <c r="H50">
        <v>1.77</v>
      </c>
      <c r="I50">
        <v>0.88</v>
      </c>
      <c r="J50">
        <v>1.8</v>
      </c>
      <c r="K50">
        <v>0.57</v>
      </c>
      <c r="L50" s="4">
        <f t="shared" si="0"/>
        <v>0.869105862366605</v>
      </c>
      <c r="M50" s="4">
        <f t="shared" si="1"/>
        <v>1.735</v>
      </c>
      <c r="N50" s="4"/>
      <c r="O50" s="4"/>
      <c r="P50" s="4">
        <f t="shared" si="2"/>
        <v>3.47321172473321</v>
      </c>
      <c r="Q50" s="4">
        <f t="shared" si="3"/>
        <v>-0.00321172473320974</v>
      </c>
      <c r="S50">
        <f t="shared" si="4"/>
        <v>-0.735</v>
      </c>
      <c r="T50">
        <f t="shared" si="5"/>
        <v>-0.735</v>
      </c>
    </row>
    <row r="51" spans="1:20">
      <c r="A51">
        <v>1.33</v>
      </c>
      <c r="B51">
        <v>1.47</v>
      </c>
      <c r="C51">
        <v>1.68</v>
      </c>
      <c r="D51">
        <v>2.21</v>
      </c>
      <c r="E51">
        <v>1.56</v>
      </c>
      <c r="F51">
        <v>1.96</v>
      </c>
      <c r="G51">
        <v>2.39</v>
      </c>
      <c r="H51">
        <v>1.29</v>
      </c>
      <c r="I51">
        <v>1.29</v>
      </c>
      <c r="J51">
        <v>2.08</v>
      </c>
      <c r="K51">
        <v>1.9</v>
      </c>
      <c r="L51" s="4">
        <f t="shared" si="0"/>
        <v>0.364473593007779</v>
      </c>
      <c r="M51" s="4">
        <f t="shared" si="1"/>
        <v>1.783</v>
      </c>
      <c r="N51" s="4"/>
      <c r="O51" s="4"/>
      <c r="P51" s="4">
        <f t="shared" si="2"/>
        <v>2.51194718601556</v>
      </c>
      <c r="Q51" s="4">
        <f t="shared" si="3"/>
        <v>1.05405281398444</v>
      </c>
      <c r="S51">
        <f t="shared" si="4"/>
        <v>-0.453</v>
      </c>
      <c r="T51">
        <f t="shared" si="5"/>
        <v>-0.340601503759398</v>
      </c>
    </row>
    <row r="52" spans="1:20">
      <c r="A52">
        <v>1.92</v>
      </c>
      <c r="B52">
        <v>1.28</v>
      </c>
      <c r="C52">
        <v>2.22</v>
      </c>
      <c r="D52">
        <v>1.85</v>
      </c>
      <c r="E52">
        <v>1.81</v>
      </c>
      <c r="F52">
        <v>1.86</v>
      </c>
      <c r="G52">
        <v>1.34</v>
      </c>
      <c r="H52">
        <v>1.43</v>
      </c>
      <c r="I52">
        <v>2.01</v>
      </c>
      <c r="J52">
        <v>1.61</v>
      </c>
      <c r="K52">
        <v>2.43</v>
      </c>
      <c r="L52" s="4">
        <f t="shared" si="0"/>
        <v>0.357217020871067</v>
      </c>
      <c r="M52" s="4">
        <f t="shared" si="1"/>
        <v>1.784</v>
      </c>
      <c r="N52" s="4"/>
      <c r="O52" s="4"/>
      <c r="P52" s="4">
        <f t="shared" si="2"/>
        <v>2.49843404174213</v>
      </c>
      <c r="Q52" s="4">
        <f t="shared" si="3"/>
        <v>1.06956595825787</v>
      </c>
      <c r="S52">
        <f t="shared" si="4"/>
        <v>0.136</v>
      </c>
      <c r="T52">
        <f t="shared" si="5"/>
        <v>0.0708333333333333</v>
      </c>
    </row>
    <row r="53" spans="1:20">
      <c r="A53">
        <v>1.38</v>
      </c>
      <c r="B53">
        <v>1.67</v>
      </c>
      <c r="C53">
        <v>1.68</v>
      </c>
      <c r="D53">
        <v>1.77</v>
      </c>
      <c r="E53">
        <v>1.92</v>
      </c>
      <c r="F53">
        <v>1.75</v>
      </c>
      <c r="G53">
        <v>1.68</v>
      </c>
      <c r="H53">
        <v>1.65</v>
      </c>
      <c r="I53">
        <v>2.23</v>
      </c>
      <c r="J53">
        <v>1.67</v>
      </c>
      <c r="K53">
        <v>1.84</v>
      </c>
      <c r="L53" s="4">
        <f t="shared" si="0"/>
        <v>0.169540555620182</v>
      </c>
      <c r="M53" s="4">
        <f t="shared" si="1"/>
        <v>1.786</v>
      </c>
      <c r="N53" s="4"/>
      <c r="O53" s="4"/>
      <c r="P53" s="4">
        <f t="shared" si="2"/>
        <v>2.12508111124036</v>
      </c>
      <c r="Q53" s="4">
        <f t="shared" si="3"/>
        <v>1.44691888875964</v>
      </c>
      <c r="S53">
        <f t="shared" si="4"/>
        <v>-0.406</v>
      </c>
      <c r="T53">
        <f t="shared" si="5"/>
        <v>-0.294202898550725</v>
      </c>
    </row>
    <row r="54" spans="1:20">
      <c r="A54">
        <v>1.7</v>
      </c>
      <c r="B54">
        <v>1.93</v>
      </c>
      <c r="C54">
        <v>1.32</v>
      </c>
      <c r="D54">
        <v>1.77</v>
      </c>
      <c r="E54">
        <v>1.99</v>
      </c>
      <c r="F54">
        <v>1.98</v>
      </c>
      <c r="G54">
        <v>2.02</v>
      </c>
      <c r="H54">
        <v>1.8</v>
      </c>
      <c r="I54">
        <v>1.85</v>
      </c>
      <c r="J54">
        <v>2.13</v>
      </c>
      <c r="K54">
        <v>1.18</v>
      </c>
      <c r="L54" s="4">
        <f t="shared" si="0"/>
        <v>0.293395637322711</v>
      </c>
      <c r="M54" s="4">
        <f t="shared" si="1"/>
        <v>1.797</v>
      </c>
      <c r="N54" s="4"/>
      <c r="O54" s="4"/>
      <c r="P54" s="4">
        <f t="shared" si="2"/>
        <v>2.38379127464542</v>
      </c>
      <c r="Q54" s="4">
        <f t="shared" si="3"/>
        <v>1.21020872535458</v>
      </c>
      <c r="S54">
        <f t="shared" si="4"/>
        <v>-0.097</v>
      </c>
      <c r="T54">
        <f t="shared" si="5"/>
        <v>-0.0570588235294118</v>
      </c>
    </row>
    <row r="55" spans="1:20">
      <c r="A55">
        <v>1.78</v>
      </c>
      <c r="B55">
        <v>1.84</v>
      </c>
      <c r="C55">
        <v>1.59</v>
      </c>
      <c r="D55">
        <v>1.92</v>
      </c>
      <c r="E55">
        <v>1.38</v>
      </c>
      <c r="F55">
        <v>1.84</v>
      </c>
      <c r="G55">
        <v>1.85</v>
      </c>
      <c r="H55">
        <v>2.07</v>
      </c>
      <c r="I55">
        <v>2.81</v>
      </c>
      <c r="J55">
        <v>1.32</v>
      </c>
      <c r="K55">
        <v>1.45</v>
      </c>
      <c r="L55" s="4">
        <f t="shared" si="0"/>
        <v>0.410610521053711</v>
      </c>
      <c r="M55" s="4">
        <f t="shared" si="1"/>
        <v>1.807</v>
      </c>
      <c r="N55" s="4"/>
      <c r="O55" s="4"/>
      <c r="P55" s="4">
        <f t="shared" si="2"/>
        <v>2.62822104210742</v>
      </c>
      <c r="Q55" s="4">
        <f t="shared" si="3"/>
        <v>0.985778957892578</v>
      </c>
      <c r="S55">
        <f t="shared" si="4"/>
        <v>-0.0269999999999999</v>
      </c>
      <c r="T55">
        <f t="shared" si="5"/>
        <v>-0.0151685393258426</v>
      </c>
    </row>
    <row r="56" spans="1:20">
      <c r="A56">
        <v>0.9</v>
      </c>
      <c r="B56">
        <v>0.87</v>
      </c>
      <c r="C56">
        <v>1.76</v>
      </c>
      <c r="D56">
        <v>2.29</v>
      </c>
      <c r="E56">
        <v>1.65</v>
      </c>
      <c r="F56">
        <v>1.89</v>
      </c>
      <c r="G56">
        <v>1.49</v>
      </c>
      <c r="H56">
        <v>2.38</v>
      </c>
      <c r="I56">
        <v>1.68</v>
      </c>
      <c r="J56">
        <v>2.49</v>
      </c>
      <c r="K56">
        <v>1.75</v>
      </c>
      <c r="L56" s="4">
        <f t="shared" si="0"/>
        <v>0.453480980858073</v>
      </c>
      <c r="M56" s="4">
        <f t="shared" si="1"/>
        <v>1.825</v>
      </c>
      <c r="N56" s="4"/>
      <c r="O56" s="4"/>
      <c r="P56" s="4">
        <f t="shared" si="2"/>
        <v>2.73196196171615</v>
      </c>
      <c r="Q56" s="4">
        <f t="shared" si="3"/>
        <v>0.918038038283854</v>
      </c>
      <c r="S56">
        <f t="shared" si="4"/>
        <v>-0.925</v>
      </c>
      <c r="T56">
        <f t="shared" si="5"/>
        <v>-1.02777777777778</v>
      </c>
    </row>
    <row r="57" spans="1:20">
      <c r="A57">
        <v>1.95</v>
      </c>
      <c r="B57">
        <v>1.85</v>
      </c>
      <c r="C57">
        <v>1.81</v>
      </c>
      <c r="D57">
        <v>2.51</v>
      </c>
      <c r="E57">
        <v>2.5</v>
      </c>
      <c r="F57">
        <v>1.94</v>
      </c>
      <c r="G57">
        <v>1.71</v>
      </c>
      <c r="H57">
        <v>1.94</v>
      </c>
      <c r="I57">
        <v>1.62</v>
      </c>
      <c r="J57">
        <v>1.79</v>
      </c>
      <c r="K57">
        <v>0.69</v>
      </c>
      <c r="L57" s="4">
        <f t="shared" si="0"/>
        <v>0.479128375281615</v>
      </c>
      <c r="M57" s="4">
        <f t="shared" si="1"/>
        <v>1.836</v>
      </c>
      <c r="N57" s="4"/>
      <c r="O57" s="4"/>
      <c r="P57" s="4">
        <f t="shared" si="2"/>
        <v>2.79425675056323</v>
      </c>
      <c r="Q57" s="4">
        <f t="shared" si="3"/>
        <v>0.87774324943677</v>
      </c>
      <c r="S57">
        <f t="shared" si="4"/>
        <v>0.114</v>
      </c>
      <c r="T57">
        <f t="shared" si="5"/>
        <v>0.0584615384615385</v>
      </c>
    </row>
    <row r="58" spans="1:20">
      <c r="A58">
        <v>0.56</v>
      </c>
      <c r="B58">
        <v>1.34</v>
      </c>
      <c r="C58">
        <v>1.06</v>
      </c>
      <c r="D58">
        <v>2.4</v>
      </c>
      <c r="E58">
        <v>2.17</v>
      </c>
      <c r="F58">
        <v>1.44</v>
      </c>
      <c r="G58">
        <v>1.56</v>
      </c>
      <c r="H58">
        <v>1.67</v>
      </c>
      <c r="I58">
        <v>2.49</v>
      </c>
      <c r="J58">
        <v>2.95</v>
      </c>
      <c r="K58">
        <v>1.3</v>
      </c>
      <c r="L58" s="4">
        <f t="shared" si="0"/>
        <v>0.591131119126713</v>
      </c>
      <c r="M58" s="4">
        <f t="shared" si="1"/>
        <v>1.838</v>
      </c>
      <c r="N58" s="4"/>
      <c r="O58" s="4"/>
      <c r="P58" s="4">
        <f t="shared" si="2"/>
        <v>3.02026223825343</v>
      </c>
      <c r="Q58" s="4">
        <f t="shared" si="3"/>
        <v>0.655737761746574</v>
      </c>
      <c r="S58">
        <f t="shared" si="4"/>
        <v>-1.278</v>
      </c>
      <c r="T58">
        <f t="shared" si="5"/>
        <v>-2.28214285714286</v>
      </c>
    </row>
    <row r="59" spans="1:20">
      <c r="A59">
        <v>1.89</v>
      </c>
      <c r="B59">
        <v>1.99</v>
      </c>
      <c r="C59">
        <v>2.02</v>
      </c>
      <c r="D59">
        <v>1.92</v>
      </c>
      <c r="E59">
        <v>2.31</v>
      </c>
      <c r="F59">
        <v>1.41</v>
      </c>
      <c r="G59">
        <v>2.23</v>
      </c>
      <c r="H59">
        <v>1.93</v>
      </c>
      <c r="I59">
        <v>1.75</v>
      </c>
      <c r="J59">
        <v>1.5</v>
      </c>
      <c r="K59">
        <v>1.69</v>
      </c>
      <c r="L59" s="4">
        <f t="shared" si="0"/>
        <v>0.275907593226428</v>
      </c>
      <c r="M59" s="4">
        <f t="shared" si="1"/>
        <v>1.875</v>
      </c>
      <c r="N59" s="4"/>
      <c r="O59" s="4"/>
      <c r="P59" s="4">
        <f t="shared" si="2"/>
        <v>2.42681518645286</v>
      </c>
      <c r="Q59" s="4">
        <f t="shared" si="3"/>
        <v>1.32318481354714</v>
      </c>
      <c r="S59">
        <f t="shared" si="4"/>
        <v>0.0149999999999995</v>
      </c>
      <c r="T59">
        <f t="shared" si="5"/>
        <v>0.00793650793650767</v>
      </c>
    </row>
    <row r="60" spans="1:20">
      <c r="A60">
        <v>2.13</v>
      </c>
      <c r="B60">
        <v>1.59</v>
      </c>
      <c r="C60">
        <v>2.15</v>
      </c>
      <c r="D60">
        <v>1.31</v>
      </c>
      <c r="E60">
        <v>1.88</v>
      </c>
      <c r="F60">
        <v>1.48</v>
      </c>
      <c r="G60">
        <v>1.82</v>
      </c>
      <c r="H60">
        <v>2.24</v>
      </c>
      <c r="I60">
        <v>2.8</v>
      </c>
      <c r="J60">
        <v>1.77</v>
      </c>
      <c r="K60">
        <v>2.13</v>
      </c>
      <c r="L60" s="4">
        <f t="shared" si="0"/>
        <v>0.410171915177039</v>
      </c>
      <c r="M60" s="4">
        <f t="shared" si="1"/>
        <v>1.917</v>
      </c>
      <c r="N60" s="4"/>
      <c r="O60" s="4"/>
      <c r="P60" s="4">
        <f t="shared" si="2"/>
        <v>2.73734383035408</v>
      </c>
      <c r="Q60" s="4">
        <f t="shared" si="3"/>
        <v>1.09665616964592</v>
      </c>
      <c r="S60">
        <f t="shared" si="4"/>
        <v>0.213</v>
      </c>
      <c r="T60">
        <f t="shared" si="5"/>
        <v>0.1</v>
      </c>
    </row>
    <row r="61" spans="1:20">
      <c r="A61">
        <v>2.62</v>
      </c>
      <c r="B61">
        <v>2.1</v>
      </c>
      <c r="C61">
        <v>2.24</v>
      </c>
      <c r="D61">
        <v>2.4</v>
      </c>
      <c r="E61">
        <v>2.16</v>
      </c>
      <c r="F61">
        <v>1.78</v>
      </c>
      <c r="G61">
        <v>1.74</v>
      </c>
      <c r="H61">
        <v>2.03</v>
      </c>
      <c r="I61">
        <v>1.78</v>
      </c>
      <c r="J61">
        <v>1.74</v>
      </c>
      <c r="K61">
        <v>1.75</v>
      </c>
      <c r="L61" s="4">
        <f t="shared" si="0"/>
        <v>0.232542469239492</v>
      </c>
      <c r="M61" s="4">
        <f t="shared" si="1"/>
        <v>1.972</v>
      </c>
      <c r="N61" s="4"/>
      <c r="O61" s="4"/>
      <c r="P61" s="4">
        <f t="shared" si="2"/>
        <v>2.43708493847898</v>
      </c>
      <c r="Q61" s="4">
        <f t="shared" si="3"/>
        <v>1.50691506152102</v>
      </c>
      <c r="S61">
        <f t="shared" si="4"/>
        <v>0.648</v>
      </c>
      <c r="T61">
        <f t="shared" si="5"/>
        <v>0.247328244274809</v>
      </c>
    </row>
    <row r="62" spans="1:20">
      <c r="A62">
        <v>3.36</v>
      </c>
      <c r="B62">
        <v>1.78</v>
      </c>
      <c r="C62">
        <v>2.35</v>
      </c>
      <c r="D62">
        <v>2.33</v>
      </c>
      <c r="E62">
        <v>2</v>
      </c>
      <c r="F62">
        <v>2.49</v>
      </c>
      <c r="G62">
        <v>1.61</v>
      </c>
      <c r="H62">
        <v>1.95</v>
      </c>
      <c r="I62">
        <v>2.49</v>
      </c>
      <c r="J62">
        <v>2.13</v>
      </c>
      <c r="K62">
        <v>0.85</v>
      </c>
      <c r="L62" s="4">
        <f t="shared" si="0"/>
        <v>0.47475888617276</v>
      </c>
      <c r="M62" s="4">
        <f t="shared" si="1"/>
        <v>1.998</v>
      </c>
      <c r="N62" s="4"/>
      <c r="O62" s="4"/>
      <c r="P62" s="4">
        <f t="shared" si="2"/>
        <v>2.94751777234552</v>
      </c>
      <c r="Q62" s="4">
        <f t="shared" si="3"/>
        <v>1.04848222765448</v>
      </c>
      <c r="S62">
        <f t="shared" si="4"/>
        <v>1.362</v>
      </c>
      <c r="T62">
        <f t="shared" si="5"/>
        <v>0.405357142857143</v>
      </c>
    </row>
    <row r="63" spans="1:20">
      <c r="A63">
        <v>2.04</v>
      </c>
      <c r="B63">
        <v>1.78</v>
      </c>
      <c r="C63">
        <v>2.25</v>
      </c>
      <c r="D63">
        <v>2.51</v>
      </c>
      <c r="E63">
        <v>2.12</v>
      </c>
      <c r="F63">
        <v>1.79</v>
      </c>
      <c r="G63">
        <v>1.98</v>
      </c>
      <c r="H63">
        <v>1.79</v>
      </c>
      <c r="I63">
        <v>2.18</v>
      </c>
      <c r="J63">
        <v>1.92</v>
      </c>
      <c r="K63">
        <v>1.67</v>
      </c>
      <c r="L63" s="4">
        <f t="shared" si="0"/>
        <v>0.249337121183349</v>
      </c>
      <c r="M63" s="4">
        <f t="shared" si="1"/>
        <v>1.999</v>
      </c>
      <c r="N63" s="4"/>
      <c r="O63" s="4"/>
      <c r="P63" s="4">
        <f t="shared" si="2"/>
        <v>2.4976742423667</v>
      </c>
      <c r="Q63" s="4">
        <f t="shared" si="3"/>
        <v>1.5003257576333</v>
      </c>
      <c r="S63">
        <f t="shared" si="4"/>
        <v>0.0409999999999999</v>
      </c>
      <c r="T63">
        <f t="shared" si="5"/>
        <v>0.0200980392156862</v>
      </c>
    </row>
    <row r="64" spans="1:20">
      <c r="A64">
        <v>2.37</v>
      </c>
      <c r="B64">
        <v>2.08</v>
      </c>
      <c r="C64">
        <v>2.1</v>
      </c>
      <c r="D64">
        <v>2.34</v>
      </c>
      <c r="E64">
        <v>1.85</v>
      </c>
      <c r="F64">
        <v>2.41</v>
      </c>
      <c r="G64">
        <v>2.47</v>
      </c>
      <c r="H64">
        <v>1</v>
      </c>
      <c r="I64">
        <v>2.21</v>
      </c>
      <c r="J64">
        <v>1.74</v>
      </c>
      <c r="K64">
        <v>2.29</v>
      </c>
      <c r="L64" s="4">
        <f t="shared" si="0"/>
        <v>0.414160596870345</v>
      </c>
      <c r="M64" s="4">
        <f t="shared" si="1"/>
        <v>2.049</v>
      </c>
      <c r="N64" s="4"/>
      <c r="O64" s="4"/>
      <c r="P64" s="4">
        <f t="shared" si="2"/>
        <v>2.87732119374069</v>
      </c>
      <c r="Q64" s="4">
        <f t="shared" si="3"/>
        <v>1.22067880625931</v>
      </c>
      <c r="S64">
        <f t="shared" si="4"/>
        <v>0.321</v>
      </c>
      <c r="T64">
        <f t="shared" si="5"/>
        <v>0.135443037974684</v>
      </c>
    </row>
    <row r="65" spans="1:20">
      <c r="A65">
        <v>1.48</v>
      </c>
      <c r="B65">
        <v>2.02</v>
      </c>
      <c r="C65">
        <v>1.75</v>
      </c>
      <c r="D65">
        <v>0.94</v>
      </c>
      <c r="E65">
        <v>1.87</v>
      </c>
      <c r="F65">
        <v>2.51</v>
      </c>
      <c r="G65">
        <v>1.86</v>
      </c>
      <c r="H65">
        <v>2.63</v>
      </c>
      <c r="I65">
        <v>3.43</v>
      </c>
      <c r="J65">
        <v>1.52</v>
      </c>
      <c r="K65">
        <v>2.52</v>
      </c>
      <c r="L65" s="4">
        <f t="shared" si="0"/>
        <v>0.656920847591245</v>
      </c>
      <c r="M65" s="4">
        <f t="shared" si="1"/>
        <v>2.105</v>
      </c>
      <c r="N65" s="4"/>
      <c r="O65" s="4"/>
      <c r="P65" s="4">
        <f t="shared" si="2"/>
        <v>3.41884169518249</v>
      </c>
      <c r="Q65" s="4">
        <f t="shared" si="3"/>
        <v>0.791158304817509</v>
      </c>
      <c r="S65">
        <f t="shared" si="4"/>
        <v>-0.625</v>
      </c>
      <c r="T65">
        <f t="shared" si="5"/>
        <v>-0.422297297297297</v>
      </c>
    </row>
    <row r="66" spans="1:20">
      <c r="A66">
        <v>2</v>
      </c>
      <c r="B66">
        <v>1.79</v>
      </c>
      <c r="C66">
        <v>1.92</v>
      </c>
      <c r="D66">
        <v>2.04</v>
      </c>
      <c r="E66">
        <v>1.93</v>
      </c>
      <c r="F66">
        <v>1.34</v>
      </c>
      <c r="G66">
        <v>3.45</v>
      </c>
      <c r="H66">
        <v>2.09</v>
      </c>
      <c r="I66">
        <v>1.73</v>
      </c>
      <c r="J66">
        <v>2.45</v>
      </c>
      <c r="K66">
        <v>2.39</v>
      </c>
      <c r="L66" s="4">
        <f t="shared" ref="L66:L129" si="6">STDEVP(B66:K66)</f>
        <v>0.538795879716985</v>
      </c>
      <c r="M66" s="4">
        <f t="shared" ref="M66:M129" si="7">AVERAGE(B66:K66)</f>
        <v>2.113</v>
      </c>
      <c r="N66" s="4"/>
      <c r="O66" s="4"/>
      <c r="P66" s="4">
        <f t="shared" si="2"/>
        <v>3.19059175943397</v>
      </c>
      <c r="Q66" s="4">
        <f t="shared" si="3"/>
        <v>1.03540824056603</v>
      </c>
      <c r="S66">
        <f t="shared" si="4"/>
        <v>-0.113</v>
      </c>
      <c r="T66">
        <f t="shared" si="5"/>
        <v>-0.0565</v>
      </c>
    </row>
    <row r="67" spans="1:20">
      <c r="A67">
        <v>1.46</v>
      </c>
      <c r="B67">
        <v>2.53</v>
      </c>
      <c r="C67">
        <v>1.92</v>
      </c>
      <c r="D67">
        <v>1.63</v>
      </c>
      <c r="E67">
        <v>2.49</v>
      </c>
      <c r="F67">
        <v>1.78</v>
      </c>
      <c r="G67">
        <v>3.41</v>
      </c>
      <c r="H67">
        <v>1.72</v>
      </c>
      <c r="I67">
        <v>2.6</v>
      </c>
      <c r="J67">
        <v>1.48</v>
      </c>
      <c r="K67">
        <v>1.58</v>
      </c>
      <c r="L67" s="4">
        <f t="shared" si="6"/>
        <v>0.587880940327206</v>
      </c>
      <c r="M67" s="4">
        <f t="shared" si="7"/>
        <v>2.114</v>
      </c>
      <c r="N67" s="4"/>
      <c r="O67" s="4"/>
      <c r="P67" s="4">
        <f t="shared" ref="P67:P130" si="8">M67+2*L67</f>
        <v>3.28976188065441</v>
      </c>
      <c r="Q67" s="4">
        <f t="shared" ref="Q67:Q130" si="9">M67-2*L67</f>
        <v>0.938238119345588</v>
      </c>
      <c r="S67">
        <f t="shared" ref="S67:S130" si="10">A67-M67</f>
        <v>-0.654</v>
      </c>
      <c r="T67">
        <f t="shared" ref="T67:T130" si="11">S67/A67</f>
        <v>-0.447945205479452</v>
      </c>
    </row>
    <row r="68" spans="1:20">
      <c r="A68">
        <v>2.1</v>
      </c>
      <c r="B68">
        <v>2.7</v>
      </c>
      <c r="C68">
        <v>1.9</v>
      </c>
      <c r="D68">
        <v>1.74</v>
      </c>
      <c r="E68">
        <v>2.14</v>
      </c>
      <c r="F68">
        <v>2.69</v>
      </c>
      <c r="G68">
        <v>2.05</v>
      </c>
      <c r="H68">
        <v>2.14</v>
      </c>
      <c r="I68">
        <v>1.84</v>
      </c>
      <c r="J68">
        <v>2.13</v>
      </c>
      <c r="K68">
        <v>1.93</v>
      </c>
      <c r="L68" s="4">
        <f t="shared" si="6"/>
        <v>0.312096139034112</v>
      </c>
      <c r="M68" s="4">
        <f t="shared" si="7"/>
        <v>2.126</v>
      </c>
      <c r="N68" s="4"/>
      <c r="O68" s="4"/>
      <c r="P68" s="4">
        <f t="shared" si="8"/>
        <v>2.75019227806822</v>
      </c>
      <c r="Q68" s="4">
        <f t="shared" si="9"/>
        <v>1.50180772193178</v>
      </c>
      <c r="S68">
        <f t="shared" si="10"/>
        <v>-0.0259999999999998</v>
      </c>
      <c r="T68">
        <f t="shared" si="11"/>
        <v>-0.0123809523809523</v>
      </c>
    </row>
    <row r="69" spans="1:20">
      <c r="A69">
        <v>0</v>
      </c>
      <c r="B69">
        <v>1.26</v>
      </c>
      <c r="C69">
        <v>3.17</v>
      </c>
      <c r="D69">
        <v>1.88</v>
      </c>
      <c r="E69">
        <v>2.33</v>
      </c>
      <c r="F69">
        <v>0.3</v>
      </c>
      <c r="G69">
        <v>1.72</v>
      </c>
      <c r="H69">
        <v>0.45</v>
      </c>
      <c r="I69">
        <v>2.77</v>
      </c>
      <c r="J69">
        <v>3.61</v>
      </c>
      <c r="K69">
        <v>3.99</v>
      </c>
      <c r="L69" s="4">
        <f t="shared" si="6"/>
        <v>1.19736210061952</v>
      </c>
      <c r="M69" s="4">
        <f t="shared" si="7"/>
        <v>2.148</v>
      </c>
      <c r="N69" s="4"/>
      <c r="O69" s="4"/>
      <c r="P69" s="4">
        <f t="shared" si="8"/>
        <v>4.54272420123905</v>
      </c>
      <c r="Q69" s="4">
        <f t="shared" si="9"/>
        <v>-0.246724201239048</v>
      </c>
      <c r="S69">
        <f t="shared" si="10"/>
        <v>-2.148</v>
      </c>
      <c r="T69" t="e">
        <f t="shared" si="11"/>
        <v>#DIV/0!</v>
      </c>
    </row>
    <row r="70" spans="1:20">
      <c r="A70">
        <v>1.41</v>
      </c>
      <c r="B70">
        <v>2.53</v>
      </c>
      <c r="C70">
        <v>1.61</v>
      </c>
      <c r="D70">
        <v>1.82</v>
      </c>
      <c r="E70">
        <v>2.49</v>
      </c>
      <c r="F70">
        <v>1.62</v>
      </c>
      <c r="G70">
        <v>3.41</v>
      </c>
      <c r="H70">
        <v>1.67</v>
      </c>
      <c r="I70">
        <v>2.6</v>
      </c>
      <c r="J70">
        <v>1.98</v>
      </c>
      <c r="K70">
        <v>1.84</v>
      </c>
      <c r="L70" s="4">
        <f t="shared" si="6"/>
        <v>0.555554677777084</v>
      </c>
      <c r="M70" s="4">
        <f t="shared" si="7"/>
        <v>2.157</v>
      </c>
      <c r="N70" s="4"/>
      <c r="O70" s="4"/>
      <c r="P70" s="4">
        <f t="shared" si="8"/>
        <v>3.26810935555417</v>
      </c>
      <c r="Q70" s="4">
        <f t="shared" si="9"/>
        <v>1.04589064444583</v>
      </c>
      <c r="S70">
        <f t="shared" si="10"/>
        <v>-0.747</v>
      </c>
      <c r="T70">
        <f t="shared" si="11"/>
        <v>-0.529787234042553</v>
      </c>
    </row>
    <row r="71" spans="1:20">
      <c r="A71">
        <v>2.56</v>
      </c>
      <c r="B71">
        <v>1.79</v>
      </c>
      <c r="C71">
        <v>2.3</v>
      </c>
      <c r="D71">
        <v>2.54</v>
      </c>
      <c r="E71">
        <v>1.97</v>
      </c>
      <c r="F71">
        <v>2.55</v>
      </c>
      <c r="G71">
        <v>2.48</v>
      </c>
      <c r="H71">
        <v>1.76</v>
      </c>
      <c r="I71">
        <v>2.08</v>
      </c>
      <c r="J71">
        <v>2.04</v>
      </c>
      <c r="K71">
        <v>2.43</v>
      </c>
      <c r="L71" s="4">
        <f t="shared" si="6"/>
        <v>0.288728245933785</v>
      </c>
      <c r="M71" s="4">
        <f t="shared" si="7"/>
        <v>2.194</v>
      </c>
      <c r="N71" s="4"/>
      <c r="O71" s="4"/>
      <c r="P71" s="4">
        <f t="shared" si="8"/>
        <v>2.77145649186757</v>
      </c>
      <c r="Q71" s="4">
        <f t="shared" si="9"/>
        <v>1.61654350813243</v>
      </c>
      <c r="S71">
        <f t="shared" si="10"/>
        <v>0.366</v>
      </c>
      <c r="T71">
        <f t="shared" si="11"/>
        <v>0.14296875</v>
      </c>
    </row>
    <row r="72" spans="1:20">
      <c r="A72">
        <v>1.46</v>
      </c>
      <c r="B72">
        <v>1.29</v>
      </c>
      <c r="C72">
        <v>2.82</v>
      </c>
      <c r="D72">
        <v>1.99</v>
      </c>
      <c r="E72">
        <v>4.23</v>
      </c>
      <c r="F72">
        <v>1.33</v>
      </c>
      <c r="G72">
        <v>3.32</v>
      </c>
      <c r="H72">
        <v>2.92</v>
      </c>
      <c r="I72">
        <v>1.19</v>
      </c>
      <c r="J72">
        <v>2.33</v>
      </c>
      <c r="K72">
        <v>0.78</v>
      </c>
      <c r="L72" s="4">
        <f t="shared" si="6"/>
        <v>1.0467377895156</v>
      </c>
      <c r="M72" s="4">
        <f t="shared" si="7"/>
        <v>2.22</v>
      </c>
      <c r="N72" s="4"/>
      <c r="O72" s="4"/>
      <c r="P72" s="4">
        <f t="shared" si="8"/>
        <v>4.3134755790312</v>
      </c>
      <c r="Q72" s="4">
        <f t="shared" si="9"/>
        <v>0.126524420968805</v>
      </c>
      <c r="S72">
        <f t="shared" si="10"/>
        <v>-0.76</v>
      </c>
      <c r="T72">
        <f t="shared" si="11"/>
        <v>-0.520547945205479</v>
      </c>
    </row>
    <row r="73" spans="1:20">
      <c r="A73">
        <v>1.9</v>
      </c>
      <c r="B73">
        <v>2.27</v>
      </c>
      <c r="C73">
        <v>2.76</v>
      </c>
      <c r="D73">
        <v>1.64</v>
      </c>
      <c r="E73">
        <v>1.82</v>
      </c>
      <c r="F73">
        <v>2.05</v>
      </c>
      <c r="G73">
        <v>0.5</v>
      </c>
      <c r="H73">
        <v>1.68</v>
      </c>
      <c r="I73">
        <v>2.49</v>
      </c>
      <c r="J73">
        <v>3.2</v>
      </c>
      <c r="K73">
        <v>3.9</v>
      </c>
      <c r="L73" s="4">
        <f t="shared" si="6"/>
        <v>0.890162344743924</v>
      </c>
      <c r="M73" s="4">
        <f t="shared" si="7"/>
        <v>2.231</v>
      </c>
      <c r="N73" s="4"/>
      <c r="O73" s="4"/>
      <c r="P73" s="4">
        <f t="shared" si="8"/>
        <v>4.01132468948785</v>
      </c>
      <c r="Q73" s="4">
        <f t="shared" si="9"/>
        <v>0.450675310512153</v>
      </c>
      <c r="S73">
        <f t="shared" si="10"/>
        <v>-0.331</v>
      </c>
      <c r="T73">
        <f t="shared" si="11"/>
        <v>-0.174210526315789</v>
      </c>
    </row>
    <row r="74" spans="1:20">
      <c r="A74">
        <v>3.03</v>
      </c>
      <c r="B74">
        <v>2.5</v>
      </c>
      <c r="C74">
        <v>1.69</v>
      </c>
      <c r="D74">
        <v>2.8</v>
      </c>
      <c r="E74">
        <v>1.95</v>
      </c>
      <c r="F74">
        <v>3.32</v>
      </c>
      <c r="G74">
        <v>2.08</v>
      </c>
      <c r="H74">
        <v>3.1</v>
      </c>
      <c r="I74">
        <v>1.85</v>
      </c>
      <c r="J74">
        <v>2.05</v>
      </c>
      <c r="K74">
        <v>1.49</v>
      </c>
      <c r="L74" s="4">
        <f t="shared" si="6"/>
        <v>0.585799453738223</v>
      </c>
      <c r="M74" s="4">
        <f t="shared" si="7"/>
        <v>2.283</v>
      </c>
      <c r="N74" s="4"/>
      <c r="O74" s="4"/>
      <c r="P74" s="4">
        <f t="shared" si="8"/>
        <v>3.45459890747645</v>
      </c>
      <c r="Q74" s="4">
        <f t="shared" si="9"/>
        <v>1.11140109252356</v>
      </c>
      <c r="S74">
        <f t="shared" si="10"/>
        <v>0.746999999999999</v>
      </c>
      <c r="T74">
        <f t="shared" si="11"/>
        <v>0.246534653465346</v>
      </c>
    </row>
    <row r="75" spans="1:20">
      <c r="A75">
        <v>1.89</v>
      </c>
      <c r="B75">
        <v>2.1</v>
      </c>
      <c r="C75">
        <v>1.6</v>
      </c>
      <c r="D75">
        <v>2.49</v>
      </c>
      <c r="E75">
        <v>2.85</v>
      </c>
      <c r="F75">
        <v>2.34</v>
      </c>
      <c r="G75">
        <v>2.68</v>
      </c>
      <c r="H75">
        <v>2.49</v>
      </c>
      <c r="I75">
        <v>2.28</v>
      </c>
      <c r="J75">
        <v>2.77</v>
      </c>
      <c r="K75">
        <v>1.36</v>
      </c>
      <c r="L75" s="4">
        <f t="shared" si="6"/>
        <v>0.4642671644646</v>
      </c>
      <c r="M75" s="4">
        <f t="shared" si="7"/>
        <v>2.296</v>
      </c>
      <c r="N75" s="4"/>
      <c r="O75" s="4"/>
      <c r="P75" s="4">
        <f t="shared" si="8"/>
        <v>3.2245343289292</v>
      </c>
      <c r="Q75" s="4">
        <f t="shared" si="9"/>
        <v>1.3674656710708</v>
      </c>
      <c r="S75">
        <f t="shared" si="10"/>
        <v>-0.406</v>
      </c>
      <c r="T75">
        <f t="shared" si="11"/>
        <v>-0.214814814814815</v>
      </c>
    </row>
    <row r="76" spans="1:20">
      <c r="A76">
        <v>1.99</v>
      </c>
      <c r="B76">
        <v>2.12</v>
      </c>
      <c r="C76">
        <v>2.21</v>
      </c>
      <c r="D76">
        <v>2.6</v>
      </c>
      <c r="E76">
        <v>2.5</v>
      </c>
      <c r="F76">
        <v>2.49</v>
      </c>
      <c r="G76">
        <v>2.59</v>
      </c>
      <c r="H76">
        <v>2.84</v>
      </c>
      <c r="I76">
        <v>2.21</v>
      </c>
      <c r="J76">
        <v>2.5</v>
      </c>
      <c r="K76">
        <v>2.37</v>
      </c>
      <c r="L76" s="4">
        <f t="shared" si="6"/>
        <v>0.20755962998618</v>
      </c>
      <c r="M76" s="4">
        <f t="shared" si="7"/>
        <v>2.443</v>
      </c>
      <c r="N76" s="4"/>
      <c r="O76" s="4"/>
      <c r="P76" s="4">
        <f t="shared" si="8"/>
        <v>2.85811925997236</v>
      </c>
      <c r="Q76" s="4">
        <f t="shared" si="9"/>
        <v>2.02788074002764</v>
      </c>
      <c r="S76">
        <f t="shared" si="10"/>
        <v>-0.453000000000001</v>
      </c>
      <c r="T76">
        <f t="shared" si="11"/>
        <v>-0.227638190954774</v>
      </c>
    </row>
    <row r="77" spans="1:20">
      <c r="A77">
        <v>3.5</v>
      </c>
      <c r="B77">
        <v>2.82</v>
      </c>
      <c r="C77">
        <v>2.11</v>
      </c>
      <c r="D77">
        <v>2.69</v>
      </c>
      <c r="E77">
        <v>2.79</v>
      </c>
      <c r="F77">
        <v>2.49</v>
      </c>
      <c r="G77">
        <v>2.64</v>
      </c>
      <c r="H77">
        <v>2.05</v>
      </c>
      <c r="I77">
        <v>2.36</v>
      </c>
      <c r="J77">
        <v>2.4</v>
      </c>
      <c r="K77">
        <v>2.6</v>
      </c>
      <c r="L77" s="4">
        <f t="shared" si="6"/>
        <v>0.252239965112589</v>
      </c>
      <c r="M77" s="4">
        <f t="shared" si="7"/>
        <v>2.495</v>
      </c>
      <c r="N77" s="4"/>
      <c r="O77" s="4"/>
      <c r="P77" s="4">
        <f t="shared" si="8"/>
        <v>2.99947993022518</v>
      </c>
      <c r="Q77" s="4">
        <f t="shared" si="9"/>
        <v>1.99052006977482</v>
      </c>
      <c r="S77">
        <f t="shared" si="10"/>
        <v>1.005</v>
      </c>
      <c r="T77">
        <f t="shared" si="11"/>
        <v>0.287142857142857</v>
      </c>
    </row>
    <row r="78" spans="1:20">
      <c r="A78">
        <v>1.76</v>
      </c>
      <c r="B78">
        <v>1.99</v>
      </c>
      <c r="C78">
        <v>2.5</v>
      </c>
      <c r="D78">
        <v>2.44</v>
      </c>
      <c r="E78">
        <v>2.04</v>
      </c>
      <c r="F78">
        <v>3.27</v>
      </c>
      <c r="G78">
        <v>2.76</v>
      </c>
      <c r="H78">
        <v>3.1</v>
      </c>
      <c r="I78">
        <v>2.07</v>
      </c>
      <c r="J78">
        <v>2.76</v>
      </c>
      <c r="K78">
        <v>2.55</v>
      </c>
      <c r="L78" s="4">
        <f t="shared" si="6"/>
        <v>0.415663325300657</v>
      </c>
      <c r="M78" s="4">
        <f t="shared" si="7"/>
        <v>2.548</v>
      </c>
      <c r="N78" s="4"/>
      <c r="O78" s="4"/>
      <c r="P78" s="4">
        <f t="shared" si="8"/>
        <v>3.37932665060131</v>
      </c>
      <c r="Q78" s="4">
        <f t="shared" si="9"/>
        <v>1.71667334939869</v>
      </c>
      <c r="S78">
        <f t="shared" si="10"/>
        <v>-0.788</v>
      </c>
      <c r="T78">
        <f t="shared" si="11"/>
        <v>-0.447727272727273</v>
      </c>
    </row>
    <row r="79" spans="1:20">
      <c r="A79">
        <v>1.75</v>
      </c>
      <c r="B79">
        <v>3.38</v>
      </c>
      <c r="C79">
        <v>2.24</v>
      </c>
      <c r="D79">
        <v>2.37</v>
      </c>
      <c r="E79">
        <v>3.55</v>
      </c>
      <c r="F79">
        <v>2.29</v>
      </c>
      <c r="G79">
        <v>2.68</v>
      </c>
      <c r="H79">
        <v>1.65</v>
      </c>
      <c r="I79">
        <v>2.45</v>
      </c>
      <c r="J79">
        <v>2.61</v>
      </c>
      <c r="K79">
        <v>2.34</v>
      </c>
      <c r="L79" s="4">
        <f t="shared" si="6"/>
        <v>0.526235688641506</v>
      </c>
      <c r="M79" s="4">
        <f t="shared" si="7"/>
        <v>2.556</v>
      </c>
      <c r="N79" s="4"/>
      <c r="O79" s="4"/>
      <c r="P79" s="4">
        <f t="shared" si="8"/>
        <v>3.60847137728301</v>
      </c>
      <c r="Q79" s="4">
        <f t="shared" si="9"/>
        <v>1.50352862271699</v>
      </c>
      <c r="S79">
        <f t="shared" si="10"/>
        <v>-0.806</v>
      </c>
      <c r="T79">
        <f t="shared" si="11"/>
        <v>-0.460571428571429</v>
      </c>
    </row>
    <row r="80" spans="1:20">
      <c r="A80">
        <v>1.68</v>
      </c>
      <c r="B80">
        <v>2.2</v>
      </c>
      <c r="C80">
        <v>2.44</v>
      </c>
      <c r="D80">
        <v>2.39</v>
      </c>
      <c r="E80">
        <v>2.62</v>
      </c>
      <c r="F80">
        <v>2.77</v>
      </c>
      <c r="G80">
        <v>2.98</v>
      </c>
      <c r="H80">
        <v>3.04</v>
      </c>
      <c r="I80">
        <v>2.59</v>
      </c>
      <c r="J80">
        <v>2.18</v>
      </c>
      <c r="K80">
        <v>2.81</v>
      </c>
      <c r="L80" s="4">
        <f t="shared" si="6"/>
        <v>0.285930061378652</v>
      </c>
      <c r="M80" s="4">
        <f t="shared" si="7"/>
        <v>2.602</v>
      </c>
      <c r="N80" s="4"/>
      <c r="O80" s="4"/>
      <c r="P80" s="4">
        <f t="shared" si="8"/>
        <v>3.1738601227573</v>
      </c>
      <c r="Q80" s="4">
        <f t="shared" si="9"/>
        <v>2.03013987724269</v>
      </c>
      <c r="S80">
        <f t="shared" si="10"/>
        <v>-0.922</v>
      </c>
      <c r="T80">
        <f t="shared" si="11"/>
        <v>-0.548809523809524</v>
      </c>
    </row>
    <row r="81" spans="1:20">
      <c r="A81">
        <v>1.71</v>
      </c>
      <c r="B81">
        <v>2.87</v>
      </c>
      <c r="C81">
        <v>3.28</v>
      </c>
      <c r="D81">
        <v>2.3</v>
      </c>
      <c r="E81">
        <v>2.66</v>
      </c>
      <c r="F81">
        <v>2.34</v>
      </c>
      <c r="G81">
        <v>2.67</v>
      </c>
      <c r="H81">
        <v>2.49</v>
      </c>
      <c r="I81">
        <v>2.56</v>
      </c>
      <c r="J81">
        <v>2.67</v>
      </c>
      <c r="K81">
        <v>2.5</v>
      </c>
      <c r="L81" s="4">
        <f t="shared" si="6"/>
        <v>0.268037310835637</v>
      </c>
      <c r="M81" s="4">
        <f t="shared" si="7"/>
        <v>2.634</v>
      </c>
      <c r="N81" s="4"/>
      <c r="O81" s="4"/>
      <c r="P81" s="4">
        <f t="shared" si="8"/>
        <v>3.17007462167127</v>
      </c>
      <c r="Q81" s="4">
        <f t="shared" si="9"/>
        <v>2.09792537832872</v>
      </c>
      <c r="S81">
        <f t="shared" si="10"/>
        <v>-0.923999999999999</v>
      </c>
      <c r="T81">
        <f t="shared" si="11"/>
        <v>-0.540350877192982</v>
      </c>
    </row>
    <row r="82" spans="1:20">
      <c r="A82">
        <v>3.94</v>
      </c>
      <c r="B82">
        <v>1.71</v>
      </c>
      <c r="C82">
        <v>3.55</v>
      </c>
      <c r="D82">
        <v>2.93</v>
      </c>
      <c r="E82">
        <v>3.09</v>
      </c>
      <c r="F82">
        <v>2.93</v>
      </c>
      <c r="G82">
        <v>2.9</v>
      </c>
      <c r="H82">
        <v>2.78</v>
      </c>
      <c r="I82">
        <v>2.18</v>
      </c>
      <c r="J82">
        <v>1.5</v>
      </c>
      <c r="K82">
        <v>2.93</v>
      </c>
      <c r="L82" s="4">
        <f t="shared" si="6"/>
        <v>0.611980391842745</v>
      </c>
      <c r="M82" s="4">
        <f t="shared" si="7"/>
        <v>2.65</v>
      </c>
      <c r="N82" s="4"/>
      <c r="O82" s="4"/>
      <c r="P82" s="4">
        <f t="shared" si="8"/>
        <v>3.87396078368549</v>
      </c>
      <c r="Q82" s="4">
        <f t="shared" si="9"/>
        <v>1.42603921631451</v>
      </c>
      <c r="S82">
        <f t="shared" si="10"/>
        <v>1.29</v>
      </c>
      <c r="T82">
        <f t="shared" si="11"/>
        <v>0.32741116751269</v>
      </c>
    </row>
    <row r="83" spans="1:20">
      <c r="A83">
        <v>2.46</v>
      </c>
      <c r="B83">
        <v>2.5</v>
      </c>
      <c r="C83">
        <v>2.88</v>
      </c>
      <c r="D83">
        <v>2.61</v>
      </c>
      <c r="E83">
        <v>2.96</v>
      </c>
      <c r="F83">
        <v>2.4</v>
      </c>
      <c r="G83">
        <v>2.81</v>
      </c>
      <c r="H83">
        <v>2.94</v>
      </c>
      <c r="I83">
        <v>2.35</v>
      </c>
      <c r="J83">
        <v>2.95</v>
      </c>
      <c r="K83">
        <v>2.6</v>
      </c>
      <c r="L83" s="4">
        <f t="shared" si="6"/>
        <v>0.224232022690783</v>
      </c>
      <c r="M83" s="4">
        <f t="shared" si="7"/>
        <v>2.7</v>
      </c>
      <c r="N83" s="4"/>
      <c r="O83" s="4"/>
      <c r="P83" s="4">
        <f t="shared" si="8"/>
        <v>3.14846404538157</v>
      </c>
      <c r="Q83" s="4">
        <f t="shared" si="9"/>
        <v>2.25153595461843</v>
      </c>
      <c r="S83">
        <f t="shared" si="10"/>
        <v>-0.24</v>
      </c>
      <c r="T83">
        <f t="shared" si="11"/>
        <v>-0.0975609756097561</v>
      </c>
    </row>
    <row r="84" spans="1:20">
      <c r="A84">
        <v>2.04</v>
      </c>
      <c r="B84">
        <v>1.94</v>
      </c>
      <c r="C84">
        <v>2.57</v>
      </c>
      <c r="D84">
        <v>2.71</v>
      </c>
      <c r="E84">
        <v>2.93</v>
      </c>
      <c r="F84">
        <v>2.7</v>
      </c>
      <c r="G84">
        <v>2.67</v>
      </c>
      <c r="H84">
        <v>2.18</v>
      </c>
      <c r="I84">
        <v>3.23</v>
      </c>
      <c r="J84">
        <v>2.69</v>
      </c>
      <c r="K84">
        <v>3.48</v>
      </c>
      <c r="L84" s="4">
        <f t="shared" si="6"/>
        <v>0.42511175001404</v>
      </c>
      <c r="M84" s="4">
        <f t="shared" si="7"/>
        <v>2.71</v>
      </c>
      <c r="N84" s="4"/>
      <c r="O84" s="4"/>
      <c r="P84" s="4">
        <f t="shared" si="8"/>
        <v>3.56022350002808</v>
      </c>
      <c r="Q84" s="4">
        <f t="shared" si="9"/>
        <v>1.85977649997192</v>
      </c>
      <c r="S84">
        <f t="shared" si="10"/>
        <v>-0.67</v>
      </c>
      <c r="T84">
        <f t="shared" si="11"/>
        <v>-0.32843137254902</v>
      </c>
    </row>
    <row r="85" spans="1:20">
      <c r="A85">
        <v>2.2</v>
      </c>
      <c r="B85">
        <v>3.09</v>
      </c>
      <c r="C85">
        <v>3.57</v>
      </c>
      <c r="D85">
        <v>2.71</v>
      </c>
      <c r="E85">
        <v>2.84</v>
      </c>
      <c r="F85">
        <v>2.37</v>
      </c>
      <c r="G85">
        <v>2.68</v>
      </c>
      <c r="H85">
        <v>2.61</v>
      </c>
      <c r="I85">
        <v>2.26</v>
      </c>
      <c r="J85">
        <v>2.11</v>
      </c>
      <c r="K85">
        <v>2.88</v>
      </c>
      <c r="L85" s="4">
        <f t="shared" si="6"/>
        <v>0.40233816622339</v>
      </c>
      <c r="M85" s="4">
        <f t="shared" si="7"/>
        <v>2.712</v>
      </c>
      <c r="N85" s="4"/>
      <c r="O85" s="4"/>
      <c r="P85" s="4">
        <f t="shared" si="8"/>
        <v>3.51667633244678</v>
      </c>
      <c r="Q85" s="4">
        <f t="shared" si="9"/>
        <v>1.90732366755322</v>
      </c>
      <c r="S85">
        <f t="shared" si="10"/>
        <v>-0.512</v>
      </c>
      <c r="T85">
        <f t="shared" si="11"/>
        <v>-0.232727272727273</v>
      </c>
    </row>
    <row r="86" spans="1:20">
      <c r="A86">
        <v>2.5</v>
      </c>
      <c r="B86">
        <v>2.24</v>
      </c>
      <c r="C86">
        <v>3.41</v>
      </c>
      <c r="D86">
        <v>3.78</v>
      </c>
      <c r="E86">
        <v>3.22</v>
      </c>
      <c r="F86">
        <v>2.47</v>
      </c>
      <c r="G86">
        <v>3.32</v>
      </c>
      <c r="H86">
        <v>2.1</v>
      </c>
      <c r="I86">
        <v>1.91</v>
      </c>
      <c r="J86">
        <v>2.88</v>
      </c>
      <c r="K86">
        <v>1.83</v>
      </c>
      <c r="L86" s="4">
        <f t="shared" si="6"/>
        <v>0.660351421593079</v>
      </c>
      <c r="M86" s="4">
        <f t="shared" si="7"/>
        <v>2.716</v>
      </c>
      <c r="N86" s="4"/>
      <c r="O86" s="4"/>
      <c r="P86" s="4">
        <f t="shared" si="8"/>
        <v>4.03670284318616</v>
      </c>
      <c r="Q86" s="4">
        <f t="shared" si="9"/>
        <v>1.39529715681384</v>
      </c>
      <c r="S86">
        <f t="shared" si="10"/>
        <v>-0.216</v>
      </c>
      <c r="T86">
        <f t="shared" si="11"/>
        <v>-0.0864</v>
      </c>
    </row>
    <row r="87" spans="1:20">
      <c r="A87">
        <v>1.75</v>
      </c>
      <c r="B87">
        <v>2.02</v>
      </c>
      <c r="C87">
        <v>4.22</v>
      </c>
      <c r="D87">
        <v>3.49</v>
      </c>
      <c r="E87">
        <v>1.26</v>
      </c>
      <c r="F87">
        <v>2.52</v>
      </c>
      <c r="G87">
        <v>0.78</v>
      </c>
      <c r="H87">
        <v>2.08</v>
      </c>
      <c r="I87">
        <v>2.82</v>
      </c>
      <c r="J87">
        <v>3.29</v>
      </c>
      <c r="K87">
        <v>4.83</v>
      </c>
      <c r="L87" s="4">
        <f t="shared" si="6"/>
        <v>1.20264250714832</v>
      </c>
      <c r="M87" s="4">
        <f t="shared" si="7"/>
        <v>2.731</v>
      </c>
      <c r="N87" s="4"/>
      <c r="O87" s="4"/>
      <c r="P87" s="4">
        <f t="shared" si="8"/>
        <v>5.13628501429664</v>
      </c>
      <c r="Q87" s="4">
        <f t="shared" si="9"/>
        <v>0.325714985703357</v>
      </c>
      <c r="S87">
        <f t="shared" si="10"/>
        <v>-0.980999999999999</v>
      </c>
      <c r="T87">
        <f t="shared" si="11"/>
        <v>-0.560571428571428</v>
      </c>
    </row>
    <row r="88" spans="1:20">
      <c r="A88">
        <v>2.2</v>
      </c>
      <c r="B88">
        <v>1.35</v>
      </c>
      <c r="C88">
        <v>1.76</v>
      </c>
      <c r="D88">
        <v>3.81</v>
      </c>
      <c r="E88">
        <v>3.76</v>
      </c>
      <c r="F88">
        <v>4.1</v>
      </c>
      <c r="G88">
        <v>4.41</v>
      </c>
      <c r="H88">
        <v>3.83</v>
      </c>
      <c r="I88">
        <v>1.31</v>
      </c>
      <c r="J88">
        <v>1.29</v>
      </c>
      <c r="K88">
        <v>1.75</v>
      </c>
      <c r="L88" s="4">
        <f t="shared" si="6"/>
        <v>1.26616784037504</v>
      </c>
      <c r="M88" s="4">
        <f t="shared" si="7"/>
        <v>2.737</v>
      </c>
      <c r="N88" s="4"/>
      <c r="O88" s="4"/>
      <c r="P88" s="4">
        <f t="shared" si="8"/>
        <v>5.26933568075009</v>
      </c>
      <c r="Q88" s="4">
        <f t="shared" si="9"/>
        <v>0.204664319249913</v>
      </c>
      <c r="S88">
        <f t="shared" si="10"/>
        <v>-0.536999999999999</v>
      </c>
      <c r="T88">
        <f t="shared" si="11"/>
        <v>-0.244090909090909</v>
      </c>
    </row>
    <row r="89" spans="1:20">
      <c r="A89">
        <v>3</v>
      </c>
      <c r="B89">
        <v>2.22</v>
      </c>
      <c r="C89">
        <v>2.03</v>
      </c>
      <c r="D89">
        <v>2.99</v>
      </c>
      <c r="E89">
        <v>2.84</v>
      </c>
      <c r="F89">
        <v>2.49</v>
      </c>
      <c r="G89">
        <v>3.61</v>
      </c>
      <c r="H89">
        <v>2.94</v>
      </c>
      <c r="I89">
        <v>1.87</v>
      </c>
      <c r="J89">
        <v>3.97</v>
      </c>
      <c r="K89">
        <v>2.42</v>
      </c>
      <c r="L89" s="4">
        <f t="shared" si="6"/>
        <v>0.638636046586786</v>
      </c>
      <c r="M89" s="4">
        <f t="shared" si="7"/>
        <v>2.738</v>
      </c>
      <c r="N89" s="4"/>
      <c r="O89" s="4"/>
      <c r="P89" s="4">
        <f t="shared" si="8"/>
        <v>4.01527209317357</v>
      </c>
      <c r="Q89" s="4">
        <f t="shared" si="9"/>
        <v>1.46072790682643</v>
      </c>
      <c r="S89">
        <f t="shared" si="10"/>
        <v>0.262</v>
      </c>
      <c r="T89">
        <f t="shared" si="11"/>
        <v>0.0873333333333333</v>
      </c>
    </row>
    <row r="90" spans="1:20">
      <c r="A90">
        <v>1.95</v>
      </c>
      <c r="B90">
        <v>2.65</v>
      </c>
      <c r="C90">
        <v>2.87</v>
      </c>
      <c r="D90">
        <v>2.75</v>
      </c>
      <c r="E90">
        <v>2.46</v>
      </c>
      <c r="F90">
        <v>2.8</v>
      </c>
      <c r="G90">
        <v>3.01</v>
      </c>
      <c r="H90">
        <v>2.92</v>
      </c>
      <c r="I90">
        <v>2.82</v>
      </c>
      <c r="J90">
        <v>2.84</v>
      </c>
      <c r="K90">
        <v>2.66</v>
      </c>
      <c r="L90" s="4">
        <f t="shared" si="6"/>
        <v>0.148579944810866</v>
      </c>
      <c r="M90" s="4">
        <f t="shared" si="7"/>
        <v>2.778</v>
      </c>
      <c r="N90" s="4"/>
      <c r="O90" s="4"/>
      <c r="P90" s="4">
        <f t="shared" si="8"/>
        <v>3.07515988962173</v>
      </c>
      <c r="Q90" s="4">
        <f t="shared" si="9"/>
        <v>2.48084011037827</v>
      </c>
      <c r="S90">
        <f t="shared" si="10"/>
        <v>-0.828</v>
      </c>
      <c r="T90">
        <f t="shared" si="11"/>
        <v>-0.424615384615385</v>
      </c>
    </row>
    <row r="91" spans="1:20">
      <c r="A91">
        <v>2.5</v>
      </c>
      <c r="B91">
        <v>2.62</v>
      </c>
      <c r="C91">
        <v>2.2</v>
      </c>
      <c r="D91">
        <v>3.33</v>
      </c>
      <c r="E91">
        <v>3.34</v>
      </c>
      <c r="F91">
        <v>3.66</v>
      </c>
      <c r="G91">
        <v>2.64</v>
      </c>
      <c r="H91">
        <v>2.55</v>
      </c>
      <c r="I91">
        <v>2.46</v>
      </c>
      <c r="J91">
        <v>2.81</v>
      </c>
      <c r="K91">
        <v>2.28</v>
      </c>
      <c r="L91" s="4">
        <f t="shared" si="6"/>
        <v>0.466635832314665</v>
      </c>
      <c r="M91" s="4">
        <f t="shared" si="7"/>
        <v>2.789</v>
      </c>
      <c r="N91" s="4"/>
      <c r="O91" s="4"/>
      <c r="P91" s="4">
        <f t="shared" si="8"/>
        <v>3.72227166462933</v>
      </c>
      <c r="Q91" s="4">
        <f t="shared" si="9"/>
        <v>1.85572833537067</v>
      </c>
      <c r="S91">
        <f t="shared" si="10"/>
        <v>-0.289</v>
      </c>
      <c r="T91">
        <f t="shared" si="11"/>
        <v>-0.1156</v>
      </c>
    </row>
    <row r="92" spans="1:20">
      <c r="A92">
        <v>1.64</v>
      </c>
      <c r="B92">
        <v>2.78</v>
      </c>
      <c r="C92">
        <v>3.43</v>
      </c>
      <c r="D92">
        <v>3.68</v>
      </c>
      <c r="E92">
        <v>2.44</v>
      </c>
      <c r="F92">
        <v>2.9</v>
      </c>
      <c r="G92">
        <v>0.96</v>
      </c>
      <c r="H92">
        <v>2.96</v>
      </c>
      <c r="I92">
        <v>2.16</v>
      </c>
      <c r="J92">
        <v>3.73</v>
      </c>
      <c r="K92">
        <v>2.92</v>
      </c>
      <c r="L92" s="4">
        <f t="shared" si="6"/>
        <v>0.775321868645532</v>
      </c>
      <c r="M92" s="4">
        <f t="shared" si="7"/>
        <v>2.796</v>
      </c>
      <c r="N92" s="4"/>
      <c r="O92" s="4"/>
      <c r="P92" s="4">
        <f t="shared" si="8"/>
        <v>4.34664373729106</v>
      </c>
      <c r="Q92" s="4">
        <f t="shared" si="9"/>
        <v>1.24535626270894</v>
      </c>
      <c r="S92">
        <f t="shared" si="10"/>
        <v>-1.156</v>
      </c>
      <c r="T92">
        <f t="shared" si="11"/>
        <v>-0.704878048780488</v>
      </c>
    </row>
    <row r="93" spans="1:20">
      <c r="A93">
        <v>1.48</v>
      </c>
      <c r="B93">
        <v>2.68</v>
      </c>
      <c r="C93">
        <v>3.51</v>
      </c>
      <c r="D93">
        <v>3.19</v>
      </c>
      <c r="E93">
        <v>1.81</v>
      </c>
      <c r="F93">
        <v>2.42</v>
      </c>
      <c r="G93">
        <v>3.3</v>
      </c>
      <c r="H93">
        <v>2.5</v>
      </c>
      <c r="I93">
        <v>2.23</v>
      </c>
      <c r="J93">
        <v>3.65</v>
      </c>
      <c r="K93">
        <v>3.1</v>
      </c>
      <c r="L93" s="4">
        <f t="shared" si="6"/>
        <v>0.570726729705207</v>
      </c>
      <c r="M93" s="4">
        <f t="shared" si="7"/>
        <v>2.839</v>
      </c>
      <c r="N93" s="4"/>
      <c r="O93" s="4"/>
      <c r="P93" s="4">
        <f t="shared" si="8"/>
        <v>3.98045345941041</v>
      </c>
      <c r="Q93" s="4">
        <f t="shared" si="9"/>
        <v>1.69754654058959</v>
      </c>
      <c r="S93">
        <f t="shared" si="10"/>
        <v>-1.359</v>
      </c>
      <c r="T93">
        <f t="shared" si="11"/>
        <v>-0.918243243243243</v>
      </c>
    </row>
    <row r="94" spans="1:20">
      <c r="A94">
        <v>2.5</v>
      </c>
      <c r="B94">
        <v>3.15</v>
      </c>
      <c r="C94">
        <v>2.24</v>
      </c>
      <c r="D94">
        <v>3.27</v>
      </c>
      <c r="E94">
        <v>2.84</v>
      </c>
      <c r="F94">
        <v>3.24</v>
      </c>
      <c r="G94">
        <v>2.59</v>
      </c>
      <c r="H94">
        <v>2.94</v>
      </c>
      <c r="I94">
        <v>1.89</v>
      </c>
      <c r="J94">
        <v>3.09</v>
      </c>
      <c r="K94">
        <v>3.27</v>
      </c>
      <c r="L94" s="4">
        <f t="shared" si="6"/>
        <v>0.449662095356057</v>
      </c>
      <c r="M94" s="4">
        <f t="shared" si="7"/>
        <v>2.852</v>
      </c>
      <c r="N94" s="4"/>
      <c r="O94" s="4"/>
      <c r="P94" s="4">
        <f t="shared" si="8"/>
        <v>3.75132419071211</v>
      </c>
      <c r="Q94" s="4">
        <f t="shared" si="9"/>
        <v>1.95267580928789</v>
      </c>
      <c r="S94">
        <f t="shared" si="10"/>
        <v>-0.352</v>
      </c>
      <c r="T94">
        <f t="shared" si="11"/>
        <v>-0.1408</v>
      </c>
    </row>
    <row r="95" spans="1:20">
      <c r="A95">
        <v>1.9</v>
      </c>
      <c r="B95">
        <v>4.55</v>
      </c>
      <c r="C95">
        <v>1.88</v>
      </c>
      <c r="D95">
        <v>3.69</v>
      </c>
      <c r="E95">
        <v>2.4</v>
      </c>
      <c r="F95">
        <v>3.58</v>
      </c>
      <c r="G95">
        <v>2.46</v>
      </c>
      <c r="H95">
        <v>2.22</v>
      </c>
      <c r="I95">
        <v>2.63</v>
      </c>
      <c r="J95">
        <v>2.1</v>
      </c>
      <c r="K95">
        <v>3.03</v>
      </c>
      <c r="L95" s="4">
        <f t="shared" si="6"/>
        <v>0.803992537278798</v>
      </c>
      <c r="M95" s="4">
        <f t="shared" si="7"/>
        <v>2.854</v>
      </c>
      <c r="N95" s="4"/>
      <c r="O95" s="4"/>
      <c r="P95" s="4">
        <f t="shared" si="8"/>
        <v>4.4619850745576</v>
      </c>
      <c r="Q95" s="4">
        <f t="shared" si="9"/>
        <v>1.2460149254424</v>
      </c>
      <c r="S95">
        <f t="shared" si="10"/>
        <v>-0.954</v>
      </c>
      <c r="T95">
        <f t="shared" si="11"/>
        <v>-0.502105263157895</v>
      </c>
    </row>
    <row r="96" spans="1:20">
      <c r="A96">
        <v>2.78</v>
      </c>
      <c r="B96">
        <v>2.21</v>
      </c>
      <c r="C96">
        <v>2.58</v>
      </c>
      <c r="D96">
        <v>2.99</v>
      </c>
      <c r="E96">
        <v>2.77</v>
      </c>
      <c r="F96">
        <v>2.53</v>
      </c>
      <c r="G96">
        <v>3.34</v>
      </c>
      <c r="H96">
        <v>3.73</v>
      </c>
      <c r="I96">
        <v>2.88</v>
      </c>
      <c r="J96">
        <v>2.99</v>
      </c>
      <c r="K96">
        <v>2.91</v>
      </c>
      <c r="L96" s="4">
        <f t="shared" si="6"/>
        <v>0.403857648188071</v>
      </c>
      <c r="M96" s="4">
        <f t="shared" si="7"/>
        <v>2.893</v>
      </c>
      <c r="N96" s="4"/>
      <c r="O96" s="4"/>
      <c r="P96" s="4">
        <f t="shared" si="8"/>
        <v>3.70071529637614</v>
      </c>
      <c r="Q96" s="4">
        <f t="shared" si="9"/>
        <v>2.08528470362386</v>
      </c>
      <c r="S96">
        <f t="shared" si="10"/>
        <v>-0.113</v>
      </c>
      <c r="T96">
        <f t="shared" si="11"/>
        <v>-0.0406474820143885</v>
      </c>
    </row>
    <row r="97" spans="1:20">
      <c r="A97">
        <v>4</v>
      </c>
      <c r="B97">
        <v>2.9</v>
      </c>
      <c r="C97">
        <v>1.74</v>
      </c>
      <c r="D97">
        <v>2.74</v>
      </c>
      <c r="E97">
        <v>2.55</v>
      </c>
      <c r="F97">
        <v>3.19</v>
      </c>
      <c r="G97">
        <v>4.41</v>
      </c>
      <c r="H97">
        <v>2.84</v>
      </c>
      <c r="I97">
        <v>2.79</v>
      </c>
      <c r="J97">
        <v>3.06</v>
      </c>
      <c r="K97">
        <v>3.09</v>
      </c>
      <c r="L97" s="4">
        <f t="shared" si="6"/>
        <v>0.626553269882139</v>
      </c>
      <c r="M97" s="4">
        <f t="shared" si="7"/>
        <v>2.931</v>
      </c>
      <c r="N97" s="4"/>
      <c r="O97" s="4"/>
      <c r="P97" s="4">
        <f t="shared" si="8"/>
        <v>4.18410653976428</v>
      </c>
      <c r="Q97" s="4">
        <f t="shared" si="9"/>
        <v>1.67789346023572</v>
      </c>
      <c r="S97">
        <f t="shared" si="10"/>
        <v>1.069</v>
      </c>
      <c r="T97">
        <f t="shared" si="11"/>
        <v>0.26725</v>
      </c>
    </row>
    <row r="98" spans="1:20">
      <c r="A98">
        <v>3.46</v>
      </c>
      <c r="B98">
        <v>3.39</v>
      </c>
      <c r="C98">
        <v>2.2</v>
      </c>
      <c r="D98">
        <v>2.67</v>
      </c>
      <c r="E98">
        <v>2.8</v>
      </c>
      <c r="F98">
        <v>3.14</v>
      </c>
      <c r="G98">
        <v>3.2</v>
      </c>
      <c r="H98">
        <v>2.51</v>
      </c>
      <c r="I98">
        <v>3.47</v>
      </c>
      <c r="J98">
        <v>3.2</v>
      </c>
      <c r="K98">
        <v>2.75</v>
      </c>
      <c r="L98" s="4">
        <f t="shared" si="6"/>
        <v>0.389770445262336</v>
      </c>
      <c r="M98" s="4">
        <f t="shared" si="7"/>
        <v>2.933</v>
      </c>
      <c r="N98" s="4"/>
      <c r="O98" s="4"/>
      <c r="P98" s="4">
        <f t="shared" si="8"/>
        <v>3.71254089052467</v>
      </c>
      <c r="Q98" s="4">
        <f t="shared" si="9"/>
        <v>2.15345910947533</v>
      </c>
      <c r="S98">
        <f t="shared" si="10"/>
        <v>0.527000000000001</v>
      </c>
      <c r="T98">
        <f t="shared" si="11"/>
        <v>0.152312138728324</v>
      </c>
    </row>
    <row r="99" spans="1:20">
      <c r="A99">
        <v>2.04</v>
      </c>
      <c r="B99">
        <v>2.95</v>
      </c>
      <c r="C99">
        <v>2.68</v>
      </c>
      <c r="D99">
        <v>2.43</v>
      </c>
      <c r="E99">
        <v>3.08</v>
      </c>
      <c r="F99">
        <v>2.92</v>
      </c>
      <c r="G99">
        <v>2.48</v>
      </c>
      <c r="H99">
        <v>3.14</v>
      </c>
      <c r="I99">
        <v>2.97</v>
      </c>
      <c r="J99">
        <v>2.91</v>
      </c>
      <c r="K99">
        <v>3.84</v>
      </c>
      <c r="L99" s="4">
        <f t="shared" si="6"/>
        <v>0.375659420219965</v>
      </c>
      <c r="M99" s="4">
        <f t="shared" si="7"/>
        <v>2.94</v>
      </c>
      <c r="N99" s="4"/>
      <c r="O99" s="4"/>
      <c r="P99" s="4">
        <f t="shared" si="8"/>
        <v>3.69131884043993</v>
      </c>
      <c r="Q99" s="4">
        <f t="shared" si="9"/>
        <v>2.18868115956007</v>
      </c>
      <c r="S99">
        <f t="shared" si="10"/>
        <v>-0.9</v>
      </c>
      <c r="T99">
        <f t="shared" si="11"/>
        <v>-0.441176470588235</v>
      </c>
    </row>
    <row r="100" spans="1:20">
      <c r="A100">
        <v>2</v>
      </c>
      <c r="B100">
        <v>2.62</v>
      </c>
      <c r="C100">
        <v>2.76</v>
      </c>
      <c r="D100">
        <v>2.79</v>
      </c>
      <c r="E100">
        <v>3.11</v>
      </c>
      <c r="F100">
        <v>3.46</v>
      </c>
      <c r="G100">
        <v>3.1</v>
      </c>
      <c r="H100">
        <v>2.39</v>
      </c>
      <c r="I100">
        <v>3.54</v>
      </c>
      <c r="J100">
        <v>3.02</v>
      </c>
      <c r="K100">
        <v>2.66</v>
      </c>
      <c r="L100" s="4">
        <f t="shared" si="6"/>
        <v>0.350606617165164</v>
      </c>
      <c r="M100" s="4">
        <f t="shared" si="7"/>
        <v>2.945</v>
      </c>
      <c r="N100" s="4"/>
      <c r="O100" s="4"/>
      <c r="P100" s="4">
        <f t="shared" si="8"/>
        <v>3.64621323433033</v>
      </c>
      <c r="Q100" s="4">
        <f t="shared" si="9"/>
        <v>2.24378676566967</v>
      </c>
      <c r="S100">
        <f t="shared" si="10"/>
        <v>-0.945</v>
      </c>
      <c r="T100">
        <f t="shared" si="11"/>
        <v>-0.4725</v>
      </c>
    </row>
    <row r="101" spans="1:20">
      <c r="A101">
        <v>1.71</v>
      </c>
      <c r="B101">
        <v>4.51</v>
      </c>
      <c r="C101">
        <v>3.31</v>
      </c>
      <c r="D101">
        <v>3.33</v>
      </c>
      <c r="E101">
        <v>1.3</v>
      </c>
      <c r="F101">
        <v>4.07</v>
      </c>
      <c r="G101">
        <v>2.13</v>
      </c>
      <c r="H101">
        <v>2.61</v>
      </c>
      <c r="I101">
        <v>2.55</v>
      </c>
      <c r="J101">
        <v>4.21</v>
      </c>
      <c r="K101">
        <v>1.87</v>
      </c>
      <c r="L101" s="4">
        <f t="shared" si="6"/>
        <v>1.01839530635211</v>
      </c>
      <c r="M101" s="4">
        <f t="shared" si="7"/>
        <v>2.989</v>
      </c>
      <c r="N101" s="4"/>
      <c r="O101" s="4"/>
      <c r="P101" s="4">
        <f t="shared" si="8"/>
        <v>5.02579061270421</v>
      </c>
      <c r="Q101" s="4">
        <f t="shared" si="9"/>
        <v>0.952209387295788</v>
      </c>
      <c r="S101">
        <f t="shared" si="10"/>
        <v>-1.279</v>
      </c>
      <c r="T101">
        <f t="shared" si="11"/>
        <v>-0.747953216374269</v>
      </c>
    </row>
    <row r="102" spans="1:20">
      <c r="A102">
        <v>4</v>
      </c>
      <c r="B102">
        <v>3.3</v>
      </c>
      <c r="C102">
        <v>3.42</v>
      </c>
      <c r="D102">
        <v>3.05</v>
      </c>
      <c r="E102">
        <v>2.85</v>
      </c>
      <c r="F102">
        <v>2.98</v>
      </c>
      <c r="G102">
        <v>2.92</v>
      </c>
      <c r="H102">
        <v>2.72</v>
      </c>
      <c r="I102">
        <v>3.57</v>
      </c>
      <c r="J102">
        <v>1.71</v>
      </c>
      <c r="K102">
        <v>3.74</v>
      </c>
      <c r="L102" s="4">
        <f t="shared" si="6"/>
        <v>0.539114088111227</v>
      </c>
      <c r="M102" s="4">
        <f t="shared" si="7"/>
        <v>3.026</v>
      </c>
      <c r="N102" s="4"/>
      <c r="O102" s="4"/>
      <c r="P102" s="4">
        <f t="shared" si="8"/>
        <v>4.10422817622245</v>
      </c>
      <c r="Q102" s="4">
        <f t="shared" si="9"/>
        <v>1.94777182377755</v>
      </c>
      <c r="S102">
        <f t="shared" si="10"/>
        <v>0.974</v>
      </c>
      <c r="T102">
        <f t="shared" si="11"/>
        <v>0.2435</v>
      </c>
    </row>
    <row r="103" spans="1:20">
      <c r="A103">
        <v>3.52</v>
      </c>
      <c r="B103">
        <v>2.16</v>
      </c>
      <c r="C103">
        <v>4.41</v>
      </c>
      <c r="D103">
        <v>2.72</v>
      </c>
      <c r="E103">
        <v>2.91</v>
      </c>
      <c r="F103">
        <v>2.77</v>
      </c>
      <c r="G103">
        <v>4.79</v>
      </c>
      <c r="H103">
        <v>3.05</v>
      </c>
      <c r="I103">
        <v>2.79</v>
      </c>
      <c r="J103">
        <v>2.39</v>
      </c>
      <c r="K103">
        <v>2.79</v>
      </c>
      <c r="L103" s="4">
        <f t="shared" si="6"/>
        <v>0.802443767500253</v>
      </c>
      <c r="M103" s="4">
        <f t="shared" si="7"/>
        <v>3.078</v>
      </c>
      <c r="N103" s="4"/>
      <c r="O103" s="4"/>
      <c r="P103" s="4">
        <f t="shared" si="8"/>
        <v>4.68288753500051</v>
      </c>
      <c r="Q103" s="4">
        <f t="shared" si="9"/>
        <v>1.47311246499949</v>
      </c>
      <c r="S103">
        <f t="shared" si="10"/>
        <v>0.442</v>
      </c>
      <c r="T103">
        <f t="shared" si="11"/>
        <v>0.125568181818182</v>
      </c>
    </row>
    <row r="104" spans="1:20">
      <c r="A104">
        <v>2.89</v>
      </c>
      <c r="B104">
        <v>3.76</v>
      </c>
      <c r="C104">
        <v>3.54</v>
      </c>
      <c r="D104">
        <v>2.65</v>
      </c>
      <c r="E104">
        <v>2.59</v>
      </c>
      <c r="F104">
        <v>3.5</v>
      </c>
      <c r="G104">
        <v>2.53</v>
      </c>
      <c r="H104">
        <v>3.04</v>
      </c>
      <c r="I104">
        <v>3.13</v>
      </c>
      <c r="J104">
        <v>2.81</v>
      </c>
      <c r="K104">
        <v>3.26</v>
      </c>
      <c r="L104" s="4">
        <f t="shared" si="6"/>
        <v>0.410766356947596</v>
      </c>
      <c r="M104" s="4">
        <f t="shared" si="7"/>
        <v>3.081</v>
      </c>
      <c r="N104" s="4"/>
      <c r="O104" s="4"/>
      <c r="P104" s="4">
        <f t="shared" si="8"/>
        <v>3.90253271389519</v>
      </c>
      <c r="Q104" s="4">
        <f t="shared" si="9"/>
        <v>2.25946728610481</v>
      </c>
      <c r="S104">
        <f t="shared" si="10"/>
        <v>-0.190999999999999</v>
      </c>
      <c r="T104">
        <f t="shared" si="11"/>
        <v>-0.0660899653979235</v>
      </c>
    </row>
    <row r="105" spans="1:20">
      <c r="A105">
        <v>3.04</v>
      </c>
      <c r="B105">
        <v>3.4</v>
      </c>
      <c r="C105">
        <v>2.82</v>
      </c>
      <c r="D105">
        <v>3.47</v>
      </c>
      <c r="E105">
        <v>3.15</v>
      </c>
      <c r="F105">
        <v>2.77</v>
      </c>
      <c r="G105">
        <v>2.25</v>
      </c>
      <c r="H105">
        <v>3.75</v>
      </c>
      <c r="I105">
        <v>2.93</v>
      </c>
      <c r="J105">
        <v>3.22</v>
      </c>
      <c r="K105">
        <v>3.09</v>
      </c>
      <c r="L105" s="4">
        <f t="shared" si="6"/>
        <v>0.400356091498556</v>
      </c>
      <c r="M105" s="4">
        <f t="shared" si="7"/>
        <v>3.085</v>
      </c>
      <c r="N105" s="4"/>
      <c r="O105" s="4"/>
      <c r="P105" s="4">
        <f t="shared" si="8"/>
        <v>3.88571218299711</v>
      </c>
      <c r="Q105" s="4">
        <f t="shared" si="9"/>
        <v>2.28428781700289</v>
      </c>
      <c r="S105">
        <f t="shared" si="10"/>
        <v>-0.0449999999999999</v>
      </c>
      <c r="T105">
        <f t="shared" si="11"/>
        <v>-0.0148026315789473</v>
      </c>
    </row>
    <row r="106" spans="1:20">
      <c r="A106">
        <v>2.51</v>
      </c>
      <c r="B106">
        <v>4.45</v>
      </c>
      <c r="C106">
        <v>3.8</v>
      </c>
      <c r="D106">
        <v>2.14</v>
      </c>
      <c r="E106">
        <v>3.35</v>
      </c>
      <c r="F106">
        <v>4.05</v>
      </c>
      <c r="G106">
        <v>2.18</v>
      </c>
      <c r="H106">
        <v>1.93</v>
      </c>
      <c r="I106">
        <v>1.68</v>
      </c>
      <c r="J106">
        <v>4.05</v>
      </c>
      <c r="K106">
        <v>3.23</v>
      </c>
      <c r="L106" s="4">
        <f t="shared" si="6"/>
        <v>0.966862968574141</v>
      </c>
      <c r="M106" s="4">
        <f t="shared" si="7"/>
        <v>3.086</v>
      </c>
      <c r="N106" s="4"/>
      <c r="O106" s="4"/>
      <c r="P106" s="4">
        <f t="shared" si="8"/>
        <v>5.01972593714828</v>
      </c>
      <c r="Q106" s="4">
        <f t="shared" si="9"/>
        <v>1.15227406285172</v>
      </c>
      <c r="S106">
        <f t="shared" si="10"/>
        <v>-0.576</v>
      </c>
      <c r="T106">
        <f t="shared" si="11"/>
        <v>-0.229482071713147</v>
      </c>
    </row>
    <row r="107" spans="1:20">
      <c r="A107">
        <v>5.13</v>
      </c>
      <c r="B107">
        <v>3.4</v>
      </c>
      <c r="C107">
        <v>2.68</v>
      </c>
      <c r="D107">
        <v>3.34</v>
      </c>
      <c r="E107">
        <v>3.73</v>
      </c>
      <c r="F107">
        <v>2.85</v>
      </c>
      <c r="G107">
        <v>3.03</v>
      </c>
      <c r="H107">
        <v>3.46</v>
      </c>
      <c r="I107">
        <v>2.97</v>
      </c>
      <c r="J107">
        <v>2.92</v>
      </c>
      <c r="K107">
        <v>3.06</v>
      </c>
      <c r="L107" s="4">
        <f t="shared" si="6"/>
        <v>0.308129842761132</v>
      </c>
      <c r="M107" s="4">
        <f t="shared" si="7"/>
        <v>3.144</v>
      </c>
      <c r="N107" s="4"/>
      <c r="O107" s="4"/>
      <c r="P107" s="4">
        <f t="shared" si="8"/>
        <v>3.76025968552226</v>
      </c>
      <c r="Q107" s="4">
        <f t="shared" si="9"/>
        <v>2.52774031447774</v>
      </c>
      <c r="S107">
        <f t="shared" si="10"/>
        <v>1.986</v>
      </c>
      <c r="T107">
        <f t="shared" si="11"/>
        <v>0.387134502923977</v>
      </c>
    </row>
    <row r="108" spans="1:20">
      <c r="A108">
        <v>1.89</v>
      </c>
      <c r="B108">
        <v>3.83</v>
      </c>
      <c r="C108">
        <v>1.91</v>
      </c>
      <c r="D108">
        <v>3.72</v>
      </c>
      <c r="E108">
        <v>3.17</v>
      </c>
      <c r="F108">
        <v>3.24</v>
      </c>
      <c r="G108">
        <v>3.79</v>
      </c>
      <c r="H108">
        <v>2.61</v>
      </c>
      <c r="I108">
        <v>3.58</v>
      </c>
      <c r="J108">
        <v>2.86</v>
      </c>
      <c r="K108">
        <v>3.09</v>
      </c>
      <c r="L108" s="4">
        <f t="shared" si="6"/>
        <v>0.574299573393538</v>
      </c>
      <c r="M108" s="4">
        <f t="shared" si="7"/>
        <v>3.18</v>
      </c>
      <c r="N108" s="4"/>
      <c r="O108" s="4"/>
      <c r="P108" s="4">
        <f t="shared" si="8"/>
        <v>4.32859914678708</v>
      </c>
      <c r="Q108" s="4">
        <f t="shared" si="9"/>
        <v>2.03140085321292</v>
      </c>
      <c r="S108">
        <f t="shared" si="10"/>
        <v>-1.29</v>
      </c>
      <c r="T108">
        <f t="shared" si="11"/>
        <v>-0.682539682539683</v>
      </c>
    </row>
    <row r="109" spans="1:20">
      <c r="A109">
        <v>3.72</v>
      </c>
      <c r="B109">
        <v>2.82</v>
      </c>
      <c r="C109">
        <v>3.28</v>
      </c>
      <c r="D109">
        <v>2.51</v>
      </c>
      <c r="E109">
        <v>3.45</v>
      </c>
      <c r="F109">
        <v>3.45</v>
      </c>
      <c r="G109">
        <v>3.73</v>
      </c>
      <c r="H109">
        <v>2.98</v>
      </c>
      <c r="I109">
        <v>3.13</v>
      </c>
      <c r="J109">
        <v>2.9</v>
      </c>
      <c r="K109">
        <v>3.84</v>
      </c>
      <c r="L109" s="4">
        <f t="shared" si="6"/>
        <v>0.398106769598308</v>
      </c>
      <c r="M109" s="4">
        <f t="shared" si="7"/>
        <v>3.209</v>
      </c>
      <c r="N109" s="4"/>
      <c r="O109" s="4"/>
      <c r="P109" s="4">
        <f t="shared" si="8"/>
        <v>4.00521353919661</v>
      </c>
      <c r="Q109" s="4">
        <f t="shared" si="9"/>
        <v>2.41278646080338</v>
      </c>
      <c r="S109">
        <f t="shared" si="10"/>
        <v>0.511000000000001</v>
      </c>
      <c r="T109">
        <f t="shared" si="11"/>
        <v>0.13736559139785</v>
      </c>
    </row>
    <row r="110" spans="1:20">
      <c r="A110">
        <v>3.43</v>
      </c>
      <c r="B110">
        <v>2.94</v>
      </c>
      <c r="C110">
        <v>3.21</v>
      </c>
      <c r="D110">
        <v>2.87</v>
      </c>
      <c r="E110">
        <v>3.37</v>
      </c>
      <c r="F110">
        <v>2.73</v>
      </c>
      <c r="G110">
        <v>3.28</v>
      </c>
      <c r="H110">
        <v>2.79</v>
      </c>
      <c r="I110">
        <v>3.81</v>
      </c>
      <c r="J110">
        <v>3.2</v>
      </c>
      <c r="K110">
        <v>3.91</v>
      </c>
      <c r="L110" s="4">
        <f t="shared" si="6"/>
        <v>0.384173138051062</v>
      </c>
      <c r="M110" s="4">
        <f t="shared" si="7"/>
        <v>3.211</v>
      </c>
      <c r="N110" s="4"/>
      <c r="O110" s="4"/>
      <c r="P110" s="4">
        <f t="shared" si="8"/>
        <v>3.97934627610212</v>
      </c>
      <c r="Q110" s="4">
        <f t="shared" si="9"/>
        <v>2.44265372389788</v>
      </c>
      <c r="S110">
        <f t="shared" si="10"/>
        <v>0.219</v>
      </c>
      <c r="T110">
        <f t="shared" si="11"/>
        <v>0.0638483965014577</v>
      </c>
    </row>
    <row r="111" spans="1:20">
      <c r="A111">
        <v>3.8</v>
      </c>
      <c r="B111">
        <v>3.45</v>
      </c>
      <c r="C111">
        <v>3.92</v>
      </c>
      <c r="D111">
        <v>3.42</v>
      </c>
      <c r="E111">
        <v>3.73</v>
      </c>
      <c r="F111">
        <v>3.41</v>
      </c>
      <c r="G111">
        <v>3.07</v>
      </c>
      <c r="H111">
        <v>1.9</v>
      </c>
      <c r="I111">
        <v>3.48</v>
      </c>
      <c r="J111">
        <v>2.9</v>
      </c>
      <c r="K111">
        <v>3.23</v>
      </c>
      <c r="L111" s="4">
        <f t="shared" si="6"/>
        <v>0.529574357385249</v>
      </c>
      <c r="M111" s="4">
        <f t="shared" si="7"/>
        <v>3.251</v>
      </c>
      <c r="N111" s="4"/>
      <c r="O111" s="4"/>
      <c r="P111" s="4">
        <f t="shared" si="8"/>
        <v>4.3101487147705</v>
      </c>
      <c r="Q111" s="4">
        <f t="shared" si="9"/>
        <v>2.1918512852295</v>
      </c>
      <c r="S111">
        <f t="shared" si="10"/>
        <v>0.549</v>
      </c>
      <c r="T111">
        <f t="shared" si="11"/>
        <v>0.144473684210526</v>
      </c>
    </row>
    <row r="112" spans="1:20">
      <c r="A112">
        <v>3.42</v>
      </c>
      <c r="B112">
        <v>3.39</v>
      </c>
      <c r="C112">
        <v>3.76</v>
      </c>
      <c r="D112">
        <v>3.6</v>
      </c>
      <c r="E112">
        <v>2.91</v>
      </c>
      <c r="F112">
        <v>3.09</v>
      </c>
      <c r="G112">
        <v>3.31</v>
      </c>
      <c r="H112">
        <v>3.15</v>
      </c>
      <c r="I112">
        <v>2.98</v>
      </c>
      <c r="J112">
        <v>3.1</v>
      </c>
      <c r="K112">
        <v>3.24</v>
      </c>
      <c r="L112" s="4">
        <f t="shared" si="6"/>
        <v>0.255423178274799</v>
      </c>
      <c r="M112" s="4">
        <f t="shared" si="7"/>
        <v>3.253</v>
      </c>
      <c r="N112" s="4"/>
      <c r="O112" s="4"/>
      <c r="P112" s="4">
        <f t="shared" si="8"/>
        <v>3.7638463565496</v>
      </c>
      <c r="Q112" s="4">
        <f t="shared" si="9"/>
        <v>2.7421536434504</v>
      </c>
      <c r="S112">
        <f t="shared" si="10"/>
        <v>0.167</v>
      </c>
      <c r="T112">
        <f t="shared" si="11"/>
        <v>0.0488304093567251</v>
      </c>
    </row>
    <row r="113" spans="1:20">
      <c r="A113">
        <v>2.8</v>
      </c>
      <c r="B113">
        <v>3.45</v>
      </c>
      <c r="C113">
        <v>3.67</v>
      </c>
      <c r="D113">
        <v>3.25</v>
      </c>
      <c r="E113">
        <v>3.04</v>
      </c>
      <c r="F113">
        <v>3.24</v>
      </c>
      <c r="G113">
        <v>3.14</v>
      </c>
      <c r="H113">
        <v>3.39</v>
      </c>
      <c r="I113">
        <v>3.01</v>
      </c>
      <c r="J113">
        <v>2.73</v>
      </c>
      <c r="K113">
        <v>3.79</v>
      </c>
      <c r="L113" s="4">
        <f t="shared" si="6"/>
        <v>0.301245746857943</v>
      </c>
      <c r="M113" s="4">
        <f t="shared" si="7"/>
        <v>3.271</v>
      </c>
      <c r="N113" s="4"/>
      <c r="O113" s="4"/>
      <c r="P113" s="4">
        <f t="shared" si="8"/>
        <v>3.87349149371589</v>
      </c>
      <c r="Q113" s="4">
        <f t="shared" si="9"/>
        <v>2.66850850628411</v>
      </c>
      <c r="S113">
        <f t="shared" si="10"/>
        <v>-0.471</v>
      </c>
      <c r="T113">
        <f t="shared" si="11"/>
        <v>-0.168214285714286</v>
      </c>
    </row>
    <row r="114" spans="1:20">
      <c r="A114">
        <v>4.15</v>
      </c>
      <c r="B114">
        <v>3.36</v>
      </c>
      <c r="C114">
        <v>2.75</v>
      </c>
      <c r="D114">
        <v>3.34</v>
      </c>
      <c r="E114">
        <v>3.39</v>
      </c>
      <c r="F114">
        <v>3.74</v>
      </c>
      <c r="G114">
        <v>4.06</v>
      </c>
      <c r="H114">
        <v>2.54</v>
      </c>
      <c r="I114">
        <v>3.8</v>
      </c>
      <c r="J114">
        <v>3.03</v>
      </c>
      <c r="K114">
        <v>3.29</v>
      </c>
      <c r="L114" s="4">
        <f t="shared" si="6"/>
        <v>0.444814568106756</v>
      </c>
      <c r="M114" s="4">
        <f t="shared" si="7"/>
        <v>3.33</v>
      </c>
      <c r="N114" s="4"/>
      <c r="O114" s="4"/>
      <c r="P114" s="4">
        <f t="shared" si="8"/>
        <v>4.21962913621351</v>
      </c>
      <c r="Q114" s="4">
        <f t="shared" si="9"/>
        <v>2.44037086378649</v>
      </c>
      <c r="S114">
        <f t="shared" si="10"/>
        <v>0.820000000000001</v>
      </c>
      <c r="T114">
        <f t="shared" si="11"/>
        <v>0.197590361445783</v>
      </c>
    </row>
    <row r="115" spans="1:20">
      <c r="A115">
        <v>4.4</v>
      </c>
      <c r="B115">
        <v>3.13</v>
      </c>
      <c r="C115">
        <v>2.93</v>
      </c>
      <c r="D115">
        <v>3.06</v>
      </c>
      <c r="E115">
        <v>3.22</v>
      </c>
      <c r="F115">
        <v>4.62</v>
      </c>
      <c r="G115">
        <v>3.91</v>
      </c>
      <c r="H115">
        <v>3.16</v>
      </c>
      <c r="I115">
        <v>2.59</v>
      </c>
      <c r="J115">
        <v>3.79</v>
      </c>
      <c r="K115">
        <v>3.01</v>
      </c>
      <c r="L115" s="4">
        <f t="shared" si="6"/>
        <v>0.56343233844003</v>
      </c>
      <c r="M115" s="4">
        <f t="shared" si="7"/>
        <v>3.342</v>
      </c>
      <c r="N115" s="4"/>
      <c r="O115" s="4"/>
      <c r="P115" s="4">
        <f t="shared" si="8"/>
        <v>4.46886467688006</v>
      </c>
      <c r="Q115" s="4">
        <f t="shared" si="9"/>
        <v>2.21513532311994</v>
      </c>
      <c r="S115">
        <f t="shared" si="10"/>
        <v>1.058</v>
      </c>
      <c r="T115">
        <f t="shared" si="11"/>
        <v>0.240454545454545</v>
      </c>
    </row>
    <row r="116" spans="1:20">
      <c r="A116">
        <v>4.17</v>
      </c>
      <c r="B116">
        <v>3.11</v>
      </c>
      <c r="C116">
        <v>4</v>
      </c>
      <c r="D116">
        <v>3.28</v>
      </c>
      <c r="E116">
        <v>3.28</v>
      </c>
      <c r="F116">
        <v>3.04</v>
      </c>
      <c r="G116">
        <v>3.77</v>
      </c>
      <c r="H116">
        <v>2.74</v>
      </c>
      <c r="I116">
        <v>3.81</v>
      </c>
      <c r="J116">
        <v>3.43</v>
      </c>
      <c r="K116">
        <v>3.11</v>
      </c>
      <c r="L116" s="4">
        <f t="shared" si="6"/>
        <v>0.375447732713889</v>
      </c>
      <c r="M116" s="4">
        <f t="shared" si="7"/>
        <v>3.357</v>
      </c>
      <c r="N116" s="4"/>
      <c r="O116" s="4"/>
      <c r="P116" s="4">
        <f t="shared" si="8"/>
        <v>4.10789546542778</v>
      </c>
      <c r="Q116" s="4">
        <f t="shared" si="9"/>
        <v>2.60610453457222</v>
      </c>
      <c r="S116">
        <f t="shared" si="10"/>
        <v>0.813</v>
      </c>
      <c r="T116">
        <f t="shared" si="11"/>
        <v>0.194964028776978</v>
      </c>
    </row>
    <row r="117" spans="1:20">
      <c r="A117">
        <v>3.77</v>
      </c>
      <c r="B117">
        <v>3.27</v>
      </c>
      <c r="C117">
        <v>3.51</v>
      </c>
      <c r="D117">
        <v>3.8</v>
      </c>
      <c r="E117">
        <v>3.77</v>
      </c>
      <c r="F117">
        <v>3.69</v>
      </c>
      <c r="G117">
        <v>3.72</v>
      </c>
      <c r="H117">
        <v>3.53</v>
      </c>
      <c r="I117">
        <v>2.53</v>
      </c>
      <c r="J117">
        <v>3.61</v>
      </c>
      <c r="K117">
        <v>2.58</v>
      </c>
      <c r="L117" s="4">
        <f t="shared" si="6"/>
        <v>0.447514245583311</v>
      </c>
      <c r="M117" s="4">
        <f t="shared" si="7"/>
        <v>3.401</v>
      </c>
      <c r="N117" s="4"/>
      <c r="O117" s="4"/>
      <c r="P117" s="4">
        <f t="shared" si="8"/>
        <v>4.29602849116662</v>
      </c>
      <c r="Q117" s="4">
        <f t="shared" si="9"/>
        <v>2.50597150883338</v>
      </c>
      <c r="S117">
        <f t="shared" si="10"/>
        <v>0.369</v>
      </c>
      <c r="T117">
        <f t="shared" si="11"/>
        <v>0.0978779840848806</v>
      </c>
    </row>
    <row r="118" spans="1:20">
      <c r="A118">
        <v>2.11</v>
      </c>
      <c r="B118">
        <v>2.49</v>
      </c>
      <c r="C118">
        <v>5.48</v>
      </c>
      <c r="D118">
        <v>2.8</v>
      </c>
      <c r="E118">
        <v>2.37</v>
      </c>
      <c r="F118">
        <v>3.27</v>
      </c>
      <c r="G118">
        <v>3.17</v>
      </c>
      <c r="H118">
        <v>3.43</v>
      </c>
      <c r="I118">
        <v>4.8</v>
      </c>
      <c r="J118">
        <v>3.82</v>
      </c>
      <c r="K118">
        <v>2.87</v>
      </c>
      <c r="L118" s="4">
        <f t="shared" si="6"/>
        <v>0.950705001564628</v>
      </c>
      <c r="M118" s="4">
        <f t="shared" si="7"/>
        <v>3.45</v>
      </c>
      <c r="N118" s="4"/>
      <c r="O118" s="4"/>
      <c r="P118" s="4">
        <f t="shared" si="8"/>
        <v>5.35141000312926</v>
      </c>
      <c r="Q118" s="4">
        <f t="shared" si="9"/>
        <v>1.54858999687074</v>
      </c>
      <c r="S118">
        <f t="shared" si="10"/>
        <v>-1.34</v>
      </c>
      <c r="T118">
        <f t="shared" si="11"/>
        <v>-0.635071090047393</v>
      </c>
    </row>
    <row r="119" spans="1:20">
      <c r="A119">
        <v>3.28</v>
      </c>
      <c r="B119">
        <v>3.31</v>
      </c>
      <c r="C119">
        <v>3.86</v>
      </c>
      <c r="D119">
        <v>3</v>
      </c>
      <c r="E119">
        <v>3.62</v>
      </c>
      <c r="F119">
        <v>4.14</v>
      </c>
      <c r="G119">
        <v>3.48</v>
      </c>
      <c r="H119">
        <v>2.81</v>
      </c>
      <c r="I119">
        <v>3.52</v>
      </c>
      <c r="J119">
        <v>3.16</v>
      </c>
      <c r="K119">
        <v>3.63</v>
      </c>
      <c r="L119" s="4">
        <f t="shared" si="6"/>
        <v>0.377757858952001</v>
      </c>
      <c r="M119" s="4">
        <f t="shared" si="7"/>
        <v>3.453</v>
      </c>
      <c r="N119" s="4"/>
      <c r="O119" s="4"/>
      <c r="P119" s="4">
        <f t="shared" si="8"/>
        <v>4.208515717904</v>
      </c>
      <c r="Q119" s="4">
        <f t="shared" si="9"/>
        <v>2.697484282096</v>
      </c>
      <c r="S119">
        <f t="shared" si="10"/>
        <v>-0.173</v>
      </c>
      <c r="T119">
        <f t="shared" si="11"/>
        <v>-0.0527439024390244</v>
      </c>
    </row>
    <row r="120" spans="1:20">
      <c r="A120">
        <v>3.14</v>
      </c>
      <c r="B120">
        <v>3.32</v>
      </c>
      <c r="C120">
        <v>1.33</v>
      </c>
      <c r="D120">
        <v>4.09</v>
      </c>
      <c r="E120">
        <v>3.98</v>
      </c>
      <c r="F120">
        <v>5.38</v>
      </c>
      <c r="G120">
        <v>2.81</v>
      </c>
      <c r="H120">
        <v>2.8</v>
      </c>
      <c r="I120">
        <v>1.1</v>
      </c>
      <c r="J120">
        <v>4.77</v>
      </c>
      <c r="K120">
        <v>5.13</v>
      </c>
      <c r="L120" s="4">
        <f t="shared" si="6"/>
        <v>1.40860533862399</v>
      </c>
      <c r="M120" s="4">
        <f t="shared" si="7"/>
        <v>3.471</v>
      </c>
      <c r="N120" s="4"/>
      <c r="O120" s="4"/>
      <c r="P120" s="4">
        <f t="shared" si="8"/>
        <v>6.28821067724798</v>
      </c>
      <c r="Q120" s="4">
        <f t="shared" si="9"/>
        <v>0.653789322752024</v>
      </c>
      <c r="S120">
        <f t="shared" si="10"/>
        <v>-0.331</v>
      </c>
      <c r="T120">
        <f t="shared" si="11"/>
        <v>-0.105414012738854</v>
      </c>
    </row>
    <row r="121" spans="1:20">
      <c r="A121">
        <v>2.65</v>
      </c>
      <c r="B121">
        <v>2.95</v>
      </c>
      <c r="C121">
        <v>3.01</v>
      </c>
      <c r="D121">
        <v>2.91</v>
      </c>
      <c r="E121">
        <v>3.32</v>
      </c>
      <c r="F121">
        <v>3.3</v>
      </c>
      <c r="G121">
        <v>3.65</v>
      </c>
      <c r="H121">
        <v>3.48</v>
      </c>
      <c r="I121">
        <v>4.44</v>
      </c>
      <c r="J121">
        <v>3.74</v>
      </c>
      <c r="K121">
        <v>4.37</v>
      </c>
      <c r="L121" s="4">
        <f t="shared" si="6"/>
        <v>0.517804016979397</v>
      </c>
      <c r="M121" s="4">
        <f t="shared" si="7"/>
        <v>3.517</v>
      </c>
      <c r="N121" s="4"/>
      <c r="O121" s="4"/>
      <c r="P121" s="4">
        <f t="shared" si="8"/>
        <v>4.5526080339588</v>
      </c>
      <c r="Q121" s="4">
        <f t="shared" si="9"/>
        <v>2.48139196604121</v>
      </c>
      <c r="S121">
        <f t="shared" si="10"/>
        <v>-0.867</v>
      </c>
      <c r="T121">
        <f t="shared" si="11"/>
        <v>-0.327169811320755</v>
      </c>
    </row>
    <row r="122" spans="1:20">
      <c r="A122">
        <v>3.3</v>
      </c>
      <c r="B122">
        <v>3.19</v>
      </c>
      <c r="C122">
        <v>3.25</v>
      </c>
      <c r="D122">
        <v>3.96</v>
      </c>
      <c r="E122">
        <v>3.84</v>
      </c>
      <c r="F122">
        <v>3.56</v>
      </c>
      <c r="G122">
        <v>4.08</v>
      </c>
      <c r="H122">
        <v>3.23</v>
      </c>
      <c r="I122">
        <v>3.57</v>
      </c>
      <c r="J122">
        <v>3.08</v>
      </c>
      <c r="K122">
        <v>3.59</v>
      </c>
      <c r="L122" s="4">
        <f t="shared" si="6"/>
        <v>0.328001524386702</v>
      </c>
      <c r="M122" s="4">
        <f t="shared" si="7"/>
        <v>3.535</v>
      </c>
      <c r="N122" s="4"/>
      <c r="O122" s="4"/>
      <c r="P122" s="4">
        <f t="shared" si="8"/>
        <v>4.1910030487734</v>
      </c>
      <c r="Q122" s="4">
        <f t="shared" si="9"/>
        <v>2.8789969512266</v>
      </c>
      <c r="S122">
        <f t="shared" si="10"/>
        <v>-0.234999999999999</v>
      </c>
      <c r="T122">
        <f t="shared" si="11"/>
        <v>-0.0712121212121209</v>
      </c>
    </row>
    <row r="123" spans="1:20">
      <c r="A123">
        <v>4.8</v>
      </c>
      <c r="B123">
        <v>3.35</v>
      </c>
      <c r="C123">
        <v>2.87</v>
      </c>
      <c r="D123">
        <v>3.16</v>
      </c>
      <c r="E123">
        <v>5.91</v>
      </c>
      <c r="F123">
        <v>5.39</v>
      </c>
      <c r="G123">
        <v>2.77</v>
      </c>
      <c r="H123">
        <v>2.8</v>
      </c>
      <c r="I123">
        <v>2.8</v>
      </c>
      <c r="J123">
        <v>3.65</v>
      </c>
      <c r="K123">
        <v>2.72</v>
      </c>
      <c r="L123" s="4">
        <f t="shared" si="6"/>
        <v>1.09733130822008</v>
      </c>
      <c r="M123" s="4">
        <f t="shared" si="7"/>
        <v>3.542</v>
      </c>
      <c r="N123" s="4"/>
      <c r="O123" s="4"/>
      <c r="P123" s="4">
        <f t="shared" si="8"/>
        <v>5.73666261644017</v>
      </c>
      <c r="Q123" s="4">
        <f t="shared" si="9"/>
        <v>1.34733738355983</v>
      </c>
      <c r="S123">
        <f t="shared" si="10"/>
        <v>1.258</v>
      </c>
      <c r="T123">
        <f t="shared" si="11"/>
        <v>0.262083333333333</v>
      </c>
    </row>
    <row r="124" spans="1:20">
      <c r="A124">
        <v>3</v>
      </c>
      <c r="B124">
        <v>2.95</v>
      </c>
      <c r="C124">
        <v>5.25</v>
      </c>
      <c r="D124">
        <v>2.97</v>
      </c>
      <c r="E124">
        <v>3.57</v>
      </c>
      <c r="F124">
        <v>2.97</v>
      </c>
      <c r="G124">
        <v>4.5</v>
      </c>
      <c r="H124">
        <v>2.8</v>
      </c>
      <c r="I124">
        <v>3.4</v>
      </c>
      <c r="J124">
        <v>3.6</v>
      </c>
      <c r="K124">
        <v>3.67</v>
      </c>
      <c r="L124" s="4">
        <f t="shared" si="6"/>
        <v>0.736502545820447</v>
      </c>
      <c r="M124" s="4">
        <f t="shared" si="7"/>
        <v>3.568</v>
      </c>
      <c r="N124" s="4"/>
      <c r="O124" s="4"/>
      <c r="P124" s="4">
        <f t="shared" si="8"/>
        <v>5.04100509164089</v>
      </c>
      <c r="Q124" s="4">
        <f t="shared" si="9"/>
        <v>2.09499490835911</v>
      </c>
      <c r="S124">
        <f t="shared" si="10"/>
        <v>-0.568</v>
      </c>
      <c r="T124">
        <f t="shared" si="11"/>
        <v>-0.189333333333333</v>
      </c>
    </row>
    <row r="125" spans="1:20">
      <c r="A125">
        <v>3.44</v>
      </c>
      <c r="B125">
        <v>1.88</v>
      </c>
      <c r="C125">
        <v>4.29</v>
      </c>
      <c r="D125">
        <v>3.84</v>
      </c>
      <c r="E125">
        <v>3.26</v>
      </c>
      <c r="F125">
        <v>3.49</v>
      </c>
      <c r="G125">
        <v>4.71</v>
      </c>
      <c r="H125">
        <v>3.61</v>
      </c>
      <c r="I125">
        <v>3.38</v>
      </c>
      <c r="J125">
        <v>2.57</v>
      </c>
      <c r="K125">
        <v>4.73</v>
      </c>
      <c r="L125" s="4">
        <f t="shared" si="6"/>
        <v>0.85043753444918</v>
      </c>
      <c r="M125" s="4">
        <f t="shared" si="7"/>
        <v>3.576</v>
      </c>
      <c r="N125" s="4"/>
      <c r="O125" s="4"/>
      <c r="P125" s="4">
        <f t="shared" si="8"/>
        <v>5.27687506889836</v>
      </c>
      <c r="Q125" s="4">
        <f t="shared" si="9"/>
        <v>1.87512493110164</v>
      </c>
      <c r="S125">
        <f t="shared" si="10"/>
        <v>-0.136</v>
      </c>
      <c r="T125">
        <f t="shared" si="11"/>
        <v>-0.0395348837209302</v>
      </c>
    </row>
    <row r="126" spans="1:20">
      <c r="A126">
        <v>2.5</v>
      </c>
      <c r="B126">
        <v>3.35</v>
      </c>
      <c r="C126">
        <v>5.25</v>
      </c>
      <c r="D126">
        <v>3.16</v>
      </c>
      <c r="E126">
        <v>3.79</v>
      </c>
      <c r="F126">
        <v>2.89</v>
      </c>
      <c r="G126">
        <v>4.5</v>
      </c>
      <c r="H126">
        <v>3.25</v>
      </c>
      <c r="I126">
        <v>3.03</v>
      </c>
      <c r="J126">
        <v>3.65</v>
      </c>
      <c r="K126">
        <v>2.95</v>
      </c>
      <c r="L126" s="4">
        <f t="shared" si="6"/>
        <v>0.7209687926672</v>
      </c>
      <c r="M126" s="4">
        <f t="shared" si="7"/>
        <v>3.582</v>
      </c>
      <c r="N126" s="4"/>
      <c r="O126" s="4"/>
      <c r="P126" s="4">
        <f t="shared" si="8"/>
        <v>5.0239375853344</v>
      </c>
      <c r="Q126" s="4">
        <f t="shared" si="9"/>
        <v>2.1400624146656</v>
      </c>
      <c r="S126">
        <f t="shared" si="10"/>
        <v>-1.082</v>
      </c>
      <c r="T126">
        <f t="shared" si="11"/>
        <v>-0.4328</v>
      </c>
    </row>
    <row r="127" spans="1:20">
      <c r="A127">
        <v>3.11</v>
      </c>
      <c r="B127">
        <v>3.63</v>
      </c>
      <c r="C127">
        <v>3.44</v>
      </c>
      <c r="D127">
        <v>4.2</v>
      </c>
      <c r="E127">
        <v>2.37</v>
      </c>
      <c r="F127">
        <v>3.69</v>
      </c>
      <c r="G127">
        <v>3.71</v>
      </c>
      <c r="H127">
        <v>3.95</v>
      </c>
      <c r="I127">
        <v>4.12</v>
      </c>
      <c r="J127">
        <v>3.16</v>
      </c>
      <c r="K127">
        <v>3.65</v>
      </c>
      <c r="L127" s="4">
        <f t="shared" si="6"/>
        <v>0.500795367390714</v>
      </c>
      <c r="M127" s="4">
        <f t="shared" si="7"/>
        <v>3.592</v>
      </c>
      <c r="N127" s="4"/>
      <c r="O127" s="4"/>
      <c r="P127" s="4">
        <f t="shared" si="8"/>
        <v>4.59359073478143</v>
      </c>
      <c r="Q127" s="4">
        <f t="shared" si="9"/>
        <v>2.59040926521857</v>
      </c>
      <c r="S127">
        <f t="shared" si="10"/>
        <v>-0.482</v>
      </c>
      <c r="T127">
        <f t="shared" si="11"/>
        <v>-0.154983922829582</v>
      </c>
    </row>
    <row r="128" spans="1:20">
      <c r="A128">
        <v>2.88</v>
      </c>
      <c r="B128">
        <v>3.54</v>
      </c>
      <c r="C128">
        <v>3.62</v>
      </c>
      <c r="D128">
        <v>4.01</v>
      </c>
      <c r="E128">
        <v>3.93</v>
      </c>
      <c r="F128">
        <v>3.61</v>
      </c>
      <c r="G128">
        <v>3.06</v>
      </c>
      <c r="H128">
        <v>3.36</v>
      </c>
      <c r="I128">
        <v>3.6</v>
      </c>
      <c r="J128">
        <v>3.81</v>
      </c>
      <c r="K128">
        <v>3.5</v>
      </c>
      <c r="L128" s="4">
        <f t="shared" si="6"/>
        <v>0.261579815735083</v>
      </c>
      <c r="M128" s="4">
        <f t="shared" si="7"/>
        <v>3.604</v>
      </c>
      <c r="N128" s="4"/>
      <c r="O128" s="4"/>
      <c r="P128" s="4">
        <f t="shared" si="8"/>
        <v>4.12715963147017</v>
      </c>
      <c r="Q128" s="4">
        <f t="shared" si="9"/>
        <v>3.08084036852983</v>
      </c>
      <c r="S128">
        <f t="shared" si="10"/>
        <v>-0.724</v>
      </c>
      <c r="T128">
        <f t="shared" si="11"/>
        <v>-0.251388888888889</v>
      </c>
    </row>
    <row r="129" spans="1:20">
      <c r="A129">
        <v>5.68</v>
      </c>
      <c r="B129">
        <v>3.25</v>
      </c>
      <c r="C129">
        <v>3.65</v>
      </c>
      <c r="D129">
        <v>3.37</v>
      </c>
      <c r="E129">
        <v>3.26</v>
      </c>
      <c r="F129">
        <v>3.84</v>
      </c>
      <c r="G129">
        <v>3.72</v>
      </c>
      <c r="H129">
        <v>3.69</v>
      </c>
      <c r="I129">
        <v>3.79</v>
      </c>
      <c r="J129">
        <v>3.94</v>
      </c>
      <c r="K129">
        <v>3.65</v>
      </c>
      <c r="L129" s="4">
        <f t="shared" si="6"/>
        <v>0.229181151057411</v>
      </c>
      <c r="M129" s="4">
        <f t="shared" si="7"/>
        <v>3.616</v>
      </c>
      <c r="N129" s="4"/>
      <c r="O129" s="4"/>
      <c r="P129" s="4">
        <f t="shared" si="8"/>
        <v>4.07436230211482</v>
      </c>
      <c r="Q129" s="4">
        <f t="shared" si="9"/>
        <v>3.15763769788518</v>
      </c>
      <c r="S129">
        <f t="shared" si="10"/>
        <v>2.064</v>
      </c>
      <c r="T129">
        <f t="shared" si="11"/>
        <v>0.363380281690141</v>
      </c>
    </row>
    <row r="130" spans="1:20">
      <c r="A130">
        <v>3.89</v>
      </c>
      <c r="B130">
        <v>3.45</v>
      </c>
      <c r="C130">
        <v>3.39</v>
      </c>
      <c r="D130">
        <v>3.46</v>
      </c>
      <c r="E130">
        <v>3.68</v>
      </c>
      <c r="F130">
        <v>3.87</v>
      </c>
      <c r="G130">
        <v>3.89</v>
      </c>
      <c r="H130">
        <v>3.83</v>
      </c>
      <c r="I130">
        <v>3.05</v>
      </c>
      <c r="J130">
        <v>3.54</v>
      </c>
      <c r="K130">
        <v>4.13</v>
      </c>
      <c r="L130" s="4">
        <f t="shared" ref="L130:L193" si="12">STDEVP(B130:K130)</f>
        <v>0.296831602091152</v>
      </c>
      <c r="M130" s="4">
        <f t="shared" ref="M130:M193" si="13">AVERAGE(B130:K130)</f>
        <v>3.629</v>
      </c>
      <c r="N130" s="4"/>
      <c r="O130" s="4"/>
      <c r="P130" s="4">
        <f t="shared" si="8"/>
        <v>4.2226632041823</v>
      </c>
      <c r="Q130" s="4">
        <f t="shared" si="9"/>
        <v>3.0353367958177</v>
      </c>
      <c r="S130">
        <f t="shared" si="10"/>
        <v>0.261</v>
      </c>
      <c r="T130">
        <f t="shared" si="11"/>
        <v>0.0670951156812339</v>
      </c>
    </row>
    <row r="131" spans="1:20">
      <c r="A131">
        <v>4.42</v>
      </c>
      <c r="B131">
        <v>3.73</v>
      </c>
      <c r="C131">
        <v>3.39</v>
      </c>
      <c r="D131">
        <v>3.72</v>
      </c>
      <c r="E131">
        <v>3.8</v>
      </c>
      <c r="F131">
        <v>3.39</v>
      </c>
      <c r="G131">
        <v>3.58</v>
      </c>
      <c r="H131">
        <v>3.68</v>
      </c>
      <c r="I131">
        <v>3.75</v>
      </c>
      <c r="J131">
        <v>3.51</v>
      </c>
      <c r="K131">
        <v>3.84</v>
      </c>
      <c r="L131" s="4">
        <f t="shared" si="12"/>
        <v>0.154690012605856</v>
      </c>
      <c r="M131" s="4">
        <f t="shared" si="13"/>
        <v>3.639</v>
      </c>
      <c r="N131" s="4"/>
      <c r="O131" s="4"/>
      <c r="P131" s="4">
        <f t="shared" ref="P131:P194" si="14">M131+2*L131</f>
        <v>3.94838002521171</v>
      </c>
      <c r="Q131" s="4">
        <f t="shared" ref="Q131:Q194" si="15">M131-2*L131</f>
        <v>3.32961997478829</v>
      </c>
      <c r="S131">
        <f t="shared" ref="S131:S194" si="16">A131-M131</f>
        <v>0.781</v>
      </c>
      <c r="T131">
        <f t="shared" ref="T131:T194" si="17">S131/A131</f>
        <v>0.176696832579186</v>
      </c>
    </row>
    <row r="132" spans="1:20">
      <c r="A132">
        <v>4.32</v>
      </c>
      <c r="B132">
        <v>3.88</v>
      </c>
      <c r="C132">
        <v>4.03</v>
      </c>
      <c r="D132">
        <v>3.83</v>
      </c>
      <c r="E132">
        <v>3.85</v>
      </c>
      <c r="F132">
        <v>3.81</v>
      </c>
      <c r="G132">
        <v>3.36</v>
      </c>
      <c r="H132">
        <v>3.61</v>
      </c>
      <c r="I132">
        <v>3.04</v>
      </c>
      <c r="J132">
        <v>3.88</v>
      </c>
      <c r="K132">
        <v>3.37</v>
      </c>
      <c r="L132" s="4">
        <f t="shared" si="12"/>
        <v>0.2969579094754</v>
      </c>
      <c r="M132" s="4">
        <f t="shared" si="13"/>
        <v>3.666</v>
      </c>
      <c r="N132" s="4"/>
      <c r="O132" s="4"/>
      <c r="P132" s="4">
        <f t="shared" si="14"/>
        <v>4.2599158189508</v>
      </c>
      <c r="Q132" s="4">
        <f t="shared" si="15"/>
        <v>3.0720841810492</v>
      </c>
      <c r="S132">
        <f t="shared" si="16"/>
        <v>0.654000000000001</v>
      </c>
      <c r="T132">
        <f t="shared" si="17"/>
        <v>0.151388888888889</v>
      </c>
    </row>
    <row r="133" spans="1:20">
      <c r="A133">
        <v>3.32</v>
      </c>
      <c r="B133">
        <v>3.28</v>
      </c>
      <c r="C133">
        <v>4.07</v>
      </c>
      <c r="D133">
        <v>3.6</v>
      </c>
      <c r="E133">
        <v>3.43</v>
      </c>
      <c r="F133">
        <v>3.94</v>
      </c>
      <c r="G133">
        <v>3.9</v>
      </c>
      <c r="H133">
        <v>3.6</v>
      </c>
      <c r="I133">
        <v>3.52</v>
      </c>
      <c r="J133">
        <v>3.82</v>
      </c>
      <c r="K133">
        <v>3.53</v>
      </c>
      <c r="L133" s="4">
        <f t="shared" si="12"/>
        <v>0.238723689649771</v>
      </c>
      <c r="M133" s="4">
        <f t="shared" si="13"/>
        <v>3.669</v>
      </c>
      <c r="N133" s="4"/>
      <c r="O133" s="4"/>
      <c r="P133" s="4">
        <f t="shared" si="14"/>
        <v>4.14644737929954</v>
      </c>
      <c r="Q133" s="4">
        <f t="shared" si="15"/>
        <v>3.19155262070046</v>
      </c>
      <c r="S133">
        <f t="shared" si="16"/>
        <v>-0.349</v>
      </c>
      <c r="T133">
        <f t="shared" si="17"/>
        <v>-0.105120481927711</v>
      </c>
    </row>
    <row r="134" spans="1:20">
      <c r="A134">
        <v>3.8</v>
      </c>
      <c r="B134">
        <v>3.74</v>
      </c>
      <c r="C134">
        <v>4.43</v>
      </c>
      <c r="D134">
        <v>4.04</v>
      </c>
      <c r="E134">
        <v>3.07</v>
      </c>
      <c r="F134">
        <v>3.68</v>
      </c>
      <c r="G134">
        <v>3.67</v>
      </c>
      <c r="H134">
        <v>3.32</v>
      </c>
      <c r="I134">
        <v>4.36</v>
      </c>
      <c r="J134">
        <v>4.55</v>
      </c>
      <c r="K134">
        <v>1.94</v>
      </c>
      <c r="L134" s="4">
        <f t="shared" si="12"/>
        <v>0.737861775673466</v>
      </c>
      <c r="M134" s="4">
        <f t="shared" si="13"/>
        <v>3.68</v>
      </c>
      <c r="N134" s="4"/>
      <c r="O134" s="4"/>
      <c r="P134" s="4">
        <f t="shared" si="14"/>
        <v>5.15572355134693</v>
      </c>
      <c r="Q134" s="4">
        <f t="shared" si="15"/>
        <v>2.20427644865307</v>
      </c>
      <c r="S134">
        <f t="shared" si="16"/>
        <v>0.12</v>
      </c>
      <c r="T134">
        <f t="shared" si="17"/>
        <v>0.0315789473684211</v>
      </c>
    </row>
    <row r="135" spans="1:20">
      <c r="A135">
        <v>2.75</v>
      </c>
      <c r="B135">
        <v>3.2</v>
      </c>
      <c r="C135">
        <v>3.8</v>
      </c>
      <c r="D135">
        <v>3.48</v>
      </c>
      <c r="E135">
        <v>3.71</v>
      </c>
      <c r="F135">
        <v>3.81</v>
      </c>
      <c r="G135">
        <v>3.77</v>
      </c>
      <c r="H135">
        <v>3.43</v>
      </c>
      <c r="I135">
        <v>3.64</v>
      </c>
      <c r="J135">
        <v>3.82</v>
      </c>
      <c r="K135">
        <v>4.14</v>
      </c>
      <c r="L135" s="4">
        <f t="shared" si="12"/>
        <v>0.246170672501823</v>
      </c>
      <c r="M135" s="4">
        <f t="shared" si="13"/>
        <v>3.68</v>
      </c>
      <c r="N135" s="4"/>
      <c r="O135" s="4"/>
      <c r="P135" s="4">
        <f t="shared" si="14"/>
        <v>4.17234134500365</v>
      </c>
      <c r="Q135" s="4">
        <f t="shared" si="15"/>
        <v>3.18765865499635</v>
      </c>
      <c r="S135">
        <f t="shared" si="16"/>
        <v>-0.93</v>
      </c>
      <c r="T135">
        <f t="shared" si="17"/>
        <v>-0.338181818181818</v>
      </c>
    </row>
    <row r="136" spans="1:20">
      <c r="A136">
        <v>2.76</v>
      </c>
      <c r="B136">
        <v>5.01</v>
      </c>
      <c r="C136">
        <v>2.84</v>
      </c>
      <c r="D136">
        <v>3.07</v>
      </c>
      <c r="E136">
        <v>4.13</v>
      </c>
      <c r="F136">
        <v>4.19</v>
      </c>
      <c r="G136">
        <v>4.55</v>
      </c>
      <c r="H136">
        <v>3.53</v>
      </c>
      <c r="I136">
        <v>3.61</v>
      </c>
      <c r="J136">
        <v>3.08</v>
      </c>
      <c r="K136">
        <v>3.16</v>
      </c>
      <c r="L136" s="4">
        <f t="shared" si="12"/>
        <v>0.686309696857038</v>
      </c>
      <c r="M136" s="4">
        <f t="shared" si="13"/>
        <v>3.717</v>
      </c>
      <c r="N136" s="4"/>
      <c r="O136" s="4"/>
      <c r="P136" s="4">
        <f t="shared" si="14"/>
        <v>5.08961939371408</v>
      </c>
      <c r="Q136" s="4">
        <f t="shared" si="15"/>
        <v>2.34438060628592</v>
      </c>
      <c r="S136">
        <f t="shared" si="16"/>
        <v>-0.957</v>
      </c>
      <c r="T136">
        <f t="shared" si="17"/>
        <v>-0.346739130434783</v>
      </c>
    </row>
    <row r="137" spans="1:20">
      <c r="A137">
        <v>3.7</v>
      </c>
      <c r="B137">
        <v>3.06</v>
      </c>
      <c r="C137">
        <v>4.8</v>
      </c>
      <c r="D137">
        <v>4</v>
      </c>
      <c r="E137">
        <v>3.57</v>
      </c>
      <c r="F137">
        <v>3.58</v>
      </c>
      <c r="G137">
        <v>4.18</v>
      </c>
      <c r="H137">
        <v>3.75</v>
      </c>
      <c r="I137">
        <v>3.56</v>
      </c>
      <c r="J137">
        <v>4.37</v>
      </c>
      <c r="K137">
        <v>3.2</v>
      </c>
      <c r="L137" s="4">
        <f t="shared" si="12"/>
        <v>0.507721380286472</v>
      </c>
      <c r="M137" s="4">
        <f t="shared" si="13"/>
        <v>3.807</v>
      </c>
      <c r="N137" s="4"/>
      <c r="O137" s="4"/>
      <c r="P137" s="4">
        <f t="shared" si="14"/>
        <v>4.82244276057294</v>
      </c>
      <c r="Q137" s="4">
        <f t="shared" si="15"/>
        <v>2.79155723942706</v>
      </c>
      <c r="S137">
        <f t="shared" si="16"/>
        <v>-0.107</v>
      </c>
      <c r="T137">
        <f t="shared" si="17"/>
        <v>-0.0289189189189189</v>
      </c>
    </row>
    <row r="138" spans="1:20">
      <c r="A138">
        <v>3.55</v>
      </c>
      <c r="B138">
        <v>4.43</v>
      </c>
      <c r="C138">
        <v>5.79</v>
      </c>
      <c r="D138">
        <v>3.66</v>
      </c>
      <c r="E138">
        <v>4.09</v>
      </c>
      <c r="F138">
        <v>3.24</v>
      </c>
      <c r="G138">
        <v>3.06</v>
      </c>
      <c r="H138">
        <v>2.13</v>
      </c>
      <c r="I138">
        <v>4.55</v>
      </c>
      <c r="J138">
        <v>4.06</v>
      </c>
      <c r="K138">
        <v>3.4</v>
      </c>
      <c r="L138" s="4">
        <f t="shared" si="12"/>
        <v>0.942554507707644</v>
      </c>
      <c r="M138" s="4">
        <f t="shared" si="13"/>
        <v>3.841</v>
      </c>
      <c r="N138" s="4"/>
      <c r="O138" s="4"/>
      <c r="P138" s="4">
        <f t="shared" si="14"/>
        <v>5.72610901541529</v>
      </c>
      <c r="Q138" s="4">
        <f t="shared" si="15"/>
        <v>1.95589098458471</v>
      </c>
      <c r="S138">
        <f t="shared" si="16"/>
        <v>-0.291</v>
      </c>
      <c r="T138">
        <f t="shared" si="17"/>
        <v>-0.0819718309859155</v>
      </c>
    </row>
    <row r="139" spans="1:20">
      <c r="A139">
        <v>2.8</v>
      </c>
      <c r="B139">
        <v>3.47</v>
      </c>
      <c r="C139">
        <v>4.19</v>
      </c>
      <c r="D139">
        <v>4.39</v>
      </c>
      <c r="E139">
        <v>4.32</v>
      </c>
      <c r="F139">
        <v>4.12</v>
      </c>
      <c r="G139">
        <v>3.78</v>
      </c>
      <c r="H139">
        <v>3.41</v>
      </c>
      <c r="I139">
        <v>3.92</v>
      </c>
      <c r="J139">
        <v>3.11</v>
      </c>
      <c r="K139">
        <v>3.74</v>
      </c>
      <c r="L139" s="4">
        <f t="shared" si="12"/>
        <v>0.401029924070511</v>
      </c>
      <c r="M139" s="4">
        <f t="shared" si="13"/>
        <v>3.845</v>
      </c>
      <c r="N139" s="4"/>
      <c r="O139" s="4"/>
      <c r="P139" s="4">
        <f t="shared" si="14"/>
        <v>4.64705984814102</v>
      </c>
      <c r="Q139" s="4">
        <f t="shared" si="15"/>
        <v>3.04294015185898</v>
      </c>
      <c r="S139">
        <f t="shared" si="16"/>
        <v>-1.045</v>
      </c>
      <c r="T139">
        <f t="shared" si="17"/>
        <v>-0.373214285714286</v>
      </c>
    </row>
    <row r="140" spans="1:20">
      <c r="A140">
        <v>4.12</v>
      </c>
      <c r="B140">
        <v>4.71</v>
      </c>
      <c r="C140">
        <v>2.97</v>
      </c>
      <c r="D140">
        <v>4.34</v>
      </c>
      <c r="E140">
        <v>2.76</v>
      </c>
      <c r="F140">
        <v>3.94</v>
      </c>
      <c r="G140">
        <v>4.38</v>
      </c>
      <c r="H140">
        <v>3.28</v>
      </c>
      <c r="I140">
        <v>4.4</v>
      </c>
      <c r="J140">
        <v>3.27</v>
      </c>
      <c r="K140">
        <v>5.07</v>
      </c>
      <c r="L140" s="4">
        <f t="shared" si="12"/>
        <v>0.751329488307227</v>
      </c>
      <c r="M140" s="4">
        <f t="shared" si="13"/>
        <v>3.912</v>
      </c>
      <c r="N140" s="4"/>
      <c r="O140" s="4"/>
      <c r="P140" s="4">
        <f t="shared" si="14"/>
        <v>5.41465897661446</v>
      </c>
      <c r="Q140" s="4">
        <f t="shared" si="15"/>
        <v>2.40934102338555</v>
      </c>
      <c r="S140">
        <f t="shared" si="16"/>
        <v>0.208</v>
      </c>
      <c r="T140">
        <f t="shared" si="17"/>
        <v>0.0504854368932039</v>
      </c>
    </row>
    <row r="141" spans="1:20">
      <c r="A141">
        <v>4.6</v>
      </c>
      <c r="B141">
        <v>3.82</v>
      </c>
      <c r="C141">
        <v>4.19</v>
      </c>
      <c r="D141">
        <v>5</v>
      </c>
      <c r="E141">
        <v>3.88</v>
      </c>
      <c r="F141">
        <v>3.39</v>
      </c>
      <c r="G141">
        <v>4.17</v>
      </c>
      <c r="H141">
        <v>3.56</v>
      </c>
      <c r="I141">
        <v>3.53</v>
      </c>
      <c r="J141">
        <v>2.84</v>
      </c>
      <c r="K141">
        <v>4.75</v>
      </c>
      <c r="L141" s="4">
        <f t="shared" si="12"/>
        <v>0.610803569079291</v>
      </c>
      <c r="M141" s="4">
        <f t="shared" si="13"/>
        <v>3.913</v>
      </c>
      <c r="N141" s="4"/>
      <c r="O141" s="4"/>
      <c r="P141" s="4">
        <f t="shared" si="14"/>
        <v>5.13460713815858</v>
      </c>
      <c r="Q141" s="4">
        <f t="shared" si="15"/>
        <v>2.69139286184142</v>
      </c>
      <c r="S141">
        <f t="shared" si="16"/>
        <v>0.686999999999999</v>
      </c>
      <c r="T141">
        <f t="shared" si="17"/>
        <v>0.149347826086956</v>
      </c>
    </row>
    <row r="142" spans="1:20">
      <c r="A142">
        <v>4.37</v>
      </c>
      <c r="B142">
        <v>4.05</v>
      </c>
      <c r="C142">
        <v>3.76</v>
      </c>
      <c r="D142">
        <v>3.94</v>
      </c>
      <c r="E142">
        <v>3.96</v>
      </c>
      <c r="F142">
        <v>3.38</v>
      </c>
      <c r="G142">
        <v>3.89</v>
      </c>
      <c r="H142">
        <v>3.79</v>
      </c>
      <c r="I142">
        <v>4.48</v>
      </c>
      <c r="J142">
        <v>3.68</v>
      </c>
      <c r="K142">
        <v>4.32</v>
      </c>
      <c r="L142" s="4">
        <f t="shared" si="12"/>
        <v>0.297464283570314</v>
      </c>
      <c r="M142" s="4">
        <f t="shared" si="13"/>
        <v>3.925</v>
      </c>
      <c r="N142" s="4"/>
      <c r="O142" s="4"/>
      <c r="P142" s="4">
        <f t="shared" si="14"/>
        <v>4.51992856714063</v>
      </c>
      <c r="Q142" s="4">
        <f t="shared" si="15"/>
        <v>3.33007143285937</v>
      </c>
      <c r="S142">
        <f t="shared" si="16"/>
        <v>0.445</v>
      </c>
      <c r="T142">
        <f t="shared" si="17"/>
        <v>0.101830663615561</v>
      </c>
    </row>
    <row r="143" spans="1:20">
      <c r="A143">
        <v>3.91</v>
      </c>
      <c r="B143">
        <v>3.98</v>
      </c>
      <c r="C143">
        <v>3.68</v>
      </c>
      <c r="D143">
        <v>4.59</v>
      </c>
      <c r="E143">
        <v>3.4</v>
      </c>
      <c r="F143">
        <v>4.45</v>
      </c>
      <c r="G143">
        <v>3.95</v>
      </c>
      <c r="H143">
        <v>3.82</v>
      </c>
      <c r="I143">
        <v>4.06</v>
      </c>
      <c r="J143">
        <v>4.05</v>
      </c>
      <c r="K143">
        <v>3.75</v>
      </c>
      <c r="L143" s="4">
        <f t="shared" si="12"/>
        <v>0.33310809056521</v>
      </c>
      <c r="M143" s="4">
        <f t="shared" si="13"/>
        <v>3.973</v>
      </c>
      <c r="N143" s="4"/>
      <c r="O143" s="4"/>
      <c r="P143" s="4">
        <f t="shared" si="14"/>
        <v>4.63921618113042</v>
      </c>
      <c r="Q143" s="4">
        <f t="shared" si="15"/>
        <v>3.30678381886958</v>
      </c>
      <c r="S143">
        <f t="shared" si="16"/>
        <v>-0.0629999999999997</v>
      </c>
      <c r="T143">
        <f t="shared" si="17"/>
        <v>-0.0161125319693094</v>
      </c>
    </row>
    <row r="144" spans="1:20">
      <c r="A144">
        <v>4.62</v>
      </c>
      <c r="B144">
        <v>2.91</v>
      </c>
      <c r="C144">
        <v>4.47</v>
      </c>
      <c r="D144">
        <v>4.39</v>
      </c>
      <c r="E144">
        <v>3.64</v>
      </c>
      <c r="F144">
        <v>4.64</v>
      </c>
      <c r="G144">
        <v>4.14</v>
      </c>
      <c r="H144">
        <v>4.15</v>
      </c>
      <c r="I144">
        <v>3.8</v>
      </c>
      <c r="J144">
        <v>3.49</v>
      </c>
      <c r="K144">
        <v>4.25</v>
      </c>
      <c r="L144" s="4">
        <f t="shared" si="12"/>
        <v>0.500355873354156</v>
      </c>
      <c r="M144" s="4">
        <f t="shared" si="13"/>
        <v>3.988</v>
      </c>
      <c r="N144" s="4"/>
      <c r="O144" s="4"/>
      <c r="P144" s="4">
        <f t="shared" si="14"/>
        <v>4.98871174670831</v>
      </c>
      <c r="Q144" s="4">
        <f t="shared" si="15"/>
        <v>2.98728825329169</v>
      </c>
      <c r="S144">
        <f t="shared" si="16"/>
        <v>0.632</v>
      </c>
      <c r="T144">
        <f t="shared" si="17"/>
        <v>0.136796536796537</v>
      </c>
    </row>
    <row r="145" spans="1:20">
      <c r="A145">
        <v>4.08</v>
      </c>
      <c r="B145">
        <v>3.42</v>
      </c>
      <c r="C145">
        <v>4.46</v>
      </c>
      <c r="D145">
        <v>4.38</v>
      </c>
      <c r="E145">
        <v>3.98</v>
      </c>
      <c r="F145">
        <v>4.13</v>
      </c>
      <c r="G145">
        <v>4.19</v>
      </c>
      <c r="H145">
        <v>4.14</v>
      </c>
      <c r="I145">
        <v>3.61</v>
      </c>
      <c r="J145">
        <v>2.91</v>
      </c>
      <c r="K145">
        <v>4.76</v>
      </c>
      <c r="L145" s="4">
        <f t="shared" si="12"/>
        <v>0.51799227793472</v>
      </c>
      <c r="M145" s="4">
        <f t="shared" si="13"/>
        <v>3.998</v>
      </c>
      <c r="N145" s="4"/>
      <c r="O145" s="4"/>
      <c r="P145" s="4">
        <f t="shared" si="14"/>
        <v>5.03398455586944</v>
      </c>
      <c r="Q145" s="4">
        <f t="shared" si="15"/>
        <v>2.96201544413056</v>
      </c>
      <c r="S145">
        <f t="shared" si="16"/>
        <v>0.0820000000000003</v>
      </c>
      <c r="T145">
        <f t="shared" si="17"/>
        <v>0.0200980392156863</v>
      </c>
    </row>
    <row r="146" spans="1:20">
      <c r="A146">
        <v>3.9</v>
      </c>
      <c r="B146">
        <v>4.19</v>
      </c>
      <c r="C146">
        <v>4.15</v>
      </c>
      <c r="D146">
        <v>4.3</v>
      </c>
      <c r="E146">
        <v>3.94</v>
      </c>
      <c r="F146">
        <v>3.81</v>
      </c>
      <c r="G146">
        <v>3.89</v>
      </c>
      <c r="H146">
        <v>4.15</v>
      </c>
      <c r="I146">
        <v>3.85</v>
      </c>
      <c r="J146">
        <v>4.07</v>
      </c>
      <c r="K146">
        <v>4.04</v>
      </c>
      <c r="L146" s="4">
        <f t="shared" si="12"/>
        <v>0.153847326918605</v>
      </c>
      <c r="M146" s="4">
        <f t="shared" si="13"/>
        <v>4.039</v>
      </c>
      <c r="N146" s="4"/>
      <c r="O146" s="4"/>
      <c r="P146" s="4">
        <f t="shared" si="14"/>
        <v>4.34669465383721</v>
      </c>
      <c r="Q146" s="4">
        <f t="shared" si="15"/>
        <v>3.73130534616279</v>
      </c>
      <c r="S146">
        <f t="shared" si="16"/>
        <v>-0.139</v>
      </c>
      <c r="T146">
        <f t="shared" si="17"/>
        <v>-0.0356410256410256</v>
      </c>
    </row>
    <row r="147" spans="1:20">
      <c r="A147">
        <v>3</v>
      </c>
      <c r="B147">
        <v>4.42</v>
      </c>
      <c r="C147">
        <v>3.53</v>
      </c>
      <c r="D147">
        <v>4.33</v>
      </c>
      <c r="E147">
        <v>3.94</v>
      </c>
      <c r="F147">
        <v>4.16</v>
      </c>
      <c r="G147">
        <v>4.25</v>
      </c>
      <c r="H147">
        <v>4.06</v>
      </c>
      <c r="I147">
        <v>3.7</v>
      </c>
      <c r="J147">
        <v>4.22</v>
      </c>
      <c r="K147">
        <v>4.03</v>
      </c>
      <c r="L147" s="4">
        <f t="shared" si="12"/>
        <v>0.264544892220583</v>
      </c>
      <c r="M147" s="4">
        <f t="shared" si="13"/>
        <v>4.064</v>
      </c>
      <c r="N147" s="4"/>
      <c r="O147" s="4"/>
      <c r="P147" s="4">
        <f t="shared" si="14"/>
        <v>4.59308978444117</v>
      </c>
      <c r="Q147" s="4">
        <f t="shared" si="15"/>
        <v>3.53491021555883</v>
      </c>
      <c r="S147">
        <f t="shared" si="16"/>
        <v>-1.064</v>
      </c>
      <c r="T147">
        <f t="shared" si="17"/>
        <v>-0.354666666666667</v>
      </c>
    </row>
    <row r="148" spans="1:20">
      <c r="A148">
        <v>3.42</v>
      </c>
      <c r="B148">
        <v>3.66</v>
      </c>
      <c r="C148">
        <v>4.09</v>
      </c>
      <c r="D148">
        <v>4.41</v>
      </c>
      <c r="E148">
        <v>4.03</v>
      </c>
      <c r="F148">
        <v>3.42</v>
      </c>
      <c r="G148">
        <v>4.12</v>
      </c>
      <c r="H148">
        <v>4.39</v>
      </c>
      <c r="I148">
        <v>4.2</v>
      </c>
      <c r="J148">
        <v>4.29</v>
      </c>
      <c r="K148">
        <v>4.06</v>
      </c>
      <c r="L148" s="4">
        <f t="shared" si="12"/>
        <v>0.296379823874703</v>
      </c>
      <c r="M148" s="4">
        <f t="shared" si="13"/>
        <v>4.067</v>
      </c>
      <c r="N148" s="4"/>
      <c r="O148" s="4"/>
      <c r="P148" s="4">
        <f t="shared" si="14"/>
        <v>4.65975964774941</v>
      </c>
      <c r="Q148" s="4">
        <f t="shared" si="15"/>
        <v>3.47424035225059</v>
      </c>
      <c r="S148">
        <f t="shared" si="16"/>
        <v>-0.647</v>
      </c>
      <c r="T148">
        <f t="shared" si="17"/>
        <v>-0.189181286549708</v>
      </c>
    </row>
    <row r="149" spans="1:20">
      <c r="A149">
        <v>3.96</v>
      </c>
      <c r="B149">
        <v>3.9</v>
      </c>
      <c r="C149">
        <v>3.29</v>
      </c>
      <c r="D149">
        <v>4.26</v>
      </c>
      <c r="E149">
        <v>4.9</v>
      </c>
      <c r="F149">
        <v>3.46</v>
      </c>
      <c r="G149">
        <v>4.67</v>
      </c>
      <c r="H149">
        <v>4.05</v>
      </c>
      <c r="I149">
        <v>3.82</v>
      </c>
      <c r="J149">
        <v>4.15</v>
      </c>
      <c r="K149">
        <v>4.42</v>
      </c>
      <c r="L149" s="4">
        <f t="shared" si="12"/>
        <v>0.477635844551056</v>
      </c>
      <c r="M149" s="4">
        <f t="shared" si="13"/>
        <v>4.092</v>
      </c>
      <c r="N149" s="4"/>
      <c r="O149" s="4"/>
      <c r="P149" s="4">
        <f t="shared" si="14"/>
        <v>5.04727168910211</v>
      </c>
      <c r="Q149" s="4">
        <f t="shared" si="15"/>
        <v>3.13672831089789</v>
      </c>
      <c r="S149">
        <f t="shared" si="16"/>
        <v>-0.132000000000001</v>
      </c>
      <c r="T149">
        <f t="shared" si="17"/>
        <v>-0.0333333333333336</v>
      </c>
    </row>
    <row r="150" spans="1:20">
      <c r="A150">
        <v>2.51</v>
      </c>
      <c r="B150">
        <v>3.4</v>
      </c>
      <c r="C150">
        <v>3.7</v>
      </c>
      <c r="D150">
        <v>4.04</v>
      </c>
      <c r="E150">
        <v>3.83</v>
      </c>
      <c r="F150">
        <v>4.28</v>
      </c>
      <c r="G150">
        <v>3.03</v>
      </c>
      <c r="H150">
        <v>5.39</v>
      </c>
      <c r="I150">
        <v>6.45</v>
      </c>
      <c r="J150">
        <v>3.5</v>
      </c>
      <c r="K150">
        <v>3.44</v>
      </c>
      <c r="L150" s="4">
        <f t="shared" si="12"/>
        <v>0.994265558087979</v>
      </c>
      <c r="M150" s="4">
        <f t="shared" si="13"/>
        <v>4.106</v>
      </c>
      <c r="N150" s="4"/>
      <c r="O150" s="4"/>
      <c r="P150" s="4">
        <f t="shared" si="14"/>
        <v>6.09453111617596</v>
      </c>
      <c r="Q150" s="4">
        <f t="shared" si="15"/>
        <v>2.11746888382404</v>
      </c>
      <c r="S150">
        <f t="shared" si="16"/>
        <v>-1.596</v>
      </c>
      <c r="T150">
        <f t="shared" si="17"/>
        <v>-0.635856573705179</v>
      </c>
    </row>
    <row r="151" spans="1:20">
      <c r="A151">
        <v>6.29</v>
      </c>
      <c r="B151">
        <v>5.33</v>
      </c>
      <c r="C151">
        <v>5.11</v>
      </c>
      <c r="D151">
        <v>3.49</v>
      </c>
      <c r="E151">
        <v>2.32</v>
      </c>
      <c r="F151">
        <v>5.63</v>
      </c>
      <c r="G151">
        <v>3.08</v>
      </c>
      <c r="H151">
        <v>5.28</v>
      </c>
      <c r="I151">
        <v>5.02</v>
      </c>
      <c r="J151">
        <v>4.32</v>
      </c>
      <c r="K151">
        <v>1.51</v>
      </c>
      <c r="L151" s="4">
        <f t="shared" si="12"/>
        <v>1.358281635008</v>
      </c>
      <c r="M151" s="4">
        <f t="shared" si="13"/>
        <v>4.109</v>
      </c>
      <c r="N151" s="4"/>
      <c r="O151" s="4"/>
      <c r="P151" s="4">
        <f t="shared" si="14"/>
        <v>6.825563270016</v>
      </c>
      <c r="Q151" s="4">
        <f t="shared" si="15"/>
        <v>1.392436729984</v>
      </c>
      <c r="S151">
        <f t="shared" si="16"/>
        <v>2.181</v>
      </c>
      <c r="T151">
        <f t="shared" si="17"/>
        <v>0.346740858505564</v>
      </c>
    </row>
    <row r="152" spans="1:20">
      <c r="A152">
        <v>3.94</v>
      </c>
      <c r="B152">
        <v>4.66</v>
      </c>
      <c r="C152">
        <v>3.89</v>
      </c>
      <c r="D152">
        <v>2.93</v>
      </c>
      <c r="E152">
        <v>3.72</v>
      </c>
      <c r="F152">
        <v>4.2</v>
      </c>
      <c r="G152">
        <v>2.45</v>
      </c>
      <c r="H152">
        <v>3.12</v>
      </c>
      <c r="I152">
        <v>3.66</v>
      </c>
      <c r="J152">
        <v>7.99</v>
      </c>
      <c r="K152">
        <v>4.61</v>
      </c>
      <c r="L152" s="4">
        <f t="shared" si="12"/>
        <v>1.45411175636538</v>
      </c>
      <c r="M152" s="4">
        <f t="shared" si="13"/>
        <v>4.123</v>
      </c>
      <c r="N152" s="4"/>
      <c r="O152" s="4"/>
      <c r="P152" s="4">
        <f t="shared" si="14"/>
        <v>7.03122351273075</v>
      </c>
      <c r="Q152" s="4">
        <f t="shared" si="15"/>
        <v>1.21477648726925</v>
      </c>
      <c r="S152">
        <f t="shared" si="16"/>
        <v>-0.183</v>
      </c>
      <c r="T152">
        <f t="shared" si="17"/>
        <v>-0.0464467005076142</v>
      </c>
    </row>
    <row r="153" spans="1:20">
      <c r="A153">
        <v>4.4</v>
      </c>
      <c r="B153">
        <v>4.42</v>
      </c>
      <c r="C153">
        <v>4</v>
      </c>
      <c r="D153">
        <v>3.99</v>
      </c>
      <c r="E153">
        <v>4.18</v>
      </c>
      <c r="F153">
        <v>4.08</v>
      </c>
      <c r="G153">
        <v>3.91</v>
      </c>
      <c r="H153">
        <v>3.91</v>
      </c>
      <c r="I153">
        <v>3.98</v>
      </c>
      <c r="J153">
        <v>4.53</v>
      </c>
      <c r="K153">
        <v>4.55</v>
      </c>
      <c r="L153" s="4">
        <f t="shared" si="12"/>
        <v>0.239802001659703</v>
      </c>
      <c r="M153" s="4">
        <f t="shared" si="13"/>
        <v>4.155</v>
      </c>
      <c r="N153" s="4"/>
      <c r="O153" s="4"/>
      <c r="P153" s="4">
        <f t="shared" si="14"/>
        <v>4.6346040033194</v>
      </c>
      <c r="Q153" s="4">
        <f t="shared" si="15"/>
        <v>3.67539599668059</v>
      </c>
      <c r="S153">
        <f t="shared" si="16"/>
        <v>0.245000000000001</v>
      </c>
      <c r="T153">
        <f t="shared" si="17"/>
        <v>0.0556818181818184</v>
      </c>
    </row>
    <row r="154" spans="1:20">
      <c r="A154">
        <v>5</v>
      </c>
      <c r="B154">
        <v>4.26</v>
      </c>
      <c r="C154">
        <v>4.12</v>
      </c>
      <c r="D154">
        <v>4.2</v>
      </c>
      <c r="E154">
        <v>4.01</v>
      </c>
      <c r="F154">
        <v>3.16</v>
      </c>
      <c r="G154">
        <v>4.43</v>
      </c>
      <c r="H154">
        <v>4.56</v>
      </c>
      <c r="I154">
        <v>4.24</v>
      </c>
      <c r="J154">
        <v>3.85</v>
      </c>
      <c r="K154">
        <v>5.12</v>
      </c>
      <c r="L154" s="4">
        <f t="shared" si="12"/>
        <v>0.477540574192393</v>
      </c>
      <c r="M154" s="4">
        <f t="shared" si="13"/>
        <v>4.195</v>
      </c>
      <c r="N154" s="4"/>
      <c r="O154" s="4"/>
      <c r="P154" s="4">
        <f t="shared" si="14"/>
        <v>5.15008114838478</v>
      </c>
      <c r="Q154" s="4">
        <f t="shared" si="15"/>
        <v>3.23991885161521</v>
      </c>
      <c r="S154">
        <f t="shared" si="16"/>
        <v>0.805000000000001</v>
      </c>
      <c r="T154">
        <f t="shared" si="17"/>
        <v>0.161</v>
      </c>
    </row>
    <row r="155" spans="1:20">
      <c r="A155">
        <v>3.98</v>
      </c>
      <c r="B155">
        <v>4.1</v>
      </c>
      <c r="C155">
        <v>4.05</v>
      </c>
      <c r="D155">
        <v>4.36</v>
      </c>
      <c r="E155">
        <v>4.02</v>
      </c>
      <c r="F155">
        <v>4.32</v>
      </c>
      <c r="G155">
        <v>4.31</v>
      </c>
      <c r="H155">
        <v>4.17</v>
      </c>
      <c r="I155">
        <v>4.31</v>
      </c>
      <c r="J155">
        <v>3.85</v>
      </c>
      <c r="K155">
        <v>4.5</v>
      </c>
      <c r="L155" s="4">
        <f t="shared" si="12"/>
        <v>0.185064853497362</v>
      </c>
      <c r="M155" s="4">
        <f t="shared" si="13"/>
        <v>4.199</v>
      </c>
      <c r="N155" s="4"/>
      <c r="O155" s="4"/>
      <c r="P155" s="4">
        <f t="shared" si="14"/>
        <v>4.56912970699472</v>
      </c>
      <c r="Q155" s="4">
        <f t="shared" si="15"/>
        <v>3.82887029300528</v>
      </c>
      <c r="S155">
        <f t="shared" si="16"/>
        <v>-0.219</v>
      </c>
      <c r="T155">
        <f t="shared" si="17"/>
        <v>-0.0550251256281407</v>
      </c>
    </row>
    <row r="156" spans="1:20">
      <c r="A156">
        <v>4</v>
      </c>
      <c r="B156">
        <v>4.08</v>
      </c>
      <c r="C156">
        <v>4.1</v>
      </c>
      <c r="D156">
        <v>4.34</v>
      </c>
      <c r="E156">
        <v>4.65</v>
      </c>
      <c r="F156">
        <v>4.24</v>
      </c>
      <c r="G156">
        <v>4.2</v>
      </c>
      <c r="H156">
        <v>4.3</v>
      </c>
      <c r="I156">
        <v>4.27</v>
      </c>
      <c r="J156">
        <v>3.47</v>
      </c>
      <c r="K156">
        <v>4.53</v>
      </c>
      <c r="L156" s="4">
        <f t="shared" si="12"/>
        <v>0.300259887430872</v>
      </c>
      <c r="M156" s="4">
        <f t="shared" si="13"/>
        <v>4.218</v>
      </c>
      <c r="N156" s="4"/>
      <c r="O156" s="4"/>
      <c r="P156" s="4">
        <f t="shared" si="14"/>
        <v>4.81851977486174</v>
      </c>
      <c r="Q156" s="4">
        <f t="shared" si="15"/>
        <v>3.61748022513826</v>
      </c>
      <c r="S156">
        <f t="shared" si="16"/>
        <v>-0.218000000000001</v>
      </c>
      <c r="T156">
        <f t="shared" si="17"/>
        <v>-0.0545000000000002</v>
      </c>
    </row>
    <row r="157" spans="1:20">
      <c r="A157">
        <v>4.7</v>
      </c>
      <c r="B157">
        <v>4.29</v>
      </c>
      <c r="C157">
        <v>4.34</v>
      </c>
      <c r="D157">
        <v>4.82</v>
      </c>
      <c r="E157">
        <v>4.25</v>
      </c>
      <c r="F157">
        <v>4.17</v>
      </c>
      <c r="G157">
        <v>4.01</v>
      </c>
      <c r="H157">
        <v>4.26</v>
      </c>
      <c r="I157">
        <v>4.24</v>
      </c>
      <c r="J157">
        <v>3.96</v>
      </c>
      <c r="K157">
        <v>4.16</v>
      </c>
      <c r="L157" s="4">
        <f t="shared" si="12"/>
        <v>0.221585198061603</v>
      </c>
      <c r="M157" s="4">
        <f t="shared" si="13"/>
        <v>4.25</v>
      </c>
      <c r="N157" s="4"/>
      <c r="O157" s="4"/>
      <c r="P157" s="4">
        <f t="shared" si="14"/>
        <v>4.69317039612321</v>
      </c>
      <c r="Q157" s="4">
        <f t="shared" si="15"/>
        <v>3.80682960387679</v>
      </c>
      <c r="S157">
        <f t="shared" si="16"/>
        <v>0.45</v>
      </c>
      <c r="T157">
        <f t="shared" si="17"/>
        <v>0.0957446808510638</v>
      </c>
    </row>
    <row r="158" spans="1:20">
      <c r="A158">
        <v>4.2</v>
      </c>
      <c r="B158">
        <v>4.71</v>
      </c>
      <c r="C158">
        <v>4.23</v>
      </c>
      <c r="D158">
        <v>4.23</v>
      </c>
      <c r="E158">
        <v>3.85</v>
      </c>
      <c r="F158">
        <v>4.07</v>
      </c>
      <c r="G158">
        <v>4.48</v>
      </c>
      <c r="H158">
        <v>4.05</v>
      </c>
      <c r="I158">
        <v>4.61</v>
      </c>
      <c r="J158">
        <v>4.2</v>
      </c>
      <c r="K158">
        <v>4.24</v>
      </c>
      <c r="L158" s="4">
        <f t="shared" si="12"/>
        <v>0.250401677310676</v>
      </c>
      <c r="M158" s="4">
        <f t="shared" si="13"/>
        <v>4.267</v>
      </c>
      <c r="N158" s="4"/>
      <c r="O158" s="4"/>
      <c r="P158" s="4">
        <f t="shared" si="14"/>
        <v>4.76780335462135</v>
      </c>
      <c r="Q158" s="4">
        <f t="shared" si="15"/>
        <v>3.76619664537865</v>
      </c>
      <c r="S158">
        <f t="shared" si="16"/>
        <v>-0.0670000000000011</v>
      </c>
      <c r="T158">
        <f t="shared" si="17"/>
        <v>-0.0159523809523812</v>
      </c>
    </row>
    <row r="159" spans="1:20">
      <c r="A159">
        <v>3.75</v>
      </c>
      <c r="B159">
        <v>3.91</v>
      </c>
      <c r="C159">
        <v>4.39</v>
      </c>
      <c r="D159">
        <v>4.36</v>
      </c>
      <c r="E159">
        <v>4.07</v>
      </c>
      <c r="F159">
        <v>3.76</v>
      </c>
      <c r="G159">
        <v>5.18</v>
      </c>
      <c r="H159">
        <v>4.67</v>
      </c>
      <c r="I159">
        <v>4.33</v>
      </c>
      <c r="J159">
        <v>4.32</v>
      </c>
      <c r="K159">
        <v>3.9</v>
      </c>
      <c r="L159" s="4">
        <f t="shared" si="12"/>
        <v>0.397453141892223</v>
      </c>
      <c r="M159" s="4">
        <f t="shared" si="13"/>
        <v>4.289</v>
      </c>
      <c r="N159" s="4"/>
      <c r="O159" s="4"/>
      <c r="P159" s="4">
        <f t="shared" si="14"/>
        <v>5.08390628378445</v>
      </c>
      <c r="Q159" s="4">
        <f t="shared" si="15"/>
        <v>3.49409371621555</v>
      </c>
      <c r="S159">
        <f t="shared" si="16"/>
        <v>-0.539</v>
      </c>
      <c r="T159">
        <f t="shared" si="17"/>
        <v>-0.143733333333333</v>
      </c>
    </row>
    <row r="160" spans="1:20">
      <c r="A160">
        <v>4.05</v>
      </c>
      <c r="B160">
        <v>4.18</v>
      </c>
      <c r="C160">
        <v>4.3</v>
      </c>
      <c r="D160">
        <v>4.72</v>
      </c>
      <c r="E160">
        <v>4.07</v>
      </c>
      <c r="F160">
        <v>4.72</v>
      </c>
      <c r="G160">
        <v>4.16</v>
      </c>
      <c r="H160">
        <v>3.5</v>
      </c>
      <c r="I160">
        <v>4.05</v>
      </c>
      <c r="J160">
        <v>4.44</v>
      </c>
      <c r="K160">
        <v>4.9</v>
      </c>
      <c r="L160" s="4">
        <f t="shared" si="12"/>
        <v>0.390082042652568</v>
      </c>
      <c r="M160" s="4">
        <f t="shared" si="13"/>
        <v>4.304</v>
      </c>
      <c r="N160" s="4"/>
      <c r="O160" s="4"/>
      <c r="P160" s="4">
        <f t="shared" si="14"/>
        <v>5.08416408530514</v>
      </c>
      <c r="Q160" s="4">
        <f t="shared" si="15"/>
        <v>3.52383591469486</v>
      </c>
      <c r="S160">
        <f t="shared" si="16"/>
        <v>-0.254</v>
      </c>
      <c r="T160">
        <f t="shared" si="17"/>
        <v>-0.062716049382716</v>
      </c>
    </row>
    <row r="161" spans="1:20">
      <c r="A161">
        <v>5.3</v>
      </c>
      <c r="B161">
        <v>4.41</v>
      </c>
      <c r="C161">
        <v>4.28</v>
      </c>
      <c r="D161">
        <v>4.34</v>
      </c>
      <c r="E161">
        <v>4.35</v>
      </c>
      <c r="F161">
        <v>4.23</v>
      </c>
      <c r="G161">
        <v>4.66</v>
      </c>
      <c r="H161">
        <v>4.36</v>
      </c>
      <c r="I161">
        <v>4.26</v>
      </c>
      <c r="J161">
        <v>4.23</v>
      </c>
      <c r="K161">
        <v>4.24</v>
      </c>
      <c r="L161" s="4">
        <f t="shared" si="12"/>
        <v>0.123223374405995</v>
      </c>
      <c r="M161" s="4">
        <f t="shared" si="13"/>
        <v>4.336</v>
      </c>
      <c r="N161" s="4"/>
      <c r="O161" s="4"/>
      <c r="P161" s="4">
        <f t="shared" si="14"/>
        <v>4.58244674881199</v>
      </c>
      <c r="Q161" s="4">
        <f t="shared" si="15"/>
        <v>4.08955325118801</v>
      </c>
      <c r="S161">
        <f t="shared" si="16"/>
        <v>0.964</v>
      </c>
      <c r="T161">
        <f t="shared" si="17"/>
        <v>0.18188679245283</v>
      </c>
    </row>
    <row r="162" spans="1:20">
      <c r="A162">
        <v>8.14</v>
      </c>
      <c r="B162">
        <v>3.9</v>
      </c>
      <c r="C162">
        <v>5.19</v>
      </c>
      <c r="D162">
        <v>3.91</v>
      </c>
      <c r="E162">
        <v>3.27</v>
      </c>
      <c r="F162">
        <v>5.03</v>
      </c>
      <c r="G162">
        <v>3.57</v>
      </c>
      <c r="H162">
        <v>6.47</v>
      </c>
      <c r="I162">
        <v>5.43</v>
      </c>
      <c r="J162">
        <v>5.47</v>
      </c>
      <c r="K162">
        <v>1.97</v>
      </c>
      <c r="L162" s="4">
        <f t="shared" si="12"/>
        <v>1.25968607200366</v>
      </c>
      <c r="M162" s="4">
        <f t="shared" si="13"/>
        <v>4.421</v>
      </c>
      <c r="N162" s="4"/>
      <c r="O162" s="4"/>
      <c r="P162" s="4">
        <f t="shared" si="14"/>
        <v>6.94037214400731</v>
      </c>
      <c r="Q162" s="4">
        <f t="shared" si="15"/>
        <v>1.90162785599269</v>
      </c>
      <c r="S162">
        <f t="shared" si="16"/>
        <v>3.719</v>
      </c>
      <c r="T162">
        <f t="shared" si="17"/>
        <v>0.456879606879607</v>
      </c>
    </row>
    <row r="163" spans="1:20">
      <c r="A163">
        <v>4.12</v>
      </c>
      <c r="B163">
        <v>4.79</v>
      </c>
      <c r="C163">
        <v>3.86</v>
      </c>
      <c r="D163">
        <v>4.57</v>
      </c>
      <c r="E163">
        <v>4.97</v>
      </c>
      <c r="F163">
        <v>4.02</v>
      </c>
      <c r="G163">
        <v>4.23</v>
      </c>
      <c r="H163">
        <v>4.66</v>
      </c>
      <c r="I163">
        <v>4.4</v>
      </c>
      <c r="J163">
        <v>3.85</v>
      </c>
      <c r="K163">
        <v>4.92</v>
      </c>
      <c r="L163" s="4">
        <f t="shared" si="12"/>
        <v>0.400500936328493</v>
      </c>
      <c r="M163" s="4">
        <f t="shared" si="13"/>
        <v>4.427</v>
      </c>
      <c r="N163" s="4"/>
      <c r="O163" s="4"/>
      <c r="P163" s="4">
        <f t="shared" si="14"/>
        <v>5.22800187265699</v>
      </c>
      <c r="Q163" s="4">
        <f t="shared" si="15"/>
        <v>3.62599812734301</v>
      </c>
      <c r="S163">
        <f t="shared" si="16"/>
        <v>-0.307</v>
      </c>
      <c r="T163">
        <f t="shared" si="17"/>
        <v>-0.0745145631067961</v>
      </c>
    </row>
    <row r="164" spans="1:20">
      <c r="A164">
        <v>5.36</v>
      </c>
      <c r="B164">
        <v>4.3</v>
      </c>
      <c r="C164">
        <v>4.7</v>
      </c>
      <c r="D164">
        <v>3.88</v>
      </c>
      <c r="E164">
        <v>4.9</v>
      </c>
      <c r="F164">
        <v>4.82</v>
      </c>
      <c r="G164">
        <v>4.27</v>
      </c>
      <c r="H164">
        <v>4.76</v>
      </c>
      <c r="I164">
        <v>4.38</v>
      </c>
      <c r="J164">
        <v>4.48</v>
      </c>
      <c r="K164">
        <v>3.96</v>
      </c>
      <c r="L164" s="4">
        <f t="shared" si="12"/>
        <v>0.335179056624963</v>
      </c>
      <c r="M164" s="4">
        <f t="shared" si="13"/>
        <v>4.445</v>
      </c>
      <c r="N164" s="4"/>
      <c r="O164" s="4"/>
      <c r="P164" s="4">
        <f t="shared" si="14"/>
        <v>5.11535811324993</v>
      </c>
      <c r="Q164" s="4">
        <f t="shared" si="15"/>
        <v>3.77464188675008</v>
      </c>
      <c r="S164">
        <f t="shared" si="16"/>
        <v>0.914999999999999</v>
      </c>
      <c r="T164">
        <f t="shared" si="17"/>
        <v>0.17070895522388</v>
      </c>
    </row>
    <row r="165" spans="1:20">
      <c r="A165">
        <v>3.8</v>
      </c>
      <c r="B165">
        <v>4.07</v>
      </c>
      <c r="C165">
        <v>4.6</v>
      </c>
      <c r="D165">
        <v>4.32</v>
      </c>
      <c r="E165">
        <v>4.7</v>
      </c>
      <c r="F165">
        <v>4.43</v>
      </c>
      <c r="G165">
        <v>4.17</v>
      </c>
      <c r="H165">
        <v>4.8</v>
      </c>
      <c r="I165">
        <v>4.11</v>
      </c>
      <c r="J165">
        <v>4.61</v>
      </c>
      <c r="K165">
        <v>4.85</v>
      </c>
      <c r="L165" s="4">
        <f t="shared" si="12"/>
        <v>0.273173937263422</v>
      </c>
      <c r="M165" s="4">
        <f t="shared" si="13"/>
        <v>4.466</v>
      </c>
      <c r="N165" s="4"/>
      <c r="O165" s="4"/>
      <c r="P165" s="4">
        <f t="shared" si="14"/>
        <v>5.01234787452684</v>
      </c>
      <c r="Q165" s="4">
        <f t="shared" si="15"/>
        <v>3.91965212547316</v>
      </c>
      <c r="S165">
        <f t="shared" si="16"/>
        <v>-0.666</v>
      </c>
      <c r="T165">
        <f t="shared" si="17"/>
        <v>-0.175263157894737</v>
      </c>
    </row>
    <row r="166" spans="1:20">
      <c r="A166">
        <v>3.59</v>
      </c>
      <c r="B166">
        <v>4.67</v>
      </c>
      <c r="C166">
        <v>4.45</v>
      </c>
      <c r="D166">
        <v>4.24</v>
      </c>
      <c r="E166">
        <v>4.68</v>
      </c>
      <c r="F166">
        <v>4.7</v>
      </c>
      <c r="G166">
        <v>4.83</v>
      </c>
      <c r="H166">
        <v>4.69</v>
      </c>
      <c r="I166">
        <v>4.52</v>
      </c>
      <c r="J166">
        <v>4.32</v>
      </c>
      <c r="K166">
        <v>4.27</v>
      </c>
      <c r="L166" s="4">
        <f t="shared" si="12"/>
        <v>0.197081201538858</v>
      </c>
      <c r="M166" s="4">
        <f t="shared" si="13"/>
        <v>4.537</v>
      </c>
      <c r="N166" s="4"/>
      <c r="O166" s="4"/>
      <c r="P166" s="4">
        <f t="shared" si="14"/>
        <v>4.93116240307772</v>
      </c>
      <c r="Q166" s="4">
        <f t="shared" si="15"/>
        <v>4.14283759692229</v>
      </c>
      <c r="S166">
        <f t="shared" si="16"/>
        <v>-0.947000000000001</v>
      </c>
      <c r="T166">
        <f t="shared" si="17"/>
        <v>-0.263788300835655</v>
      </c>
    </row>
    <row r="167" spans="1:20">
      <c r="A167">
        <v>3.28</v>
      </c>
      <c r="B167">
        <v>4.58</v>
      </c>
      <c r="C167">
        <v>5.17</v>
      </c>
      <c r="D167">
        <v>4.19</v>
      </c>
      <c r="E167">
        <v>4.67</v>
      </c>
      <c r="F167">
        <v>4.82</v>
      </c>
      <c r="G167">
        <v>4.16</v>
      </c>
      <c r="H167">
        <v>3.47</v>
      </c>
      <c r="I167">
        <v>4.62</v>
      </c>
      <c r="J167">
        <v>5.07</v>
      </c>
      <c r="K167">
        <v>4.85</v>
      </c>
      <c r="L167" s="4">
        <f t="shared" si="12"/>
        <v>0.478016736108685</v>
      </c>
      <c r="M167" s="4">
        <f t="shared" si="13"/>
        <v>4.56</v>
      </c>
      <c r="N167" s="4"/>
      <c r="O167" s="4"/>
      <c r="P167" s="4">
        <f t="shared" si="14"/>
        <v>5.51603347221737</v>
      </c>
      <c r="Q167" s="4">
        <f t="shared" si="15"/>
        <v>3.60396652778263</v>
      </c>
      <c r="S167">
        <f t="shared" si="16"/>
        <v>-1.28</v>
      </c>
      <c r="T167">
        <f t="shared" si="17"/>
        <v>-0.390243902439024</v>
      </c>
    </row>
    <row r="168" spans="1:20">
      <c r="A168">
        <v>4.4</v>
      </c>
      <c r="B168">
        <v>4.67</v>
      </c>
      <c r="C168">
        <v>5.96</v>
      </c>
      <c r="D168">
        <v>3.67</v>
      </c>
      <c r="E168">
        <v>4.16</v>
      </c>
      <c r="F168">
        <v>5.46</v>
      </c>
      <c r="G168">
        <v>4.78</v>
      </c>
      <c r="H168">
        <v>4.12</v>
      </c>
      <c r="I168">
        <v>4.58</v>
      </c>
      <c r="J168">
        <v>4.66</v>
      </c>
      <c r="K168">
        <v>3.89</v>
      </c>
      <c r="L168" s="4">
        <f t="shared" si="12"/>
        <v>0.665075183719856</v>
      </c>
      <c r="M168" s="4">
        <f t="shared" si="13"/>
        <v>4.595</v>
      </c>
      <c r="N168" s="4"/>
      <c r="O168" s="4"/>
      <c r="P168" s="4">
        <f t="shared" si="14"/>
        <v>5.92515036743971</v>
      </c>
      <c r="Q168" s="4">
        <f t="shared" si="15"/>
        <v>3.26484963256029</v>
      </c>
      <c r="S168">
        <f t="shared" si="16"/>
        <v>-0.195</v>
      </c>
      <c r="T168">
        <f t="shared" si="17"/>
        <v>-0.0443181818181818</v>
      </c>
    </row>
    <row r="169" spans="1:20">
      <c r="A169">
        <v>5.1</v>
      </c>
      <c r="B169">
        <v>4.81</v>
      </c>
      <c r="C169">
        <v>4.29</v>
      </c>
      <c r="D169">
        <v>4.76</v>
      </c>
      <c r="E169">
        <v>4.27</v>
      </c>
      <c r="F169">
        <v>4.37</v>
      </c>
      <c r="G169">
        <v>4.15</v>
      </c>
      <c r="H169">
        <v>5.48</v>
      </c>
      <c r="I169">
        <v>4.45</v>
      </c>
      <c r="J169">
        <v>4.99</v>
      </c>
      <c r="K169">
        <v>4.84</v>
      </c>
      <c r="L169" s="4">
        <f t="shared" si="12"/>
        <v>0.389857666334779</v>
      </c>
      <c r="M169" s="4">
        <f t="shared" si="13"/>
        <v>4.641</v>
      </c>
      <c r="N169" s="4"/>
      <c r="O169" s="4"/>
      <c r="P169" s="4">
        <f t="shared" si="14"/>
        <v>5.42071533266956</v>
      </c>
      <c r="Q169" s="4">
        <f t="shared" si="15"/>
        <v>3.86128466733044</v>
      </c>
      <c r="S169">
        <f t="shared" si="16"/>
        <v>0.459</v>
      </c>
      <c r="T169">
        <f t="shared" si="17"/>
        <v>0.09</v>
      </c>
    </row>
    <row r="170" spans="1:20">
      <c r="A170">
        <v>6.3</v>
      </c>
      <c r="B170">
        <v>4.79</v>
      </c>
      <c r="C170">
        <v>4.81</v>
      </c>
      <c r="D170">
        <v>4.89</v>
      </c>
      <c r="E170">
        <v>4.88</v>
      </c>
      <c r="F170">
        <v>4.81</v>
      </c>
      <c r="G170">
        <v>4.5</v>
      </c>
      <c r="H170">
        <v>5.17</v>
      </c>
      <c r="I170">
        <v>4.52</v>
      </c>
      <c r="J170">
        <v>3.65</v>
      </c>
      <c r="K170">
        <v>4.65</v>
      </c>
      <c r="L170" s="4">
        <f t="shared" si="12"/>
        <v>0.38577324946139</v>
      </c>
      <c r="M170" s="4">
        <f t="shared" si="13"/>
        <v>4.667</v>
      </c>
      <c r="N170" s="4"/>
      <c r="O170" s="4"/>
      <c r="P170" s="4">
        <f t="shared" si="14"/>
        <v>5.43854649892278</v>
      </c>
      <c r="Q170" s="4">
        <f t="shared" si="15"/>
        <v>3.89545350107722</v>
      </c>
      <c r="S170">
        <f t="shared" si="16"/>
        <v>1.633</v>
      </c>
      <c r="T170">
        <f t="shared" si="17"/>
        <v>0.259206349206349</v>
      </c>
    </row>
    <row r="171" spans="1:20">
      <c r="A171">
        <v>0</v>
      </c>
      <c r="B171">
        <v>5.07</v>
      </c>
      <c r="C171">
        <v>4.77</v>
      </c>
      <c r="D171">
        <v>4.85</v>
      </c>
      <c r="E171">
        <v>4.78</v>
      </c>
      <c r="F171">
        <v>4.84</v>
      </c>
      <c r="G171">
        <v>3.7</v>
      </c>
      <c r="H171">
        <v>3.87</v>
      </c>
      <c r="I171">
        <v>5.06</v>
      </c>
      <c r="J171">
        <v>4.52</v>
      </c>
      <c r="K171">
        <v>5.54</v>
      </c>
      <c r="L171" s="4">
        <f t="shared" si="12"/>
        <v>0.524099227246139</v>
      </c>
      <c r="M171" s="4">
        <f t="shared" si="13"/>
        <v>4.7</v>
      </c>
      <c r="N171" s="4"/>
      <c r="O171" s="4"/>
      <c r="P171" s="4">
        <f t="shared" si="14"/>
        <v>5.74819845449228</v>
      </c>
      <c r="Q171" s="4">
        <f t="shared" si="15"/>
        <v>3.65180154550772</v>
      </c>
      <c r="S171">
        <f t="shared" si="16"/>
        <v>-4.7</v>
      </c>
      <c r="T171" t="e">
        <f t="shared" si="17"/>
        <v>#DIV/0!</v>
      </c>
    </row>
    <row r="172" spans="1:20">
      <c r="A172">
        <v>4.5</v>
      </c>
      <c r="B172">
        <v>5.21</v>
      </c>
      <c r="C172">
        <v>4.8</v>
      </c>
      <c r="D172">
        <v>4.46</v>
      </c>
      <c r="E172">
        <v>4.08</v>
      </c>
      <c r="F172">
        <v>5.07</v>
      </c>
      <c r="G172">
        <v>4.93</v>
      </c>
      <c r="H172">
        <v>5.14</v>
      </c>
      <c r="I172">
        <v>4.61</v>
      </c>
      <c r="J172">
        <v>4.34</v>
      </c>
      <c r="K172">
        <v>4.44</v>
      </c>
      <c r="L172" s="4">
        <f t="shared" si="12"/>
        <v>0.360577314871582</v>
      </c>
      <c r="M172" s="4">
        <f t="shared" si="13"/>
        <v>4.708</v>
      </c>
      <c r="N172" s="4"/>
      <c r="O172" s="4"/>
      <c r="P172" s="4">
        <f t="shared" si="14"/>
        <v>5.42915462974316</v>
      </c>
      <c r="Q172" s="4">
        <f t="shared" si="15"/>
        <v>3.98684537025684</v>
      </c>
      <c r="S172">
        <f t="shared" si="16"/>
        <v>-0.208</v>
      </c>
      <c r="T172">
        <f t="shared" si="17"/>
        <v>-0.0462222222222222</v>
      </c>
    </row>
    <row r="173" spans="1:20">
      <c r="A173">
        <v>5.32</v>
      </c>
      <c r="B173">
        <v>4.8</v>
      </c>
      <c r="C173">
        <v>5.11</v>
      </c>
      <c r="D173">
        <v>4.84</v>
      </c>
      <c r="E173">
        <v>5.6</v>
      </c>
      <c r="F173">
        <v>5.7</v>
      </c>
      <c r="G173">
        <v>4.05</v>
      </c>
      <c r="H173">
        <v>5.06</v>
      </c>
      <c r="I173">
        <v>3.99</v>
      </c>
      <c r="J173">
        <v>4.34</v>
      </c>
      <c r="K173">
        <v>3.67</v>
      </c>
      <c r="L173" s="4">
        <f t="shared" si="12"/>
        <v>0.652061346807185</v>
      </c>
      <c r="M173" s="4">
        <f t="shared" si="13"/>
        <v>4.716</v>
      </c>
      <c r="N173" s="4"/>
      <c r="O173" s="4"/>
      <c r="P173" s="4">
        <f t="shared" si="14"/>
        <v>6.02012269361437</v>
      </c>
      <c r="Q173" s="4">
        <f t="shared" si="15"/>
        <v>3.41187730638563</v>
      </c>
      <c r="S173">
        <f t="shared" si="16"/>
        <v>0.603999999999999</v>
      </c>
      <c r="T173">
        <f t="shared" si="17"/>
        <v>0.113533834586466</v>
      </c>
    </row>
    <row r="174" spans="1:20">
      <c r="A174">
        <v>3.42</v>
      </c>
      <c r="B174">
        <v>5.03</v>
      </c>
      <c r="C174">
        <v>4.55</v>
      </c>
      <c r="D174">
        <v>4.31</v>
      </c>
      <c r="E174">
        <v>4.47</v>
      </c>
      <c r="F174">
        <v>5.12</v>
      </c>
      <c r="G174">
        <v>4.52</v>
      </c>
      <c r="H174">
        <v>5.68</v>
      </c>
      <c r="I174">
        <v>5.39</v>
      </c>
      <c r="J174">
        <v>4.56</v>
      </c>
      <c r="K174">
        <v>4.34</v>
      </c>
      <c r="L174" s="4">
        <f t="shared" si="12"/>
        <v>0.451310314528707</v>
      </c>
      <c r="M174" s="4">
        <f t="shared" si="13"/>
        <v>4.797</v>
      </c>
      <c r="N174" s="4"/>
      <c r="O174" s="4"/>
      <c r="P174" s="4">
        <f t="shared" si="14"/>
        <v>5.69962062905741</v>
      </c>
      <c r="Q174" s="4">
        <f t="shared" si="15"/>
        <v>3.89437937094259</v>
      </c>
      <c r="S174">
        <f t="shared" si="16"/>
        <v>-1.377</v>
      </c>
      <c r="T174">
        <f t="shared" si="17"/>
        <v>-0.402631578947368</v>
      </c>
    </row>
    <row r="175" spans="1:20">
      <c r="A175">
        <v>4.7</v>
      </c>
      <c r="B175">
        <v>4.79</v>
      </c>
      <c r="C175">
        <v>5.1</v>
      </c>
      <c r="D175">
        <v>4.67</v>
      </c>
      <c r="E175">
        <v>4.72</v>
      </c>
      <c r="F175">
        <v>4.67</v>
      </c>
      <c r="G175">
        <v>4.93</v>
      </c>
      <c r="H175">
        <v>5.17</v>
      </c>
      <c r="I175">
        <v>4.6</v>
      </c>
      <c r="J175">
        <v>4.91</v>
      </c>
      <c r="K175">
        <v>4.6</v>
      </c>
      <c r="L175" s="4">
        <f t="shared" si="12"/>
        <v>0.193297697865236</v>
      </c>
      <c r="M175" s="4">
        <f t="shared" si="13"/>
        <v>4.816</v>
      </c>
      <c r="N175" s="4"/>
      <c r="O175" s="4"/>
      <c r="P175" s="4">
        <f t="shared" si="14"/>
        <v>5.20259539573047</v>
      </c>
      <c r="Q175" s="4">
        <f t="shared" si="15"/>
        <v>4.42940460426953</v>
      </c>
      <c r="S175">
        <f t="shared" si="16"/>
        <v>-0.116000000000001</v>
      </c>
      <c r="T175">
        <f t="shared" si="17"/>
        <v>-0.02468085106383</v>
      </c>
    </row>
    <row r="176" spans="1:20">
      <c r="A176">
        <v>5</v>
      </c>
      <c r="B176">
        <v>3.92</v>
      </c>
      <c r="C176">
        <v>4.61</v>
      </c>
      <c r="D176">
        <v>5.05</v>
      </c>
      <c r="E176">
        <v>4.36</v>
      </c>
      <c r="F176">
        <v>4.6</v>
      </c>
      <c r="G176">
        <v>5.28</v>
      </c>
      <c r="H176">
        <v>4.4</v>
      </c>
      <c r="I176">
        <v>4.74</v>
      </c>
      <c r="J176">
        <v>6.01</v>
      </c>
      <c r="K176">
        <v>5.38</v>
      </c>
      <c r="L176" s="4">
        <f t="shared" si="12"/>
        <v>0.573484960570022</v>
      </c>
      <c r="M176" s="4">
        <f t="shared" si="13"/>
        <v>4.835</v>
      </c>
      <c r="N176" s="4"/>
      <c r="O176" s="4"/>
      <c r="P176" s="4">
        <f t="shared" si="14"/>
        <v>5.98196992114004</v>
      </c>
      <c r="Q176" s="4">
        <f t="shared" si="15"/>
        <v>3.68803007885996</v>
      </c>
      <c r="S176">
        <f t="shared" si="16"/>
        <v>0.165</v>
      </c>
      <c r="T176">
        <f t="shared" si="17"/>
        <v>0.033</v>
      </c>
    </row>
    <row r="177" spans="1:20">
      <c r="A177">
        <v>3.7</v>
      </c>
      <c r="B177">
        <v>4.65</v>
      </c>
      <c r="C177">
        <v>4.55</v>
      </c>
      <c r="D177">
        <v>4.82</v>
      </c>
      <c r="E177">
        <v>4.8</v>
      </c>
      <c r="F177">
        <v>5.06</v>
      </c>
      <c r="G177">
        <v>4.86</v>
      </c>
      <c r="H177">
        <v>4.88</v>
      </c>
      <c r="I177">
        <v>4.79</v>
      </c>
      <c r="J177">
        <v>5.04</v>
      </c>
      <c r="K177">
        <v>4.93</v>
      </c>
      <c r="L177" s="4">
        <f t="shared" si="12"/>
        <v>0.14938540758722</v>
      </c>
      <c r="M177" s="4">
        <f t="shared" si="13"/>
        <v>4.838</v>
      </c>
      <c r="N177" s="4"/>
      <c r="O177" s="4"/>
      <c r="P177" s="4">
        <f t="shared" si="14"/>
        <v>5.13677081517444</v>
      </c>
      <c r="Q177" s="4">
        <f t="shared" si="15"/>
        <v>4.53922918482556</v>
      </c>
      <c r="S177">
        <f t="shared" si="16"/>
        <v>-1.138</v>
      </c>
      <c r="T177">
        <f t="shared" si="17"/>
        <v>-0.307567567567568</v>
      </c>
    </row>
    <row r="178" spans="1:20">
      <c r="A178">
        <v>5.55</v>
      </c>
      <c r="B178">
        <v>4.89</v>
      </c>
      <c r="C178">
        <v>4.64</v>
      </c>
      <c r="D178">
        <v>5.07</v>
      </c>
      <c r="E178">
        <v>4.24</v>
      </c>
      <c r="F178">
        <v>5.36</v>
      </c>
      <c r="G178">
        <v>5.01</v>
      </c>
      <c r="H178">
        <v>4.52</v>
      </c>
      <c r="I178">
        <v>5.4</v>
      </c>
      <c r="J178">
        <v>4.6</v>
      </c>
      <c r="K178">
        <v>4.66</v>
      </c>
      <c r="L178" s="4">
        <f t="shared" si="12"/>
        <v>0.355061966422764</v>
      </c>
      <c r="M178" s="4">
        <f t="shared" si="13"/>
        <v>4.839</v>
      </c>
      <c r="N178" s="4"/>
      <c r="O178" s="4"/>
      <c r="P178" s="4">
        <f t="shared" si="14"/>
        <v>5.54912393284553</v>
      </c>
      <c r="Q178" s="4">
        <f t="shared" si="15"/>
        <v>4.12887606715447</v>
      </c>
      <c r="S178">
        <f t="shared" si="16"/>
        <v>0.710999999999999</v>
      </c>
      <c r="T178">
        <f t="shared" si="17"/>
        <v>0.128108108108108</v>
      </c>
    </row>
    <row r="179" spans="1:20">
      <c r="A179">
        <v>5.7</v>
      </c>
      <c r="B179">
        <v>5.4</v>
      </c>
      <c r="C179">
        <v>5.17</v>
      </c>
      <c r="D179">
        <v>5</v>
      </c>
      <c r="E179">
        <v>4.89</v>
      </c>
      <c r="F179">
        <v>4.98</v>
      </c>
      <c r="G179">
        <v>4.82</v>
      </c>
      <c r="H179">
        <v>3.56</v>
      </c>
      <c r="I179">
        <v>5.11</v>
      </c>
      <c r="J179">
        <v>4.42</v>
      </c>
      <c r="K179">
        <v>5.11</v>
      </c>
      <c r="L179" s="4">
        <f t="shared" si="12"/>
        <v>0.493035495679571</v>
      </c>
      <c r="M179" s="4">
        <f t="shared" si="13"/>
        <v>4.846</v>
      </c>
      <c r="N179" s="4"/>
      <c r="O179" s="4"/>
      <c r="P179" s="4">
        <f t="shared" si="14"/>
        <v>5.83207099135914</v>
      </c>
      <c r="Q179" s="4">
        <f t="shared" si="15"/>
        <v>3.85992900864086</v>
      </c>
      <c r="S179">
        <f t="shared" si="16"/>
        <v>0.854</v>
      </c>
      <c r="T179">
        <f t="shared" si="17"/>
        <v>0.149824561403509</v>
      </c>
    </row>
    <row r="180" spans="1:20">
      <c r="A180">
        <v>3.4</v>
      </c>
      <c r="B180">
        <v>3.22</v>
      </c>
      <c r="C180">
        <v>3.06</v>
      </c>
      <c r="D180">
        <v>4.75</v>
      </c>
      <c r="E180">
        <v>6.67</v>
      </c>
      <c r="F180">
        <v>3.28</v>
      </c>
      <c r="G180">
        <v>5.04</v>
      </c>
      <c r="H180">
        <v>5.27</v>
      </c>
      <c r="I180">
        <v>4.55</v>
      </c>
      <c r="J180">
        <v>7.35</v>
      </c>
      <c r="K180">
        <v>5.44</v>
      </c>
      <c r="L180" s="4">
        <f t="shared" si="12"/>
        <v>1.36188141921388</v>
      </c>
      <c r="M180" s="4">
        <f t="shared" si="13"/>
        <v>4.863</v>
      </c>
      <c r="N180" s="4"/>
      <c r="O180" s="4"/>
      <c r="P180" s="4">
        <f t="shared" si="14"/>
        <v>7.58676283842775</v>
      </c>
      <c r="Q180" s="4">
        <f t="shared" si="15"/>
        <v>2.13923716157225</v>
      </c>
      <c r="S180">
        <f t="shared" si="16"/>
        <v>-1.463</v>
      </c>
      <c r="T180">
        <f t="shared" si="17"/>
        <v>-0.430294117647059</v>
      </c>
    </row>
    <row r="181" spans="1:20">
      <c r="A181">
        <v>4.03</v>
      </c>
      <c r="B181">
        <v>4.81</v>
      </c>
      <c r="C181">
        <v>5.71</v>
      </c>
      <c r="D181">
        <v>4.68</v>
      </c>
      <c r="E181">
        <v>4.47</v>
      </c>
      <c r="F181">
        <v>4.13</v>
      </c>
      <c r="G181">
        <v>5.07</v>
      </c>
      <c r="H181">
        <v>5.08</v>
      </c>
      <c r="I181">
        <v>4.62</v>
      </c>
      <c r="J181">
        <v>5.22</v>
      </c>
      <c r="K181">
        <v>4.89</v>
      </c>
      <c r="L181" s="4">
        <f t="shared" si="12"/>
        <v>0.415013252800438</v>
      </c>
      <c r="M181" s="4">
        <f t="shared" si="13"/>
        <v>4.868</v>
      </c>
      <c r="N181" s="4"/>
      <c r="O181" s="4"/>
      <c r="P181" s="4">
        <f t="shared" si="14"/>
        <v>5.69802650560088</v>
      </c>
      <c r="Q181" s="4">
        <f t="shared" si="15"/>
        <v>4.03797349439912</v>
      </c>
      <c r="S181">
        <f t="shared" si="16"/>
        <v>-0.837999999999999</v>
      </c>
      <c r="T181">
        <f t="shared" si="17"/>
        <v>-0.207940446650124</v>
      </c>
    </row>
    <row r="182" spans="1:20">
      <c r="A182">
        <v>3.52</v>
      </c>
      <c r="B182">
        <v>4.56</v>
      </c>
      <c r="C182">
        <v>5.18</v>
      </c>
      <c r="D182">
        <v>4.27</v>
      </c>
      <c r="E182">
        <v>5.24</v>
      </c>
      <c r="F182">
        <v>4.22</v>
      </c>
      <c r="G182">
        <v>6.04</v>
      </c>
      <c r="H182">
        <v>5.23</v>
      </c>
      <c r="I182">
        <v>4.88</v>
      </c>
      <c r="J182">
        <v>4.69</v>
      </c>
      <c r="K182">
        <v>4.38</v>
      </c>
      <c r="L182" s="4">
        <f t="shared" si="12"/>
        <v>0.536906882056842</v>
      </c>
      <c r="M182" s="4">
        <f t="shared" si="13"/>
        <v>4.869</v>
      </c>
      <c r="N182" s="4"/>
      <c r="O182" s="4"/>
      <c r="P182" s="4">
        <f t="shared" si="14"/>
        <v>5.94281376411368</v>
      </c>
      <c r="Q182" s="4">
        <f t="shared" si="15"/>
        <v>3.79518623588631</v>
      </c>
      <c r="S182">
        <f t="shared" si="16"/>
        <v>-1.349</v>
      </c>
      <c r="T182">
        <f t="shared" si="17"/>
        <v>-0.383238636363636</v>
      </c>
    </row>
    <row r="183" spans="1:20">
      <c r="A183">
        <v>3.65</v>
      </c>
      <c r="B183">
        <v>3.44</v>
      </c>
      <c r="C183">
        <v>5.15</v>
      </c>
      <c r="D183">
        <v>6.47</v>
      </c>
      <c r="E183">
        <v>3.84</v>
      </c>
      <c r="F183">
        <v>5.19</v>
      </c>
      <c r="G183">
        <v>3.87</v>
      </c>
      <c r="H183">
        <v>5.35</v>
      </c>
      <c r="I183">
        <v>6.65</v>
      </c>
      <c r="J183">
        <v>4.49</v>
      </c>
      <c r="K183">
        <v>4.43</v>
      </c>
      <c r="L183" s="4">
        <f t="shared" si="12"/>
        <v>1.02859904724825</v>
      </c>
      <c r="M183" s="4">
        <f t="shared" si="13"/>
        <v>4.888</v>
      </c>
      <c r="N183" s="4"/>
      <c r="O183" s="4"/>
      <c r="P183" s="4">
        <f t="shared" si="14"/>
        <v>6.94519809449649</v>
      </c>
      <c r="Q183" s="4">
        <f t="shared" si="15"/>
        <v>2.83080190550351</v>
      </c>
      <c r="S183">
        <f t="shared" si="16"/>
        <v>-1.238</v>
      </c>
      <c r="T183">
        <f t="shared" si="17"/>
        <v>-0.339178082191781</v>
      </c>
    </row>
    <row r="184" spans="1:20">
      <c r="A184">
        <v>4.48</v>
      </c>
      <c r="B184">
        <v>4.93</v>
      </c>
      <c r="C184">
        <v>4.58</v>
      </c>
      <c r="D184">
        <v>4.79</v>
      </c>
      <c r="E184">
        <v>5.39</v>
      </c>
      <c r="F184">
        <v>5.87</v>
      </c>
      <c r="G184">
        <v>4.8</v>
      </c>
      <c r="H184">
        <v>3.87</v>
      </c>
      <c r="I184">
        <v>4.49</v>
      </c>
      <c r="J184">
        <v>5.07</v>
      </c>
      <c r="K184">
        <v>5.43</v>
      </c>
      <c r="L184" s="4">
        <f t="shared" si="12"/>
        <v>0.532950279106785</v>
      </c>
      <c r="M184" s="4">
        <f t="shared" si="13"/>
        <v>4.922</v>
      </c>
      <c r="N184" s="4"/>
      <c r="O184" s="4"/>
      <c r="P184" s="4">
        <f t="shared" si="14"/>
        <v>5.98790055821357</v>
      </c>
      <c r="Q184" s="4">
        <f t="shared" si="15"/>
        <v>3.85609944178643</v>
      </c>
      <c r="S184">
        <f t="shared" si="16"/>
        <v>-0.442</v>
      </c>
      <c r="T184">
        <f t="shared" si="17"/>
        <v>-0.0986607142857143</v>
      </c>
    </row>
    <row r="185" spans="1:20">
      <c r="A185">
        <v>5.17</v>
      </c>
      <c r="B185">
        <v>5.54</v>
      </c>
      <c r="C185">
        <v>5.23</v>
      </c>
      <c r="D185">
        <v>4.97</v>
      </c>
      <c r="E185">
        <v>4.97</v>
      </c>
      <c r="F185">
        <v>4.74</v>
      </c>
      <c r="G185">
        <v>5.32</v>
      </c>
      <c r="H185">
        <v>4.32</v>
      </c>
      <c r="I185">
        <v>4.91</v>
      </c>
      <c r="J185">
        <v>4.44</v>
      </c>
      <c r="K185">
        <v>5.33</v>
      </c>
      <c r="L185" s="4">
        <f t="shared" si="12"/>
        <v>0.374701214302809</v>
      </c>
      <c r="M185" s="4">
        <f t="shared" si="13"/>
        <v>4.977</v>
      </c>
      <c r="N185" s="4"/>
      <c r="O185" s="4"/>
      <c r="P185" s="4">
        <f t="shared" si="14"/>
        <v>5.72640242860562</v>
      </c>
      <c r="Q185" s="4">
        <f t="shared" si="15"/>
        <v>4.22759757139438</v>
      </c>
      <c r="S185">
        <f t="shared" si="16"/>
        <v>0.193000000000001</v>
      </c>
      <c r="T185">
        <f t="shared" si="17"/>
        <v>0.0373307543520311</v>
      </c>
    </row>
    <row r="186" spans="1:20">
      <c r="A186">
        <v>4.97</v>
      </c>
      <c r="B186">
        <v>5.03</v>
      </c>
      <c r="C186">
        <v>4.73</v>
      </c>
      <c r="D186">
        <v>5.12</v>
      </c>
      <c r="E186">
        <v>5.59</v>
      </c>
      <c r="F186">
        <v>3.84</v>
      </c>
      <c r="G186">
        <v>5.08</v>
      </c>
      <c r="H186">
        <v>4.29</v>
      </c>
      <c r="I186">
        <v>5.2</v>
      </c>
      <c r="J186">
        <v>5.03</v>
      </c>
      <c r="K186">
        <v>6.01</v>
      </c>
      <c r="L186" s="4">
        <f t="shared" si="12"/>
        <v>0.579030223736205</v>
      </c>
      <c r="M186" s="4">
        <f t="shared" si="13"/>
        <v>4.992</v>
      </c>
      <c r="N186" s="4"/>
      <c r="O186" s="4"/>
      <c r="P186" s="4">
        <f t="shared" si="14"/>
        <v>6.15006044747241</v>
      </c>
      <c r="Q186" s="4">
        <f t="shared" si="15"/>
        <v>3.83393955252759</v>
      </c>
      <c r="S186">
        <f t="shared" si="16"/>
        <v>-0.0220000000000002</v>
      </c>
      <c r="T186">
        <f t="shared" si="17"/>
        <v>-0.00442655935613686</v>
      </c>
    </row>
    <row r="187" spans="1:20">
      <c r="A187">
        <v>5.5</v>
      </c>
      <c r="B187">
        <v>5.37</v>
      </c>
      <c r="C187">
        <v>5.15</v>
      </c>
      <c r="D187">
        <v>5.06</v>
      </c>
      <c r="E187">
        <v>5.21</v>
      </c>
      <c r="F187">
        <v>5.14</v>
      </c>
      <c r="G187">
        <v>4.23</v>
      </c>
      <c r="H187">
        <v>5.37</v>
      </c>
      <c r="I187">
        <v>5.3</v>
      </c>
      <c r="J187">
        <v>4.7</v>
      </c>
      <c r="K187">
        <v>4.74</v>
      </c>
      <c r="L187" s="4">
        <f t="shared" si="12"/>
        <v>0.345949418268047</v>
      </c>
      <c r="M187" s="4">
        <f t="shared" si="13"/>
        <v>5.027</v>
      </c>
      <c r="N187" s="4"/>
      <c r="O187" s="4"/>
      <c r="P187" s="4">
        <f t="shared" si="14"/>
        <v>5.71889883653609</v>
      </c>
      <c r="Q187" s="4">
        <f t="shared" si="15"/>
        <v>4.33510116346391</v>
      </c>
      <c r="S187">
        <f t="shared" si="16"/>
        <v>0.473</v>
      </c>
      <c r="T187">
        <f t="shared" si="17"/>
        <v>0.086</v>
      </c>
    </row>
    <row r="188" spans="1:20">
      <c r="A188">
        <v>5.6</v>
      </c>
      <c r="B188">
        <v>5.24</v>
      </c>
      <c r="C188">
        <v>5.21</v>
      </c>
      <c r="D188">
        <v>5.2</v>
      </c>
      <c r="E188">
        <v>5.31</v>
      </c>
      <c r="F188">
        <v>5.14</v>
      </c>
      <c r="G188">
        <v>4.23</v>
      </c>
      <c r="H188">
        <v>5.28</v>
      </c>
      <c r="I188">
        <v>5.3</v>
      </c>
      <c r="J188">
        <v>4.7</v>
      </c>
      <c r="K188">
        <v>4.74</v>
      </c>
      <c r="L188" s="4">
        <f t="shared" si="12"/>
        <v>0.341181769735723</v>
      </c>
      <c r="M188" s="4">
        <f t="shared" si="13"/>
        <v>5.035</v>
      </c>
      <c r="N188" s="4"/>
      <c r="O188" s="4"/>
      <c r="P188" s="4">
        <f t="shared" si="14"/>
        <v>5.71736353947145</v>
      </c>
      <c r="Q188" s="4">
        <f t="shared" si="15"/>
        <v>4.35263646052855</v>
      </c>
      <c r="S188">
        <f t="shared" si="16"/>
        <v>0.565</v>
      </c>
      <c r="T188">
        <f t="shared" si="17"/>
        <v>0.100892857142857</v>
      </c>
    </row>
    <row r="189" spans="1:20">
      <c r="A189">
        <v>5</v>
      </c>
      <c r="B189">
        <v>5.37</v>
      </c>
      <c r="C189">
        <v>4.65</v>
      </c>
      <c r="D189">
        <v>4.94</v>
      </c>
      <c r="E189">
        <v>4.17</v>
      </c>
      <c r="F189">
        <v>5.54</v>
      </c>
      <c r="G189">
        <v>5.86</v>
      </c>
      <c r="H189">
        <v>4.41</v>
      </c>
      <c r="I189">
        <v>5.41</v>
      </c>
      <c r="J189">
        <v>5.35</v>
      </c>
      <c r="K189">
        <v>4.78</v>
      </c>
      <c r="L189" s="4">
        <f t="shared" si="12"/>
        <v>0.514505587919121</v>
      </c>
      <c r="M189" s="4">
        <f t="shared" si="13"/>
        <v>5.048</v>
      </c>
      <c r="N189" s="4"/>
      <c r="O189" s="4"/>
      <c r="P189" s="4">
        <f t="shared" si="14"/>
        <v>6.07701117583824</v>
      </c>
      <c r="Q189" s="4">
        <f t="shared" si="15"/>
        <v>4.01898882416176</v>
      </c>
      <c r="S189">
        <f t="shared" si="16"/>
        <v>-0.048</v>
      </c>
      <c r="T189">
        <f t="shared" si="17"/>
        <v>-0.0096</v>
      </c>
    </row>
    <row r="190" spans="1:20">
      <c r="A190">
        <v>6.57</v>
      </c>
      <c r="B190">
        <v>4.64</v>
      </c>
      <c r="C190">
        <v>4.85</v>
      </c>
      <c r="D190">
        <v>5.95</v>
      </c>
      <c r="E190">
        <v>5.24</v>
      </c>
      <c r="F190">
        <v>6</v>
      </c>
      <c r="G190">
        <v>4.13</v>
      </c>
      <c r="H190">
        <v>5.01</v>
      </c>
      <c r="I190">
        <v>4.79</v>
      </c>
      <c r="J190">
        <v>5.94</v>
      </c>
      <c r="K190">
        <v>4.22</v>
      </c>
      <c r="L190" s="4">
        <f t="shared" si="12"/>
        <v>0.659242747400379</v>
      </c>
      <c r="M190" s="4">
        <f t="shared" si="13"/>
        <v>5.077</v>
      </c>
      <c r="N190" s="4"/>
      <c r="O190" s="4"/>
      <c r="P190" s="4">
        <f t="shared" si="14"/>
        <v>6.39548549480076</v>
      </c>
      <c r="Q190" s="4">
        <f t="shared" si="15"/>
        <v>3.75851450519924</v>
      </c>
      <c r="S190">
        <f t="shared" si="16"/>
        <v>1.493</v>
      </c>
      <c r="T190">
        <f t="shared" si="17"/>
        <v>0.227245053272451</v>
      </c>
    </row>
    <row r="191" spans="1:20">
      <c r="A191">
        <v>4.12</v>
      </c>
      <c r="B191">
        <v>4.24</v>
      </c>
      <c r="C191">
        <v>3.69</v>
      </c>
      <c r="D191">
        <v>5.41</v>
      </c>
      <c r="E191">
        <v>4.82</v>
      </c>
      <c r="F191">
        <v>5.73</v>
      </c>
      <c r="G191">
        <v>5.47</v>
      </c>
      <c r="H191">
        <v>5.23</v>
      </c>
      <c r="I191">
        <v>5.44</v>
      </c>
      <c r="J191">
        <v>4.98</v>
      </c>
      <c r="K191">
        <v>5.77</v>
      </c>
      <c r="L191" s="4">
        <f t="shared" si="12"/>
        <v>0.634583327861676</v>
      </c>
      <c r="M191" s="4">
        <f t="shared" si="13"/>
        <v>5.078</v>
      </c>
      <c r="N191" s="4"/>
      <c r="O191" s="4"/>
      <c r="P191" s="4">
        <f t="shared" si="14"/>
        <v>6.34716665572335</v>
      </c>
      <c r="Q191" s="4">
        <f t="shared" si="15"/>
        <v>3.80883334427665</v>
      </c>
      <c r="S191">
        <f t="shared" si="16"/>
        <v>-0.958</v>
      </c>
      <c r="T191">
        <f t="shared" si="17"/>
        <v>-0.23252427184466</v>
      </c>
    </row>
    <row r="192" spans="1:20">
      <c r="A192">
        <v>4.9</v>
      </c>
      <c r="B192">
        <v>4.87</v>
      </c>
      <c r="C192">
        <v>4.75</v>
      </c>
      <c r="D192">
        <v>5.13</v>
      </c>
      <c r="E192">
        <v>5.27</v>
      </c>
      <c r="F192">
        <v>4.88</v>
      </c>
      <c r="G192">
        <v>5.58</v>
      </c>
      <c r="H192">
        <v>5.36</v>
      </c>
      <c r="I192">
        <v>5.13</v>
      </c>
      <c r="J192">
        <v>4.8</v>
      </c>
      <c r="K192">
        <v>5.03</v>
      </c>
      <c r="L192" s="4">
        <f t="shared" si="12"/>
        <v>0.253653306700307</v>
      </c>
      <c r="M192" s="4">
        <f t="shared" si="13"/>
        <v>5.08</v>
      </c>
      <c r="N192" s="4"/>
      <c r="O192" s="4"/>
      <c r="P192" s="4">
        <f t="shared" si="14"/>
        <v>5.58730661340061</v>
      </c>
      <c r="Q192" s="4">
        <f t="shared" si="15"/>
        <v>4.57269338659939</v>
      </c>
      <c r="S192">
        <f t="shared" si="16"/>
        <v>-0.18</v>
      </c>
      <c r="T192">
        <f t="shared" si="17"/>
        <v>-0.036734693877551</v>
      </c>
    </row>
    <row r="193" spans="1:20">
      <c r="A193">
        <v>4.3</v>
      </c>
      <c r="B193">
        <v>4.68</v>
      </c>
      <c r="C193">
        <v>4.56</v>
      </c>
      <c r="D193">
        <v>5.75</v>
      </c>
      <c r="E193">
        <v>5.6</v>
      </c>
      <c r="F193">
        <v>5.39</v>
      </c>
      <c r="G193">
        <v>5.33</v>
      </c>
      <c r="H193">
        <v>5.14</v>
      </c>
      <c r="I193">
        <v>4.82</v>
      </c>
      <c r="J193">
        <v>4.53</v>
      </c>
      <c r="K193">
        <v>5.04</v>
      </c>
      <c r="L193" s="4">
        <f t="shared" si="12"/>
        <v>0.410297453075205</v>
      </c>
      <c r="M193" s="4">
        <f t="shared" si="13"/>
        <v>5.084</v>
      </c>
      <c r="N193" s="4"/>
      <c r="O193" s="4"/>
      <c r="P193" s="4">
        <f t="shared" si="14"/>
        <v>5.90459490615041</v>
      </c>
      <c r="Q193" s="4">
        <f t="shared" si="15"/>
        <v>4.26340509384959</v>
      </c>
      <c r="S193">
        <f t="shared" si="16"/>
        <v>-0.784</v>
      </c>
      <c r="T193">
        <f t="shared" si="17"/>
        <v>-0.182325581395349</v>
      </c>
    </row>
    <row r="194" spans="1:20">
      <c r="A194">
        <v>4.37</v>
      </c>
      <c r="B194">
        <v>5.4</v>
      </c>
      <c r="C194">
        <v>4.53</v>
      </c>
      <c r="D194">
        <v>5.49</v>
      </c>
      <c r="E194">
        <v>5.09</v>
      </c>
      <c r="F194">
        <v>4.64</v>
      </c>
      <c r="G194">
        <v>4.95</v>
      </c>
      <c r="H194">
        <v>4.4</v>
      </c>
      <c r="I194">
        <v>4.65</v>
      </c>
      <c r="J194">
        <v>6.32</v>
      </c>
      <c r="K194">
        <v>5.65</v>
      </c>
      <c r="L194" s="4">
        <f t="shared" ref="L194:L257" si="18">STDEVP(B194:K194)</f>
        <v>0.572988656083172</v>
      </c>
      <c r="M194" s="4">
        <f t="shared" ref="M194:M257" si="19">AVERAGE(B194:K194)</f>
        <v>5.112</v>
      </c>
      <c r="N194" s="4"/>
      <c r="O194" s="4"/>
      <c r="P194" s="4">
        <f t="shared" si="14"/>
        <v>6.25797731216634</v>
      </c>
      <c r="Q194" s="4">
        <f t="shared" si="15"/>
        <v>3.96602268783366</v>
      </c>
      <c r="S194">
        <f t="shared" si="16"/>
        <v>-0.742</v>
      </c>
      <c r="T194">
        <f t="shared" si="17"/>
        <v>-0.169794050343249</v>
      </c>
    </row>
    <row r="195" spans="1:20">
      <c r="A195">
        <v>3.99</v>
      </c>
      <c r="B195">
        <v>4.52</v>
      </c>
      <c r="C195">
        <v>5.84</v>
      </c>
      <c r="D195">
        <v>5.7</v>
      </c>
      <c r="E195">
        <v>5.12</v>
      </c>
      <c r="F195">
        <v>5.54</v>
      </c>
      <c r="G195">
        <v>4.29</v>
      </c>
      <c r="H195">
        <v>5.09</v>
      </c>
      <c r="I195">
        <v>3.89</v>
      </c>
      <c r="J195">
        <v>5.8</v>
      </c>
      <c r="K195">
        <v>5.34</v>
      </c>
      <c r="L195" s="4">
        <f t="shared" si="18"/>
        <v>0.640641085163916</v>
      </c>
      <c r="M195" s="4">
        <f t="shared" si="19"/>
        <v>5.113</v>
      </c>
      <c r="N195" s="4"/>
      <c r="O195" s="4"/>
      <c r="P195" s="4">
        <f t="shared" ref="P195:P258" si="20">M195+2*L195</f>
        <v>6.39428217032783</v>
      </c>
      <c r="Q195" s="4">
        <f t="shared" ref="Q195:Q258" si="21">M195-2*L195</f>
        <v>3.83171782967217</v>
      </c>
      <c r="S195">
        <f t="shared" ref="S195:S258" si="22">A195-M195</f>
        <v>-1.123</v>
      </c>
      <c r="T195">
        <f t="shared" ref="T195:T258" si="23">S195/A195</f>
        <v>-0.281453634085213</v>
      </c>
    </row>
    <row r="196" spans="1:20">
      <c r="A196">
        <v>4.2</v>
      </c>
      <c r="B196">
        <v>4.7</v>
      </c>
      <c r="C196">
        <v>4.92</v>
      </c>
      <c r="D196">
        <v>5.17</v>
      </c>
      <c r="E196">
        <v>5.72</v>
      </c>
      <c r="F196">
        <v>5.91</v>
      </c>
      <c r="G196">
        <v>4.6</v>
      </c>
      <c r="H196">
        <v>4.85</v>
      </c>
      <c r="I196">
        <v>4.67</v>
      </c>
      <c r="J196">
        <v>5.82</v>
      </c>
      <c r="K196">
        <v>4.89</v>
      </c>
      <c r="L196" s="4">
        <f t="shared" si="18"/>
        <v>0.478690923247976</v>
      </c>
      <c r="M196" s="4">
        <f t="shared" si="19"/>
        <v>5.125</v>
      </c>
      <c r="N196" s="4"/>
      <c r="O196" s="4"/>
      <c r="P196" s="4">
        <f t="shared" si="20"/>
        <v>6.08238184649595</v>
      </c>
      <c r="Q196" s="4">
        <f t="shared" si="21"/>
        <v>4.16761815350405</v>
      </c>
      <c r="S196">
        <f t="shared" si="22"/>
        <v>-0.925000000000001</v>
      </c>
      <c r="T196">
        <f t="shared" si="23"/>
        <v>-0.220238095238095</v>
      </c>
    </row>
    <row r="197" spans="1:20">
      <c r="A197">
        <v>4.6</v>
      </c>
      <c r="B197">
        <v>6.05</v>
      </c>
      <c r="C197">
        <v>4.21</v>
      </c>
      <c r="D197">
        <v>4.29</v>
      </c>
      <c r="E197">
        <v>4.15</v>
      </c>
      <c r="F197">
        <v>3.11</v>
      </c>
      <c r="G197">
        <v>4.65</v>
      </c>
      <c r="H197">
        <v>4.98</v>
      </c>
      <c r="I197">
        <v>4.88</v>
      </c>
      <c r="J197">
        <v>10.93</v>
      </c>
      <c r="K197">
        <v>4.41</v>
      </c>
      <c r="L197" s="4">
        <f t="shared" si="18"/>
        <v>2.04694992610958</v>
      </c>
      <c r="M197" s="4">
        <f t="shared" si="19"/>
        <v>5.166</v>
      </c>
      <c r="N197" s="4"/>
      <c r="O197" s="4"/>
      <c r="P197" s="4">
        <f t="shared" si="20"/>
        <v>9.25989985221915</v>
      </c>
      <c r="Q197" s="4">
        <f t="shared" si="21"/>
        <v>1.07210014778085</v>
      </c>
      <c r="S197">
        <f t="shared" si="22"/>
        <v>-0.566</v>
      </c>
      <c r="T197">
        <f t="shared" si="23"/>
        <v>-0.12304347826087</v>
      </c>
    </row>
    <row r="198" spans="1:20">
      <c r="A198">
        <v>5.4</v>
      </c>
      <c r="B198">
        <v>5.29</v>
      </c>
      <c r="C198">
        <v>4.94</v>
      </c>
      <c r="D198">
        <v>4.93</v>
      </c>
      <c r="E198">
        <v>4.68</v>
      </c>
      <c r="F198">
        <v>5.37</v>
      </c>
      <c r="G198">
        <v>4.4</v>
      </c>
      <c r="H198">
        <v>6.27</v>
      </c>
      <c r="I198">
        <v>4.85</v>
      </c>
      <c r="J198">
        <v>6.11</v>
      </c>
      <c r="K198">
        <v>5.07</v>
      </c>
      <c r="L198" s="4">
        <f t="shared" si="18"/>
        <v>0.565640345095715</v>
      </c>
      <c r="M198" s="4">
        <f t="shared" si="19"/>
        <v>5.191</v>
      </c>
      <c r="N198" s="4"/>
      <c r="O198" s="4"/>
      <c r="P198" s="4">
        <f t="shared" si="20"/>
        <v>6.32228069019143</v>
      </c>
      <c r="Q198" s="4">
        <f t="shared" si="21"/>
        <v>4.05971930980857</v>
      </c>
      <c r="S198">
        <f t="shared" si="22"/>
        <v>0.209000000000001</v>
      </c>
      <c r="T198">
        <f t="shared" si="23"/>
        <v>0.0387037037037039</v>
      </c>
    </row>
    <row r="199" spans="1:20">
      <c r="A199">
        <v>4.8</v>
      </c>
      <c r="B199">
        <v>4.91</v>
      </c>
      <c r="C199">
        <v>5.62</v>
      </c>
      <c r="D199">
        <v>5.94</v>
      </c>
      <c r="E199">
        <v>5.66</v>
      </c>
      <c r="F199">
        <v>4.64</v>
      </c>
      <c r="G199">
        <v>4.78</v>
      </c>
      <c r="H199">
        <v>5.33</v>
      </c>
      <c r="I199">
        <v>4.77</v>
      </c>
      <c r="J199">
        <v>4.95</v>
      </c>
      <c r="K199">
        <v>5.79</v>
      </c>
      <c r="L199" s="4">
        <f t="shared" si="18"/>
        <v>0.459008714514224</v>
      </c>
      <c r="M199" s="4">
        <f t="shared" si="19"/>
        <v>5.239</v>
      </c>
      <c r="N199" s="4"/>
      <c r="O199" s="4"/>
      <c r="P199" s="4">
        <f t="shared" si="20"/>
        <v>6.15701742902845</v>
      </c>
      <c r="Q199" s="4">
        <f t="shared" si="21"/>
        <v>4.32098257097155</v>
      </c>
      <c r="S199">
        <f t="shared" si="22"/>
        <v>-0.439000000000001</v>
      </c>
      <c r="T199">
        <f t="shared" si="23"/>
        <v>-0.0914583333333335</v>
      </c>
    </row>
    <row r="200" spans="1:20">
      <c r="A200">
        <v>5.3</v>
      </c>
      <c r="B200">
        <v>5.6</v>
      </c>
      <c r="C200">
        <v>5.46</v>
      </c>
      <c r="D200">
        <v>5.63</v>
      </c>
      <c r="E200">
        <v>5.24</v>
      </c>
      <c r="F200">
        <v>5.32</v>
      </c>
      <c r="G200">
        <v>5.16</v>
      </c>
      <c r="H200">
        <v>5.37</v>
      </c>
      <c r="I200">
        <v>5.33</v>
      </c>
      <c r="J200">
        <v>4.85</v>
      </c>
      <c r="K200">
        <v>4.54</v>
      </c>
      <c r="L200" s="4">
        <f t="shared" si="18"/>
        <v>0.317647603485372</v>
      </c>
      <c r="M200" s="4">
        <f t="shared" si="19"/>
        <v>5.25</v>
      </c>
      <c r="N200" s="4"/>
      <c r="O200" s="4"/>
      <c r="P200" s="4">
        <f t="shared" si="20"/>
        <v>5.88529520697074</v>
      </c>
      <c r="Q200" s="4">
        <f t="shared" si="21"/>
        <v>4.61470479302926</v>
      </c>
      <c r="S200">
        <f t="shared" si="22"/>
        <v>0.0500000000000007</v>
      </c>
      <c r="T200">
        <f t="shared" si="23"/>
        <v>0.00943396226415107</v>
      </c>
    </row>
    <row r="201" spans="1:20">
      <c r="A201">
        <v>5</v>
      </c>
      <c r="B201">
        <v>5.68</v>
      </c>
      <c r="C201">
        <v>5.49</v>
      </c>
      <c r="D201">
        <v>5.84</v>
      </c>
      <c r="E201">
        <v>6.1</v>
      </c>
      <c r="F201">
        <v>4.57</v>
      </c>
      <c r="G201">
        <v>5.27</v>
      </c>
      <c r="H201">
        <v>6.01</v>
      </c>
      <c r="I201">
        <v>4.32</v>
      </c>
      <c r="J201">
        <v>5.88</v>
      </c>
      <c r="K201">
        <v>3.68</v>
      </c>
      <c r="L201" s="4">
        <f t="shared" si="18"/>
        <v>0.779014762376169</v>
      </c>
      <c r="M201" s="4">
        <f t="shared" si="19"/>
        <v>5.284</v>
      </c>
      <c r="N201" s="4"/>
      <c r="O201" s="4"/>
      <c r="P201" s="4">
        <f t="shared" si="20"/>
        <v>6.84202952475234</v>
      </c>
      <c r="Q201" s="4">
        <f t="shared" si="21"/>
        <v>3.72597047524766</v>
      </c>
      <c r="S201">
        <f t="shared" si="22"/>
        <v>-0.284000000000001</v>
      </c>
      <c r="T201">
        <f t="shared" si="23"/>
        <v>-0.0568000000000002</v>
      </c>
    </row>
    <row r="202" spans="1:20">
      <c r="A202">
        <v>4.6</v>
      </c>
      <c r="B202">
        <v>4.98</v>
      </c>
      <c r="C202">
        <v>4.15</v>
      </c>
      <c r="D202">
        <v>4.44</v>
      </c>
      <c r="E202">
        <v>5.25</v>
      </c>
      <c r="F202">
        <v>5.09</v>
      </c>
      <c r="G202">
        <v>5.87</v>
      </c>
      <c r="H202">
        <v>4.56</v>
      </c>
      <c r="I202">
        <v>5.79</v>
      </c>
      <c r="J202">
        <v>8.4</v>
      </c>
      <c r="K202">
        <v>4.59</v>
      </c>
      <c r="L202" s="4">
        <f t="shared" si="18"/>
        <v>1.15915313914944</v>
      </c>
      <c r="M202" s="4">
        <f t="shared" si="19"/>
        <v>5.312</v>
      </c>
      <c r="N202" s="4"/>
      <c r="O202" s="4"/>
      <c r="P202" s="4">
        <f t="shared" si="20"/>
        <v>7.63030627829888</v>
      </c>
      <c r="Q202" s="4">
        <f t="shared" si="21"/>
        <v>2.99369372170112</v>
      </c>
      <c r="S202">
        <f t="shared" si="22"/>
        <v>-0.712000000000001</v>
      </c>
      <c r="T202">
        <f t="shared" si="23"/>
        <v>-0.154782608695652</v>
      </c>
    </row>
    <row r="203" spans="1:20">
      <c r="A203">
        <v>5.27</v>
      </c>
      <c r="B203">
        <v>3.92</v>
      </c>
      <c r="C203">
        <v>5.95</v>
      </c>
      <c r="D203">
        <v>5.78</v>
      </c>
      <c r="E203">
        <v>5.54</v>
      </c>
      <c r="F203">
        <v>5.53</v>
      </c>
      <c r="G203">
        <v>5.2</v>
      </c>
      <c r="H203">
        <v>5.84</v>
      </c>
      <c r="I203">
        <v>5.25</v>
      </c>
      <c r="J203">
        <v>4.67</v>
      </c>
      <c r="K203">
        <v>5.77</v>
      </c>
      <c r="L203" s="4">
        <f t="shared" si="18"/>
        <v>0.597448742571277</v>
      </c>
      <c r="M203" s="4">
        <f t="shared" si="19"/>
        <v>5.345</v>
      </c>
      <c r="N203" s="4"/>
      <c r="O203" s="4"/>
      <c r="P203" s="4">
        <f t="shared" si="20"/>
        <v>6.53989748514255</v>
      </c>
      <c r="Q203" s="4">
        <f t="shared" si="21"/>
        <v>4.15010251485745</v>
      </c>
      <c r="S203">
        <f t="shared" si="22"/>
        <v>-0.0750000000000011</v>
      </c>
      <c r="T203">
        <f t="shared" si="23"/>
        <v>-0.0142314990512336</v>
      </c>
    </row>
    <row r="204" spans="1:20">
      <c r="A204">
        <v>6.5</v>
      </c>
      <c r="B204">
        <v>5.46</v>
      </c>
      <c r="C204">
        <v>5.68</v>
      </c>
      <c r="D204">
        <v>4.79</v>
      </c>
      <c r="E204">
        <v>4.89</v>
      </c>
      <c r="F204">
        <v>5.01</v>
      </c>
      <c r="G204">
        <v>5.7</v>
      </c>
      <c r="H204">
        <v>5.33</v>
      </c>
      <c r="I204">
        <v>5.81</v>
      </c>
      <c r="J204">
        <v>5.61</v>
      </c>
      <c r="K204">
        <v>5.31</v>
      </c>
      <c r="L204" s="4">
        <f t="shared" si="18"/>
        <v>0.341275548494175</v>
      </c>
      <c r="M204" s="4">
        <f t="shared" si="19"/>
        <v>5.359</v>
      </c>
      <c r="N204" s="4"/>
      <c r="O204" s="4"/>
      <c r="P204" s="4">
        <f t="shared" si="20"/>
        <v>6.04155109698835</v>
      </c>
      <c r="Q204" s="4">
        <f t="shared" si="21"/>
        <v>4.67644890301165</v>
      </c>
      <c r="S204">
        <f t="shared" si="22"/>
        <v>1.141</v>
      </c>
      <c r="T204">
        <f t="shared" si="23"/>
        <v>0.175538461538462</v>
      </c>
    </row>
    <row r="205" spans="1:20">
      <c r="A205">
        <v>5.85</v>
      </c>
      <c r="B205">
        <v>4.78</v>
      </c>
      <c r="C205">
        <v>5.03</v>
      </c>
      <c r="D205">
        <v>5.92</v>
      </c>
      <c r="E205">
        <v>5.12</v>
      </c>
      <c r="F205">
        <v>5.52</v>
      </c>
      <c r="G205">
        <v>5.19</v>
      </c>
      <c r="H205">
        <v>5.28</v>
      </c>
      <c r="I205">
        <v>5.45</v>
      </c>
      <c r="J205">
        <v>6.12</v>
      </c>
      <c r="K205">
        <v>5.46</v>
      </c>
      <c r="L205" s="4">
        <f t="shared" si="18"/>
        <v>0.382858981871916</v>
      </c>
      <c r="M205" s="4">
        <f t="shared" si="19"/>
        <v>5.387</v>
      </c>
      <c r="N205" s="4"/>
      <c r="O205" s="4"/>
      <c r="P205" s="4">
        <f t="shared" si="20"/>
        <v>6.15271796374383</v>
      </c>
      <c r="Q205" s="4">
        <f t="shared" si="21"/>
        <v>4.62128203625617</v>
      </c>
      <c r="S205">
        <f t="shared" si="22"/>
        <v>0.462999999999999</v>
      </c>
      <c r="T205">
        <f t="shared" si="23"/>
        <v>0.079145299145299</v>
      </c>
    </row>
    <row r="206" spans="1:20">
      <c r="A206">
        <v>4.21</v>
      </c>
      <c r="B206">
        <v>5.73</v>
      </c>
      <c r="C206">
        <v>5.01</v>
      </c>
      <c r="D206">
        <v>4.53</v>
      </c>
      <c r="E206">
        <v>5.23</v>
      </c>
      <c r="F206">
        <v>5.36</v>
      </c>
      <c r="G206">
        <v>5.51</v>
      </c>
      <c r="H206">
        <v>5.14</v>
      </c>
      <c r="I206">
        <v>5.79</v>
      </c>
      <c r="J206">
        <v>5.5</v>
      </c>
      <c r="K206">
        <v>6.42</v>
      </c>
      <c r="L206" s="4">
        <f t="shared" si="18"/>
        <v>0.482261339939249</v>
      </c>
      <c r="M206" s="4">
        <f t="shared" si="19"/>
        <v>5.422</v>
      </c>
      <c r="N206" s="4"/>
      <c r="O206" s="4"/>
      <c r="P206" s="4">
        <f t="shared" si="20"/>
        <v>6.3865226798785</v>
      </c>
      <c r="Q206" s="4">
        <f t="shared" si="21"/>
        <v>4.4574773201215</v>
      </c>
      <c r="S206">
        <f t="shared" si="22"/>
        <v>-1.212</v>
      </c>
      <c r="T206">
        <f t="shared" si="23"/>
        <v>-0.287885985748218</v>
      </c>
    </row>
    <row r="207" spans="1:20">
      <c r="A207">
        <v>4.36</v>
      </c>
      <c r="B207">
        <v>6.38</v>
      </c>
      <c r="C207">
        <v>3.63</v>
      </c>
      <c r="D207">
        <v>3.38</v>
      </c>
      <c r="E207">
        <v>4.48</v>
      </c>
      <c r="F207">
        <v>5.46</v>
      </c>
      <c r="G207">
        <v>5.54</v>
      </c>
      <c r="H207">
        <v>6.12</v>
      </c>
      <c r="I207">
        <v>6.67</v>
      </c>
      <c r="J207">
        <v>10.67</v>
      </c>
      <c r="K207">
        <v>2.81</v>
      </c>
      <c r="L207" s="4">
        <f t="shared" si="18"/>
        <v>2.13367382699418</v>
      </c>
      <c r="M207" s="4">
        <f t="shared" si="19"/>
        <v>5.514</v>
      </c>
      <c r="N207" s="4"/>
      <c r="O207" s="4"/>
      <c r="P207" s="4">
        <f t="shared" si="20"/>
        <v>9.78134765398837</v>
      </c>
      <c r="Q207" s="4">
        <f t="shared" si="21"/>
        <v>1.24665234601164</v>
      </c>
      <c r="S207">
        <f t="shared" si="22"/>
        <v>-1.154</v>
      </c>
      <c r="T207">
        <f t="shared" si="23"/>
        <v>-0.264678899082569</v>
      </c>
    </row>
    <row r="208" spans="1:20">
      <c r="A208">
        <v>6.13</v>
      </c>
      <c r="B208">
        <v>4.96</v>
      </c>
      <c r="C208">
        <v>5.55</v>
      </c>
      <c r="D208">
        <v>6.03</v>
      </c>
      <c r="E208">
        <v>5.85</v>
      </c>
      <c r="F208">
        <v>5.71</v>
      </c>
      <c r="G208">
        <v>6.19</v>
      </c>
      <c r="H208">
        <v>5.46</v>
      </c>
      <c r="I208">
        <v>4.97</v>
      </c>
      <c r="J208">
        <v>4.93</v>
      </c>
      <c r="K208">
        <v>5.53</v>
      </c>
      <c r="L208" s="4">
        <f t="shared" si="18"/>
        <v>0.426937934599398</v>
      </c>
      <c r="M208" s="4">
        <f t="shared" si="19"/>
        <v>5.518</v>
      </c>
      <c r="N208" s="4"/>
      <c r="O208" s="4"/>
      <c r="P208" s="4">
        <f t="shared" si="20"/>
        <v>6.3718758691988</v>
      </c>
      <c r="Q208" s="4">
        <f t="shared" si="21"/>
        <v>4.6641241308012</v>
      </c>
      <c r="S208">
        <f t="shared" si="22"/>
        <v>0.612</v>
      </c>
      <c r="T208">
        <f t="shared" si="23"/>
        <v>0.099836867862969</v>
      </c>
    </row>
    <row r="209" spans="1:20">
      <c r="A209">
        <v>4.6</v>
      </c>
      <c r="B209">
        <v>5.63</v>
      </c>
      <c r="C209">
        <v>7.02</v>
      </c>
      <c r="D209">
        <v>5.12</v>
      </c>
      <c r="E209">
        <v>5.44</v>
      </c>
      <c r="F209">
        <v>5.82</v>
      </c>
      <c r="G209">
        <v>5.47</v>
      </c>
      <c r="H209">
        <v>5.37</v>
      </c>
      <c r="I209">
        <v>5.63</v>
      </c>
      <c r="J209">
        <v>5.06</v>
      </c>
      <c r="K209">
        <v>4.99</v>
      </c>
      <c r="L209" s="4">
        <f t="shared" si="18"/>
        <v>0.550985480752442</v>
      </c>
      <c r="M209" s="4">
        <f t="shared" si="19"/>
        <v>5.555</v>
      </c>
      <c r="N209" s="4"/>
      <c r="O209" s="4"/>
      <c r="P209" s="4">
        <f t="shared" si="20"/>
        <v>6.65697096150488</v>
      </c>
      <c r="Q209" s="4">
        <f t="shared" si="21"/>
        <v>4.45302903849512</v>
      </c>
      <c r="S209">
        <f t="shared" si="22"/>
        <v>-0.955000000000001</v>
      </c>
      <c r="T209">
        <f t="shared" si="23"/>
        <v>-0.207608695652174</v>
      </c>
    </row>
    <row r="210" spans="1:20">
      <c r="A210">
        <v>5.24</v>
      </c>
      <c r="B210">
        <v>4.71</v>
      </c>
      <c r="C210">
        <v>6.07</v>
      </c>
      <c r="D210">
        <v>6.94</v>
      </c>
      <c r="E210">
        <v>5.01</v>
      </c>
      <c r="F210">
        <v>6.09</v>
      </c>
      <c r="G210">
        <v>5.61</v>
      </c>
      <c r="H210">
        <v>5.39</v>
      </c>
      <c r="I210">
        <v>5.19</v>
      </c>
      <c r="J210">
        <v>5.45</v>
      </c>
      <c r="K210">
        <v>5.47</v>
      </c>
      <c r="L210" s="4">
        <f t="shared" si="18"/>
        <v>0.603987582653816</v>
      </c>
      <c r="M210" s="4">
        <f t="shared" si="19"/>
        <v>5.593</v>
      </c>
      <c r="N210" s="4"/>
      <c r="O210" s="4"/>
      <c r="P210" s="4">
        <f t="shared" si="20"/>
        <v>6.80097516530763</v>
      </c>
      <c r="Q210" s="4">
        <f t="shared" si="21"/>
        <v>4.38502483469237</v>
      </c>
      <c r="S210">
        <f t="shared" si="22"/>
        <v>-0.353000000000001</v>
      </c>
      <c r="T210">
        <f t="shared" si="23"/>
        <v>-0.0673664122137406</v>
      </c>
    </row>
    <row r="211" spans="1:20">
      <c r="A211">
        <v>5.63</v>
      </c>
      <c r="B211">
        <v>5.55</v>
      </c>
      <c r="C211">
        <v>6.52</v>
      </c>
      <c r="D211">
        <v>5.28</v>
      </c>
      <c r="E211">
        <v>6.45</v>
      </c>
      <c r="F211">
        <v>4.88</v>
      </c>
      <c r="G211">
        <v>5.05</v>
      </c>
      <c r="H211">
        <v>5.44</v>
      </c>
      <c r="I211">
        <v>6.26</v>
      </c>
      <c r="J211">
        <v>5.87</v>
      </c>
      <c r="K211">
        <v>4.91</v>
      </c>
      <c r="L211" s="4">
        <f t="shared" si="18"/>
        <v>0.591649389419105</v>
      </c>
      <c r="M211" s="4">
        <f t="shared" si="19"/>
        <v>5.621</v>
      </c>
      <c r="N211" s="4"/>
      <c r="O211" s="4"/>
      <c r="P211" s="4">
        <f t="shared" si="20"/>
        <v>6.80429877883821</v>
      </c>
      <c r="Q211" s="4">
        <f t="shared" si="21"/>
        <v>4.43770122116179</v>
      </c>
      <c r="S211">
        <f t="shared" si="22"/>
        <v>0.00900000000000034</v>
      </c>
      <c r="T211">
        <f t="shared" si="23"/>
        <v>0.00159857904085264</v>
      </c>
    </row>
    <row r="212" spans="1:20">
      <c r="A212">
        <v>6.4</v>
      </c>
      <c r="B212">
        <v>5.21</v>
      </c>
      <c r="C212">
        <v>5.9</v>
      </c>
      <c r="D212">
        <v>4.79</v>
      </c>
      <c r="E212">
        <v>5.85</v>
      </c>
      <c r="F212">
        <v>5.67</v>
      </c>
      <c r="G212">
        <v>5.77</v>
      </c>
      <c r="H212">
        <v>5.84</v>
      </c>
      <c r="I212">
        <v>5.96</v>
      </c>
      <c r="J212">
        <v>6.05</v>
      </c>
      <c r="K212">
        <v>5.2</v>
      </c>
      <c r="L212" s="4">
        <f t="shared" si="18"/>
        <v>0.392229524640866</v>
      </c>
      <c r="M212" s="4">
        <f t="shared" si="19"/>
        <v>5.624</v>
      </c>
      <c r="N212" s="4"/>
      <c r="O212" s="4"/>
      <c r="P212" s="4">
        <f t="shared" si="20"/>
        <v>6.40845904928173</v>
      </c>
      <c r="Q212" s="4">
        <f t="shared" si="21"/>
        <v>4.83954095071827</v>
      </c>
      <c r="S212">
        <f t="shared" si="22"/>
        <v>0.776</v>
      </c>
      <c r="T212">
        <f t="shared" si="23"/>
        <v>0.12125</v>
      </c>
    </row>
    <row r="213" spans="1:20">
      <c r="A213">
        <v>6.4</v>
      </c>
      <c r="B213">
        <v>5.21</v>
      </c>
      <c r="C213">
        <v>5.82</v>
      </c>
      <c r="D213">
        <v>4.79</v>
      </c>
      <c r="E213">
        <v>5.83</v>
      </c>
      <c r="F213">
        <v>5.88</v>
      </c>
      <c r="G213">
        <v>5.96</v>
      </c>
      <c r="H213">
        <v>5.92</v>
      </c>
      <c r="I213">
        <v>5.92</v>
      </c>
      <c r="J213">
        <v>5.98</v>
      </c>
      <c r="K213">
        <v>5.2</v>
      </c>
      <c r="L213" s="4">
        <f t="shared" si="18"/>
        <v>0.400086240703176</v>
      </c>
      <c r="M213" s="4">
        <f t="shared" si="19"/>
        <v>5.651</v>
      </c>
      <c r="N213" s="4"/>
      <c r="O213" s="4"/>
      <c r="P213" s="4">
        <f t="shared" si="20"/>
        <v>6.45117248140635</v>
      </c>
      <c r="Q213" s="4">
        <f t="shared" si="21"/>
        <v>4.85082751859365</v>
      </c>
      <c r="S213">
        <f t="shared" si="22"/>
        <v>0.749</v>
      </c>
      <c r="T213">
        <f t="shared" si="23"/>
        <v>0.11703125</v>
      </c>
    </row>
    <row r="214" spans="1:20">
      <c r="A214">
        <v>4.61</v>
      </c>
      <c r="B214">
        <v>4.94</v>
      </c>
      <c r="C214">
        <v>5.21</v>
      </c>
      <c r="D214">
        <v>5.18</v>
      </c>
      <c r="E214">
        <v>5.49</v>
      </c>
      <c r="F214">
        <v>6.02</v>
      </c>
      <c r="G214">
        <v>6.12</v>
      </c>
      <c r="H214">
        <v>6.2</v>
      </c>
      <c r="I214">
        <v>5.5</v>
      </c>
      <c r="J214">
        <v>5.94</v>
      </c>
      <c r="K214">
        <v>5.94</v>
      </c>
      <c r="L214" s="4">
        <f t="shared" si="18"/>
        <v>0.423679123866164</v>
      </c>
      <c r="M214" s="4">
        <f t="shared" si="19"/>
        <v>5.654</v>
      </c>
      <c r="N214" s="4"/>
      <c r="O214" s="4"/>
      <c r="P214" s="4">
        <f t="shared" si="20"/>
        <v>6.50135824773233</v>
      </c>
      <c r="Q214" s="4">
        <f t="shared" si="21"/>
        <v>4.80664175226767</v>
      </c>
      <c r="S214">
        <f t="shared" si="22"/>
        <v>-1.044</v>
      </c>
      <c r="T214">
        <f t="shared" si="23"/>
        <v>-0.22646420824295</v>
      </c>
    </row>
    <row r="215" spans="1:20">
      <c r="A215">
        <v>7.13</v>
      </c>
      <c r="B215">
        <v>7.13</v>
      </c>
      <c r="C215">
        <v>6.6</v>
      </c>
      <c r="D215">
        <v>4.29</v>
      </c>
      <c r="E215">
        <v>6.86</v>
      </c>
      <c r="F215">
        <v>4.7</v>
      </c>
      <c r="G215">
        <v>6.22</v>
      </c>
      <c r="H215">
        <v>4.87</v>
      </c>
      <c r="I215">
        <v>4.85</v>
      </c>
      <c r="J215">
        <v>3.9</v>
      </c>
      <c r="K215">
        <v>7.74</v>
      </c>
      <c r="L215" s="4">
        <f t="shared" si="18"/>
        <v>1.2755171500219</v>
      </c>
      <c r="M215" s="4">
        <f t="shared" si="19"/>
        <v>5.716</v>
      </c>
      <c r="N215" s="4"/>
      <c r="O215" s="4"/>
      <c r="P215" s="4">
        <f t="shared" si="20"/>
        <v>8.26703430004381</v>
      </c>
      <c r="Q215" s="4">
        <f t="shared" si="21"/>
        <v>3.16496569995619</v>
      </c>
      <c r="S215">
        <f t="shared" si="22"/>
        <v>1.414</v>
      </c>
      <c r="T215">
        <f t="shared" si="23"/>
        <v>0.198316970546985</v>
      </c>
    </row>
    <row r="216" spans="1:20">
      <c r="A216">
        <v>5.3</v>
      </c>
      <c r="B216">
        <v>5.81</v>
      </c>
      <c r="C216">
        <v>5.5</v>
      </c>
      <c r="D216">
        <v>5.48</v>
      </c>
      <c r="E216">
        <v>5.21</v>
      </c>
      <c r="F216">
        <v>6.5</v>
      </c>
      <c r="G216">
        <v>5.23</v>
      </c>
      <c r="H216">
        <v>5.49</v>
      </c>
      <c r="I216">
        <v>5.29</v>
      </c>
      <c r="J216">
        <v>6.52</v>
      </c>
      <c r="K216">
        <v>6.34</v>
      </c>
      <c r="L216" s="4">
        <f t="shared" si="18"/>
        <v>0.498197751901792</v>
      </c>
      <c r="M216" s="4">
        <f t="shared" si="19"/>
        <v>5.737</v>
      </c>
      <c r="N216" s="4"/>
      <c r="O216" s="4"/>
      <c r="P216" s="4">
        <f t="shared" si="20"/>
        <v>6.73339550380358</v>
      </c>
      <c r="Q216" s="4">
        <f t="shared" si="21"/>
        <v>4.74060449619642</v>
      </c>
      <c r="S216">
        <f t="shared" si="22"/>
        <v>-0.437</v>
      </c>
      <c r="T216">
        <f t="shared" si="23"/>
        <v>-0.0824528301886792</v>
      </c>
    </row>
    <row r="217" spans="1:20">
      <c r="A217">
        <v>6.74</v>
      </c>
      <c r="B217">
        <v>6.09</v>
      </c>
      <c r="C217">
        <v>4.81</v>
      </c>
      <c r="D217">
        <v>6.16</v>
      </c>
      <c r="E217">
        <v>6.31</v>
      </c>
      <c r="F217">
        <v>5.5</v>
      </c>
      <c r="G217">
        <v>6.48</v>
      </c>
      <c r="H217">
        <v>5.9</v>
      </c>
      <c r="I217">
        <v>5.61</v>
      </c>
      <c r="J217">
        <v>5.64</v>
      </c>
      <c r="K217">
        <v>4.88</v>
      </c>
      <c r="L217" s="4">
        <f t="shared" si="18"/>
        <v>0.537211317825677</v>
      </c>
      <c r="M217" s="4">
        <f t="shared" si="19"/>
        <v>5.738</v>
      </c>
      <c r="N217" s="4"/>
      <c r="O217" s="4"/>
      <c r="P217" s="4">
        <f t="shared" si="20"/>
        <v>6.81242263565135</v>
      </c>
      <c r="Q217" s="4">
        <f t="shared" si="21"/>
        <v>4.66357736434865</v>
      </c>
      <c r="S217">
        <f t="shared" si="22"/>
        <v>1.002</v>
      </c>
      <c r="T217">
        <f t="shared" si="23"/>
        <v>0.1486646884273</v>
      </c>
    </row>
    <row r="218" spans="1:20">
      <c r="A218">
        <v>5.6</v>
      </c>
      <c r="B218">
        <v>5.16</v>
      </c>
      <c r="C218">
        <v>5.42</v>
      </c>
      <c r="D218">
        <v>5.98</v>
      </c>
      <c r="E218">
        <v>6.88</v>
      </c>
      <c r="F218">
        <v>6.06</v>
      </c>
      <c r="G218">
        <v>5.61</v>
      </c>
      <c r="H218">
        <v>5.9</v>
      </c>
      <c r="I218">
        <v>5.43</v>
      </c>
      <c r="J218">
        <v>5.56</v>
      </c>
      <c r="K218">
        <v>5.78</v>
      </c>
      <c r="L218" s="4">
        <f t="shared" si="18"/>
        <v>0.453493109098694</v>
      </c>
      <c r="M218" s="4">
        <f t="shared" si="19"/>
        <v>5.778</v>
      </c>
      <c r="N218" s="4"/>
      <c r="O218" s="4"/>
      <c r="P218" s="4">
        <f t="shared" si="20"/>
        <v>6.68498621819739</v>
      </c>
      <c r="Q218" s="4">
        <f t="shared" si="21"/>
        <v>4.87101378180261</v>
      </c>
      <c r="S218">
        <f t="shared" si="22"/>
        <v>-0.178000000000001</v>
      </c>
      <c r="T218">
        <f t="shared" si="23"/>
        <v>-0.0317857142857145</v>
      </c>
    </row>
    <row r="219" spans="1:20">
      <c r="A219">
        <v>4.5</v>
      </c>
      <c r="B219">
        <v>6.23</v>
      </c>
      <c r="C219">
        <v>5.7</v>
      </c>
      <c r="D219">
        <v>5.32</v>
      </c>
      <c r="E219">
        <v>5.7</v>
      </c>
      <c r="F219">
        <v>5.29</v>
      </c>
      <c r="G219">
        <v>5.74</v>
      </c>
      <c r="H219">
        <v>5.24</v>
      </c>
      <c r="I219">
        <v>5.69</v>
      </c>
      <c r="J219">
        <v>6.9</v>
      </c>
      <c r="K219">
        <v>6.17</v>
      </c>
      <c r="L219" s="4">
        <f t="shared" si="18"/>
        <v>0.486986652794509</v>
      </c>
      <c r="M219" s="4">
        <f t="shared" si="19"/>
        <v>5.798</v>
      </c>
      <c r="N219" s="4"/>
      <c r="O219" s="4"/>
      <c r="P219" s="4">
        <f t="shared" si="20"/>
        <v>6.77197330558902</v>
      </c>
      <c r="Q219" s="4">
        <f t="shared" si="21"/>
        <v>4.82402669441098</v>
      </c>
      <c r="S219">
        <f t="shared" si="22"/>
        <v>-1.298</v>
      </c>
      <c r="T219">
        <f t="shared" si="23"/>
        <v>-0.288444444444444</v>
      </c>
    </row>
    <row r="220" spans="1:20">
      <c r="A220">
        <v>7</v>
      </c>
      <c r="B220">
        <v>5.97</v>
      </c>
      <c r="C220">
        <v>6.42</v>
      </c>
      <c r="D220">
        <v>6.29</v>
      </c>
      <c r="E220">
        <v>5.69</v>
      </c>
      <c r="F220">
        <v>6.68</v>
      </c>
      <c r="G220">
        <v>5.8</v>
      </c>
      <c r="H220">
        <v>5.89</v>
      </c>
      <c r="I220">
        <v>5.41</v>
      </c>
      <c r="J220">
        <v>4.7</v>
      </c>
      <c r="K220">
        <v>5.44</v>
      </c>
      <c r="L220" s="4">
        <f t="shared" si="18"/>
        <v>0.541413889736863</v>
      </c>
      <c r="M220" s="4">
        <f t="shared" si="19"/>
        <v>5.829</v>
      </c>
      <c r="N220" s="4"/>
      <c r="O220" s="4"/>
      <c r="P220" s="4">
        <f t="shared" si="20"/>
        <v>6.91182777947373</v>
      </c>
      <c r="Q220" s="4">
        <f t="shared" si="21"/>
        <v>4.74617222052628</v>
      </c>
      <c r="S220">
        <f t="shared" si="22"/>
        <v>1.171</v>
      </c>
      <c r="T220">
        <f t="shared" si="23"/>
        <v>0.167285714285714</v>
      </c>
    </row>
    <row r="221" spans="1:20">
      <c r="A221">
        <v>5.6</v>
      </c>
      <c r="B221">
        <v>5.85</v>
      </c>
      <c r="C221">
        <v>6.4</v>
      </c>
      <c r="D221">
        <v>5.83</v>
      </c>
      <c r="E221">
        <v>6.14</v>
      </c>
      <c r="F221">
        <v>5.24</v>
      </c>
      <c r="G221">
        <v>5.78</v>
      </c>
      <c r="H221">
        <v>5.84</v>
      </c>
      <c r="I221">
        <v>5.62</v>
      </c>
      <c r="J221">
        <v>6.35</v>
      </c>
      <c r="K221">
        <v>5.8</v>
      </c>
      <c r="L221" s="4">
        <f t="shared" si="18"/>
        <v>0.325153809757782</v>
      </c>
      <c r="M221" s="4">
        <f t="shared" si="19"/>
        <v>5.885</v>
      </c>
      <c r="N221" s="4"/>
      <c r="O221" s="4"/>
      <c r="P221" s="4">
        <f t="shared" si="20"/>
        <v>6.53530761951556</v>
      </c>
      <c r="Q221" s="4">
        <f t="shared" si="21"/>
        <v>5.23469238048444</v>
      </c>
      <c r="S221">
        <f t="shared" si="22"/>
        <v>-0.285</v>
      </c>
      <c r="T221">
        <f t="shared" si="23"/>
        <v>-0.0508928571428571</v>
      </c>
    </row>
    <row r="222" spans="1:20">
      <c r="A222">
        <v>5.14</v>
      </c>
      <c r="B222">
        <v>5.79</v>
      </c>
      <c r="C222">
        <v>5.64</v>
      </c>
      <c r="D222">
        <v>6</v>
      </c>
      <c r="E222">
        <v>5.39</v>
      </c>
      <c r="F222">
        <v>6.29</v>
      </c>
      <c r="G222">
        <v>5.8</v>
      </c>
      <c r="H222">
        <v>5.45</v>
      </c>
      <c r="I222">
        <v>6.27</v>
      </c>
      <c r="J222">
        <v>6.1</v>
      </c>
      <c r="K222">
        <v>6.45</v>
      </c>
      <c r="L222" s="4">
        <f t="shared" si="18"/>
        <v>0.345044924611274</v>
      </c>
      <c r="M222" s="4">
        <f t="shared" si="19"/>
        <v>5.918</v>
      </c>
      <c r="N222" s="4"/>
      <c r="O222" s="4"/>
      <c r="P222" s="4">
        <f t="shared" si="20"/>
        <v>6.60808984922255</v>
      </c>
      <c r="Q222" s="4">
        <f t="shared" si="21"/>
        <v>5.22791015077745</v>
      </c>
      <c r="S222">
        <f t="shared" si="22"/>
        <v>-0.778</v>
      </c>
      <c r="T222">
        <f t="shared" si="23"/>
        <v>-0.15136186770428</v>
      </c>
    </row>
    <row r="223" spans="1:20">
      <c r="A223">
        <v>5.3</v>
      </c>
      <c r="B223">
        <v>4.86</v>
      </c>
      <c r="C223">
        <v>6.6</v>
      </c>
      <c r="D223">
        <v>6.44</v>
      </c>
      <c r="E223">
        <v>5.63</v>
      </c>
      <c r="F223">
        <v>6.7</v>
      </c>
      <c r="G223">
        <v>5.62</v>
      </c>
      <c r="H223">
        <v>6.47</v>
      </c>
      <c r="I223">
        <v>6.45</v>
      </c>
      <c r="J223">
        <v>5.67</v>
      </c>
      <c r="K223">
        <v>5.15</v>
      </c>
      <c r="L223" s="4">
        <f t="shared" si="18"/>
        <v>0.621489340214295</v>
      </c>
      <c r="M223" s="4">
        <f t="shared" si="19"/>
        <v>5.959</v>
      </c>
      <c r="N223" s="4"/>
      <c r="O223" s="4"/>
      <c r="P223" s="4">
        <f t="shared" si="20"/>
        <v>7.20197868042859</v>
      </c>
      <c r="Q223" s="4">
        <f t="shared" si="21"/>
        <v>4.71602131957141</v>
      </c>
      <c r="S223">
        <f t="shared" si="22"/>
        <v>-0.659000000000001</v>
      </c>
      <c r="T223">
        <f t="shared" si="23"/>
        <v>-0.12433962264151</v>
      </c>
    </row>
    <row r="224" spans="1:20">
      <c r="A224">
        <v>2.7</v>
      </c>
      <c r="B224">
        <v>5.88</v>
      </c>
      <c r="C224">
        <v>6.58</v>
      </c>
      <c r="D224">
        <v>7.98</v>
      </c>
      <c r="E224">
        <v>5.15</v>
      </c>
      <c r="F224">
        <v>5.14</v>
      </c>
      <c r="G224">
        <v>4.94</v>
      </c>
      <c r="H224">
        <v>6.23</v>
      </c>
      <c r="I224">
        <v>4.67</v>
      </c>
      <c r="J224">
        <v>9.32</v>
      </c>
      <c r="K224">
        <v>3.78</v>
      </c>
      <c r="L224" s="4">
        <f t="shared" si="18"/>
        <v>1.56903186710787</v>
      </c>
      <c r="M224" s="4">
        <f t="shared" si="19"/>
        <v>5.967</v>
      </c>
      <c r="N224" s="4"/>
      <c r="O224" s="4"/>
      <c r="P224" s="4">
        <f t="shared" si="20"/>
        <v>9.10506373421573</v>
      </c>
      <c r="Q224" s="4">
        <f t="shared" si="21"/>
        <v>2.82893626578427</v>
      </c>
      <c r="S224">
        <f t="shared" si="22"/>
        <v>-3.267</v>
      </c>
      <c r="T224">
        <f t="shared" si="23"/>
        <v>-1.21</v>
      </c>
    </row>
    <row r="225" spans="1:20">
      <c r="A225">
        <v>8.29</v>
      </c>
      <c r="B225">
        <v>3.29</v>
      </c>
      <c r="C225">
        <v>6.21</v>
      </c>
      <c r="D225">
        <v>2.67</v>
      </c>
      <c r="E225">
        <v>4.48</v>
      </c>
      <c r="F225">
        <v>6.93</v>
      </c>
      <c r="G225">
        <v>7.61</v>
      </c>
      <c r="H225">
        <v>8.76</v>
      </c>
      <c r="I225">
        <v>7.16</v>
      </c>
      <c r="J225">
        <v>5.9</v>
      </c>
      <c r="K225">
        <v>6.8</v>
      </c>
      <c r="L225" s="4">
        <f t="shared" si="18"/>
        <v>1.83994809709405</v>
      </c>
      <c r="M225" s="4">
        <f t="shared" si="19"/>
        <v>5.981</v>
      </c>
      <c r="N225" s="4"/>
      <c r="O225" s="4"/>
      <c r="P225" s="4">
        <f t="shared" si="20"/>
        <v>9.66089619418809</v>
      </c>
      <c r="Q225" s="4">
        <f t="shared" si="21"/>
        <v>2.30110380581191</v>
      </c>
      <c r="S225">
        <f t="shared" si="22"/>
        <v>2.309</v>
      </c>
      <c r="T225">
        <f t="shared" si="23"/>
        <v>0.278528347406514</v>
      </c>
    </row>
    <row r="226" spans="1:20">
      <c r="A226">
        <v>5.5</v>
      </c>
      <c r="B226">
        <v>5.98</v>
      </c>
      <c r="C226">
        <v>6.36</v>
      </c>
      <c r="D226">
        <v>5.81</v>
      </c>
      <c r="E226">
        <v>7.2</v>
      </c>
      <c r="F226">
        <v>6.05</v>
      </c>
      <c r="G226">
        <v>5.84</v>
      </c>
      <c r="H226">
        <v>5.91</v>
      </c>
      <c r="I226">
        <v>5.76</v>
      </c>
      <c r="J226">
        <v>5.22</v>
      </c>
      <c r="K226">
        <v>5.72</v>
      </c>
      <c r="L226" s="4">
        <f t="shared" si="18"/>
        <v>0.488308304250501</v>
      </c>
      <c r="M226" s="4">
        <f t="shared" si="19"/>
        <v>5.985</v>
      </c>
      <c r="N226" s="4"/>
      <c r="O226" s="4"/>
      <c r="P226" s="4">
        <f t="shared" si="20"/>
        <v>6.961616608501</v>
      </c>
      <c r="Q226" s="4">
        <f t="shared" si="21"/>
        <v>5.008383391499</v>
      </c>
      <c r="S226">
        <f t="shared" si="22"/>
        <v>-0.484999999999999</v>
      </c>
      <c r="T226">
        <f t="shared" si="23"/>
        <v>-0.088181818181818</v>
      </c>
    </row>
    <row r="227" spans="1:20">
      <c r="A227">
        <v>6.52</v>
      </c>
      <c r="B227">
        <v>5.95</v>
      </c>
      <c r="C227">
        <v>5.9</v>
      </c>
      <c r="D227">
        <v>6.26</v>
      </c>
      <c r="E227">
        <v>6.07</v>
      </c>
      <c r="F227">
        <v>6</v>
      </c>
      <c r="G227">
        <v>5.91</v>
      </c>
      <c r="H227">
        <v>5.51</v>
      </c>
      <c r="I227">
        <v>6.16</v>
      </c>
      <c r="J227">
        <v>6.3</v>
      </c>
      <c r="K227">
        <v>5.84</v>
      </c>
      <c r="L227" s="4">
        <f t="shared" si="18"/>
        <v>0.217577572373625</v>
      </c>
      <c r="M227" s="4">
        <f t="shared" si="19"/>
        <v>5.99</v>
      </c>
      <c r="N227" s="4"/>
      <c r="O227" s="4"/>
      <c r="P227" s="4">
        <f t="shared" si="20"/>
        <v>6.42515514474725</v>
      </c>
      <c r="Q227" s="4">
        <f t="shared" si="21"/>
        <v>5.55484485525275</v>
      </c>
      <c r="S227">
        <f t="shared" si="22"/>
        <v>0.529999999999999</v>
      </c>
      <c r="T227">
        <f t="shared" si="23"/>
        <v>0.0812883435582821</v>
      </c>
    </row>
    <row r="228" spans="1:20">
      <c r="A228">
        <v>3.2</v>
      </c>
      <c r="B228">
        <v>4.73</v>
      </c>
      <c r="C228">
        <v>6.11</v>
      </c>
      <c r="D228">
        <v>6.27</v>
      </c>
      <c r="E228">
        <v>5.78</v>
      </c>
      <c r="F228">
        <v>6.19</v>
      </c>
      <c r="G228">
        <v>6.06</v>
      </c>
      <c r="H228">
        <v>7.05</v>
      </c>
      <c r="I228">
        <v>5.87</v>
      </c>
      <c r="J228">
        <v>5.67</v>
      </c>
      <c r="K228">
        <v>6.25</v>
      </c>
      <c r="L228" s="4">
        <f t="shared" si="18"/>
        <v>0.554685496475255</v>
      </c>
      <c r="M228" s="4">
        <f t="shared" si="19"/>
        <v>5.998</v>
      </c>
      <c r="N228" s="4"/>
      <c r="O228" s="4"/>
      <c r="P228" s="4">
        <f t="shared" si="20"/>
        <v>7.10737099295051</v>
      </c>
      <c r="Q228" s="4">
        <f t="shared" si="21"/>
        <v>4.88862900704949</v>
      </c>
      <c r="S228">
        <f t="shared" si="22"/>
        <v>-2.798</v>
      </c>
      <c r="T228">
        <f t="shared" si="23"/>
        <v>-0.874375</v>
      </c>
    </row>
    <row r="229" spans="1:20">
      <c r="A229">
        <v>4.13</v>
      </c>
      <c r="B229">
        <v>5.18</v>
      </c>
      <c r="C229">
        <v>6</v>
      </c>
      <c r="D229">
        <v>6.34</v>
      </c>
      <c r="E229">
        <v>5.88</v>
      </c>
      <c r="F229">
        <v>5.71</v>
      </c>
      <c r="G229">
        <v>5.99</v>
      </c>
      <c r="H229">
        <v>5.45</v>
      </c>
      <c r="I229">
        <v>6.17</v>
      </c>
      <c r="J229">
        <v>6.96</v>
      </c>
      <c r="K229">
        <v>6.51</v>
      </c>
      <c r="L229" s="4">
        <f t="shared" si="18"/>
        <v>0.48949872318526</v>
      </c>
      <c r="M229" s="4">
        <f t="shared" si="19"/>
        <v>6.019</v>
      </c>
      <c r="N229" s="4"/>
      <c r="O229" s="4"/>
      <c r="P229" s="4">
        <f t="shared" si="20"/>
        <v>6.99799744637052</v>
      </c>
      <c r="Q229" s="4">
        <f t="shared" si="21"/>
        <v>5.04000255362948</v>
      </c>
      <c r="S229">
        <f t="shared" si="22"/>
        <v>-1.889</v>
      </c>
      <c r="T229">
        <f t="shared" si="23"/>
        <v>-0.457384987893462</v>
      </c>
    </row>
    <row r="230" spans="1:20">
      <c r="A230">
        <v>3.36</v>
      </c>
      <c r="B230">
        <v>5.58</v>
      </c>
      <c r="C230">
        <v>5.6</v>
      </c>
      <c r="D230">
        <v>6.52</v>
      </c>
      <c r="E230">
        <v>5.63</v>
      </c>
      <c r="F230">
        <v>5.96</v>
      </c>
      <c r="G230">
        <v>5.71</v>
      </c>
      <c r="H230">
        <v>6.03</v>
      </c>
      <c r="I230">
        <v>5.73</v>
      </c>
      <c r="J230">
        <v>7.18</v>
      </c>
      <c r="K230">
        <v>6.25</v>
      </c>
      <c r="L230" s="4">
        <f t="shared" si="18"/>
        <v>0.485230872884238</v>
      </c>
      <c r="M230" s="4">
        <f t="shared" si="19"/>
        <v>6.019</v>
      </c>
      <c r="N230" s="4"/>
      <c r="O230" s="4"/>
      <c r="P230" s="4">
        <f t="shared" si="20"/>
        <v>6.98946174576848</v>
      </c>
      <c r="Q230" s="4">
        <f t="shared" si="21"/>
        <v>5.04853825423152</v>
      </c>
      <c r="S230">
        <f t="shared" si="22"/>
        <v>-2.659</v>
      </c>
      <c r="T230">
        <f t="shared" si="23"/>
        <v>-0.791369047619048</v>
      </c>
    </row>
    <row r="231" spans="1:20">
      <c r="A231">
        <v>8.3</v>
      </c>
      <c r="B231">
        <v>6.44</v>
      </c>
      <c r="C231">
        <v>5.95</v>
      </c>
      <c r="D231">
        <v>6.26</v>
      </c>
      <c r="E231">
        <v>6.13</v>
      </c>
      <c r="F231">
        <v>5.4</v>
      </c>
      <c r="G231">
        <v>5.89</v>
      </c>
      <c r="H231">
        <v>6.33</v>
      </c>
      <c r="I231">
        <v>5.99</v>
      </c>
      <c r="J231">
        <v>5.93</v>
      </c>
      <c r="K231">
        <v>5.9</v>
      </c>
      <c r="L231" s="4">
        <f t="shared" si="18"/>
        <v>0.277805687486776</v>
      </c>
      <c r="M231" s="4">
        <f t="shared" si="19"/>
        <v>6.022</v>
      </c>
      <c r="N231" s="4"/>
      <c r="O231" s="4"/>
      <c r="P231" s="4">
        <f t="shared" si="20"/>
        <v>6.57761137497355</v>
      </c>
      <c r="Q231" s="4">
        <f t="shared" si="21"/>
        <v>5.46638862502645</v>
      </c>
      <c r="S231">
        <f t="shared" si="22"/>
        <v>2.278</v>
      </c>
      <c r="T231">
        <f t="shared" si="23"/>
        <v>0.274457831325301</v>
      </c>
    </row>
    <row r="232" spans="1:20">
      <c r="A232">
        <v>7.5</v>
      </c>
      <c r="B232">
        <v>5.78</v>
      </c>
      <c r="C232">
        <v>5.47</v>
      </c>
      <c r="D232">
        <v>6.32</v>
      </c>
      <c r="E232">
        <v>7.49</v>
      </c>
      <c r="F232">
        <v>5.54</v>
      </c>
      <c r="G232">
        <v>6.27</v>
      </c>
      <c r="H232">
        <v>4</v>
      </c>
      <c r="I232">
        <v>5.1</v>
      </c>
      <c r="J232">
        <v>9.88</v>
      </c>
      <c r="K232">
        <v>4.74</v>
      </c>
      <c r="L232" s="4">
        <f t="shared" si="18"/>
        <v>1.56056047623923</v>
      </c>
      <c r="M232" s="4">
        <f t="shared" si="19"/>
        <v>6.059</v>
      </c>
      <c r="N232" s="4"/>
      <c r="O232" s="4"/>
      <c r="P232" s="4">
        <f t="shared" si="20"/>
        <v>9.18012095247845</v>
      </c>
      <c r="Q232" s="4">
        <f t="shared" si="21"/>
        <v>2.93787904752155</v>
      </c>
      <c r="S232">
        <f t="shared" si="22"/>
        <v>1.441</v>
      </c>
      <c r="T232">
        <f t="shared" si="23"/>
        <v>0.192133333333333</v>
      </c>
    </row>
    <row r="233" spans="1:20">
      <c r="A233">
        <v>5.59</v>
      </c>
      <c r="B233">
        <v>5.57</v>
      </c>
      <c r="C233">
        <v>6.25</v>
      </c>
      <c r="D233">
        <v>7.32</v>
      </c>
      <c r="E233">
        <v>5.43</v>
      </c>
      <c r="F233">
        <v>6.76</v>
      </c>
      <c r="G233">
        <v>6.23</v>
      </c>
      <c r="H233">
        <v>6.37</v>
      </c>
      <c r="I233">
        <v>5.51</v>
      </c>
      <c r="J233">
        <v>6</v>
      </c>
      <c r="K233">
        <v>5.41</v>
      </c>
      <c r="L233" s="4">
        <f t="shared" si="18"/>
        <v>0.59983747798883</v>
      </c>
      <c r="M233" s="4">
        <f t="shared" si="19"/>
        <v>6.085</v>
      </c>
      <c r="N233" s="4"/>
      <c r="O233" s="4"/>
      <c r="P233" s="4">
        <f t="shared" si="20"/>
        <v>7.28467495597766</v>
      </c>
      <c r="Q233" s="4">
        <f t="shared" si="21"/>
        <v>4.88532504402234</v>
      </c>
      <c r="S233">
        <f t="shared" si="22"/>
        <v>-0.494999999999999</v>
      </c>
      <c r="T233">
        <f t="shared" si="23"/>
        <v>-0.0885509838998209</v>
      </c>
    </row>
    <row r="234" spans="1:20">
      <c r="A234">
        <v>5.8</v>
      </c>
      <c r="B234">
        <v>5.8</v>
      </c>
      <c r="C234">
        <v>5.91</v>
      </c>
      <c r="D234">
        <v>5.98</v>
      </c>
      <c r="E234">
        <v>6.34</v>
      </c>
      <c r="F234">
        <v>7.41</v>
      </c>
      <c r="G234">
        <v>6.09</v>
      </c>
      <c r="H234">
        <v>5.83</v>
      </c>
      <c r="I234">
        <v>5.84</v>
      </c>
      <c r="J234">
        <v>5.71</v>
      </c>
      <c r="K234">
        <v>5.95</v>
      </c>
      <c r="L234" s="4">
        <f t="shared" si="18"/>
        <v>0.471957625216502</v>
      </c>
      <c r="M234" s="4">
        <f t="shared" si="19"/>
        <v>6.086</v>
      </c>
      <c r="N234" s="4"/>
      <c r="O234" s="4"/>
      <c r="P234" s="4">
        <f t="shared" si="20"/>
        <v>7.029915250433</v>
      </c>
      <c r="Q234" s="4">
        <f t="shared" si="21"/>
        <v>5.142084749567</v>
      </c>
      <c r="S234">
        <f t="shared" si="22"/>
        <v>-0.286</v>
      </c>
      <c r="T234">
        <f t="shared" si="23"/>
        <v>-0.0493103448275862</v>
      </c>
    </row>
    <row r="235" spans="1:20">
      <c r="A235">
        <v>5.97</v>
      </c>
      <c r="B235">
        <v>6.64</v>
      </c>
      <c r="C235">
        <v>4.5</v>
      </c>
      <c r="D235">
        <v>6.74</v>
      </c>
      <c r="E235">
        <v>6.58</v>
      </c>
      <c r="F235">
        <v>6.96</v>
      </c>
      <c r="G235">
        <v>6.68</v>
      </c>
      <c r="H235">
        <v>6.58</v>
      </c>
      <c r="I235">
        <v>7.1</v>
      </c>
      <c r="J235">
        <v>5.8</v>
      </c>
      <c r="K235">
        <v>3.82</v>
      </c>
      <c r="L235" s="4">
        <f t="shared" si="18"/>
        <v>1.05215968369825</v>
      </c>
      <c r="M235" s="4">
        <f t="shared" si="19"/>
        <v>6.14</v>
      </c>
      <c r="N235" s="4"/>
      <c r="O235" s="4"/>
      <c r="P235" s="4">
        <f t="shared" si="20"/>
        <v>8.2443193673965</v>
      </c>
      <c r="Q235" s="4">
        <f t="shared" si="21"/>
        <v>4.0356806326035</v>
      </c>
      <c r="S235">
        <f t="shared" si="22"/>
        <v>-0.17</v>
      </c>
      <c r="T235">
        <f t="shared" si="23"/>
        <v>-0.0284757118927973</v>
      </c>
    </row>
    <row r="236" spans="1:20">
      <c r="A236">
        <v>5.5</v>
      </c>
      <c r="B236">
        <v>5.96</v>
      </c>
      <c r="C236">
        <v>5.77</v>
      </c>
      <c r="D236">
        <v>5.59</v>
      </c>
      <c r="E236">
        <v>5.08</v>
      </c>
      <c r="F236">
        <v>6.19</v>
      </c>
      <c r="G236">
        <v>7.76</v>
      </c>
      <c r="H236">
        <v>6.45</v>
      </c>
      <c r="I236">
        <v>5.57</v>
      </c>
      <c r="J236">
        <v>6.81</v>
      </c>
      <c r="K236">
        <v>6.61</v>
      </c>
      <c r="L236" s="4">
        <f t="shared" si="18"/>
        <v>0.727866059107031</v>
      </c>
      <c r="M236" s="4">
        <f t="shared" si="19"/>
        <v>6.179</v>
      </c>
      <c r="N236" s="4"/>
      <c r="O236" s="4"/>
      <c r="P236" s="4">
        <f t="shared" si="20"/>
        <v>7.63473211821406</v>
      </c>
      <c r="Q236" s="4">
        <f t="shared" si="21"/>
        <v>4.72326788178594</v>
      </c>
      <c r="S236">
        <f t="shared" si="22"/>
        <v>-0.679</v>
      </c>
      <c r="T236">
        <f t="shared" si="23"/>
        <v>-0.123454545454545</v>
      </c>
    </row>
    <row r="237" spans="1:20">
      <c r="A237">
        <v>5.5</v>
      </c>
      <c r="B237">
        <v>6.05</v>
      </c>
      <c r="C237">
        <v>6.17</v>
      </c>
      <c r="D237">
        <v>6.44</v>
      </c>
      <c r="E237">
        <v>6.34</v>
      </c>
      <c r="F237">
        <v>7.41</v>
      </c>
      <c r="G237">
        <v>6.02</v>
      </c>
      <c r="H237">
        <v>6.33</v>
      </c>
      <c r="I237">
        <v>6</v>
      </c>
      <c r="J237">
        <v>6</v>
      </c>
      <c r="K237">
        <v>6.09</v>
      </c>
      <c r="L237" s="4">
        <f t="shared" si="18"/>
        <v>0.404209104301227</v>
      </c>
      <c r="M237" s="4">
        <f t="shared" si="19"/>
        <v>6.285</v>
      </c>
      <c r="N237" s="4"/>
      <c r="O237" s="4"/>
      <c r="P237" s="4">
        <f t="shared" si="20"/>
        <v>7.09341820860245</v>
      </c>
      <c r="Q237" s="4">
        <f t="shared" si="21"/>
        <v>5.47658179139755</v>
      </c>
      <c r="S237">
        <f t="shared" si="22"/>
        <v>-0.784999999999999</v>
      </c>
      <c r="T237">
        <f t="shared" si="23"/>
        <v>-0.142727272727273</v>
      </c>
    </row>
    <row r="238" spans="1:20">
      <c r="A238">
        <v>6.56</v>
      </c>
      <c r="B238">
        <v>6.64</v>
      </c>
      <c r="C238">
        <v>6.27</v>
      </c>
      <c r="D238">
        <v>5.95</v>
      </c>
      <c r="E238">
        <v>6.53</v>
      </c>
      <c r="F238">
        <v>6</v>
      </c>
      <c r="G238">
        <v>5.98</v>
      </c>
      <c r="H238">
        <v>6.78</v>
      </c>
      <c r="I238">
        <v>6.47</v>
      </c>
      <c r="J238">
        <v>5.94</v>
      </c>
      <c r="K238">
        <v>6.54</v>
      </c>
      <c r="L238" s="4">
        <f t="shared" si="18"/>
        <v>0.304926220584587</v>
      </c>
      <c r="M238" s="4">
        <f t="shared" si="19"/>
        <v>6.31</v>
      </c>
      <c r="N238" s="4"/>
      <c r="O238" s="4"/>
      <c r="P238" s="4">
        <f t="shared" si="20"/>
        <v>6.91985244116917</v>
      </c>
      <c r="Q238" s="4">
        <f t="shared" si="21"/>
        <v>5.70014755883083</v>
      </c>
      <c r="S238">
        <f t="shared" si="22"/>
        <v>0.249999999999999</v>
      </c>
      <c r="T238">
        <f t="shared" si="23"/>
        <v>0.0381097560975608</v>
      </c>
    </row>
    <row r="239" spans="1:20">
      <c r="A239">
        <v>7.25</v>
      </c>
      <c r="B239">
        <v>7.07</v>
      </c>
      <c r="C239">
        <v>7.22</v>
      </c>
      <c r="D239">
        <v>6.87</v>
      </c>
      <c r="E239">
        <v>6.27</v>
      </c>
      <c r="F239">
        <v>6.75</v>
      </c>
      <c r="G239">
        <v>6.73</v>
      </c>
      <c r="H239">
        <v>5.94</v>
      </c>
      <c r="I239">
        <v>5.44</v>
      </c>
      <c r="J239">
        <v>5.11</v>
      </c>
      <c r="K239">
        <v>6.21</v>
      </c>
      <c r="L239" s="4">
        <f t="shared" si="18"/>
        <v>0.663979668363422</v>
      </c>
      <c r="M239" s="4">
        <f t="shared" si="19"/>
        <v>6.361</v>
      </c>
      <c r="N239" s="4"/>
      <c r="O239" s="4"/>
      <c r="P239" s="4">
        <f t="shared" si="20"/>
        <v>7.68895933672684</v>
      </c>
      <c r="Q239" s="4">
        <f t="shared" si="21"/>
        <v>5.03304066327316</v>
      </c>
      <c r="S239">
        <f t="shared" si="22"/>
        <v>0.889000000000001</v>
      </c>
      <c r="T239">
        <f t="shared" si="23"/>
        <v>0.122620689655173</v>
      </c>
    </row>
    <row r="240" spans="1:20">
      <c r="A240">
        <v>6.65</v>
      </c>
      <c r="B240">
        <v>6.09</v>
      </c>
      <c r="C240">
        <v>6.27</v>
      </c>
      <c r="D240">
        <v>6.63</v>
      </c>
      <c r="E240">
        <v>6.23</v>
      </c>
      <c r="F240">
        <v>6.49</v>
      </c>
      <c r="G240">
        <v>6.37</v>
      </c>
      <c r="H240">
        <v>6.38</v>
      </c>
      <c r="I240">
        <v>6.56</v>
      </c>
      <c r="J240">
        <v>6.49</v>
      </c>
      <c r="K240">
        <v>6.18</v>
      </c>
      <c r="L240" s="4">
        <f t="shared" si="18"/>
        <v>0.166340013225922</v>
      </c>
      <c r="M240" s="4">
        <f t="shared" si="19"/>
        <v>6.369</v>
      </c>
      <c r="N240" s="4"/>
      <c r="O240" s="4"/>
      <c r="P240" s="4">
        <f t="shared" si="20"/>
        <v>6.70168002645184</v>
      </c>
      <c r="Q240" s="4">
        <f t="shared" si="21"/>
        <v>6.03631997354816</v>
      </c>
      <c r="S240">
        <f t="shared" si="22"/>
        <v>0.281</v>
      </c>
      <c r="T240">
        <f t="shared" si="23"/>
        <v>0.0422556390977444</v>
      </c>
    </row>
    <row r="241" spans="1:20">
      <c r="A241">
        <v>6.38</v>
      </c>
      <c r="B241">
        <v>6.67</v>
      </c>
      <c r="C241">
        <v>6.58</v>
      </c>
      <c r="D241">
        <v>6.29</v>
      </c>
      <c r="E241">
        <v>6.25</v>
      </c>
      <c r="F241">
        <v>6.27</v>
      </c>
      <c r="G241">
        <v>6.43</v>
      </c>
      <c r="H241">
        <v>6.36</v>
      </c>
      <c r="I241">
        <v>5.86</v>
      </c>
      <c r="J241">
        <v>7.17</v>
      </c>
      <c r="K241">
        <v>5.83</v>
      </c>
      <c r="L241" s="4">
        <f t="shared" si="18"/>
        <v>0.368821094841388</v>
      </c>
      <c r="M241" s="4">
        <f t="shared" si="19"/>
        <v>6.371</v>
      </c>
      <c r="N241" s="4"/>
      <c r="O241" s="4"/>
      <c r="P241" s="4">
        <f t="shared" si="20"/>
        <v>7.10864218968278</v>
      </c>
      <c r="Q241" s="4">
        <f t="shared" si="21"/>
        <v>5.63335781031723</v>
      </c>
      <c r="S241">
        <f t="shared" si="22"/>
        <v>0.00899999999999945</v>
      </c>
      <c r="T241">
        <f t="shared" si="23"/>
        <v>0.00141065830720995</v>
      </c>
    </row>
    <row r="242" spans="1:20">
      <c r="A242">
        <v>6.1</v>
      </c>
      <c r="B242">
        <v>6.38</v>
      </c>
      <c r="C242">
        <v>6.45</v>
      </c>
      <c r="D242">
        <v>7.28</v>
      </c>
      <c r="E242">
        <v>6.86</v>
      </c>
      <c r="F242">
        <v>5.88</v>
      </c>
      <c r="G242">
        <v>5.16</v>
      </c>
      <c r="H242">
        <v>6.15</v>
      </c>
      <c r="I242">
        <v>6.3</v>
      </c>
      <c r="J242">
        <v>6.34</v>
      </c>
      <c r="K242">
        <v>7.19</v>
      </c>
      <c r="L242" s="4">
        <f t="shared" si="18"/>
        <v>0.591361987280211</v>
      </c>
      <c r="M242" s="4">
        <f t="shared" si="19"/>
        <v>6.399</v>
      </c>
      <c r="N242" s="4"/>
      <c r="O242" s="4"/>
      <c r="P242" s="4">
        <f t="shared" si="20"/>
        <v>7.58172397456042</v>
      </c>
      <c r="Q242" s="4">
        <f t="shared" si="21"/>
        <v>5.21627602543958</v>
      </c>
      <c r="S242">
        <f t="shared" si="22"/>
        <v>-0.298999999999999</v>
      </c>
      <c r="T242">
        <f t="shared" si="23"/>
        <v>-0.0490163934426228</v>
      </c>
    </row>
    <row r="243" spans="1:20">
      <c r="A243">
        <v>6.6</v>
      </c>
      <c r="B243">
        <v>6.5</v>
      </c>
      <c r="C243">
        <v>6.31</v>
      </c>
      <c r="D243">
        <v>6.67</v>
      </c>
      <c r="E243">
        <v>6.83</v>
      </c>
      <c r="F243">
        <v>5.91</v>
      </c>
      <c r="G243">
        <v>6.99</v>
      </c>
      <c r="H243">
        <v>6.4</v>
      </c>
      <c r="I243">
        <v>6.51</v>
      </c>
      <c r="J243">
        <v>6.49</v>
      </c>
      <c r="K243">
        <v>6.95</v>
      </c>
      <c r="L243" s="4">
        <f t="shared" si="18"/>
        <v>0.307154684157673</v>
      </c>
      <c r="M243" s="4">
        <f t="shared" si="19"/>
        <v>6.556</v>
      </c>
      <c r="N243" s="4"/>
      <c r="O243" s="4"/>
      <c r="P243" s="4">
        <f t="shared" si="20"/>
        <v>7.17030936831535</v>
      </c>
      <c r="Q243" s="4">
        <f t="shared" si="21"/>
        <v>5.94169063168465</v>
      </c>
      <c r="S243">
        <f t="shared" si="22"/>
        <v>0.0439999999999996</v>
      </c>
      <c r="T243">
        <f t="shared" si="23"/>
        <v>0.00666666666666661</v>
      </c>
    </row>
    <row r="244" spans="1:20">
      <c r="A244">
        <v>6.4</v>
      </c>
      <c r="B244">
        <v>7.51</v>
      </c>
      <c r="C244">
        <v>6.65</v>
      </c>
      <c r="D244">
        <v>6.34</v>
      </c>
      <c r="E244">
        <v>6.84</v>
      </c>
      <c r="F244">
        <v>5.97</v>
      </c>
      <c r="G244">
        <v>5.06</v>
      </c>
      <c r="H244">
        <v>8.35</v>
      </c>
      <c r="I244">
        <v>5.83</v>
      </c>
      <c r="J244">
        <v>6.52</v>
      </c>
      <c r="K244">
        <v>7.01</v>
      </c>
      <c r="L244" s="4">
        <f t="shared" si="18"/>
        <v>0.869112190686565</v>
      </c>
      <c r="M244" s="4">
        <f t="shared" si="19"/>
        <v>6.608</v>
      </c>
      <c r="N244" s="4"/>
      <c r="O244" s="4"/>
      <c r="P244" s="4">
        <f t="shared" si="20"/>
        <v>8.34622438137313</v>
      </c>
      <c r="Q244" s="4">
        <f t="shared" si="21"/>
        <v>4.86977561862687</v>
      </c>
      <c r="S244">
        <f t="shared" si="22"/>
        <v>-0.208000000000001</v>
      </c>
      <c r="T244">
        <f t="shared" si="23"/>
        <v>-0.0325000000000002</v>
      </c>
    </row>
    <row r="245" spans="1:20">
      <c r="A245">
        <v>8.2</v>
      </c>
      <c r="B245">
        <v>6.78</v>
      </c>
      <c r="C245">
        <v>6.55</v>
      </c>
      <c r="D245">
        <v>6.54</v>
      </c>
      <c r="E245">
        <v>6.59</v>
      </c>
      <c r="F245">
        <v>6.09</v>
      </c>
      <c r="G245">
        <v>6.17</v>
      </c>
      <c r="H245">
        <v>7.03</v>
      </c>
      <c r="I245">
        <v>6.68</v>
      </c>
      <c r="J245">
        <v>6.99</v>
      </c>
      <c r="K245">
        <v>6.77</v>
      </c>
      <c r="L245" s="4">
        <f t="shared" si="18"/>
        <v>0.29194006234157</v>
      </c>
      <c r="M245" s="4">
        <f t="shared" si="19"/>
        <v>6.619</v>
      </c>
      <c r="N245" s="4"/>
      <c r="O245" s="4"/>
      <c r="P245" s="4">
        <f t="shared" si="20"/>
        <v>7.20288012468314</v>
      </c>
      <c r="Q245" s="4">
        <f t="shared" si="21"/>
        <v>6.03511987531686</v>
      </c>
      <c r="S245">
        <f t="shared" si="22"/>
        <v>1.581</v>
      </c>
      <c r="T245">
        <f t="shared" si="23"/>
        <v>0.19280487804878</v>
      </c>
    </row>
    <row r="246" spans="1:20">
      <c r="A246">
        <v>8.6</v>
      </c>
      <c r="B246">
        <v>6.84</v>
      </c>
      <c r="C246">
        <v>5.93</v>
      </c>
      <c r="D246">
        <v>6.26</v>
      </c>
      <c r="E246">
        <v>7.67</v>
      </c>
      <c r="F246">
        <v>6.69</v>
      </c>
      <c r="G246">
        <v>7.45</v>
      </c>
      <c r="H246">
        <v>6.44</v>
      </c>
      <c r="I246">
        <v>6.18</v>
      </c>
      <c r="J246">
        <v>6.75</v>
      </c>
      <c r="K246">
        <v>5.99</v>
      </c>
      <c r="L246" s="4">
        <f t="shared" si="18"/>
        <v>0.555895673665482</v>
      </c>
      <c r="M246" s="4">
        <f t="shared" si="19"/>
        <v>6.62</v>
      </c>
      <c r="N246" s="4"/>
      <c r="O246" s="4"/>
      <c r="P246" s="4">
        <f t="shared" si="20"/>
        <v>7.73179134733096</v>
      </c>
      <c r="Q246" s="4">
        <f t="shared" si="21"/>
        <v>5.50820865266904</v>
      </c>
      <c r="S246">
        <f t="shared" si="22"/>
        <v>1.98</v>
      </c>
      <c r="T246">
        <f t="shared" si="23"/>
        <v>0.230232558139535</v>
      </c>
    </row>
    <row r="247" spans="1:20">
      <c r="A247">
        <v>8.28</v>
      </c>
      <c r="B247">
        <v>6.53</v>
      </c>
      <c r="C247">
        <v>6</v>
      </c>
      <c r="D247">
        <v>6.33</v>
      </c>
      <c r="E247">
        <v>6.31</v>
      </c>
      <c r="F247">
        <v>7.91</v>
      </c>
      <c r="G247">
        <v>7.84</v>
      </c>
      <c r="H247">
        <v>7.89</v>
      </c>
      <c r="I247">
        <v>6.01</v>
      </c>
      <c r="J247">
        <v>5.23</v>
      </c>
      <c r="K247">
        <v>6.36</v>
      </c>
      <c r="L247" s="4">
        <f t="shared" si="18"/>
        <v>0.877809204781996</v>
      </c>
      <c r="M247" s="4">
        <f t="shared" si="19"/>
        <v>6.641</v>
      </c>
      <c r="N247" s="4"/>
      <c r="O247" s="4"/>
      <c r="P247" s="4">
        <f t="shared" si="20"/>
        <v>8.39661840956399</v>
      </c>
      <c r="Q247" s="4">
        <f t="shared" si="21"/>
        <v>4.88538159043601</v>
      </c>
      <c r="S247">
        <f t="shared" si="22"/>
        <v>1.639</v>
      </c>
      <c r="T247">
        <f t="shared" si="23"/>
        <v>0.197946859903382</v>
      </c>
    </row>
    <row r="248" spans="1:20">
      <c r="A248">
        <v>5.73</v>
      </c>
      <c r="B248">
        <v>6.69</v>
      </c>
      <c r="C248">
        <v>7.33</v>
      </c>
      <c r="D248">
        <v>6.95</v>
      </c>
      <c r="E248">
        <v>6.26</v>
      </c>
      <c r="F248">
        <v>6.48</v>
      </c>
      <c r="G248">
        <v>6.15</v>
      </c>
      <c r="H248">
        <v>6.19</v>
      </c>
      <c r="I248">
        <v>7.55</v>
      </c>
      <c r="J248">
        <v>6.72</v>
      </c>
      <c r="K248">
        <v>6.55</v>
      </c>
      <c r="L248" s="4">
        <f t="shared" si="18"/>
        <v>0.44808592925911</v>
      </c>
      <c r="M248" s="4">
        <f t="shared" si="19"/>
        <v>6.687</v>
      </c>
      <c r="N248" s="4"/>
      <c r="O248" s="4"/>
      <c r="P248" s="4">
        <f t="shared" si="20"/>
        <v>7.58317185851822</v>
      </c>
      <c r="Q248" s="4">
        <f t="shared" si="21"/>
        <v>5.79082814148178</v>
      </c>
      <c r="S248">
        <f t="shared" si="22"/>
        <v>-0.956999999999999</v>
      </c>
      <c r="T248">
        <f t="shared" si="23"/>
        <v>-0.167015706806283</v>
      </c>
    </row>
    <row r="249" spans="1:20">
      <c r="A249">
        <v>7.4</v>
      </c>
      <c r="B249">
        <v>6.35</v>
      </c>
      <c r="C249">
        <v>6.73</v>
      </c>
      <c r="D249">
        <v>7.28</v>
      </c>
      <c r="E249">
        <v>6.46</v>
      </c>
      <c r="F249">
        <v>6.72</v>
      </c>
      <c r="G249">
        <v>6.66</v>
      </c>
      <c r="H249">
        <v>6.62</v>
      </c>
      <c r="I249">
        <v>6.74</v>
      </c>
      <c r="J249">
        <v>6.37</v>
      </c>
      <c r="K249">
        <v>7.03</v>
      </c>
      <c r="L249" s="4">
        <f t="shared" si="18"/>
        <v>0.272954208613826</v>
      </c>
      <c r="M249" s="4">
        <f t="shared" si="19"/>
        <v>6.696</v>
      </c>
      <c r="N249" s="4"/>
      <c r="O249" s="4"/>
      <c r="P249" s="4">
        <f t="shared" si="20"/>
        <v>7.24190841722765</v>
      </c>
      <c r="Q249" s="4">
        <f t="shared" si="21"/>
        <v>6.15009158277235</v>
      </c>
      <c r="S249">
        <f t="shared" si="22"/>
        <v>0.704000000000001</v>
      </c>
      <c r="T249">
        <f t="shared" si="23"/>
        <v>0.0951351351351353</v>
      </c>
    </row>
    <row r="250" spans="1:20">
      <c r="A250">
        <v>7.43</v>
      </c>
      <c r="B250">
        <v>6.31</v>
      </c>
      <c r="C250">
        <v>6.31</v>
      </c>
      <c r="D250">
        <v>6.56</v>
      </c>
      <c r="E250">
        <v>6.85</v>
      </c>
      <c r="F250">
        <v>6.89</v>
      </c>
      <c r="G250">
        <v>6.75</v>
      </c>
      <c r="H250">
        <v>6.8</v>
      </c>
      <c r="I250">
        <v>6.65</v>
      </c>
      <c r="J250">
        <v>7.3</v>
      </c>
      <c r="K250">
        <v>6.92</v>
      </c>
      <c r="L250" s="4">
        <f t="shared" si="18"/>
        <v>0.281822639260937</v>
      </c>
      <c r="M250" s="4">
        <f t="shared" si="19"/>
        <v>6.734</v>
      </c>
      <c r="N250" s="4"/>
      <c r="O250" s="4"/>
      <c r="P250" s="4">
        <f t="shared" si="20"/>
        <v>7.29764527852187</v>
      </c>
      <c r="Q250" s="4">
        <f t="shared" si="21"/>
        <v>6.17035472147813</v>
      </c>
      <c r="S250">
        <f t="shared" si="22"/>
        <v>0.696000000000001</v>
      </c>
      <c r="T250">
        <f t="shared" si="23"/>
        <v>0.0936742934051145</v>
      </c>
    </row>
    <row r="251" spans="1:20">
      <c r="A251">
        <v>5.82</v>
      </c>
      <c r="B251">
        <v>5.67</v>
      </c>
      <c r="C251">
        <v>7.91</v>
      </c>
      <c r="D251">
        <v>7</v>
      </c>
      <c r="E251">
        <v>6.69</v>
      </c>
      <c r="F251">
        <v>6.36</v>
      </c>
      <c r="G251">
        <v>7.04</v>
      </c>
      <c r="H251">
        <v>7.72</v>
      </c>
      <c r="I251">
        <v>6.71</v>
      </c>
      <c r="J251">
        <v>5.57</v>
      </c>
      <c r="K251">
        <v>6.67</v>
      </c>
      <c r="L251" s="4">
        <f t="shared" si="18"/>
        <v>0.717846780309002</v>
      </c>
      <c r="M251" s="4">
        <f t="shared" si="19"/>
        <v>6.734</v>
      </c>
      <c r="N251" s="4"/>
      <c r="O251" s="4"/>
      <c r="P251" s="4">
        <f t="shared" si="20"/>
        <v>8.169693560618</v>
      </c>
      <c r="Q251" s="4">
        <f t="shared" si="21"/>
        <v>5.298306439382</v>
      </c>
      <c r="S251">
        <f t="shared" si="22"/>
        <v>-0.914</v>
      </c>
      <c r="T251">
        <f t="shared" si="23"/>
        <v>-0.157044673539519</v>
      </c>
    </row>
    <row r="252" spans="1:20">
      <c r="A252">
        <v>6.2</v>
      </c>
      <c r="B252">
        <v>7.25</v>
      </c>
      <c r="C252">
        <v>5.98</v>
      </c>
      <c r="D252">
        <v>6.11</v>
      </c>
      <c r="E252">
        <v>6.88</v>
      </c>
      <c r="F252">
        <v>7.26</v>
      </c>
      <c r="G252">
        <v>7.52</v>
      </c>
      <c r="H252">
        <v>7.1</v>
      </c>
      <c r="I252">
        <v>6.56</v>
      </c>
      <c r="J252">
        <v>6.83</v>
      </c>
      <c r="K252">
        <v>6.89</v>
      </c>
      <c r="L252" s="4">
        <f t="shared" si="18"/>
        <v>0.472182168235947</v>
      </c>
      <c r="M252" s="4">
        <f t="shared" si="19"/>
        <v>6.838</v>
      </c>
      <c r="N252" s="4"/>
      <c r="O252" s="4"/>
      <c r="P252" s="4">
        <f t="shared" si="20"/>
        <v>7.78236433647189</v>
      </c>
      <c r="Q252" s="4">
        <f t="shared" si="21"/>
        <v>5.89363566352811</v>
      </c>
      <c r="S252">
        <f t="shared" si="22"/>
        <v>-0.637999999999999</v>
      </c>
      <c r="T252">
        <f t="shared" si="23"/>
        <v>-0.102903225806451</v>
      </c>
    </row>
    <row r="253" spans="1:20">
      <c r="A253">
        <v>7.1</v>
      </c>
      <c r="B253">
        <v>7.35</v>
      </c>
      <c r="C253">
        <v>6.74</v>
      </c>
      <c r="D253">
        <v>5.5</v>
      </c>
      <c r="E253">
        <v>6.86</v>
      </c>
      <c r="F253">
        <v>6.82</v>
      </c>
      <c r="G253">
        <v>7.11</v>
      </c>
      <c r="H253">
        <v>7.22</v>
      </c>
      <c r="I253">
        <v>6.59</v>
      </c>
      <c r="J253">
        <v>7.66</v>
      </c>
      <c r="K253">
        <v>7.34</v>
      </c>
      <c r="L253" s="4">
        <f t="shared" si="18"/>
        <v>0.566241114720576</v>
      </c>
      <c r="M253" s="4">
        <f t="shared" si="19"/>
        <v>6.919</v>
      </c>
      <c r="N253" s="4"/>
      <c r="O253" s="4"/>
      <c r="P253" s="4">
        <f t="shared" si="20"/>
        <v>8.05148222944115</v>
      </c>
      <c r="Q253" s="4">
        <f t="shared" si="21"/>
        <v>5.78651777055885</v>
      </c>
      <c r="S253">
        <f t="shared" si="22"/>
        <v>0.181</v>
      </c>
      <c r="T253">
        <f t="shared" si="23"/>
        <v>0.0254929577464789</v>
      </c>
    </row>
    <row r="254" spans="1:20">
      <c r="A254">
        <v>6.38</v>
      </c>
      <c r="B254">
        <v>6.34</v>
      </c>
      <c r="C254">
        <v>6.93</v>
      </c>
      <c r="D254">
        <v>6.37</v>
      </c>
      <c r="E254">
        <v>7.16</v>
      </c>
      <c r="F254">
        <v>8.02</v>
      </c>
      <c r="G254">
        <v>6.8</v>
      </c>
      <c r="H254">
        <v>6.41</v>
      </c>
      <c r="I254">
        <v>6.79</v>
      </c>
      <c r="J254">
        <v>7.63</v>
      </c>
      <c r="K254">
        <v>6.75</v>
      </c>
      <c r="L254" s="4">
        <f t="shared" si="18"/>
        <v>0.522589705218157</v>
      </c>
      <c r="M254" s="4">
        <f t="shared" si="19"/>
        <v>6.92</v>
      </c>
      <c r="N254" s="4"/>
      <c r="O254" s="4"/>
      <c r="P254" s="4">
        <f t="shared" si="20"/>
        <v>7.96517941043631</v>
      </c>
      <c r="Q254" s="4">
        <f t="shared" si="21"/>
        <v>5.87482058956369</v>
      </c>
      <c r="S254">
        <f t="shared" si="22"/>
        <v>-0.54</v>
      </c>
      <c r="T254">
        <f t="shared" si="23"/>
        <v>-0.0846394984326019</v>
      </c>
    </row>
    <row r="255" spans="1:20">
      <c r="A255">
        <v>8.3</v>
      </c>
      <c r="B255">
        <v>6.6</v>
      </c>
      <c r="C255">
        <v>7.56</v>
      </c>
      <c r="D255">
        <v>6.88</v>
      </c>
      <c r="E255">
        <v>6.44</v>
      </c>
      <c r="F255">
        <v>5.99</v>
      </c>
      <c r="G255">
        <v>7.05</v>
      </c>
      <c r="H255">
        <v>7</v>
      </c>
      <c r="I255">
        <v>7.97</v>
      </c>
      <c r="J255">
        <v>7.19</v>
      </c>
      <c r="K255">
        <v>7.43</v>
      </c>
      <c r="L255" s="4">
        <f t="shared" si="18"/>
        <v>0.54634146831446</v>
      </c>
      <c r="M255" s="4">
        <f t="shared" si="19"/>
        <v>7.011</v>
      </c>
      <c r="N255" s="4"/>
      <c r="O255" s="4"/>
      <c r="P255" s="4">
        <f t="shared" si="20"/>
        <v>8.10368293662892</v>
      </c>
      <c r="Q255" s="4">
        <f t="shared" si="21"/>
        <v>5.91831706337108</v>
      </c>
      <c r="S255">
        <f t="shared" si="22"/>
        <v>1.289</v>
      </c>
      <c r="T255">
        <f t="shared" si="23"/>
        <v>0.155301204819277</v>
      </c>
    </row>
    <row r="256" spans="1:20">
      <c r="A256">
        <v>6.48</v>
      </c>
      <c r="B256">
        <v>7.17</v>
      </c>
      <c r="C256">
        <v>7.15</v>
      </c>
      <c r="D256">
        <v>7.52</v>
      </c>
      <c r="E256">
        <v>7.31</v>
      </c>
      <c r="F256">
        <v>6.88</v>
      </c>
      <c r="G256">
        <v>6.24</v>
      </c>
      <c r="H256">
        <v>8.2</v>
      </c>
      <c r="I256">
        <v>7.72</v>
      </c>
      <c r="J256">
        <v>5.8</v>
      </c>
      <c r="K256">
        <v>6.17</v>
      </c>
      <c r="L256" s="4">
        <f t="shared" si="18"/>
        <v>0.713767469138234</v>
      </c>
      <c r="M256" s="4">
        <f t="shared" si="19"/>
        <v>7.016</v>
      </c>
      <c r="N256" s="4"/>
      <c r="O256" s="4"/>
      <c r="P256" s="4">
        <f t="shared" si="20"/>
        <v>8.44353493827647</v>
      </c>
      <c r="Q256" s="4">
        <f t="shared" si="21"/>
        <v>5.58846506172353</v>
      </c>
      <c r="S256">
        <f t="shared" si="22"/>
        <v>-0.536</v>
      </c>
      <c r="T256">
        <f t="shared" si="23"/>
        <v>-0.0827160493827161</v>
      </c>
    </row>
    <row r="257" spans="1:20">
      <c r="A257">
        <v>9.53</v>
      </c>
      <c r="B257">
        <v>7.93</v>
      </c>
      <c r="C257">
        <v>7.1</v>
      </c>
      <c r="D257">
        <v>8.74</v>
      </c>
      <c r="E257">
        <v>5.41</v>
      </c>
      <c r="F257">
        <v>6.79</v>
      </c>
      <c r="G257">
        <v>6.48</v>
      </c>
      <c r="H257">
        <v>6.6</v>
      </c>
      <c r="I257">
        <v>6.5</v>
      </c>
      <c r="J257">
        <v>6.84</v>
      </c>
      <c r="K257">
        <v>7.79</v>
      </c>
      <c r="L257" s="4">
        <f t="shared" si="18"/>
        <v>0.883264399826009</v>
      </c>
      <c r="M257" s="4">
        <f t="shared" si="19"/>
        <v>7.018</v>
      </c>
      <c r="N257" s="4"/>
      <c r="O257" s="4"/>
      <c r="P257" s="4">
        <f t="shared" si="20"/>
        <v>8.78452879965202</v>
      </c>
      <c r="Q257" s="4">
        <f t="shared" si="21"/>
        <v>5.25147120034798</v>
      </c>
      <c r="S257">
        <f t="shared" si="22"/>
        <v>2.512</v>
      </c>
      <c r="T257">
        <f t="shared" si="23"/>
        <v>0.263588667366212</v>
      </c>
    </row>
    <row r="258" spans="1:20">
      <c r="A258">
        <v>6.06</v>
      </c>
      <c r="B258">
        <v>6.27</v>
      </c>
      <c r="C258">
        <v>7.6</v>
      </c>
      <c r="D258">
        <v>6.82</v>
      </c>
      <c r="E258">
        <v>7.99</v>
      </c>
      <c r="F258">
        <v>7.74</v>
      </c>
      <c r="G258">
        <v>7.13</v>
      </c>
      <c r="H258">
        <v>5.7</v>
      </c>
      <c r="I258">
        <v>6.03</v>
      </c>
      <c r="J258">
        <v>7.93</v>
      </c>
      <c r="K258">
        <v>7.31</v>
      </c>
      <c r="L258" s="4">
        <f t="shared" ref="L258:L321" si="24">STDEVP(B258:K258)</f>
        <v>0.776837177277195</v>
      </c>
      <c r="M258" s="4">
        <f t="shared" ref="M258:M321" si="25">AVERAGE(B258:K258)</f>
        <v>7.052</v>
      </c>
      <c r="N258" s="4"/>
      <c r="O258" s="4"/>
      <c r="P258" s="4">
        <f t="shared" si="20"/>
        <v>8.60567435455439</v>
      </c>
      <c r="Q258" s="4">
        <f t="shared" si="21"/>
        <v>5.49832564544561</v>
      </c>
      <c r="S258">
        <f t="shared" si="22"/>
        <v>-0.992000000000002</v>
      </c>
      <c r="T258">
        <f t="shared" si="23"/>
        <v>-0.163696369636964</v>
      </c>
    </row>
    <row r="259" spans="1:20">
      <c r="A259">
        <v>7.4</v>
      </c>
      <c r="B259">
        <v>7.06</v>
      </c>
      <c r="C259">
        <v>7.06</v>
      </c>
      <c r="D259">
        <v>7.28</v>
      </c>
      <c r="E259">
        <v>6.73</v>
      </c>
      <c r="F259">
        <v>6.24</v>
      </c>
      <c r="G259">
        <v>7.4</v>
      </c>
      <c r="H259">
        <v>7.54</v>
      </c>
      <c r="I259">
        <v>7.33</v>
      </c>
      <c r="J259">
        <v>7.22</v>
      </c>
      <c r="K259">
        <v>6.86</v>
      </c>
      <c r="L259" s="4">
        <f t="shared" si="24"/>
        <v>0.362320300286915</v>
      </c>
      <c r="M259" s="4">
        <f t="shared" si="25"/>
        <v>7.072</v>
      </c>
      <c r="N259" s="4"/>
      <c r="O259" s="4"/>
      <c r="P259" s="4">
        <f t="shared" ref="P259:P322" si="26">M259+2*L259</f>
        <v>7.79664060057383</v>
      </c>
      <c r="Q259" s="4">
        <f t="shared" ref="Q259:Q322" si="27">M259-2*L259</f>
        <v>6.34735939942617</v>
      </c>
      <c r="S259">
        <f t="shared" ref="S259:S322" si="28">A259-M259</f>
        <v>0.328</v>
      </c>
      <c r="T259">
        <f t="shared" ref="T259:T322" si="29">S259/A259</f>
        <v>0.0443243243243243</v>
      </c>
    </row>
    <row r="260" spans="1:20">
      <c r="A260">
        <v>7.19</v>
      </c>
      <c r="B260">
        <v>6.73</v>
      </c>
      <c r="C260">
        <v>6.65</v>
      </c>
      <c r="D260">
        <v>7.24</v>
      </c>
      <c r="E260">
        <v>6.73</v>
      </c>
      <c r="F260">
        <v>7.31</v>
      </c>
      <c r="G260">
        <v>6.89</v>
      </c>
      <c r="H260">
        <v>7.6</v>
      </c>
      <c r="I260">
        <v>7.36</v>
      </c>
      <c r="J260">
        <v>6.96</v>
      </c>
      <c r="K260">
        <v>7.65</v>
      </c>
      <c r="L260" s="4">
        <f t="shared" si="24"/>
        <v>0.349622653728273</v>
      </c>
      <c r="M260" s="4">
        <f t="shared" si="25"/>
        <v>7.112</v>
      </c>
      <c r="N260" s="4"/>
      <c r="O260" s="4"/>
      <c r="P260" s="4">
        <f t="shared" si="26"/>
        <v>7.81124530745655</v>
      </c>
      <c r="Q260" s="4">
        <f t="shared" si="27"/>
        <v>6.41275469254345</v>
      </c>
      <c r="S260">
        <f t="shared" si="28"/>
        <v>0.0780000000000003</v>
      </c>
      <c r="T260">
        <f t="shared" si="29"/>
        <v>0.0108484005563283</v>
      </c>
    </row>
    <row r="261" spans="1:20">
      <c r="A261">
        <v>7.92</v>
      </c>
      <c r="B261">
        <v>5.73</v>
      </c>
      <c r="C261">
        <v>7.31</v>
      </c>
      <c r="D261">
        <v>6.4</v>
      </c>
      <c r="E261">
        <v>7.48</v>
      </c>
      <c r="F261">
        <v>7.39</v>
      </c>
      <c r="G261">
        <v>7.51</v>
      </c>
      <c r="H261">
        <v>7.04</v>
      </c>
      <c r="I261">
        <v>7.5</v>
      </c>
      <c r="J261">
        <v>7.58</v>
      </c>
      <c r="K261">
        <v>7.56</v>
      </c>
      <c r="L261" s="4">
        <f t="shared" si="24"/>
        <v>0.582082468383991</v>
      </c>
      <c r="M261" s="4">
        <f t="shared" si="25"/>
        <v>7.15</v>
      </c>
      <c r="N261" s="4"/>
      <c r="O261" s="4"/>
      <c r="P261" s="4">
        <f t="shared" si="26"/>
        <v>8.31416493676798</v>
      </c>
      <c r="Q261" s="4">
        <f t="shared" si="27"/>
        <v>5.98583506323202</v>
      </c>
      <c r="S261">
        <f t="shared" si="28"/>
        <v>0.770000000000001</v>
      </c>
      <c r="T261">
        <f t="shared" si="29"/>
        <v>0.0972222222222223</v>
      </c>
    </row>
    <row r="262" spans="1:20">
      <c r="A262">
        <v>5.83</v>
      </c>
      <c r="B262">
        <v>6.2</v>
      </c>
      <c r="C262">
        <v>6.11</v>
      </c>
      <c r="D262">
        <v>6.51</v>
      </c>
      <c r="E262">
        <v>6.39</v>
      </c>
      <c r="F262">
        <v>8.25</v>
      </c>
      <c r="G262">
        <v>8.79</v>
      </c>
      <c r="H262">
        <v>6.66</v>
      </c>
      <c r="I262">
        <v>4.9</v>
      </c>
      <c r="J262">
        <v>12.21</v>
      </c>
      <c r="K262">
        <v>5.55</v>
      </c>
      <c r="L262" s="4">
        <f t="shared" si="24"/>
        <v>2.00839761999461</v>
      </c>
      <c r="M262" s="4">
        <f t="shared" si="25"/>
        <v>7.157</v>
      </c>
      <c r="N262" s="4"/>
      <c r="O262" s="4"/>
      <c r="P262" s="4">
        <f t="shared" si="26"/>
        <v>11.1737952399892</v>
      </c>
      <c r="Q262" s="4">
        <f t="shared" si="27"/>
        <v>3.14020476001079</v>
      </c>
      <c r="S262">
        <f t="shared" si="28"/>
        <v>-1.327</v>
      </c>
      <c r="T262">
        <f t="shared" si="29"/>
        <v>-0.227615780445969</v>
      </c>
    </row>
    <row r="263" spans="1:20">
      <c r="A263">
        <v>6.6</v>
      </c>
      <c r="B263">
        <v>7.19</v>
      </c>
      <c r="C263">
        <v>7.08</v>
      </c>
      <c r="D263">
        <v>7.04</v>
      </c>
      <c r="E263">
        <v>7.16</v>
      </c>
      <c r="F263">
        <v>7.36</v>
      </c>
      <c r="G263">
        <v>7.17</v>
      </c>
      <c r="H263">
        <v>7.13</v>
      </c>
      <c r="I263">
        <v>7.32</v>
      </c>
      <c r="J263">
        <v>7.13</v>
      </c>
      <c r="K263">
        <v>7.05</v>
      </c>
      <c r="L263" s="4">
        <f t="shared" si="24"/>
        <v>0.100603180864225</v>
      </c>
      <c r="M263" s="4">
        <f t="shared" si="25"/>
        <v>7.163</v>
      </c>
      <c r="N263" s="4"/>
      <c r="O263" s="4"/>
      <c r="P263" s="4">
        <f t="shared" si="26"/>
        <v>7.36420636172845</v>
      </c>
      <c r="Q263" s="4">
        <f t="shared" si="27"/>
        <v>6.96179363827155</v>
      </c>
      <c r="S263">
        <f t="shared" si="28"/>
        <v>-0.563</v>
      </c>
      <c r="T263">
        <f t="shared" si="29"/>
        <v>-0.0853030303030303</v>
      </c>
    </row>
    <row r="264" spans="1:20">
      <c r="A264">
        <v>10.15</v>
      </c>
      <c r="B264">
        <v>8.04</v>
      </c>
      <c r="C264">
        <v>6.03</v>
      </c>
      <c r="D264">
        <v>7.42</v>
      </c>
      <c r="E264">
        <v>7.79</v>
      </c>
      <c r="F264">
        <v>6.88</v>
      </c>
      <c r="G264">
        <v>7.69</v>
      </c>
      <c r="H264">
        <v>7.97</v>
      </c>
      <c r="I264">
        <v>7.58</v>
      </c>
      <c r="J264">
        <v>7.24</v>
      </c>
      <c r="K264">
        <v>5.19</v>
      </c>
      <c r="L264" s="4">
        <f t="shared" si="24"/>
        <v>0.871183677533044</v>
      </c>
      <c r="M264" s="4">
        <f t="shared" si="25"/>
        <v>7.183</v>
      </c>
      <c r="N264" s="4"/>
      <c r="O264" s="4"/>
      <c r="P264" s="4">
        <f t="shared" si="26"/>
        <v>8.92536735506609</v>
      </c>
      <c r="Q264" s="4">
        <f t="shared" si="27"/>
        <v>5.44063264493391</v>
      </c>
      <c r="S264">
        <f t="shared" si="28"/>
        <v>2.967</v>
      </c>
      <c r="T264">
        <f t="shared" si="29"/>
        <v>0.292315270935961</v>
      </c>
    </row>
    <row r="265" spans="1:20">
      <c r="A265">
        <v>6.6</v>
      </c>
      <c r="B265">
        <v>7.44</v>
      </c>
      <c r="C265">
        <v>7.11</v>
      </c>
      <c r="D265">
        <v>7.18</v>
      </c>
      <c r="E265">
        <v>7.44</v>
      </c>
      <c r="F265">
        <v>6.92</v>
      </c>
      <c r="G265">
        <v>7.15</v>
      </c>
      <c r="H265">
        <v>7.19</v>
      </c>
      <c r="I265">
        <v>7.1</v>
      </c>
      <c r="J265">
        <v>7.34</v>
      </c>
      <c r="K265">
        <v>7.33</v>
      </c>
      <c r="L265" s="4">
        <f t="shared" si="24"/>
        <v>0.157225952056268</v>
      </c>
      <c r="M265" s="4">
        <f t="shared" si="25"/>
        <v>7.22</v>
      </c>
      <c r="N265" s="4"/>
      <c r="O265" s="4"/>
      <c r="P265" s="4">
        <f t="shared" si="26"/>
        <v>7.53445190411254</v>
      </c>
      <c r="Q265" s="4">
        <f t="shared" si="27"/>
        <v>6.90554809588746</v>
      </c>
      <c r="S265">
        <f t="shared" si="28"/>
        <v>-0.620000000000001</v>
      </c>
      <c r="T265">
        <f t="shared" si="29"/>
        <v>-0.0939393939393941</v>
      </c>
    </row>
    <row r="266" spans="1:20">
      <c r="A266">
        <v>6.05</v>
      </c>
      <c r="B266">
        <v>6.49</v>
      </c>
      <c r="C266">
        <v>7.73</v>
      </c>
      <c r="D266">
        <v>8.78</v>
      </c>
      <c r="E266">
        <v>6.51</v>
      </c>
      <c r="F266">
        <v>8.09</v>
      </c>
      <c r="G266">
        <v>7.57</v>
      </c>
      <c r="H266">
        <v>6.68</v>
      </c>
      <c r="I266">
        <v>6.97</v>
      </c>
      <c r="J266">
        <v>6.9</v>
      </c>
      <c r="K266">
        <v>6.75</v>
      </c>
      <c r="L266" s="4">
        <f t="shared" si="24"/>
        <v>0.726650534989138</v>
      </c>
      <c r="M266" s="4">
        <f t="shared" si="25"/>
        <v>7.247</v>
      </c>
      <c r="N266" s="4"/>
      <c r="O266" s="4"/>
      <c r="P266" s="4">
        <f t="shared" si="26"/>
        <v>8.70030106997828</v>
      </c>
      <c r="Q266" s="4">
        <f t="shared" si="27"/>
        <v>5.79369893002172</v>
      </c>
      <c r="S266">
        <f t="shared" si="28"/>
        <v>-1.197</v>
      </c>
      <c r="T266">
        <f t="shared" si="29"/>
        <v>-0.197851239669422</v>
      </c>
    </row>
    <row r="267" spans="1:20">
      <c r="A267">
        <v>8.8</v>
      </c>
      <c r="B267">
        <v>7.02</v>
      </c>
      <c r="C267">
        <v>6.72</v>
      </c>
      <c r="D267">
        <v>8.04</v>
      </c>
      <c r="E267">
        <v>8.24</v>
      </c>
      <c r="F267">
        <v>6.93</v>
      </c>
      <c r="G267">
        <v>6.95</v>
      </c>
      <c r="H267">
        <v>7.45</v>
      </c>
      <c r="I267">
        <v>7.26</v>
      </c>
      <c r="J267">
        <v>7.24</v>
      </c>
      <c r="K267">
        <v>6.65</v>
      </c>
      <c r="L267" s="4">
        <f t="shared" si="24"/>
        <v>0.503050693270569</v>
      </c>
      <c r="M267" s="4">
        <f t="shared" si="25"/>
        <v>7.25</v>
      </c>
      <c r="N267" s="4"/>
      <c r="O267" s="4"/>
      <c r="P267" s="4">
        <f t="shared" si="26"/>
        <v>8.25610138654114</v>
      </c>
      <c r="Q267" s="4">
        <f t="shared" si="27"/>
        <v>6.24389861345886</v>
      </c>
      <c r="S267">
        <f t="shared" si="28"/>
        <v>1.55</v>
      </c>
      <c r="T267">
        <f t="shared" si="29"/>
        <v>0.176136363636364</v>
      </c>
    </row>
    <row r="268" spans="1:20">
      <c r="A268">
        <v>6.9</v>
      </c>
      <c r="B268">
        <v>7.45</v>
      </c>
      <c r="C268">
        <v>7.47</v>
      </c>
      <c r="D268">
        <v>7.24</v>
      </c>
      <c r="E268">
        <v>7.68</v>
      </c>
      <c r="F268">
        <v>6.98</v>
      </c>
      <c r="G268">
        <v>7.41</v>
      </c>
      <c r="H268">
        <v>6.76</v>
      </c>
      <c r="I268">
        <v>7.06</v>
      </c>
      <c r="J268">
        <v>7.38</v>
      </c>
      <c r="K268">
        <v>7.32</v>
      </c>
      <c r="L268" s="4">
        <f t="shared" si="24"/>
        <v>0.257614052411742</v>
      </c>
      <c r="M268" s="4">
        <f t="shared" si="25"/>
        <v>7.275</v>
      </c>
      <c r="N268" s="4"/>
      <c r="O268" s="4"/>
      <c r="P268" s="4">
        <f t="shared" si="26"/>
        <v>7.79022810482348</v>
      </c>
      <c r="Q268" s="4">
        <f t="shared" si="27"/>
        <v>6.75977189517652</v>
      </c>
      <c r="S268">
        <f t="shared" si="28"/>
        <v>-0.375</v>
      </c>
      <c r="T268">
        <f t="shared" si="29"/>
        <v>-0.0543478260869565</v>
      </c>
    </row>
    <row r="269" spans="1:20">
      <c r="A269">
        <v>5.22</v>
      </c>
      <c r="B269">
        <v>7.37</v>
      </c>
      <c r="C269">
        <v>7.04</v>
      </c>
      <c r="D269">
        <v>8</v>
      </c>
      <c r="E269">
        <v>6.47</v>
      </c>
      <c r="F269">
        <v>7.1</v>
      </c>
      <c r="G269">
        <v>7.15</v>
      </c>
      <c r="H269">
        <v>7.15</v>
      </c>
      <c r="I269">
        <v>6.9</v>
      </c>
      <c r="J269">
        <v>8.07</v>
      </c>
      <c r="K269">
        <v>7.73</v>
      </c>
      <c r="L269" s="4">
        <f t="shared" si="24"/>
        <v>0.476881536652448</v>
      </c>
      <c r="M269" s="4">
        <f t="shared" si="25"/>
        <v>7.298</v>
      </c>
      <c r="N269" s="4"/>
      <c r="O269" s="4"/>
      <c r="P269" s="4">
        <f t="shared" si="26"/>
        <v>8.2517630733049</v>
      </c>
      <c r="Q269" s="4">
        <f t="shared" si="27"/>
        <v>6.3442369266951</v>
      </c>
      <c r="S269">
        <f t="shared" si="28"/>
        <v>-2.078</v>
      </c>
      <c r="T269">
        <f t="shared" si="29"/>
        <v>-0.398084291187739</v>
      </c>
    </row>
    <row r="270" spans="1:20">
      <c r="A270">
        <v>7.5</v>
      </c>
      <c r="B270">
        <v>7.41</v>
      </c>
      <c r="C270">
        <v>7.21</v>
      </c>
      <c r="D270">
        <v>7.07</v>
      </c>
      <c r="E270">
        <v>8.03</v>
      </c>
      <c r="F270">
        <v>7.73</v>
      </c>
      <c r="G270">
        <v>6.49</v>
      </c>
      <c r="H270">
        <v>7.6</v>
      </c>
      <c r="I270">
        <v>6.99</v>
      </c>
      <c r="J270">
        <v>7.88</v>
      </c>
      <c r="K270">
        <v>6.67</v>
      </c>
      <c r="L270" s="4">
        <f t="shared" si="24"/>
        <v>0.486390789386477</v>
      </c>
      <c r="M270" s="4">
        <f t="shared" si="25"/>
        <v>7.308</v>
      </c>
      <c r="N270" s="4"/>
      <c r="O270" s="4"/>
      <c r="P270" s="4">
        <f t="shared" si="26"/>
        <v>8.28078157877295</v>
      </c>
      <c r="Q270" s="4">
        <f t="shared" si="27"/>
        <v>6.33521842122705</v>
      </c>
      <c r="S270">
        <f t="shared" si="28"/>
        <v>0.191999999999998</v>
      </c>
      <c r="T270">
        <f t="shared" si="29"/>
        <v>0.0255999999999997</v>
      </c>
    </row>
    <row r="271" spans="1:20">
      <c r="A271">
        <v>7.27</v>
      </c>
      <c r="B271">
        <v>7.23</v>
      </c>
      <c r="C271">
        <v>7.01</v>
      </c>
      <c r="D271">
        <v>7.52</v>
      </c>
      <c r="E271">
        <v>7.51</v>
      </c>
      <c r="F271">
        <v>6.63</v>
      </c>
      <c r="G271">
        <v>6.89</v>
      </c>
      <c r="H271">
        <v>7.56</v>
      </c>
      <c r="I271">
        <v>7.85</v>
      </c>
      <c r="J271">
        <v>7.38</v>
      </c>
      <c r="K271">
        <v>7.52</v>
      </c>
      <c r="L271" s="4">
        <f t="shared" si="24"/>
        <v>0.349628374134594</v>
      </c>
      <c r="M271" s="4">
        <f t="shared" si="25"/>
        <v>7.31</v>
      </c>
      <c r="N271" s="4"/>
      <c r="O271" s="4"/>
      <c r="P271" s="4">
        <f t="shared" si="26"/>
        <v>8.00925674826919</v>
      </c>
      <c r="Q271" s="4">
        <f t="shared" si="27"/>
        <v>6.61074325173081</v>
      </c>
      <c r="S271">
        <f t="shared" si="28"/>
        <v>-0.04</v>
      </c>
      <c r="T271">
        <f t="shared" si="29"/>
        <v>-0.00550206327372765</v>
      </c>
    </row>
    <row r="272" spans="1:20">
      <c r="A272">
        <v>6.46</v>
      </c>
      <c r="B272">
        <v>8.21</v>
      </c>
      <c r="C272">
        <v>7.77</v>
      </c>
      <c r="D272">
        <v>6.84</v>
      </c>
      <c r="E272">
        <v>7.7</v>
      </c>
      <c r="F272">
        <v>7.38</v>
      </c>
      <c r="G272">
        <v>7.62</v>
      </c>
      <c r="H272">
        <v>7.07</v>
      </c>
      <c r="I272">
        <v>6.48</v>
      </c>
      <c r="J272">
        <v>7.41</v>
      </c>
      <c r="K272">
        <v>6.75</v>
      </c>
      <c r="L272" s="4">
        <f t="shared" si="24"/>
        <v>0.506360543486556</v>
      </c>
      <c r="M272" s="4">
        <f t="shared" si="25"/>
        <v>7.323</v>
      </c>
      <c r="N272" s="4"/>
      <c r="O272" s="4"/>
      <c r="P272" s="4">
        <f t="shared" si="26"/>
        <v>8.33572108697311</v>
      </c>
      <c r="Q272" s="4">
        <f t="shared" si="27"/>
        <v>6.31027891302689</v>
      </c>
      <c r="S272">
        <f t="shared" si="28"/>
        <v>-0.862999999999999</v>
      </c>
      <c r="T272">
        <f t="shared" si="29"/>
        <v>-0.13359133126935</v>
      </c>
    </row>
    <row r="273" spans="1:20">
      <c r="A273">
        <v>6.25</v>
      </c>
      <c r="B273">
        <v>8.3</v>
      </c>
      <c r="C273">
        <v>7.81</v>
      </c>
      <c r="D273">
        <v>7.77</v>
      </c>
      <c r="E273">
        <v>8.19</v>
      </c>
      <c r="F273">
        <v>7.93</v>
      </c>
      <c r="G273">
        <v>6.43</v>
      </c>
      <c r="H273">
        <v>6.95</v>
      </c>
      <c r="I273">
        <v>7.21</v>
      </c>
      <c r="J273">
        <v>6.92</v>
      </c>
      <c r="K273">
        <v>6.74</v>
      </c>
      <c r="L273" s="4">
        <f t="shared" si="24"/>
        <v>0.621228621362538</v>
      </c>
      <c r="M273" s="4">
        <f t="shared" si="25"/>
        <v>7.425</v>
      </c>
      <c r="N273" s="4"/>
      <c r="O273" s="4"/>
      <c r="P273" s="4">
        <f t="shared" si="26"/>
        <v>8.66745724272508</v>
      </c>
      <c r="Q273" s="4">
        <f t="shared" si="27"/>
        <v>6.18254275727492</v>
      </c>
      <c r="S273">
        <f t="shared" si="28"/>
        <v>-1.175</v>
      </c>
      <c r="T273">
        <f t="shared" si="29"/>
        <v>-0.188</v>
      </c>
    </row>
    <row r="274" spans="1:20">
      <c r="A274">
        <v>8.6</v>
      </c>
      <c r="B274">
        <v>7.3</v>
      </c>
      <c r="C274">
        <v>7.28</v>
      </c>
      <c r="D274">
        <v>7.23</v>
      </c>
      <c r="E274">
        <v>7.28</v>
      </c>
      <c r="F274">
        <v>7.57</v>
      </c>
      <c r="G274">
        <v>7.69</v>
      </c>
      <c r="H274">
        <v>7.42</v>
      </c>
      <c r="I274">
        <v>7.96</v>
      </c>
      <c r="J274">
        <v>7.49</v>
      </c>
      <c r="K274">
        <v>7.11</v>
      </c>
      <c r="L274" s="4">
        <f t="shared" si="24"/>
        <v>0.240002083324291</v>
      </c>
      <c r="M274" s="4">
        <f t="shared" si="25"/>
        <v>7.433</v>
      </c>
      <c r="N274" s="4"/>
      <c r="O274" s="4"/>
      <c r="P274" s="4">
        <f t="shared" si="26"/>
        <v>7.91300416664858</v>
      </c>
      <c r="Q274" s="4">
        <f t="shared" si="27"/>
        <v>6.95299583335142</v>
      </c>
      <c r="S274">
        <f t="shared" si="28"/>
        <v>1.167</v>
      </c>
      <c r="T274">
        <f t="shared" si="29"/>
        <v>0.135697674418605</v>
      </c>
    </row>
    <row r="275" spans="1:20">
      <c r="A275">
        <v>8.02</v>
      </c>
      <c r="B275">
        <v>8.06</v>
      </c>
      <c r="C275">
        <v>7.59</v>
      </c>
      <c r="D275">
        <v>7.19</v>
      </c>
      <c r="E275">
        <v>7.73</v>
      </c>
      <c r="F275">
        <v>7.28</v>
      </c>
      <c r="G275">
        <v>6.9</v>
      </c>
      <c r="H275">
        <v>7.08</v>
      </c>
      <c r="I275">
        <v>7.24</v>
      </c>
      <c r="J275">
        <v>7.31</v>
      </c>
      <c r="K275">
        <v>8.01</v>
      </c>
      <c r="L275" s="4">
        <f t="shared" si="24"/>
        <v>0.371764710536113</v>
      </c>
      <c r="M275" s="4">
        <f t="shared" si="25"/>
        <v>7.439</v>
      </c>
      <c r="N275" s="4"/>
      <c r="O275" s="4"/>
      <c r="P275" s="4">
        <f t="shared" si="26"/>
        <v>8.18252942107223</v>
      </c>
      <c r="Q275" s="4">
        <f t="shared" si="27"/>
        <v>6.69547057892777</v>
      </c>
      <c r="S275">
        <f t="shared" si="28"/>
        <v>0.581</v>
      </c>
      <c r="T275">
        <f t="shared" si="29"/>
        <v>0.0724438902743142</v>
      </c>
    </row>
    <row r="276" spans="1:20">
      <c r="A276">
        <v>7.64</v>
      </c>
      <c r="B276">
        <v>6.88</v>
      </c>
      <c r="C276">
        <v>7.97</v>
      </c>
      <c r="D276">
        <v>7.49</v>
      </c>
      <c r="E276">
        <v>6.93</v>
      </c>
      <c r="F276">
        <v>7.33</v>
      </c>
      <c r="G276">
        <v>7.05</v>
      </c>
      <c r="H276">
        <v>7.63</v>
      </c>
      <c r="I276">
        <v>7.69</v>
      </c>
      <c r="J276">
        <v>8.19</v>
      </c>
      <c r="K276">
        <v>7.27</v>
      </c>
      <c r="L276" s="4">
        <f t="shared" si="24"/>
        <v>0.413667741067635</v>
      </c>
      <c r="M276" s="4">
        <f t="shared" si="25"/>
        <v>7.443</v>
      </c>
      <c r="N276" s="4"/>
      <c r="O276" s="4"/>
      <c r="P276" s="4">
        <f t="shared" si="26"/>
        <v>8.27033548213527</v>
      </c>
      <c r="Q276" s="4">
        <f t="shared" si="27"/>
        <v>6.61566451786473</v>
      </c>
      <c r="S276">
        <f t="shared" si="28"/>
        <v>0.197</v>
      </c>
      <c r="T276">
        <f t="shared" si="29"/>
        <v>0.0257853403141361</v>
      </c>
    </row>
    <row r="277" spans="1:20">
      <c r="A277">
        <v>8</v>
      </c>
      <c r="B277">
        <v>7.63</v>
      </c>
      <c r="C277">
        <v>6.86</v>
      </c>
      <c r="D277">
        <v>7.62</v>
      </c>
      <c r="E277">
        <v>7.4</v>
      </c>
      <c r="F277">
        <v>7.28</v>
      </c>
      <c r="G277">
        <v>7.58</v>
      </c>
      <c r="H277">
        <v>7.4</v>
      </c>
      <c r="I277">
        <v>7.36</v>
      </c>
      <c r="J277">
        <v>8.09</v>
      </c>
      <c r="K277">
        <v>7.3</v>
      </c>
      <c r="L277" s="4">
        <f t="shared" si="24"/>
        <v>0.3000599940012</v>
      </c>
      <c r="M277" s="4">
        <f t="shared" si="25"/>
        <v>7.452</v>
      </c>
      <c r="N277" s="4"/>
      <c r="O277" s="4"/>
      <c r="P277" s="4">
        <f t="shared" si="26"/>
        <v>8.0521199880024</v>
      </c>
      <c r="Q277" s="4">
        <f t="shared" si="27"/>
        <v>6.8518800119976</v>
      </c>
      <c r="S277">
        <f t="shared" si="28"/>
        <v>0.548</v>
      </c>
      <c r="T277">
        <f t="shared" si="29"/>
        <v>0.0685</v>
      </c>
    </row>
    <row r="278" spans="1:20">
      <c r="A278">
        <v>6.6</v>
      </c>
      <c r="B278">
        <v>6.84</v>
      </c>
      <c r="C278">
        <v>7.97</v>
      </c>
      <c r="D278">
        <v>7.92</v>
      </c>
      <c r="E278">
        <v>7.66</v>
      </c>
      <c r="F278">
        <v>7.08</v>
      </c>
      <c r="G278">
        <v>7.12</v>
      </c>
      <c r="H278">
        <v>7.28</v>
      </c>
      <c r="I278">
        <v>7.62</v>
      </c>
      <c r="J278">
        <v>7.55</v>
      </c>
      <c r="K278">
        <v>7.8</v>
      </c>
      <c r="L278" s="4">
        <f t="shared" si="24"/>
        <v>0.364971231742996</v>
      </c>
      <c r="M278" s="4">
        <f t="shared" si="25"/>
        <v>7.484</v>
      </c>
      <c r="N278" s="4"/>
      <c r="O278" s="4"/>
      <c r="P278" s="4">
        <f t="shared" si="26"/>
        <v>8.21394246348599</v>
      </c>
      <c r="Q278" s="4">
        <f t="shared" si="27"/>
        <v>6.75405753651401</v>
      </c>
      <c r="S278">
        <f t="shared" si="28"/>
        <v>-0.883999999999999</v>
      </c>
      <c r="T278">
        <f t="shared" si="29"/>
        <v>-0.133939393939394</v>
      </c>
    </row>
    <row r="279" spans="1:20">
      <c r="A279">
        <v>8.53</v>
      </c>
      <c r="B279">
        <v>7.61</v>
      </c>
      <c r="C279">
        <v>7.46</v>
      </c>
      <c r="D279">
        <v>8.51</v>
      </c>
      <c r="E279">
        <v>7.11</v>
      </c>
      <c r="F279">
        <v>7.46</v>
      </c>
      <c r="G279">
        <v>7.02</v>
      </c>
      <c r="H279">
        <v>6.48</v>
      </c>
      <c r="I279">
        <v>7.65</v>
      </c>
      <c r="J279">
        <v>7.78</v>
      </c>
      <c r="K279">
        <v>7.79</v>
      </c>
      <c r="L279" s="4">
        <f t="shared" si="24"/>
        <v>0.513965952179714</v>
      </c>
      <c r="M279" s="4">
        <f t="shared" si="25"/>
        <v>7.487</v>
      </c>
      <c r="N279" s="4"/>
      <c r="O279" s="4"/>
      <c r="P279" s="4">
        <f t="shared" si="26"/>
        <v>8.51493190435943</v>
      </c>
      <c r="Q279" s="4">
        <f t="shared" si="27"/>
        <v>6.45906809564057</v>
      </c>
      <c r="S279">
        <f t="shared" si="28"/>
        <v>1.043</v>
      </c>
      <c r="T279">
        <f t="shared" si="29"/>
        <v>0.122274325908558</v>
      </c>
    </row>
    <row r="280" spans="1:20">
      <c r="A280">
        <v>6</v>
      </c>
      <c r="B280">
        <v>8.74</v>
      </c>
      <c r="C280">
        <v>7.55</v>
      </c>
      <c r="D280">
        <v>7.14</v>
      </c>
      <c r="E280">
        <v>6.8</v>
      </c>
      <c r="F280">
        <v>7.25</v>
      </c>
      <c r="G280">
        <v>7.33</v>
      </c>
      <c r="H280">
        <v>7.32</v>
      </c>
      <c r="I280">
        <v>7.1</v>
      </c>
      <c r="J280">
        <v>8.28</v>
      </c>
      <c r="K280">
        <v>7.59</v>
      </c>
      <c r="L280" s="4">
        <f t="shared" si="24"/>
        <v>0.553082272360993</v>
      </c>
      <c r="M280" s="4">
        <f t="shared" si="25"/>
        <v>7.51</v>
      </c>
      <c r="N280" s="4"/>
      <c r="O280" s="4"/>
      <c r="P280" s="4">
        <f t="shared" si="26"/>
        <v>8.61616454472199</v>
      </c>
      <c r="Q280" s="4">
        <f t="shared" si="27"/>
        <v>6.40383545527801</v>
      </c>
      <c r="S280">
        <f t="shared" si="28"/>
        <v>-1.51</v>
      </c>
      <c r="T280">
        <f t="shared" si="29"/>
        <v>-0.251666666666667</v>
      </c>
    </row>
    <row r="281" spans="1:20">
      <c r="A281">
        <v>6.79</v>
      </c>
      <c r="B281">
        <v>6.59</v>
      </c>
      <c r="C281">
        <v>7.72</v>
      </c>
      <c r="D281">
        <v>7.71</v>
      </c>
      <c r="E281">
        <v>7.01</v>
      </c>
      <c r="F281">
        <v>7.34</v>
      </c>
      <c r="G281">
        <v>6.26</v>
      </c>
      <c r="H281">
        <v>7.88</v>
      </c>
      <c r="I281">
        <v>7.37</v>
      </c>
      <c r="J281">
        <v>8.44</v>
      </c>
      <c r="K281">
        <v>8.92</v>
      </c>
      <c r="L281" s="4">
        <f t="shared" si="24"/>
        <v>0.760226282102901</v>
      </c>
      <c r="M281" s="4">
        <f t="shared" si="25"/>
        <v>7.524</v>
      </c>
      <c r="N281" s="4"/>
      <c r="O281" s="4"/>
      <c r="P281" s="4">
        <f t="shared" si="26"/>
        <v>9.0444525642058</v>
      </c>
      <c r="Q281" s="4">
        <f t="shared" si="27"/>
        <v>6.0035474357942</v>
      </c>
      <c r="S281">
        <f t="shared" si="28"/>
        <v>-0.734000000000001</v>
      </c>
      <c r="T281">
        <f t="shared" si="29"/>
        <v>-0.108100147275405</v>
      </c>
    </row>
    <row r="282" spans="1:20">
      <c r="A282">
        <v>8.47</v>
      </c>
      <c r="B282">
        <v>7.34</v>
      </c>
      <c r="C282">
        <v>7.76</v>
      </c>
      <c r="D282">
        <v>7.3</v>
      </c>
      <c r="E282">
        <v>7.94</v>
      </c>
      <c r="F282">
        <v>8.22</v>
      </c>
      <c r="G282">
        <v>8.02</v>
      </c>
      <c r="H282">
        <v>8.24</v>
      </c>
      <c r="I282">
        <v>8.22</v>
      </c>
      <c r="J282">
        <v>5.92</v>
      </c>
      <c r="K282">
        <v>6.66</v>
      </c>
      <c r="L282" s="4">
        <f t="shared" si="24"/>
        <v>0.731106011464822</v>
      </c>
      <c r="M282" s="4">
        <f t="shared" si="25"/>
        <v>7.562</v>
      </c>
      <c r="N282" s="4"/>
      <c r="O282" s="4"/>
      <c r="P282" s="4">
        <f t="shared" si="26"/>
        <v>9.02421202292964</v>
      </c>
      <c r="Q282" s="4">
        <f t="shared" si="27"/>
        <v>6.09978797707036</v>
      </c>
      <c r="S282">
        <f t="shared" si="28"/>
        <v>0.908000000000001</v>
      </c>
      <c r="T282">
        <f t="shared" si="29"/>
        <v>0.107201889020071</v>
      </c>
    </row>
    <row r="283" spans="1:20">
      <c r="A283">
        <v>4.24</v>
      </c>
      <c r="B283">
        <v>8.41</v>
      </c>
      <c r="C283">
        <v>7.26</v>
      </c>
      <c r="D283">
        <v>8.23</v>
      </c>
      <c r="E283">
        <v>7.76</v>
      </c>
      <c r="F283">
        <v>8.12</v>
      </c>
      <c r="G283">
        <v>7.69</v>
      </c>
      <c r="H283">
        <v>7.6</v>
      </c>
      <c r="I283">
        <v>5.74</v>
      </c>
      <c r="J283">
        <v>7.36</v>
      </c>
      <c r="K283">
        <v>7.58</v>
      </c>
      <c r="L283" s="4">
        <f t="shared" si="24"/>
        <v>0.705978044984403</v>
      </c>
      <c r="M283" s="4">
        <f t="shared" si="25"/>
        <v>7.575</v>
      </c>
      <c r="N283" s="4"/>
      <c r="O283" s="4"/>
      <c r="P283" s="4">
        <f t="shared" si="26"/>
        <v>8.98695608996881</v>
      </c>
      <c r="Q283" s="4">
        <f t="shared" si="27"/>
        <v>6.16304391003119</v>
      </c>
      <c r="S283">
        <f t="shared" si="28"/>
        <v>-3.335</v>
      </c>
      <c r="T283">
        <f t="shared" si="29"/>
        <v>-0.786556603773585</v>
      </c>
    </row>
    <row r="284" spans="1:20">
      <c r="A284">
        <v>6.22</v>
      </c>
      <c r="B284">
        <v>7.97</v>
      </c>
      <c r="C284">
        <v>7.79</v>
      </c>
      <c r="D284">
        <v>7.74</v>
      </c>
      <c r="E284">
        <v>7.4</v>
      </c>
      <c r="F284">
        <v>7.32</v>
      </c>
      <c r="G284">
        <v>7.5</v>
      </c>
      <c r="H284">
        <v>6.9</v>
      </c>
      <c r="I284">
        <v>7.85</v>
      </c>
      <c r="J284">
        <v>7.58</v>
      </c>
      <c r="K284">
        <v>7.84</v>
      </c>
      <c r="L284" s="4">
        <f t="shared" si="24"/>
        <v>0.30500655730656</v>
      </c>
      <c r="M284" s="4">
        <f t="shared" si="25"/>
        <v>7.589</v>
      </c>
      <c r="N284" s="4"/>
      <c r="O284" s="4"/>
      <c r="P284" s="4">
        <f t="shared" si="26"/>
        <v>8.19901311461312</v>
      </c>
      <c r="Q284" s="4">
        <f t="shared" si="27"/>
        <v>6.97898688538688</v>
      </c>
      <c r="S284">
        <f t="shared" si="28"/>
        <v>-1.369</v>
      </c>
      <c r="T284">
        <f t="shared" si="29"/>
        <v>-0.220096463022508</v>
      </c>
    </row>
    <row r="285" spans="1:20">
      <c r="A285">
        <v>6.78</v>
      </c>
      <c r="B285">
        <v>7.48</v>
      </c>
      <c r="C285">
        <v>8.5</v>
      </c>
      <c r="D285">
        <v>7.33</v>
      </c>
      <c r="E285">
        <v>8.49</v>
      </c>
      <c r="F285">
        <v>6.78</v>
      </c>
      <c r="G285">
        <v>7.84</v>
      </c>
      <c r="H285">
        <v>7.51</v>
      </c>
      <c r="I285">
        <v>7.45</v>
      </c>
      <c r="J285">
        <v>8.24</v>
      </c>
      <c r="K285">
        <v>6.44</v>
      </c>
      <c r="L285" s="4">
        <f t="shared" si="24"/>
        <v>0.64844737643081</v>
      </c>
      <c r="M285" s="4">
        <f t="shared" si="25"/>
        <v>7.606</v>
      </c>
      <c r="N285" s="4"/>
      <c r="O285" s="4"/>
      <c r="P285" s="4">
        <f t="shared" si="26"/>
        <v>8.90289475286162</v>
      </c>
      <c r="Q285" s="4">
        <f t="shared" si="27"/>
        <v>6.30910524713838</v>
      </c>
      <c r="S285">
        <f t="shared" si="28"/>
        <v>-0.826</v>
      </c>
      <c r="T285">
        <f t="shared" si="29"/>
        <v>-0.121828908554572</v>
      </c>
    </row>
    <row r="286" spans="1:20">
      <c r="A286">
        <v>7.9</v>
      </c>
      <c r="B286">
        <v>7.41</v>
      </c>
      <c r="C286">
        <v>7.74</v>
      </c>
      <c r="D286">
        <v>7.13</v>
      </c>
      <c r="E286">
        <v>7.25</v>
      </c>
      <c r="F286">
        <v>7.13</v>
      </c>
      <c r="G286">
        <v>7.63</v>
      </c>
      <c r="H286">
        <v>7.81</v>
      </c>
      <c r="I286">
        <v>7.56</v>
      </c>
      <c r="J286">
        <v>8.75</v>
      </c>
      <c r="K286">
        <v>7.71</v>
      </c>
      <c r="L286" s="4">
        <f t="shared" si="24"/>
        <v>0.447186761879195</v>
      </c>
      <c r="M286" s="4">
        <f t="shared" si="25"/>
        <v>7.612</v>
      </c>
      <c r="N286" s="4"/>
      <c r="O286" s="4"/>
      <c r="P286" s="4">
        <f t="shared" si="26"/>
        <v>8.50637352375839</v>
      </c>
      <c r="Q286" s="4">
        <f t="shared" si="27"/>
        <v>6.71762647624161</v>
      </c>
      <c r="S286">
        <f t="shared" si="28"/>
        <v>0.288</v>
      </c>
      <c r="T286">
        <f t="shared" si="29"/>
        <v>0.0364556962025316</v>
      </c>
    </row>
    <row r="287" spans="1:20">
      <c r="A287">
        <v>9.01</v>
      </c>
      <c r="B287">
        <v>7.91</v>
      </c>
      <c r="C287">
        <v>7.2</v>
      </c>
      <c r="D287">
        <v>8.14</v>
      </c>
      <c r="E287">
        <v>7.89</v>
      </c>
      <c r="F287">
        <v>8.52</v>
      </c>
      <c r="G287">
        <v>7.39</v>
      </c>
      <c r="H287">
        <v>6.88</v>
      </c>
      <c r="I287">
        <v>6.52</v>
      </c>
      <c r="J287">
        <v>7.75</v>
      </c>
      <c r="K287">
        <v>7.92</v>
      </c>
      <c r="L287" s="4">
        <f t="shared" si="24"/>
        <v>0.577110041499886</v>
      </c>
      <c r="M287" s="4">
        <f t="shared" si="25"/>
        <v>7.612</v>
      </c>
      <c r="N287" s="4"/>
      <c r="O287" s="4"/>
      <c r="P287" s="4">
        <f t="shared" si="26"/>
        <v>8.76622008299977</v>
      </c>
      <c r="Q287" s="4">
        <f t="shared" si="27"/>
        <v>6.45777991700023</v>
      </c>
      <c r="S287">
        <f t="shared" si="28"/>
        <v>1.398</v>
      </c>
      <c r="T287">
        <f t="shared" si="29"/>
        <v>0.155160932297447</v>
      </c>
    </row>
    <row r="288" spans="1:20">
      <c r="A288">
        <v>7.8</v>
      </c>
      <c r="B288">
        <v>9.17</v>
      </c>
      <c r="C288">
        <v>7.38</v>
      </c>
      <c r="D288">
        <v>7.24</v>
      </c>
      <c r="E288">
        <v>7.91</v>
      </c>
      <c r="F288">
        <v>7.06</v>
      </c>
      <c r="G288">
        <v>7.16</v>
      </c>
      <c r="H288">
        <v>7.33</v>
      </c>
      <c r="I288">
        <v>7.6</v>
      </c>
      <c r="J288">
        <v>7.45</v>
      </c>
      <c r="K288">
        <v>8.05</v>
      </c>
      <c r="L288" s="4">
        <f t="shared" si="24"/>
        <v>0.592439870366605</v>
      </c>
      <c r="M288" s="4">
        <f t="shared" si="25"/>
        <v>7.635</v>
      </c>
      <c r="N288" s="4"/>
      <c r="O288" s="4"/>
      <c r="P288" s="4">
        <f t="shared" si="26"/>
        <v>8.81987974073321</v>
      </c>
      <c r="Q288" s="4">
        <f t="shared" si="27"/>
        <v>6.45012025926679</v>
      </c>
      <c r="S288">
        <f t="shared" si="28"/>
        <v>0.165</v>
      </c>
      <c r="T288">
        <f t="shared" si="29"/>
        <v>0.0211538461538462</v>
      </c>
    </row>
    <row r="289" spans="1:20">
      <c r="A289">
        <v>5.38</v>
      </c>
      <c r="B289">
        <v>8.31</v>
      </c>
      <c r="C289">
        <v>7.54</v>
      </c>
      <c r="D289">
        <v>7.8</v>
      </c>
      <c r="E289">
        <v>8.27</v>
      </c>
      <c r="F289">
        <v>8.75</v>
      </c>
      <c r="G289">
        <v>7.37</v>
      </c>
      <c r="H289">
        <v>6.71</v>
      </c>
      <c r="I289">
        <v>8.15</v>
      </c>
      <c r="J289">
        <v>6.71</v>
      </c>
      <c r="K289">
        <v>6.97</v>
      </c>
      <c r="L289" s="4">
        <f t="shared" si="24"/>
        <v>0.679849983452232</v>
      </c>
      <c r="M289" s="4">
        <f t="shared" si="25"/>
        <v>7.658</v>
      </c>
      <c r="N289" s="4"/>
      <c r="O289" s="4"/>
      <c r="P289" s="4">
        <f t="shared" si="26"/>
        <v>9.01769996690446</v>
      </c>
      <c r="Q289" s="4">
        <f t="shared" si="27"/>
        <v>6.29830003309554</v>
      </c>
      <c r="S289">
        <f t="shared" si="28"/>
        <v>-2.278</v>
      </c>
      <c r="T289">
        <f t="shared" si="29"/>
        <v>-0.423420074349442</v>
      </c>
    </row>
    <row r="290" spans="1:20">
      <c r="A290">
        <v>7.82</v>
      </c>
      <c r="B290">
        <v>8.15</v>
      </c>
      <c r="C290">
        <v>7.22</v>
      </c>
      <c r="D290">
        <v>7.17</v>
      </c>
      <c r="E290">
        <v>7.65</v>
      </c>
      <c r="F290">
        <v>7.78</v>
      </c>
      <c r="G290">
        <v>7.65</v>
      </c>
      <c r="H290">
        <v>7.57</v>
      </c>
      <c r="I290">
        <v>7.95</v>
      </c>
      <c r="J290">
        <v>7.68</v>
      </c>
      <c r="K290">
        <v>7.79</v>
      </c>
      <c r="L290" s="4">
        <f t="shared" si="24"/>
        <v>0.282469467376565</v>
      </c>
      <c r="M290" s="4">
        <f t="shared" si="25"/>
        <v>7.661</v>
      </c>
      <c r="N290" s="4"/>
      <c r="O290" s="4"/>
      <c r="P290" s="4">
        <f t="shared" si="26"/>
        <v>8.22593893475313</v>
      </c>
      <c r="Q290" s="4">
        <f t="shared" si="27"/>
        <v>7.09606106524687</v>
      </c>
      <c r="S290">
        <f t="shared" si="28"/>
        <v>0.159000000000001</v>
      </c>
      <c r="T290">
        <f t="shared" si="29"/>
        <v>0.0203324808184145</v>
      </c>
    </row>
    <row r="291" spans="1:20">
      <c r="A291">
        <v>8</v>
      </c>
      <c r="B291">
        <v>8.29</v>
      </c>
      <c r="C291">
        <v>7.78</v>
      </c>
      <c r="D291">
        <v>7.84</v>
      </c>
      <c r="E291">
        <v>7.66</v>
      </c>
      <c r="F291">
        <v>6.8</v>
      </c>
      <c r="G291">
        <v>7.55</v>
      </c>
      <c r="H291">
        <v>7.57</v>
      </c>
      <c r="I291">
        <v>8.04</v>
      </c>
      <c r="J291">
        <v>6.87</v>
      </c>
      <c r="K291">
        <v>8.22</v>
      </c>
      <c r="L291" s="4">
        <f t="shared" si="24"/>
        <v>0.478075307875234</v>
      </c>
      <c r="M291" s="4">
        <f t="shared" si="25"/>
        <v>7.662</v>
      </c>
      <c r="N291" s="4"/>
      <c r="O291" s="4"/>
      <c r="P291" s="4">
        <f t="shared" si="26"/>
        <v>8.61815061575047</v>
      </c>
      <c r="Q291" s="4">
        <f t="shared" si="27"/>
        <v>6.70584938424953</v>
      </c>
      <c r="S291">
        <f t="shared" si="28"/>
        <v>0.338000000000001</v>
      </c>
      <c r="T291">
        <f t="shared" si="29"/>
        <v>0.0422500000000001</v>
      </c>
    </row>
    <row r="292" spans="1:20">
      <c r="A292">
        <v>9</v>
      </c>
      <c r="B292">
        <v>7.61</v>
      </c>
      <c r="C292">
        <v>7.74</v>
      </c>
      <c r="D292">
        <v>7.8</v>
      </c>
      <c r="E292">
        <v>8.1</v>
      </c>
      <c r="F292">
        <v>7.34</v>
      </c>
      <c r="G292">
        <v>8.01</v>
      </c>
      <c r="H292">
        <v>7.96</v>
      </c>
      <c r="I292">
        <v>7.76</v>
      </c>
      <c r="J292">
        <v>7.59</v>
      </c>
      <c r="K292">
        <v>7.48</v>
      </c>
      <c r="L292" s="4">
        <f t="shared" si="24"/>
        <v>0.228449119061554</v>
      </c>
      <c r="M292" s="4">
        <f t="shared" si="25"/>
        <v>7.739</v>
      </c>
      <c r="N292" s="4"/>
      <c r="O292" s="4"/>
      <c r="P292" s="4">
        <f t="shared" si="26"/>
        <v>8.19589823812311</v>
      </c>
      <c r="Q292" s="4">
        <f t="shared" si="27"/>
        <v>7.28210176187689</v>
      </c>
      <c r="S292">
        <f t="shared" si="28"/>
        <v>1.261</v>
      </c>
      <c r="T292">
        <f t="shared" si="29"/>
        <v>0.140111111111111</v>
      </c>
    </row>
    <row r="293" spans="1:20">
      <c r="A293">
        <v>7.9</v>
      </c>
      <c r="B293">
        <v>7.54</v>
      </c>
      <c r="C293">
        <v>8.12</v>
      </c>
      <c r="D293">
        <v>7.68</v>
      </c>
      <c r="E293">
        <v>8.3</v>
      </c>
      <c r="F293">
        <v>7.57</v>
      </c>
      <c r="G293">
        <v>7.79</v>
      </c>
      <c r="H293">
        <v>7.76</v>
      </c>
      <c r="I293">
        <v>7.77</v>
      </c>
      <c r="J293">
        <v>7.73</v>
      </c>
      <c r="K293">
        <v>7.54</v>
      </c>
      <c r="L293" s="4">
        <f t="shared" si="24"/>
        <v>0.236304887803871</v>
      </c>
      <c r="M293" s="4">
        <f t="shared" si="25"/>
        <v>7.78</v>
      </c>
      <c r="N293" s="4"/>
      <c r="O293" s="4"/>
      <c r="P293" s="4">
        <f t="shared" si="26"/>
        <v>8.25260977560774</v>
      </c>
      <c r="Q293" s="4">
        <f t="shared" si="27"/>
        <v>7.30739022439226</v>
      </c>
      <c r="S293">
        <f t="shared" si="28"/>
        <v>0.119999999999999</v>
      </c>
      <c r="T293">
        <f t="shared" si="29"/>
        <v>0.0151898734177214</v>
      </c>
    </row>
    <row r="294" spans="1:20">
      <c r="A294">
        <v>7.25</v>
      </c>
      <c r="B294">
        <v>8.1</v>
      </c>
      <c r="C294">
        <v>7.46</v>
      </c>
      <c r="D294">
        <v>7.48</v>
      </c>
      <c r="E294">
        <v>7.94</v>
      </c>
      <c r="F294">
        <v>8.65</v>
      </c>
      <c r="G294">
        <v>8.61</v>
      </c>
      <c r="H294">
        <v>7.46</v>
      </c>
      <c r="I294">
        <v>8.12</v>
      </c>
      <c r="J294">
        <v>6.8</v>
      </c>
      <c r="K294">
        <v>7.7</v>
      </c>
      <c r="L294" s="4">
        <f t="shared" si="24"/>
        <v>0.540736534737574</v>
      </c>
      <c r="M294" s="4">
        <f t="shared" si="25"/>
        <v>7.832</v>
      </c>
      <c r="N294" s="4"/>
      <c r="O294" s="4"/>
      <c r="P294" s="4">
        <f t="shared" si="26"/>
        <v>8.91347306947515</v>
      </c>
      <c r="Q294" s="4">
        <f t="shared" si="27"/>
        <v>6.75052693052485</v>
      </c>
      <c r="S294">
        <f t="shared" si="28"/>
        <v>-0.582000000000001</v>
      </c>
      <c r="T294">
        <f t="shared" si="29"/>
        <v>-0.0802758620689657</v>
      </c>
    </row>
    <row r="295" spans="1:20">
      <c r="A295">
        <v>6.8</v>
      </c>
      <c r="B295">
        <v>8.7</v>
      </c>
      <c r="C295">
        <v>7.08</v>
      </c>
      <c r="D295">
        <v>6.85</v>
      </c>
      <c r="E295">
        <v>6.58</v>
      </c>
      <c r="F295">
        <v>8.24</v>
      </c>
      <c r="G295">
        <v>7.77</v>
      </c>
      <c r="H295">
        <v>7.18</v>
      </c>
      <c r="I295">
        <v>7.02</v>
      </c>
      <c r="J295">
        <v>10.77</v>
      </c>
      <c r="K295">
        <v>8.4</v>
      </c>
      <c r="L295" s="4">
        <f t="shared" si="24"/>
        <v>1.18544042448366</v>
      </c>
      <c r="M295" s="4">
        <f t="shared" si="25"/>
        <v>7.859</v>
      </c>
      <c r="N295" s="4"/>
      <c r="O295" s="4"/>
      <c r="P295" s="4">
        <f t="shared" si="26"/>
        <v>10.2298808489673</v>
      </c>
      <c r="Q295" s="4">
        <f t="shared" si="27"/>
        <v>5.48811915103268</v>
      </c>
      <c r="S295">
        <f t="shared" si="28"/>
        <v>-1.059</v>
      </c>
      <c r="T295">
        <f t="shared" si="29"/>
        <v>-0.155735294117647</v>
      </c>
    </row>
    <row r="296" spans="1:20">
      <c r="A296">
        <v>8.1</v>
      </c>
      <c r="B296">
        <v>7.16</v>
      </c>
      <c r="C296">
        <v>8</v>
      </c>
      <c r="D296">
        <v>8.05</v>
      </c>
      <c r="E296">
        <v>7.81</v>
      </c>
      <c r="F296">
        <v>7.6</v>
      </c>
      <c r="G296">
        <v>7.91</v>
      </c>
      <c r="H296">
        <v>8.05</v>
      </c>
      <c r="I296">
        <v>7.98</v>
      </c>
      <c r="J296">
        <v>8.31</v>
      </c>
      <c r="K296">
        <v>7.78</v>
      </c>
      <c r="L296" s="4">
        <f t="shared" si="24"/>
        <v>0.296217825257023</v>
      </c>
      <c r="M296" s="4">
        <f t="shared" si="25"/>
        <v>7.865</v>
      </c>
      <c r="N296" s="4"/>
      <c r="O296" s="4"/>
      <c r="P296" s="4">
        <f t="shared" si="26"/>
        <v>8.45743565051405</v>
      </c>
      <c r="Q296" s="4">
        <f t="shared" si="27"/>
        <v>7.27256434948595</v>
      </c>
      <c r="S296">
        <f t="shared" si="28"/>
        <v>0.234999999999999</v>
      </c>
      <c r="T296">
        <f t="shared" si="29"/>
        <v>0.0290123456790122</v>
      </c>
    </row>
    <row r="297" spans="1:20">
      <c r="A297">
        <v>5.93</v>
      </c>
      <c r="B297">
        <v>6.64</v>
      </c>
      <c r="C297">
        <v>9.52</v>
      </c>
      <c r="D297">
        <v>5.91</v>
      </c>
      <c r="E297">
        <v>8.27</v>
      </c>
      <c r="F297">
        <v>8.56</v>
      </c>
      <c r="G297">
        <v>6.75</v>
      </c>
      <c r="H297">
        <v>7.32</v>
      </c>
      <c r="I297">
        <v>8.32</v>
      </c>
      <c r="J297">
        <v>8.19</v>
      </c>
      <c r="K297">
        <v>9.19</v>
      </c>
      <c r="L297" s="4">
        <f t="shared" si="24"/>
        <v>1.10982926614863</v>
      </c>
      <c r="M297" s="4">
        <f t="shared" si="25"/>
        <v>7.867</v>
      </c>
      <c r="N297" s="4"/>
      <c r="O297" s="4"/>
      <c r="P297" s="4">
        <f t="shared" si="26"/>
        <v>10.0866585322973</v>
      </c>
      <c r="Q297" s="4">
        <f t="shared" si="27"/>
        <v>5.64734146770275</v>
      </c>
      <c r="S297">
        <f t="shared" si="28"/>
        <v>-1.937</v>
      </c>
      <c r="T297">
        <f t="shared" si="29"/>
        <v>-0.326644182124789</v>
      </c>
    </row>
    <row r="298" spans="1:20">
      <c r="A298">
        <v>8.1</v>
      </c>
      <c r="B298">
        <v>8.51</v>
      </c>
      <c r="C298">
        <v>7.8</v>
      </c>
      <c r="D298">
        <v>7.3</v>
      </c>
      <c r="E298">
        <v>7.88</v>
      </c>
      <c r="F298">
        <v>7.14</v>
      </c>
      <c r="G298">
        <v>7.97</v>
      </c>
      <c r="H298">
        <v>8.47</v>
      </c>
      <c r="I298">
        <v>7.86</v>
      </c>
      <c r="J298">
        <v>7.92</v>
      </c>
      <c r="K298">
        <v>7.99</v>
      </c>
      <c r="L298" s="4">
        <f t="shared" si="24"/>
        <v>0.407116690888497</v>
      </c>
      <c r="M298" s="4">
        <f t="shared" si="25"/>
        <v>7.884</v>
      </c>
      <c r="N298" s="4"/>
      <c r="O298" s="4"/>
      <c r="P298" s="4">
        <f t="shared" si="26"/>
        <v>8.69823338177699</v>
      </c>
      <c r="Q298" s="4">
        <f t="shared" si="27"/>
        <v>7.069766618223</v>
      </c>
      <c r="S298">
        <f t="shared" si="28"/>
        <v>0.216000000000001</v>
      </c>
      <c r="T298">
        <f t="shared" si="29"/>
        <v>0.0266666666666668</v>
      </c>
    </row>
    <row r="299" spans="1:20">
      <c r="A299">
        <v>8.3</v>
      </c>
      <c r="B299">
        <v>8.12</v>
      </c>
      <c r="C299">
        <v>7.95</v>
      </c>
      <c r="D299">
        <v>7.99</v>
      </c>
      <c r="E299">
        <v>7.74</v>
      </c>
      <c r="F299">
        <v>7.86</v>
      </c>
      <c r="G299">
        <v>8.08</v>
      </c>
      <c r="H299">
        <v>7.91</v>
      </c>
      <c r="I299">
        <v>7.83</v>
      </c>
      <c r="J299">
        <v>7.65</v>
      </c>
      <c r="K299">
        <v>7.75</v>
      </c>
      <c r="L299" s="4">
        <f t="shared" si="24"/>
        <v>0.143930538802576</v>
      </c>
      <c r="M299" s="4">
        <f t="shared" si="25"/>
        <v>7.888</v>
      </c>
      <c r="N299" s="4"/>
      <c r="O299" s="4"/>
      <c r="P299" s="4">
        <f t="shared" si="26"/>
        <v>8.17586107760515</v>
      </c>
      <c r="Q299" s="4">
        <f t="shared" si="27"/>
        <v>7.60013892239485</v>
      </c>
      <c r="S299">
        <f t="shared" si="28"/>
        <v>0.412</v>
      </c>
      <c r="T299">
        <f t="shared" si="29"/>
        <v>0.0496385542168675</v>
      </c>
    </row>
    <row r="300" spans="1:20">
      <c r="A300">
        <v>8.6</v>
      </c>
      <c r="B300">
        <v>8.42</v>
      </c>
      <c r="C300">
        <v>8.05</v>
      </c>
      <c r="D300">
        <v>7.48</v>
      </c>
      <c r="E300">
        <v>7.95</v>
      </c>
      <c r="F300">
        <v>7.66</v>
      </c>
      <c r="G300">
        <v>8.3</v>
      </c>
      <c r="H300">
        <v>7.98</v>
      </c>
      <c r="I300">
        <v>7.78</v>
      </c>
      <c r="J300">
        <v>7.53</v>
      </c>
      <c r="K300">
        <v>7.98</v>
      </c>
      <c r="L300" s="4">
        <f t="shared" si="24"/>
        <v>0.291857842108106</v>
      </c>
      <c r="M300" s="4">
        <f t="shared" si="25"/>
        <v>7.913</v>
      </c>
      <c r="N300" s="4"/>
      <c r="O300" s="4"/>
      <c r="P300" s="4">
        <f t="shared" si="26"/>
        <v>8.49671568421621</v>
      </c>
      <c r="Q300" s="4">
        <f t="shared" si="27"/>
        <v>7.32928431578379</v>
      </c>
      <c r="S300">
        <f t="shared" si="28"/>
        <v>0.686999999999999</v>
      </c>
      <c r="T300">
        <f t="shared" si="29"/>
        <v>0.0798837209302324</v>
      </c>
    </row>
    <row r="301" spans="1:20">
      <c r="A301">
        <v>8.3</v>
      </c>
      <c r="B301">
        <v>7.93</v>
      </c>
      <c r="C301">
        <v>7.61</v>
      </c>
      <c r="D301">
        <v>7.84</v>
      </c>
      <c r="E301">
        <v>8.17</v>
      </c>
      <c r="F301">
        <v>7.88</v>
      </c>
      <c r="G301">
        <v>8.09</v>
      </c>
      <c r="H301">
        <v>7.86</v>
      </c>
      <c r="I301">
        <v>7.94</v>
      </c>
      <c r="J301">
        <v>8.28</v>
      </c>
      <c r="K301">
        <v>7.87</v>
      </c>
      <c r="L301" s="4">
        <f t="shared" si="24"/>
        <v>0.180113852882003</v>
      </c>
      <c r="M301" s="4">
        <f t="shared" si="25"/>
        <v>7.947</v>
      </c>
      <c r="N301" s="4"/>
      <c r="O301" s="4"/>
      <c r="P301" s="4">
        <f t="shared" si="26"/>
        <v>8.30722770576401</v>
      </c>
      <c r="Q301" s="4">
        <f t="shared" si="27"/>
        <v>7.58677229423599</v>
      </c>
      <c r="S301">
        <f t="shared" si="28"/>
        <v>0.353000000000001</v>
      </c>
      <c r="T301">
        <f t="shared" si="29"/>
        <v>0.0425301204819278</v>
      </c>
    </row>
    <row r="302" spans="1:20">
      <c r="A302">
        <v>8.93</v>
      </c>
      <c r="B302">
        <v>7.56</v>
      </c>
      <c r="C302">
        <v>6.33</v>
      </c>
      <c r="D302">
        <v>6.67</v>
      </c>
      <c r="E302">
        <v>10.25</v>
      </c>
      <c r="F302">
        <v>7.07</v>
      </c>
      <c r="G302">
        <v>8.72</v>
      </c>
      <c r="H302">
        <v>7.35</v>
      </c>
      <c r="I302">
        <v>8.47</v>
      </c>
      <c r="J302">
        <v>9.56</v>
      </c>
      <c r="K302">
        <v>8.37</v>
      </c>
      <c r="L302" s="4">
        <f t="shared" si="24"/>
        <v>1.19995208237663</v>
      </c>
      <c r="M302" s="4">
        <f t="shared" si="25"/>
        <v>8.035</v>
      </c>
      <c r="N302" s="4"/>
      <c r="O302" s="4"/>
      <c r="P302" s="4">
        <f t="shared" si="26"/>
        <v>10.4349041647533</v>
      </c>
      <c r="Q302" s="4">
        <f t="shared" si="27"/>
        <v>5.63509583524675</v>
      </c>
      <c r="S302">
        <f t="shared" si="28"/>
        <v>0.895</v>
      </c>
      <c r="T302">
        <f t="shared" si="29"/>
        <v>0.100223964165733</v>
      </c>
    </row>
    <row r="303" spans="1:20">
      <c r="A303">
        <v>8.2</v>
      </c>
      <c r="B303">
        <v>8.43</v>
      </c>
      <c r="C303">
        <v>8.18</v>
      </c>
      <c r="D303">
        <v>8.45</v>
      </c>
      <c r="E303">
        <v>7.41</v>
      </c>
      <c r="F303">
        <v>7.75</v>
      </c>
      <c r="G303">
        <v>7.86</v>
      </c>
      <c r="H303">
        <v>7.74</v>
      </c>
      <c r="I303">
        <v>8.46</v>
      </c>
      <c r="J303">
        <v>8.05</v>
      </c>
      <c r="K303">
        <v>8.19</v>
      </c>
      <c r="L303" s="4">
        <f t="shared" si="24"/>
        <v>0.337751387857992</v>
      </c>
      <c r="M303" s="4">
        <f t="shared" si="25"/>
        <v>8.052</v>
      </c>
      <c r="N303" s="4"/>
      <c r="O303" s="4"/>
      <c r="P303" s="4">
        <f t="shared" si="26"/>
        <v>8.72750277571598</v>
      </c>
      <c r="Q303" s="4">
        <f t="shared" si="27"/>
        <v>7.37649722428401</v>
      </c>
      <c r="S303">
        <f t="shared" si="28"/>
        <v>0.148</v>
      </c>
      <c r="T303">
        <f t="shared" si="29"/>
        <v>0.0180487804878049</v>
      </c>
    </row>
    <row r="304" spans="1:20">
      <c r="A304">
        <v>7.1</v>
      </c>
      <c r="B304">
        <v>7.66</v>
      </c>
      <c r="C304">
        <v>8.64</v>
      </c>
      <c r="D304">
        <v>8.73</v>
      </c>
      <c r="E304">
        <v>7.87</v>
      </c>
      <c r="F304">
        <v>8.01</v>
      </c>
      <c r="G304">
        <v>8.75</v>
      </c>
      <c r="H304">
        <v>8.22</v>
      </c>
      <c r="I304">
        <v>7.6</v>
      </c>
      <c r="J304">
        <v>8.52</v>
      </c>
      <c r="K304">
        <v>6.72</v>
      </c>
      <c r="L304" s="4">
        <f t="shared" si="24"/>
        <v>0.608519514888389</v>
      </c>
      <c r="M304" s="4">
        <f t="shared" si="25"/>
        <v>8.072</v>
      </c>
      <c r="N304" s="4"/>
      <c r="O304" s="4"/>
      <c r="P304" s="4">
        <f t="shared" si="26"/>
        <v>9.28903902977678</v>
      </c>
      <c r="Q304" s="4">
        <f t="shared" si="27"/>
        <v>6.85496097022322</v>
      </c>
      <c r="S304">
        <f t="shared" si="28"/>
        <v>-0.972</v>
      </c>
      <c r="T304">
        <f t="shared" si="29"/>
        <v>-0.136901408450704</v>
      </c>
    </row>
    <row r="305" spans="1:20">
      <c r="A305">
        <v>8.9</v>
      </c>
      <c r="B305">
        <v>7.44</v>
      </c>
      <c r="C305">
        <v>9.38</v>
      </c>
      <c r="D305">
        <v>7.4</v>
      </c>
      <c r="E305">
        <v>7.83</v>
      </c>
      <c r="F305">
        <v>7.42</v>
      </c>
      <c r="G305">
        <v>8.08</v>
      </c>
      <c r="H305">
        <v>6.88</v>
      </c>
      <c r="I305">
        <v>10.19</v>
      </c>
      <c r="J305">
        <v>8.8</v>
      </c>
      <c r="K305">
        <v>7.71</v>
      </c>
      <c r="L305" s="4">
        <f t="shared" si="24"/>
        <v>0.979622886625256</v>
      </c>
      <c r="M305" s="4">
        <f t="shared" si="25"/>
        <v>8.113</v>
      </c>
      <c r="N305" s="4"/>
      <c r="O305" s="4"/>
      <c r="P305" s="4">
        <f t="shared" si="26"/>
        <v>10.0722457732505</v>
      </c>
      <c r="Q305" s="4">
        <f t="shared" si="27"/>
        <v>6.15375422674949</v>
      </c>
      <c r="S305">
        <f t="shared" si="28"/>
        <v>0.787000000000001</v>
      </c>
      <c r="T305">
        <f t="shared" si="29"/>
        <v>0.0884269662921349</v>
      </c>
    </row>
    <row r="306" spans="1:20">
      <c r="A306">
        <v>7.3</v>
      </c>
      <c r="B306">
        <v>8.2</v>
      </c>
      <c r="C306">
        <v>8.12</v>
      </c>
      <c r="D306">
        <v>8.05</v>
      </c>
      <c r="E306">
        <v>8.3</v>
      </c>
      <c r="F306">
        <v>8.26</v>
      </c>
      <c r="G306">
        <v>8.27</v>
      </c>
      <c r="H306">
        <v>7.79</v>
      </c>
      <c r="I306">
        <v>8.08</v>
      </c>
      <c r="J306">
        <v>7.98</v>
      </c>
      <c r="K306">
        <v>8.14</v>
      </c>
      <c r="L306" s="4">
        <f t="shared" si="24"/>
        <v>0.147068011477683</v>
      </c>
      <c r="M306" s="4">
        <f t="shared" si="25"/>
        <v>8.119</v>
      </c>
      <c r="N306" s="4"/>
      <c r="O306" s="4"/>
      <c r="P306" s="4">
        <f t="shared" si="26"/>
        <v>8.41313602295537</v>
      </c>
      <c r="Q306" s="4">
        <f t="shared" si="27"/>
        <v>7.82486397704464</v>
      </c>
      <c r="S306">
        <f t="shared" si="28"/>
        <v>-0.819000000000002</v>
      </c>
      <c r="T306">
        <f t="shared" si="29"/>
        <v>-0.112191780821918</v>
      </c>
    </row>
    <row r="307" spans="1:20">
      <c r="A307">
        <v>8.3</v>
      </c>
      <c r="B307">
        <v>7.26</v>
      </c>
      <c r="C307">
        <v>7.89</v>
      </c>
      <c r="D307">
        <v>7.99</v>
      </c>
      <c r="E307">
        <v>8.3</v>
      </c>
      <c r="F307">
        <v>8.46</v>
      </c>
      <c r="G307">
        <v>8.59</v>
      </c>
      <c r="H307">
        <v>8.21</v>
      </c>
      <c r="I307">
        <v>7.88</v>
      </c>
      <c r="J307">
        <v>8.37</v>
      </c>
      <c r="K307">
        <v>8.27</v>
      </c>
      <c r="L307" s="4">
        <f t="shared" si="24"/>
        <v>0.364549036482062</v>
      </c>
      <c r="M307" s="4">
        <f t="shared" si="25"/>
        <v>8.122</v>
      </c>
      <c r="N307" s="4"/>
      <c r="O307" s="4"/>
      <c r="P307" s="4">
        <f t="shared" si="26"/>
        <v>8.85109807296413</v>
      </c>
      <c r="Q307" s="4">
        <f t="shared" si="27"/>
        <v>7.39290192703588</v>
      </c>
      <c r="S307">
        <f t="shared" si="28"/>
        <v>0.177999999999999</v>
      </c>
      <c r="T307">
        <f t="shared" si="29"/>
        <v>0.02144578313253</v>
      </c>
    </row>
    <row r="308" spans="1:20">
      <c r="A308">
        <v>7.12</v>
      </c>
      <c r="B308">
        <v>6.97</v>
      </c>
      <c r="C308">
        <v>6.83</v>
      </c>
      <c r="D308">
        <v>7.57</v>
      </c>
      <c r="E308">
        <v>6.32</v>
      </c>
      <c r="F308">
        <v>8.36</v>
      </c>
      <c r="G308">
        <v>9.61</v>
      </c>
      <c r="H308">
        <v>7.38</v>
      </c>
      <c r="I308">
        <v>9.73</v>
      </c>
      <c r="J308">
        <v>12.1</v>
      </c>
      <c r="K308">
        <v>6.37</v>
      </c>
      <c r="L308" s="4">
        <f t="shared" si="24"/>
        <v>1.75639517193597</v>
      </c>
      <c r="M308" s="4">
        <f t="shared" si="25"/>
        <v>8.124</v>
      </c>
      <c r="N308" s="4"/>
      <c r="O308" s="4"/>
      <c r="P308" s="4">
        <f t="shared" si="26"/>
        <v>11.6367903438719</v>
      </c>
      <c r="Q308" s="4">
        <f t="shared" si="27"/>
        <v>4.61120965612805</v>
      </c>
      <c r="S308">
        <f t="shared" si="28"/>
        <v>-1.004</v>
      </c>
      <c r="T308">
        <f t="shared" si="29"/>
        <v>-0.141011235955056</v>
      </c>
    </row>
    <row r="309" spans="1:20">
      <c r="A309">
        <v>7.4</v>
      </c>
      <c r="B309">
        <v>8.51</v>
      </c>
      <c r="C309">
        <v>7.7</v>
      </c>
      <c r="D309">
        <v>8.44</v>
      </c>
      <c r="E309">
        <v>8.5</v>
      </c>
      <c r="F309">
        <v>8.09</v>
      </c>
      <c r="G309">
        <v>8.24</v>
      </c>
      <c r="H309">
        <v>8.54</v>
      </c>
      <c r="I309">
        <v>8.23</v>
      </c>
      <c r="J309">
        <v>6.59</v>
      </c>
      <c r="K309">
        <v>8.41</v>
      </c>
      <c r="L309" s="4">
        <f t="shared" si="24"/>
        <v>0.566025617794813</v>
      </c>
      <c r="M309" s="4">
        <f t="shared" si="25"/>
        <v>8.125</v>
      </c>
      <c r="N309" s="4"/>
      <c r="O309" s="4"/>
      <c r="P309" s="4">
        <f t="shared" si="26"/>
        <v>9.25705123558963</v>
      </c>
      <c r="Q309" s="4">
        <f t="shared" si="27"/>
        <v>6.99294876441037</v>
      </c>
      <c r="S309">
        <f t="shared" si="28"/>
        <v>-0.725</v>
      </c>
      <c r="T309">
        <f t="shared" si="29"/>
        <v>-0.097972972972973</v>
      </c>
    </row>
    <row r="310" spans="1:20">
      <c r="A310">
        <v>7.41</v>
      </c>
      <c r="B310">
        <v>8.22</v>
      </c>
      <c r="C310">
        <v>8.2</v>
      </c>
      <c r="D310">
        <v>8.03</v>
      </c>
      <c r="E310">
        <v>7.88</v>
      </c>
      <c r="F310">
        <v>8.24</v>
      </c>
      <c r="G310">
        <v>7.39</v>
      </c>
      <c r="H310">
        <v>7.91</v>
      </c>
      <c r="I310">
        <v>7.92</v>
      </c>
      <c r="J310">
        <v>9.06</v>
      </c>
      <c r="K310">
        <v>8.48</v>
      </c>
      <c r="L310" s="4">
        <f t="shared" si="24"/>
        <v>0.41533239700269</v>
      </c>
      <c r="M310" s="4">
        <f t="shared" si="25"/>
        <v>8.133</v>
      </c>
      <c r="N310" s="4"/>
      <c r="O310" s="4"/>
      <c r="P310" s="4">
        <f t="shared" si="26"/>
        <v>8.96366479400538</v>
      </c>
      <c r="Q310" s="4">
        <f t="shared" si="27"/>
        <v>7.30233520599462</v>
      </c>
      <c r="S310">
        <f t="shared" si="28"/>
        <v>-0.723000000000001</v>
      </c>
      <c r="T310">
        <f t="shared" si="29"/>
        <v>-0.0975708502024293</v>
      </c>
    </row>
    <row r="311" spans="1:20">
      <c r="A311">
        <v>8.69</v>
      </c>
      <c r="B311">
        <v>7.99</v>
      </c>
      <c r="C311">
        <v>8.55</v>
      </c>
      <c r="D311">
        <v>8.45</v>
      </c>
      <c r="E311">
        <v>8.54</v>
      </c>
      <c r="F311">
        <v>8.72</v>
      </c>
      <c r="G311">
        <v>8.34</v>
      </c>
      <c r="H311">
        <v>7.9</v>
      </c>
      <c r="I311">
        <v>8.46</v>
      </c>
      <c r="J311">
        <v>8.48</v>
      </c>
      <c r="K311">
        <v>6.72</v>
      </c>
      <c r="L311" s="4">
        <f t="shared" si="24"/>
        <v>0.553068711825213</v>
      </c>
      <c r="M311" s="4">
        <f t="shared" si="25"/>
        <v>8.215</v>
      </c>
      <c r="N311" s="4"/>
      <c r="O311" s="4"/>
      <c r="P311" s="4">
        <f t="shared" si="26"/>
        <v>9.32113742365043</v>
      </c>
      <c r="Q311" s="4">
        <f t="shared" si="27"/>
        <v>7.10886257634957</v>
      </c>
      <c r="S311">
        <f t="shared" si="28"/>
        <v>0.475</v>
      </c>
      <c r="T311">
        <f t="shared" si="29"/>
        <v>0.0546605293440737</v>
      </c>
    </row>
    <row r="312" spans="1:20">
      <c r="A312">
        <v>9.7</v>
      </c>
      <c r="B312">
        <v>7.88</v>
      </c>
      <c r="C312">
        <v>8.63</v>
      </c>
      <c r="D312">
        <v>8.18</v>
      </c>
      <c r="E312">
        <v>8.17</v>
      </c>
      <c r="F312">
        <v>8.19</v>
      </c>
      <c r="G312">
        <v>8.95</v>
      </c>
      <c r="H312">
        <v>7.96</v>
      </c>
      <c r="I312">
        <v>7.83</v>
      </c>
      <c r="J312">
        <v>8.01</v>
      </c>
      <c r="K312">
        <v>8.67</v>
      </c>
      <c r="L312" s="4">
        <f t="shared" si="24"/>
        <v>0.357856116337279</v>
      </c>
      <c r="M312" s="4">
        <f t="shared" si="25"/>
        <v>8.247</v>
      </c>
      <c r="N312" s="4"/>
      <c r="O312" s="4"/>
      <c r="P312" s="4">
        <f t="shared" si="26"/>
        <v>8.96271223267456</v>
      </c>
      <c r="Q312" s="4">
        <f t="shared" si="27"/>
        <v>7.53128776732544</v>
      </c>
      <c r="S312">
        <f t="shared" si="28"/>
        <v>1.453</v>
      </c>
      <c r="T312">
        <f t="shared" si="29"/>
        <v>0.14979381443299</v>
      </c>
    </row>
    <row r="313" spans="1:20">
      <c r="A313">
        <v>7.2</v>
      </c>
      <c r="B313">
        <v>8.99</v>
      </c>
      <c r="C313">
        <v>7.23</v>
      </c>
      <c r="D313">
        <v>7.32</v>
      </c>
      <c r="E313">
        <v>7.19</v>
      </c>
      <c r="F313">
        <v>8.77</v>
      </c>
      <c r="G313">
        <v>7.41</v>
      </c>
      <c r="H313">
        <v>7.9</v>
      </c>
      <c r="I313">
        <v>7.61</v>
      </c>
      <c r="J313">
        <v>11.29</v>
      </c>
      <c r="K313">
        <v>9.08</v>
      </c>
      <c r="L313" s="4">
        <f t="shared" si="24"/>
        <v>1.22501795905203</v>
      </c>
      <c r="M313" s="4">
        <f t="shared" si="25"/>
        <v>8.279</v>
      </c>
      <c r="N313" s="4"/>
      <c r="O313" s="4"/>
      <c r="P313" s="4">
        <f t="shared" si="26"/>
        <v>10.7290359181041</v>
      </c>
      <c r="Q313" s="4">
        <f t="shared" si="27"/>
        <v>5.82896408189594</v>
      </c>
      <c r="S313">
        <f t="shared" si="28"/>
        <v>-1.079</v>
      </c>
      <c r="T313">
        <f t="shared" si="29"/>
        <v>-0.149861111111111</v>
      </c>
    </row>
    <row r="314" spans="1:20">
      <c r="A314">
        <v>8.8</v>
      </c>
      <c r="B314">
        <v>7.96</v>
      </c>
      <c r="C314">
        <v>8.28</v>
      </c>
      <c r="D314">
        <v>8.94</v>
      </c>
      <c r="E314">
        <v>8.2</v>
      </c>
      <c r="F314">
        <v>8.61</v>
      </c>
      <c r="G314">
        <v>8.44</v>
      </c>
      <c r="H314">
        <v>9.53</v>
      </c>
      <c r="I314">
        <v>8.01</v>
      </c>
      <c r="J314">
        <v>8.19</v>
      </c>
      <c r="K314">
        <v>7.33</v>
      </c>
      <c r="L314" s="4">
        <f t="shared" si="24"/>
        <v>0.563674551492259</v>
      </c>
      <c r="M314" s="4">
        <f t="shared" si="25"/>
        <v>8.349</v>
      </c>
      <c r="N314" s="4"/>
      <c r="O314" s="4"/>
      <c r="P314" s="4">
        <f t="shared" si="26"/>
        <v>9.47634910298452</v>
      </c>
      <c r="Q314" s="4">
        <f t="shared" si="27"/>
        <v>7.22165089701548</v>
      </c>
      <c r="S314">
        <f t="shared" si="28"/>
        <v>0.451000000000001</v>
      </c>
      <c r="T314">
        <f t="shared" si="29"/>
        <v>0.0512500000000001</v>
      </c>
    </row>
    <row r="315" spans="1:20">
      <c r="A315">
        <v>8.67</v>
      </c>
      <c r="B315">
        <v>8.67</v>
      </c>
      <c r="C315">
        <v>8.52</v>
      </c>
      <c r="D315">
        <v>8.43</v>
      </c>
      <c r="E315">
        <v>8.27</v>
      </c>
      <c r="F315">
        <v>8.64</v>
      </c>
      <c r="G315">
        <v>9.06</v>
      </c>
      <c r="H315">
        <v>8.64</v>
      </c>
      <c r="I315">
        <v>8.56</v>
      </c>
      <c r="J315">
        <v>8.65</v>
      </c>
      <c r="K315">
        <v>6.72</v>
      </c>
      <c r="L315" s="4">
        <f t="shared" si="24"/>
        <v>0.596979061609367</v>
      </c>
      <c r="M315" s="4">
        <f t="shared" si="25"/>
        <v>8.416</v>
      </c>
      <c r="N315" s="4"/>
      <c r="O315" s="4"/>
      <c r="P315" s="4">
        <f t="shared" si="26"/>
        <v>9.60995812321873</v>
      </c>
      <c r="Q315" s="4">
        <f t="shared" si="27"/>
        <v>7.22204187678127</v>
      </c>
      <c r="S315">
        <f t="shared" si="28"/>
        <v>0.254</v>
      </c>
      <c r="T315">
        <f t="shared" si="29"/>
        <v>0.0292964244521338</v>
      </c>
    </row>
    <row r="316" spans="1:20">
      <c r="A316">
        <v>8</v>
      </c>
      <c r="B316">
        <v>8.42</v>
      </c>
      <c r="C316">
        <v>8.33</v>
      </c>
      <c r="D316">
        <v>7.82</v>
      </c>
      <c r="E316">
        <v>8.44</v>
      </c>
      <c r="F316">
        <v>8.82</v>
      </c>
      <c r="G316">
        <v>8.26</v>
      </c>
      <c r="H316">
        <v>8.92</v>
      </c>
      <c r="I316">
        <v>9.16</v>
      </c>
      <c r="J316">
        <v>7.66</v>
      </c>
      <c r="K316">
        <v>8.42</v>
      </c>
      <c r="L316" s="4">
        <f t="shared" si="24"/>
        <v>0.439209517201073</v>
      </c>
      <c r="M316" s="4">
        <f t="shared" si="25"/>
        <v>8.425</v>
      </c>
      <c r="N316" s="4"/>
      <c r="O316" s="4"/>
      <c r="P316" s="4">
        <f t="shared" si="26"/>
        <v>9.30341903440215</v>
      </c>
      <c r="Q316" s="4">
        <f t="shared" si="27"/>
        <v>7.54658096559785</v>
      </c>
      <c r="S316">
        <f t="shared" si="28"/>
        <v>-0.425000000000001</v>
      </c>
      <c r="T316">
        <f t="shared" si="29"/>
        <v>-0.0531250000000001</v>
      </c>
    </row>
    <row r="317" spans="1:20">
      <c r="A317">
        <v>8</v>
      </c>
      <c r="B317">
        <v>8.12</v>
      </c>
      <c r="C317">
        <v>8.01</v>
      </c>
      <c r="D317">
        <v>8.66</v>
      </c>
      <c r="E317">
        <v>8.78</v>
      </c>
      <c r="F317">
        <v>8.08</v>
      </c>
      <c r="G317">
        <v>7.41</v>
      </c>
      <c r="H317">
        <v>9.06</v>
      </c>
      <c r="I317">
        <v>9.25</v>
      </c>
      <c r="J317">
        <v>8.42</v>
      </c>
      <c r="K317">
        <v>8.74</v>
      </c>
      <c r="L317" s="4">
        <f t="shared" si="24"/>
        <v>0.526403837372031</v>
      </c>
      <c r="M317" s="4">
        <f t="shared" si="25"/>
        <v>8.453</v>
      </c>
      <c r="N317" s="4"/>
      <c r="O317" s="4"/>
      <c r="P317" s="4">
        <f t="shared" si="26"/>
        <v>9.50580767474406</v>
      </c>
      <c r="Q317" s="4">
        <f t="shared" si="27"/>
        <v>7.40019232525594</v>
      </c>
      <c r="S317">
        <f t="shared" si="28"/>
        <v>-0.452999999999999</v>
      </c>
      <c r="T317">
        <f t="shared" si="29"/>
        <v>-0.0566249999999999</v>
      </c>
    </row>
    <row r="318" spans="1:20">
      <c r="A318">
        <v>9.1</v>
      </c>
      <c r="B318">
        <v>8.75</v>
      </c>
      <c r="C318">
        <v>7.94</v>
      </c>
      <c r="D318">
        <v>9.12</v>
      </c>
      <c r="E318">
        <v>8.58</v>
      </c>
      <c r="F318">
        <v>8.56</v>
      </c>
      <c r="G318">
        <v>9.16</v>
      </c>
      <c r="H318">
        <v>7.64</v>
      </c>
      <c r="I318">
        <v>7.96</v>
      </c>
      <c r="J318">
        <v>8.76</v>
      </c>
      <c r="K318">
        <v>8.28</v>
      </c>
      <c r="L318" s="4">
        <f t="shared" si="24"/>
        <v>0.484463620925245</v>
      </c>
      <c r="M318" s="4">
        <f t="shared" si="25"/>
        <v>8.475</v>
      </c>
      <c r="N318" s="4"/>
      <c r="O318" s="4"/>
      <c r="P318" s="4">
        <f t="shared" si="26"/>
        <v>9.44392724185049</v>
      </c>
      <c r="Q318" s="4">
        <f t="shared" si="27"/>
        <v>7.50607275814951</v>
      </c>
      <c r="S318">
        <f t="shared" si="28"/>
        <v>0.625</v>
      </c>
      <c r="T318">
        <f t="shared" si="29"/>
        <v>0.0686813186813187</v>
      </c>
    </row>
    <row r="319" spans="1:20">
      <c r="A319">
        <v>8.8</v>
      </c>
      <c r="B319">
        <v>8.76</v>
      </c>
      <c r="C319">
        <v>8.31</v>
      </c>
      <c r="D319">
        <v>8.61</v>
      </c>
      <c r="E319">
        <v>8.33</v>
      </c>
      <c r="F319">
        <v>8.82</v>
      </c>
      <c r="G319">
        <v>8.53</v>
      </c>
      <c r="H319">
        <v>8.49</v>
      </c>
      <c r="I319">
        <v>8.98</v>
      </c>
      <c r="J319">
        <v>7.76</v>
      </c>
      <c r="K319">
        <v>8.49</v>
      </c>
      <c r="L319" s="4">
        <f t="shared" si="24"/>
        <v>0.320243657236174</v>
      </c>
      <c r="M319" s="4">
        <f t="shared" si="25"/>
        <v>8.508</v>
      </c>
      <c r="N319" s="4"/>
      <c r="O319" s="4"/>
      <c r="P319" s="4">
        <f t="shared" si="26"/>
        <v>9.14848731447235</v>
      </c>
      <c r="Q319" s="4">
        <f t="shared" si="27"/>
        <v>7.86751268552765</v>
      </c>
      <c r="S319">
        <f t="shared" si="28"/>
        <v>0.292000000000002</v>
      </c>
      <c r="T319">
        <f t="shared" si="29"/>
        <v>0.0331818181818184</v>
      </c>
    </row>
    <row r="320" spans="1:20">
      <c r="A320">
        <v>7.85</v>
      </c>
      <c r="B320">
        <v>7.43</v>
      </c>
      <c r="C320">
        <v>8.33</v>
      </c>
      <c r="D320">
        <v>8.6</v>
      </c>
      <c r="E320">
        <v>8.91</v>
      </c>
      <c r="F320">
        <v>9.23</v>
      </c>
      <c r="G320">
        <v>7.47</v>
      </c>
      <c r="H320">
        <v>9.6</v>
      </c>
      <c r="I320">
        <v>9.09</v>
      </c>
      <c r="J320">
        <v>9.04</v>
      </c>
      <c r="K320">
        <v>7.6</v>
      </c>
      <c r="L320" s="4">
        <f t="shared" si="24"/>
        <v>0.748090903567207</v>
      </c>
      <c r="M320" s="4">
        <f t="shared" si="25"/>
        <v>8.53</v>
      </c>
      <c r="N320" s="4"/>
      <c r="O320" s="4"/>
      <c r="P320" s="4">
        <f t="shared" si="26"/>
        <v>10.0261818071344</v>
      </c>
      <c r="Q320" s="4">
        <f t="shared" si="27"/>
        <v>7.03381819286558</v>
      </c>
      <c r="S320">
        <f t="shared" si="28"/>
        <v>-0.679999999999998</v>
      </c>
      <c r="T320">
        <f t="shared" si="29"/>
        <v>-0.0866242038216558</v>
      </c>
    </row>
    <row r="321" spans="1:20">
      <c r="A321">
        <v>9.21</v>
      </c>
      <c r="B321">
        <v>8.96</v>
      </c>
      <c r="C321">
        <v>8.18</v>
      </c>
      <c r="D321">
        <v>8.62</v>
      </c>
      <c r="E321">
        <v>8.88</v>
      </c>
      <c r="F321">
        <v>7.73</v>
      </c>
      <c r="G321">
        <v>8.46</v>
      </c>
      <c r="H321">
        <v>9.04</v>
      </c>
      <c r="I321">
        <v>9.1</v>
      </c>
      <c r="J321">
        <v>7.88</v>
      </c>
      <c r="K321">
        <v>8.9</v>
      </c>
      <c r="L321" s="4">
        <f t="shared" si="24"/>
        <v>0.469792507390231</v>
      </c>
      <c r="M321" s="4">
        <f t="shared" si="25"/>
        <v>8.575</v>
      </c>
      <c r="N321" s="4"/>
      <c r="O321" s="4"/>
      <c r="P321" s="4">
        <f t="shared" si="26"/>
        <v>9.51458501478046</v>
      </c>
      <c r="Q321" s="4">
        <f t="shared" si="27"/>
        <v>7.63541498521954</v>
      </c>
      <c r="S321">
        <f t="shared" si="28"/>
        <v>0.635000000000002</v>
      </c>
      <c r="T321">
        <f t="shared" si="29"/>
        <v>0.0689467969598265</v>
      </c>
    </row>
    <row r="322" spans="1:20">
      <c r="A322">
        <v>10.25</v>
      </c>
      <c r="B322">
        <v>8.06</v>
      </c>
      <c r="C322">
        <v>8.75</v>
      </c>
      <c r="D322">
        <v>9.8</v>
      </c>
      <c r="E322">
        <v>8.11</v>
      </c>
      <c r="F322">
        <v>7.33</v>
      </c>
      <c r="G322">
        <v>9.35</v>
      </c>
      <c r="H322">
        <v>8.74</v>
      </c>
      <c r="I322">
        <v>7.84</v>
      </c>
      <c r="J322">
        <v>9.51</v>
      </c>
      <c r="K322">
        <v>8.61</v>
      </c>
      <c r="L322" s="4">
        <f t="shared" ref="L322:L385" si="30">STDEVP(B322:K322)</f>
        <v>0.747930478052606</v>
      </c>
      <c r="M322" s="4">
        <f t="shared" ref="M322:M385" si="31">AVERAGE(B322:K322)</f>
        <v>8.61</v>
      </c>
      <c r="N322" s="4"/>
      <c r="O322" s="4"/>
      <c r="P322" s="4">
        <f t="shared" si="26"/>
        <v>10.1058609561052</v>
      </c>
      <c r="Q322" s="4">
        <f t="shared" si="27"/>
        <v>7.11413904389479</v>
      </c>
      <c r="S322">
        <f t="shared" si="28"/>
        <v>1.64</v>
      </c>
      <c r="T322">
        <f t="shared" si="29"/>
        <v>0.16</v>
      </c>
    </row>
    <row r="323" spans="1:20">
      <c r="A323">
        <v>9.7</v>
      </c>
      <c r="B323">
        <v>8.96</v>
      </c>
      <c r="C323">
        <v>8.69</v>
      </c>
      <c r="D323">
        <v>8.34</v>
      </c>
      <c r="E323">
        <v>9.49</v>
      </c>
      <c r="F323">
        <v>8.6</v>
      </c>
      <c r="G323">
        <v>9.16</v>
      </c>
      <c r="H323">
        <v>8.09</v>
      </c>
      <c r="I323">
        <v>7.6</v>
      </c>
      <c r="J323">
        <v>9.26</v>
      </c>
      <c r="K323">
        <v>8.5</v>
      </c>
      <c r="L323" s="4">
        <f t="shared" si="30"/>
        <v>0.544893567589121</v>
      </c>
      <c r="M323" s="4">
        <f t="shared" si="31"/>
        <v>8.669</v>
      </c>
      <c r="N323" s="4"/>
      <c r="O323" s="4"/>
      <c r="P323" s="4">
        <f t="shared" ref="P323:P386" si="32">M323+2*L323</f>
        <v>9.75878713517824</v>
      </c>
      <c r="Q323" s="4">
        <f t="shared" ref="Q323:Q386" si="33">M323-2*L323</f>
        <v>7.57921286482176</v>
      </c>
      <c r="S323">
        <f t="shared" ref="S323:S386" si="34">A323-M323</f>
        <v>1.031</v>
      </c>
      <c r="T323">
        <f t="shared" ref="T323:T386" si="35">S323/A323</f>
        <v>0.106288659793814</v>
      </c>
    </row>
    <row r="324" spans="1:20">
      <c r="A324">
        <v>7.75</v>
      </c>
      <c r="B324">
        <v>8.83</v>
      </c>
      <c r="C324">
        <v>8.61</v>
      </c>
      <c r="D324">
        <v>7.76</v>
      </c>
      <c r="E324">
        <v>9.04</v>
      </c>
      <c r="F324">
        <v>8.99</v>
      </c>
      <c r="G324">
        <v>9.03</v>
      </c>
      <c r="H324">
        <v>8.75</v>
      </c>
      <c r="I324">
        <v>8.72</v>
      </c>
      <c r="J324">
        <v>8.39</v>
      </c>
      <c r="K324">
        <v>8.81</v>
      </c>
      <c r="L324" s="4">
        <f t="shared" si="30"/>
        <v>0.364391273221519</v>
      </c>
      <c r="M324" s="4">
        <f t="shared" si="31"/>
        <v>8.693</v>
      </c>
      <c r="N324" s="4"/>
      <c r="O324" s="4"/>
      <c r="P324" s="4">
        <f t="shared" si="32"/>
        <v>9.42178254644304</v>
      </c>
      <c r="Q324" s="4">
        <f t="shared" si="33"/>
        <v>7.96421745355696</v>
      </c>
      <c r="S324">
        <f t="shared" si="34"/>
        <v>-0.943000000000001</v>
      </c>
      <c r="T324">
        <f t="shared" si="35"/>
        <v>-0.121677419354839</v>
      </c>
    </row>
    <row r="325" spans="1:20">
      <c r="A325">
        <v>7.99</v>
      </c>
      <c r="B325">
        <v>8.09</v>
      </c>
      <c r="C325">
        <v>9.07</v>
      </c>
      <c r="D325">
        <v>8.77</v>
      </c>
      <c r="E325">
        <v>9.07</v>
      </c>
      <c r="F325">
        <v>8.37</v>
      </c>
      <c r="G325">
        <v>8.57</v>
      </c>
      <c r="H325">
        <v>7.83</v>
      </c>
      <c r="I325">
        <v>8.3</v>
      </c>
      <c r="J325">
        <v>10.7</v>
      </c>
      <c r="K325">
        <v>8.2</v>
      </c>
      <c r="L325" s="4">
        <f t="shared" si="30"/>
        <v>0.770935146429322</v>
      </c>
      <c r="M325" s="4">
        <f t="shared" si="31"/>
        <v>8.697</v>
      </c>
      <c r="N325" s="4"/>
      <c r="O325" s="4"/>
      <c r="P325" s="4">
        <f t="shared" si="32"/>
        <v>10.2388702928586</v>
      </c>
      <c r="Q325" s="4">
        <f t="shared" si="33"/>
        <v>7.15512970714136</v>
      </c>
      <c r="S325">
        <f t="shared" si="34"/>
        <v>-0.706999999999999</v>
      </c>
      <c r="T325">
        <f t="shared" si="35"/>
        <v>-0.0884856070087608</v>
      </c>
    </row>
    <row r="326" spans="1:20">
      <c r="A326">
        <v>8.6</v>
      </c>
      <c r="B326">
        <v>8.88</v>
      </c>
      <c r="C326">
        <v>8.19</v>
      </c>
      <c r="D326">
        <v>9.17</v>
      </c>
      <c r="E326">
        <v>9.22</v>
      </c>
      <c r="F326">
        <v>8.11</v>
      </c>
      <c r="G326">
        <v>7.77</v>
      </c>
      <c r="H326">
        <v>10.11</v>
      </c>
      <c r="I326">
        <v>8.21</v>
      </c>
      <c r="J326">
        <v>9.21</v>
      </c>
      <c r="K326">
        <v>8.38</v>
      </c>
      <c r="L326" s="4">
        <f t="shared" si="30"/>
        <v>0.676849318534044</v>
      </c>
      <c r="M326" s="4">
        <f t="shared" si="31"/>
        <v>8.725</v>
      </c>
      <c r="N326" s="4"/>
      <c r="O326" s="4"/>
      <c r="P326" s="4">
        <f t="shared" si="32"/>
        <v>10.0786986370681</v>
      </c>
      <c r="Q326" s="4">
        <f t="shared" si="33"/>
        <v>7.37130136293191</v>
      </c>
      <c r="S326">
        <f t="shared" si="34"/>
        <v>-0.125</v>
      </c>
      <c r="T326">
        <f t="shared" si="35"/>
        <v>-0.0145348837209302</v>
      </c>
    </row>
    <row r="327" spans="1:20">
      <c r="A327">
        <v>8.1</v>
      </c>
      <c r="B327">
        <v>8.2</v>
      </c>
      <c r="C327">
        <v>8.65</v>
      </c>
      <c r="D327">
        <v>10.36</v>
      </c>
      <c r="E327">
        <v>8.49</v>
      </c>
      <c r="F327">
        <v>9.11</v>
      </c>
      <c r="G327">
        <v>8.14</v>
      </c>
      <c r="H327">
        <v>9</v>
      </c>
      <c r="I327">
        <v>8.46</v>
      </c>
      <c r="J327">
        <v>8.73</v>
      </c>
      <c r="K327">
        <v>8.68</v>
      </c>
      <c r="L327" s="4">
        <f t="shared" si="30"/>
        <v>0.601295268566118</v>
      </c>
      <c r="M327" s="4">
        <f t="shared" si="31"/>
        <v>8.782</v>
      </c>
      <c r="N327" s="4"/>
      <c r="O327" s="4"/>
      <c r="P327" s="4">
        <f t="shared" si="32"/>
        <v>9.98459053713224</v>
      </c>
      <c r="Q327" s="4">
        <f t="shared" si="33"/>
        <v>7.57940946286776</v>
      </c>
      <c r="S327">
        <f t="shared" si="34"/>
        <v>-0.682</v>
      </c>
      <c r="T327">
        <f t="shared" si="35"/>
        <v>-0.0841975308641975</v>
      </c>
    </row>
    <row r="328" spans="1:20">
      <c r="A328">
        <v>8.3</v>
      </c>
      <c r="B328">
        <v>8.27</v>
      </c>
      <c r="C328">
        <v>9.37</v>
      </c>
      <c r="D328">
        <v>8</v>
      </c>
      <c r="E328">
        <v>8.34</v>
      </c>
      <c r="F328">
        <v>8.49</v>
      </c>
      <c r="G328">
        <v>8.57</v>
      </c>
      <c r="H328">
        <v>11.58</v>
      </c>
      <c r="I328">
        <v>8.98</v>
      </c>
      <c r="J328">
        <v>8.38</v>
      </c>
      <c r="K328">
        <v>8.18</v>
      </c>
      <c r="L328" s="4">
        <f t="shared" si="30"/>
        <v>0.996265024980803</v>
      </c>
      <c r="M328" s="4">
        <f t="shared" si="31"/>
        <v>8.816</v>
      </c>
      <c r="N328" s="4"/>
      <c r="O328" s="4"/>
      <c r="P328" s="4">
        <f t="shared" si="32"/>
        <v>10.8085300499616</v>
      </c>
      <c r="Q328" s="4">
        <f t="shared" si="33"/>
        <v>6.82346995003839</v>
      </c>
      <c r="S328">
        <f t="shared" si="34"/>
        <v>-0.515999999999998</v>
      </c>
      <c r="T328">
        <f t="shared" si="35"/>
        <v>-0.0621686746987949</v>
      </c>
    </row>
    <row r="329" spans="1:20">
      <c r="A329">
        <v>11.5</v>
      </c>
      <c r="B329">
        <v>9.06</v>
      </c>
      <c r="C329">
        <v>8.74</v>
      </c>
      <c r="D329">
        <v>8.88</v>
      </c>
      <c r="E329">
        <v>8.6</v>
      </c>
      <c r="F329">
        <v>8.57</v>
      </c>
      <c r="G329">
        <v>8.73</v>
      </c>
      <c r="H329">
        <v>8.79</v>
      </c>
      <c r="I329">
        <v>8.62</v>
      </c>
      <c r="J329">
        <v>8.91</v>
      </c>
      <c r="K329">
        <v>9.28</v>
      </c>
      <c r="L329" s="4">
        <f t="shared" si="30"/>
        <v>0.211461580434839</v>
      </c>
      <c r="M329" s="4">
        <f t="shared" si="31"/>
        <v>8.818</v>
      </c>
      <c r="N329" s="4"/>
      <c r="O329" s="4"/>
      <c r="P329" s="4">
        <f t="shared" si="32"/>
        <v>9.24092316086968</v>
      </c>
      <c r="Q329" s="4">
        <f t="shared" si="33"/>
        <v>8.39507683913032</v>
      </c>
      <c r="S329">
        <f t="shared" si="34"/>
        <v>2.682</v>
      </c>
      <c r="T329">
        <f t="shared" si="35"/>
        <v>0.233217391304348</v>
      </c>
    </row>
    <row r="330" spans="1:20">
      <c r="A330">
        <v>8</v>
      </c>
      <c r="B330">
        <v>9.81</v>
      </c>
      <c r="C330">
        <v>8.49</v>
      </c>
      <c r="D330">
        <v>7.72</v>
      </c>
      <c r="E330">
        <v>9.05</v>
      </c>
      <c r="F330">
        <v>9.43</v>
      </c>
      <c r="G330">
        <v>8.78</v>
      </c>
      <c r="H330">
        <v>8.54</v>
      </c>
      <c r="I330">
        <v>8.93</v>
      </c>
      <c r="J330">
        <v>8.73</v>
      </c>
      <c r="K330">
        <v>8.84</v>
      </c>
      <c r="L330" s="4">
        <f t="shared" si="30"/>
        <v>0.531334169802771</v>
      </c>
      <c r="M330" s="4">
        <f t="shared" si="31"/>
        <v>8.832</v>
      </c>
      <c r="N330" s="4"/>
      <c r="O330" s="4"/>
      <c r="P330" s="4">
        <f t="shared" si="32"/>
        <v>9.89466833960554</v>
      </c>
      <c r="Q330" s="4">
        <f t="shared" si="33"/>
        <v>7.76933166039446</v>
      </c>
      <c r="S330">
        <f t="shared" si="34"/>
        <v>-0.832000000000001</v>
      </c>
      <c r="T330">
        <f t="shared" si="35"/>
        <v>-0.104</v>
      </c>
    </row>
    <row r="331" spans="1:20">
      <c r="A331">
        <v>7.8</v>
      </c>
      <c r="B331">
        <v>8.88</v>
      </c>
      <c r="C331">
        <v>8.63</v>
      </c>
      <c r="D331">
        <v>8.95</v>
      </c>
      <c r="E331">
        <v>8.27</v>
      </c>
      <c r="F331">
        <v>8.96</v>
      </c>
      <c r="G331">
        <v>9.56</v>
      </c>
      <c r="H331">
        <v>10.11</v>
      </c>
      <c r="I331">
        <v>8.29</v>
      </c>
      <c r="J331">
        <v>8.3</v>
      </c>
      <c r="K331">
        <v>8.45</v>
      </c>
      <c r="L331" s="4">
        <f t="shared" si="30"/>
        <v>0.572241207883529</v>
      </c>
      <c r="M331" s="4">
        <f t="shared" si="31"/>
        <v>8.84</v>
      </c>
      <c r="N331" s="4"/>
      <c r="O331" s="4"/>
      <c r="P331" s="4">
        <f t="shared" si="32"/>
        <v>9.98448241576706</v>
      </c>
      <c r="Q331" s="4">
        <f t="shared" si="33"/>
        <v>7.69551758423294</v>
      </c>
      <c r="S331">
        <f t="shared" si="34"/>
        <v>-1.04</v>
      </c>
      <c r="T331">
        <f t="shared" si="35"/>
        <v>-0.133333333333333</v>
      </c>
    </row>
    <row r="332" spans="1:20">
      <c r="A332">
        <v>8.1</v>
      </c>
      <c r="B332">
        <v>8.66</v>
      </c>
      <c r="C332">
        <v>8.47</v>
      </c>
      <c r="D332">
        <v>8.85</v>
      </c>
      <c r="E332">
        <v>8.44</v>
      </c>
      <c r="F332">
        <v>8.68</v>
      </c>
      <c r="G332">
        <v>8.46</v>
      </c>
      <c r="H332">
        <v>8.91</v>
      </c>
      <c r="I332">
        <v>9.29</v>
      </c>
      <c r="J332">
        <v>9.9</v>
      </c>
      <c r="K332">
        <v>9.38</v>
      </c>
      <c r="L332" s="4">
        <f t="shared" si="30"/>
        <v>0.456184173333534</v>
      </c>
      <c r="M332" s="4">
        <f t="shared" si="31"/>
        <v>8.904</v>
      </c>
      <c r="N332" s="4"/>
      <c r="O332" s="4"/>
      <c r="P332" s="4">
        <f t="shared" si="32"/>
        <v>9.81636834666707</v>
      </c>
      <c r="Q332" s="4">
        <f t="shared" si="33"/>
        <v>7.99163165333293</v>
      </c>
      <c r="S332">
        <f t="shared" si="34"/>
        <v>-0.804</v>
      </c>
      <c r="T332">
        <f t="shared" si="35"/>
        <v>-0.0992592592592593</v>
      </c>
    </row>
    <row r="333" spans="1:20">
      <c r="A333">
        <v>11.36</v>
      </c>
      <c r="B333">
        <v>9.56</v>
      </c>
      <c r="C333">
        <v>9.16</v>
      </c>
      <c r="D333">
        <v>9.23</v>
      </c>
      <c r="E333">
        <v>9.76</v>
      </c>
      <c r="F333">
        <v>7.8</v>
      </c>
      <c r="G333">
        <v>8.22</v>
      </c>
      <c r="H333">
        <v>9.66</v>
      </c>
      <c r="I333">
        <v>9.05</v>
      </c>
      <c r="J333">
        <v>9.24</v>
      </c>
      <c r="K333">
        <v>9.62</v>
      </c>
      <c r="L333" s="4">
        <f t="shared" si="30"/>
        <v>0.61067176125968</v>
      </c>
      <c r="M333" s="4">
        <f t="shared" si="31"/>
        <v>9.13</v>
      </c>
      <c r="N333" s="4"/>
      <c r="O333" s="4"/>
      <c r="P333" s="4">
        <f t="shared" si="32"/>
        <v>10.3513435225194</v>
      </c>
      <c r="Q333" s="4">
        <f t="shared" si="33"/>
        <v>7.90865647748064</v>
      </c>
      <c r="S333">
        <f t="shared" si="34"/>
        <v>2.23</v>
      </c>
      <c r="T333">
        <f t="shared" si="35"/>
        <v>0.196302816901408</v>
      </c>
    </row>
    <row r="334" spans="1:20">
      <c r="A334">
        <v>10.4</v>
      </c>
      <c r="B334">
        <v>8.33</v>
      </c>
      <c r="C334">
        <v>8.63</v>
      </c>
      <c r="D334">
        <v>8.95</v>
      </c>
      <c r="E334">
        <v>8.38</v>
      </c>
      <c r="F334">
        <v>8.96</v>
      </c>
      <c r="G334">
        <v>10.58</v>
      </c>
      <c r="H334">
        <v>10.39</v>
      </c>
      <c r="I334">
        <v>8.26</v>
      </c>
      <c r="J334">
        <v>8.21</v>
      </c>
      <c r="K334">
        <v>10.88</v>
      </c>
      <c r="L334" s="4">
        <f t="shared" si="30"/>
        <v>0.99309667203148</v>
      </c>
      <c r="M334" s="4">
        <f t="shared" si="31"/>
        <v>9.157</v>
      </c>
      <c r="N334" s="4"/>
      <c r="O334" s="4"/>
      <c r="P334" s="4">
        <f t="shared" si="32"/>
        <v>11.143193344063</v>
      </c>
      <c r="Q334" s="4">
        <f t="shared" si="33"/>
        <v>7.17080665593704</v>
      </c>
      <c r="S334">
        <f t="shared" si="34"/>
        <v>1.243</v>
      </c>
      <c r="T334">
        <f t="shared" si="35"/>
        <v>0.119519230769231</v>
      </c>
    </row>
    <row r="335" spans="1:20">
      <c r="A335">
        <v>11.39</v>
      </c>
      <c r="B335">
        <v>7.68</v>
      </c>
      <c r="C335">
        <v>10.99</v>
      </c>
      <c r="D335">
        <v>8.2</v>
      </c>
      <c r="E335">
        <v>8.36</v>
      </c>
      <c r="F335">
        <v>9.28</v>
      </c>
      <c r="G335">
        <v>9.91</v>
      </c>
      <c r="H335">
        <v>8.85</v>
      </c>
      <c r="I335">
        <v>9.26</v>
      </c>
      <c r="J335">
        <v>9.63</v>
      </c>
      <c r="K335">
        <v>10.01</v>
      </c>
      <c r="L335" s="4">
        <f t="shared" si="30"/>
        <v>0.932459650601569</v>
      </c>
      <c r="M335" s="4">
        <f t="shared" si="31"/>
        <v>9.217</v>
      </c>
      <c r="N335" s="4"/>
      <c r="O335" s="4"/>
      <c r="P335" s="4">
        <f t="shared" si="32"/>
        <v>11.0819193012031</v>
      </c>
      <c r="Q335" s="4">
        <f t="shared" si="33"/>
        <v>7.35208069879686</v>
      </c>
      <c r="S335">
        <f t="shared" si="34"/>
        <v>2.173</v>
      </c>
      <c r="T335">
        <f t="shared" si="35"/>
        <v>0.190781387181738</v>
      </c>
    </row>
    <row r="336" spans="1:20">
      <c r="A336">
        <v>9.8</v>
      </c>
      <c r="B336">
        <v>9.01</v>
      </c>
      <c r="C336">
        <v>8.87</v>
      </c>
      <c r="D336">
        <v>9.67</v>
      </c>
      <c r="E336">
        <v>9.07</v>
      </c>
      <c r="F336">
        <v>9.82</v>
      </c>
      <c r="G336">
        <v>9.37</v>
      </c>
      <c r="H336">
        <v>9.24</v>
      </c>
      <c r="I336">
        <v>9.9</v>
      </c>
      <c r="J336">
        <v>9.34</v>
      </c>
      <c r="K336">
        <v>9.41</v>
      </c>
      <c r="L336" s="4">
        <f t="shared" si="30"/>
        <v>0.325944780599414</v>
      </c>
      <c r="M336" s="4">
        <f t="shared" si="31"/>
        <v>9.37</v>
      </c>
      <c r="N336" s="4"/>
      <c r="O336" s="4"/>
      <c r="P336" s="4">
        <f t="shared" si="32"/>
        <v>10.0218895611988</v>
      </c>
      <c r="Q336" s="4">
        <f t="shared" si="33"/>
        <v>8.71811043880117</v>
      </c>
      <c r="S336">
        <f t="shared" si="34"/>
        <v>0.43</v>
      </c>
      <c r="T336">
        <f t="shared" si="35"/>
        <v>0.0438775510204082</v>
      </c>
    </row>
    <row r="337" spans="1:20">
      <c r="A337">
        <v>9.58</v>
      </c>
      <c r="B337">
        <v>9.79</v>
      </c>
      <c r="C337">
        <v>8.78</v>
      </c>
      <c r="D337">
        <v>9.85</v>
      </c>
      <c r="E337">
        <v>9.18</v>
      </c>
      <c r="F337">
        <v>10</v>
      </c>
      <c r="G337">
        <v>9.48</v>
      </c>
      <c r="H337">
        <v>9.66</v>
      </c>
      <c r="I337">
        <v>9.37</v>
      </c>
      <c r="J337">
        <v>8.59</v>
      </c>
      <c r="K337">
        <v>9.87</v>
      </c>
      <c r="L337" s="4">
        <f t="shared" si="30"/>
        <v>0.454621820857732</v>
      </c>
      <c r="M337" s="4">
        <f t="shared" si="31"/>
        <v>9.457</v>
      </c>
      <c r="N337" s="4"/>
      <c r="O337" s="4"/>
      <c r="P337" s="4">
        <f t="shared" si="32"/>
        <v>10.3662436417155</v>
      </c>
      <c r="Q337" s="4">
        <f t="shared" si="33"/>
        <v>8.54775635828454</v>
      </c>
      <c r="S337">
        <f t="shared" si="34"/>
        <v>0.122999999999999</v>
      </c>
      <c r="T337">
        <f t="shared" si="35"/>
        <v>0.0128392484342379</v>
      </c>
    </row>
    <row r="338" spans="1:20">
      <c r="A338">
        <v>10.69</v>
      </c>
      <c r="B338">
        <v>9.04</v>
      </c>
      <c r="C338">
        <v>10.16</v>
      </c>
      <c r="D338">
        <v>10.69</v>
      </c>
      <c r="E338">
        <v>8.95</v>
      </c>
      <c r="F338">
        <v>8.87</v>
      </c>
      <c r="G338">
        <v>10.03</v>
      </c>
      <c r="H338">
        <v>10.21</v>
      </c>
      <c r="I338">
        <v>9</v>
      </c>
      <c r="J338">
        <v>8.81</v>
      </c>
      <c r="K338">
        <v>8.89</v>
      </c>
      <c r="L338" s="4">
        <f t="shared" si="30"/>
        <v>0.680709189008052</v>
      </c>
      <c r="M338" s="4">
        <f t="shared" si="31"/>
        <v>9.465</v>
      </c>
      <c r="N338" s="4"/>
      <c r="O338" s="4"/>
      <c r="P338" s="4">
        <f t="shared" si="32"/>
        <v>10.8264183780161</v>
      </c>
      <c r="Q338" s="4">
        <f t="shared" si="33"/>
        <v>8.1035816219839</v>
      </c>
      <c r="S338">
        <f t="shared" si="34"/>
        <v>1.225</v>
      </c>
      <c r="T338">
        <f t="shared" si="35"/>
        <v>0.114593077642657</v>
      </c>
    </row>
    <row r="339" spans="1:20">
      <c r="A339">
        <v>11</v>
      </c>
      <c r="B339">
        <v>9.78</v>
      </c>
      <c r="C339">
        <v>10.41</v>
      </c>
      <c r="D339">
        <v>9.51</v>
      </c>
      <c r="E339">
        <v>10.07</v>
      </c>
      <c r="F339">
        <v>10.49</v>
      </c>
      <c r="G339">
        <v>9.49</v>
      </c>
      <c r="H339">
        <v>8.26</v>
      </c>
      <c r="I339">
        <v>10.07</v>
      </c>
      <c r="J339">
        <v>8.56</v>
      </c>
      <c r="K339">
        <v>8.42</v>
      </c>
      <c r="L339" s="4">
        <f t="shared" si="30"/>
        <v>0.782549678934188</v>
      </c>
      <c r="M339" s="4">
        <f t="shared" si="31"/>
        <v>9.506</v>
      </c>
      <c r="N339" s="4"/>
      <c r="O339" s="4"/>
      <c r="P339" s="4">
        <f t="shared" si="32"/>
        <v>11.0710993578684</v>
      </c>
      <c r="Q339" s="4">
        <f t="shared" si="33"/>
        <v>7.94090064213163</v>
      </c>
      <c r="S339">
        <f t="shared" si="34"/>
        <v>1.494</v>
      </c>
      <c r="T339">
        <f t="shared" si="35"/>
        <v>0.135818181818182</v>
      </c>
    </row>
    <row r="340" spans="1:20">
      <c r="A340">
        <v>9.3</v>
      </c>
      <c r="B340">
        <v>9.19</v>
      </c>
      <c r="C340">
        <v>9.9</v>
      </c>
      <c r="D340">
        <v>8.98</v>
      </c>
      <c r="E340">
        <v>10.08</v>
      </c>
      <c r="F340">
        <v>8.35</v>
      </c>
      <c r="G340">
        <v>9.15</v>
      </c>
      <c r="H340">
        <v>10.18</v>
      </c>
      <c r="I340">
        <v>9.3</v>
      </c>
      <c r="J340">
        <v>9.39</v>
      </c>
      <c r="K340">
        <v>10.7</v>
      </c>
      <c r="L340" s="4">
        <f t="shared" si="30"/>
        <v>0.65249980842909</v>
      </c>
      <c r="M340" s="4">
        <f t="shared" si="31"/>
        <v>9.522</v>
      </c>
      <c r="N340" s="4"/>
      <c r="O340" s="4"/>
      <c r="P340" s="4">
        <f t="shared" si="32"/>
        <v>10.8269996168582</v>
      </c>
      <c r="Q340" s="4">
        <f t="shared" si="33"/>
        <v>8.21700038314182</v>
      </c>
      <c r="S340">
        <f t="shared" si="34"/>
        <v>-0.222</v>
      </c>
      <c r="T340">
        <f t="shared" si="35"/>
        <v>-0.0238709677419355</v>
      </c>
    </row>
    <row r="341" spans="1:20">
      <c r="A341">
        <v>10.2</v>
      </c>
      <c r="B341">
        <v>9.72</v>
      </c>
      <c r="C341">
        <v>8.52</v>
      </c>
      <c r="D341">
        <v>9.85</v>
      </c>
      <c r="E341">
        <v>10.24</v>
      </c>
      <c r="F341">
        <v>9.7</v>
      </c>
      <c r="G341">
        <v>10.79</v>
      </c>
      <c r="H341">
        <v>8.33</v>
      </c>
      <c r="I341">
        <v>9.02</v>
      </c>
      <c r="J341">
        <v>10.53</v>
      </c>
      <c r="K341">
        <v>9.9</v>
      </c>
      <c r="L341" s="4">
        <f t="shared" si="30"/>
        <v>0.771180912626862</v>
      </c>
      <c r="M341" s="4">
        <f t="shared" si="31"/>
        <v>9.66</v>
      </c>
      <c r="N341" s="4"/>
      <c r="O341" s="4"/>
      <c r="P341" s="4">
        <f t="shared" si="32"/>
        <v>11.2023618252537</v>
      </c>
      <c r="Q341" s="4">
        <f t="shared" si="33"/>
        <v>8.11763817474628</v>
      </c>
      <c r="S341">
        <f t="shared" si="34"/>
        <v>0.539999999999999</v>
      </c>
      <c r="T341">
        <f t="shared" si="35"/>
        <v>0.0529411764705881</v>
      </c>
    </row>
    <row r="342" spans="1:20">
      <c r="A342">
        <v>10</v>
      </c>
      <c r="B342">
        <v>9.41</v>
      </c>
      <c r="C342">
        <v>9.84</v>
      </c>
      <c r="D342">
        <v>9.54</v>
      </c>
      <c r="E342">
        <v>9.66</v>
      </c>
      <c r="F342">
        <v>9.92</v>
      </c>
      <c r="G342">
        <v>9.47</v>
      </c>
      <c r="H342">
        <v>10.04</v>
      </c>
      <c r="I342">
        <v>9.53</v>
      </c>
      <c r="J342">
        <v>10.77</v>
      </c>
      <c r="K342">
        <v>9.19</v>
      </c>
      <c r="L342" s="4">
        <f t="shared" si="30"/>
        <v>0.420477109959627</v>
      </c>
      <c r="M342" s="4">
        <f t="shared" si="31"/>
        <v>9.737</v>
      </c>
      <c r="N342" s="4"/>
      <c r="O342" s="4"/>
      <c r="P342" s="4">
        <f t="shared" si="32"/>
        <v>10.5779542199193</v>
      </c>
      <c r="Q342" s="4">
        <f t="shared" si="33"/>
        <v>8.89604578008075</v>
      </c>
      <c r="S342">
        <f t="shared" si="34"/>
        <v>0.263000000000002</v>
      </c>
      <c r="T342">
        <f t="shared" si="35"/>
        <v>0.0263000000000002</v>
      </c>
    </row>
    <row r="343" spans="1:20">
      <c r="A343">
        <v>10.4</v>
      </c>
      <c r="B343">
        <v>9.6</v>
      </c>
      <c r="C343">
        <v>10.07</v>
      </c>
      <c r="D343">
        <v>10.41</v>
      </c>
      <c r="E343">
        <v>10.4</v>
      </c>
      <c r="F343">
        <v>8.53</v>
      </c>
      <c r="G343">
        <v>9.54</v>
      </c>
      <c r="H343">
        <v>9.6</v>
      </c>
      <c r="I343">
        <v>9.39</v>
      </c>
      <c r="J343">
        <v>9.87</v>
      </c>
      <c r="K343">
        <v>10.33</v>
      </c>
      <c r="L343" s="4">
        <f t="shared" si="30"/>
        <v>0.548875213504855</v>
      </c>
      <c r="M343" s="4">
        <f t="shared" si="31"/>
        <v>9.774</v>
      </c>
      <c r="N343" s="4"/>
      <c r="O343" s="4"/>
      <c r="P343" s="4">
        <f t="shared" si="32"/>
        <v>10.8717504270097</v>
      </c>
      <c r="Q343" s="4">
        <f t="shared" si="33"/>
        <v>8.67624957299029</v>
      </c>
      <c r="S343">
        <f t="shared" si="34"/>
        <v>0.625999999999999</v>
      </c>
      <c r="T343">
        <f t="shared" si="35"/>
        <v>0.0601923076923076</v>
      </c>
    </row>
    <row r="344" spans="1:20">
      <c r="A344">
        <v>9.2</v>
      </c>
      <c r="B344">
        <v>9.9</v>
      </c>
      <c r="C344">
        <v>11.37</v>
      </c>
      <c r="D344">
        <v>9.84</v>
      </c>
      <c r="E344">
        <v>9.06</v>
      </c>
      <c r="F344">
        <v>9.6</v>
      </c>
      <c r="G344">
        <v>9.29</v>
      </c>
      <c r="H344">
        <v>9.59</v>
      </c>
      <c r="I344">
        <v>9.65</v>
      </c>
      <c r="J344">
        <v>9.58</v>
      </c>
      <c r="K344">
        <v>9.95</v>
      </c>
      <c r="L344" s="4">
        <f t="shared" si="30"/>
        <v>0.58811648506057</v>
      </c>
      <c r="M344" s="4">
        <f t="shared" si="31"/>
        <v>9.783</v>
      </c>
      <c r="N344" s="4"/>
      <c r="O344" s="4"/>
      <c r="P344" s="4">
        <f t="shared" si="32"/>
        <v>10.9592329701211</v>
      </c>
      <c r="Q344" s="4">
        <f t="shared" si="33"/>
        <v>8.60676702987886</v>
      </c>
      <c r="S344">
        <f t="shared" si="34"/>
        <v>-0.583000000000002</v>
      </c>
      <c r="T344">
        <f t="shared" si="35"/>
        <v>-0.0633695652173915</v>
      </c>
    </row>
    <row r="345" spans="1:20">
      <c r="A345">
        <v>10.2</v>
      </c>
      <c r="B345">
        <v>8.27</v>
      </c>
      <c r="C345">
        <v>9.42</v>
      </c>
      <c r="D345">
        <v>10.15</v>
      </c>
      <c r="E345">
        <v>10.38</v>
      </c>
      <c r="F345">
        <v>8.35</v>
      </c>
      <c r="G345">
        <v>10.63</v>
      </c>
      <c r="H345">
        <v>10.12</v>
      </c>
      <c r="I345">
        <v>10.06</v>
      </c>
      <c r="J345">
        <v>10.61</v>
      </c>
      <c r="K345">
        <v>10.77</v>
      </c>
      <c r="L345" s="4">
        <f t="shared" si="30"/>
        <v>0.862834862531644</v>
      </c>
      <c r="M345" s="4">
        <f t="shared" si="31"/>
        <v>9.876</v>
      </c>
      <c r="N345" s="4"/>
      <c r="O345" s="4"/>
      <c r="P345" s="4">
        <f t="shared" si="32"/>
        <v>11.6016697250633</v>
      </c>
      <c r="Q345" s="4">
        <f t="shared" si="33"/>
        <v>8.15033027493671</v>
      </c>
      <c r="S345">
        <f t="shared" si="34"/>
        <v>0.323999999999998</v>
      </c>
      <c r="T345">
        <f t="shared" si="35"/>
        <v>0.0317647058823528</v>
      </c>
    </row>
    <row r="346" spans="1:20">
      <c r="A346">
        <v>10.63</v>
      </c>
      <c r="B346">
        <v>9.19</v>
      </c>
      <c r="C346">
        <v>12.16</v>
      </c>
      <c r="D346">
        <v>8.67</v>
      </c>
      <c r="E346">
        <v>13.35</v>
      </c>
      <c r="F346">
        <v>8.9</v>
      </c>
      <c r="G346">
        <v>9.33</v>
      </c>
      <c r="H346">
        <v>8.97</v>
      </c>
      <c r="I346">
        <v>11.1</v>
      </c>
      <c r="J346">
        <v>8.17</v>
      </c>
      <c r="K346">
        <v>9.25</v>
      </c>
      <c r="L346" s="4">
        <f t="shared" si="30"/>
        <v>1.61466683870079</v>
      </c>
      <c r="M346" s="4">
        <f t="shared" si="31"/>
        <v>9.909</v>
      </c>
      <c r="N346" s="4"/>
      <c r="O346" s="4"/>
      <c r="P346" s="4">
        <f t="shared" si="32"/>
        <v>13.1383336774016</v>
      </c>
      <c r="Q346" s="4">
        <f t="shared" si="33"/>
        <v>6.67966632259842</v>
      </c>
      <c r="S346">
        <f t="shared" si="34"/>
        <v>0.721</v>
      </c>
      <c r="T346">
        <f t="shared" si="35"/>
        <v>0.067826904985889</v>
      </c>
    </row>
    <row r="347" spans="1:20">
      <c r="A347">
        <v>9.26</v>
      </c>
      <c r="B347">
        <v>9.54</v>
      </c>
      <c r="C347">
        <v>10.26</v>
      </c>
      <c r="D347">
        <v>9.34</v>
      </c>
      <c r="E347">
        <v>10.33</v>
      </c>
      <c r="F347">
        <v>9.49</v>
      </c>
      <c r="G347">
        <v>9.78</v>
      </c>
      <c r="H347">
        <v>9.69</v>
      </c>
      <c r="I347">
        <v>9.85</v>
      </c>
      <c r="J347">
        <v>9.88</v>
      </c>
      <c r="K347">
        <v>11.01</v>
      </c>
      <c r="L347" s="4">
        <f t="shared" si="30"/>
        <v>0.470787637900572</v>
      </c>
      <c r="M347" s="4">
        <f t="shared" si="31"/>
        <v>9.917</v>
      </c>
      <c r="N347" s="4"/>
      <c r="O347" s="4"/>
      <c r="P347" s="4">
        <f t="shared" si="32"/>
        <v>10.8585752758011</v>
      </c>
      <c r="Q347" s="4">
        <f t="shared" si="33"/>
        <v>8.97542472419886</v>
      </c>
      <c r="S347">
        <f t="shared" si="34"/>
        <v>-0.657</v>
      </c>
      <c r="T347">
        <f t="shared" si="35"/>
        <v>-0.0709503239740821</v>
      </c>
    </row>
    <row r="348" spans="1:20">
      <c r="A348">
        <v>11</v>
      </c>
      <c r="B348">
        <v>9.74</v>
      </c>
      <c r="C348">
        <v>10.29</v>
      </c>
      <c r="D348">
        <v>10.89</v>
      </c>
      <c r="E348">
        <v>11.12</v>
      </c>
      <c r="F348">
        <v>10.14</v>
      </c>
      <c r="G348">
        <v>10.27</v>
      </c>
      <c r="H348">
        <v>9.65</v>
      </c>
      <c r="I348">
        <v>9.7</v>
      </c>
      <c r="J348">
        <v>8.6</v>
      </c>
      <c r="K348">
        <v>10.15</v>
      </c>
      <c r="L348" s="4">
        <f t="shared" si="30"/>
        <v>0.667491572980513</v>
      </c>
      <c r="M348" s="4">
        <f t="shared" si="31"/>
        <v>10.055</v>
      </c>
      <c r="N348" s="4"/>
      <c r="O348" s="4"/>
      <c r="P348" s="4">
        <f t="shared" si="32"/>
        <v>11.389983145961</v>
      </c>
      <c r="Q348" s="4">
        <f t="shared" si="33"/>
        <v>8.72001685403897</v>
      </c>
      <c r="S348">
        <f t="shared" si="34"/>
        <v>0.944999999999999</v>
      </c>
      <c r="T348">
        <f t="shared" si="35"/>
        <v>0.0859090909090908</v>
      </c>
    </row>
    <row r="349" spans="1:20">
      <c r="A349">
        <v>9.2</v>
      </c>
      <c r="B349">
        <v>10.39</v>
      </c>
      <c r="C349">
        <v>10.18</v>
      </c>
      <c r="D349">
        <v>10.4</v>
      </c>
      <c r="E349">
        <v>10.8</v>
      </c>
      <c r="F349">
        <v>10.64</v>
      </c>
      <c r="G349">
        <v>10.16</v>
      </c>
      <c r="H349">
        <v>10.02</v>
      </c>
      <c r="I349">
        <v>9.82</v>
      </c>
      <c r="J349">
        <v>8.92</v>
      </c>
      <c r="K349">
        <v>9.82</v>
      </c>
      <c r="L349" s="4">
        <f t="shared" si="30"/>
        <v>0.501901384736086</v>
      </c>
      <c r="M349" s="4">
        <f t="shared" si="31"/>
        <v>10.115</v>
      </c>
      <c r="N349" s="4"/>
      <c r="O349" s="4"/>
      <c r="P349" s="4">
        <f t="shared" si="32"/>
        <v>11.1188027694722</v>
      </c>
      <c r="Q349" s="4">
        <f t="shared" si="33"/>
        <v>9.11119723052783</v>
      </c>
      <c r="S349">
        <f t="shared" si="34"/>
        <v>-0.915000000000001</v>
      </c>
      <c r="T349">
        <f t="shared" si="35"/>
        <v>-0.0994565217391306</v>
      </c>
    </row>
    <row r="350" spans="1:20">
      <c r="A350">
        <v>10.4</v>
      </c>
      <c r="B350">
        <v>9.9</v>
      </c>
      <c r="C350">
        <v>10.64</v>
      </c>
      <c r="D350">
        <v>9.62</v>
      </c>
      <c r="E350">
        <v>9.12</v>
      </c>
      <c r="F350">
        <v>9.02</v>
      </c>
      <c r="G350">
        <v>10.81</v>
      </c>
      <c r="H350">
        <v>9.38</v>
      </c>
      <c r="I350">
        <v>10.82</v>
      </c>
      <c r="J350">
        <v>11.22</v>
      </c>
      <c r="K350">
        <v>10.67</v>
      </c>
      <c r="L350" s="4">
        <f t="shared" si="30"/>
        <v>0.761905505952018</v>
      </c>
      <c r="M350" s="4">
        <f t="shared" si="31"/>
        <v>10.12</v>
      </c>
      <c r="N350" s="4"/>
      <c r="O350" s="4"/>
      <c r="P350" s="4">
        <f t="shared" si="32"/>
        <v>11.643811011904</v>
      </c>
      <c r="Q350" s="4">
        <f t="shared" si="33"/>
        <v>8.59618898809597</v>
      </c>
      <c r="S350">
        <f t="shared" si="34"/>
        <v>0.279999999999999</v>
      </c>
      <c r="T350">
        <f t="shared" si="35"/>
        <v>0.0269230769230768</v>
      </c>
    </row>
    <row r="351" spans="1:20">
      <c r="A351">
        <v>9.8</v>
      </c>
      <c r="B351">
        <v>8.61</v>
      </c>
      <c r="C351">
        <v>10.22</v>
      </c>
      <c r="D351">
        <v>10.16</v>
      </c>
      <c r="E351">
        <v>10.69</v>
      </c>
      <c r="F351">
        <v>9.88</v>
      </c>
      <c r="G351">
        <v>9.91</v>
      </c>
      <c r="H351">
        <v>10.37</v>
      </c>
      <c r="I351">
        <v>11.45</v>
      </c>
      <c r="J351">
        <v>10.15</v>
      </c>
      <c r="K351">
        <v>9.83</v>
      </c>
      <c r="L351" s="4">
        <f t="shared" si="30"/>
        <v>0.680750321336685</v>
      </c>
      <c r="M351" s="4">
        <f t="shared" si="31"/>
        <v>10.127</v>
      </c>
      <c r="N351" s="4"/>
      <c r="O351" s="4"/>
      <c r="P351" s="4">
        <f t="shared" si="32"/>
        <v>11.4885006426734</v>
      </c>
      <c r="Q351" s="4">
        <f t="shared" si="33"/>
        <v>8.76549935732663</v>
      </c>
      <c r="S351">
        <f t="shared" si="34"/>
        <v>-0.327</v>
      </c>
      <c r="T351">
        <f t="shared" si="35"/>
        <v>-0.0333673469387755</v>
      </c>
    </row>
    <row r="352" spans="1:20">
      <c r="A352">
        <v>10.1</v>
      </c>
      <c r="B352">
        <v>10.6</v>
      </c>
      <c r="C352">
        <v>10.31</v>
      </c>
      <c r="D352">
        <v>10.22</v>
      </c>
      <c r="E352">
        <v>9.82</v>
      </c>
      <c r="F352">
        <v>10.01</v>
      </c>
      <c r="G352">
        <v>10.3</v>
      </c>
      <c r="H352">
        <v>9.67</v>
      </c>
      <c r="I352">
        <v>10.41</v>
      </c>
      <c r="J352">
        <v>9.98</v>
      </c>
      <c r="K352">
        <v>10.14</v>
      </c>
      <c r="L352" s="4">
        <f t="shared" si="30"/>
        <v>0.266615828487357</v>
      </c>
      <c r="M352" s="4">
        <f t="shared" si="31"/>
        <v>10.146</v>
      </c>
      <c r="N352" s="4"/>
      <c r="O352" s="4"/>
      <c r="P352" s="4">
        <f t="shared" si="32"/>
        <v>10.6792316569747</v>
      </c>
      <c r="Q352" s="4">
        <f t="shared" si="33"/>
        <v>9.61276834302529</v>
      </c>
      <c r="S352">
        <f t="shared" si="34"/>
        <v>-0.0460000000000012</v>
      </c>
      <c r="T352">
        <f t="shared" si="35"/>
        <v>-0.00455445544554467</v>
      </c>
    </row>
    <row r="353" spans="1:20">
      <c r="A353">
        <v>8.8</v>
      </c>
      <c r="B353">
        <v>10.2</v>
      </c>
      <c r="C353">
        <v>10.1</v>
      </c>
      <c r="D353">
        <v>9.17</v>
      </c>
      <c r="E353">
        <v>10.6</v>
      </c>
      <c r="F353">
        <v>11.17</v>
      </c>
      <c r="G353">
        <v>9.92</v>
      </c>
      <c r="H353">
        <v>10.5</v>
      </c>
      <c r="I353">
        <v>10.45</v>
      </c>
      <c r="J353">
        <v>9.84</v>
      </c>
      <c r="K353">
        <v>9.52</v>
      </c>
      <c r="L353" s="4">
        <f t="shared" si="30"/>
        <v>0.544665952671911</v>
      </c>
      <c r="M353" s="4">
        <f t="shared" si="31"/>
        <v>10.147</v>
      </c>
      <c r="N353" s="4"/>
      <c r="O353" s="4"/>
      <c r="P353" s="4">
        <f t="shared" si="32"/>
        <v>11.2363319053438</v>
      </c>
      <c r="Q353" s="4">
        <f t="shared" si="33"/>
        <v>9.05766809465618</v>
      </c>
      <c r="S353">
        <f t="shared" si="34"/>
        <v>-1.347</v>
      </c>
      <c r="T353">
        <f t="shared" si="35"/>
        <v>-0.153068181818182</v>
      </c>
    </row>
    <row r="354" spans="1:20">
      <c r="A354">
        <v>9.27</v>
      </c>
      <c r="B354">
        <v>8.36</v>
      </c>
      <c r="C354">
        <v>10.47</v>
      </c>
      <c r="D354">
        <v>7.88</v>
      </c>
      <c r="E354">
        <v>12.02</v>
      </c>
      <c r="F354">
        <v>10.34</v>
      </c>
      <c r="G354">
        <v>10.98</v>
      </c>
      <c r="H354">
        <v>10.71</v>
      </c>
      <c r="I354">
        <v>11</v>
      </c>
      <c r="J354">
        <v>9.33</v>
      </c>
      <c r="K354">
        <v>10.66</v>
      </c>
      <c r="L354" s="4">
        <f t="shared" si="30"/>
        <v>1.21010949917766</v>
      </c>
      <c r="M354" s="4">
        <f t="shared" si="31"/>
        <v>10.175</v>
      </c>
      <c r="N354" s="4"/>
      <c r="O354" s="4"/>
      <c r="P354" s="4">
        <f t="shared" si="32"/>
        <v>12.5952189983553</v>
      </c>
      <c r="Q354" s="4">
        <f t="shared" si="33"/>
        <v>7.75478100164468</v>
      </c>
      <c r="S354">
        <f t="shared" si="34"/>
        <v>-0.904999999999999</v>
      </c>
      <c r="T354">
        <f t="shared" si="35"/>
        <v>-0.0976267529665587</v>
      </c>
    </row>
    <row r="355" spans="1:20">
      <c r="A355">
        <v>10.7</v>
      </c>
      <c r="B355">
        <v>10.39</v>
      </c>
      <c r="C355">
        <v>10.17</v>
      </c>
      <c r="D355">
        <v>10.62</v>
      </c>
      <c r="E355">
        <v>9.87</v>
      </c>
      <c r="F355">
        <v>10.34</v>
      </c>
      <c r="G355">
        <v>9.56</v>
      </c>
      <c r="H355">
        <v>10.19</v>
      </c>
      <c r="I355">
        <v>9.83</v>
      </c>
      <c r="J355">
        <v>10.37</v>
      </c>
      <c r="K355">
        <v>10.57</v>
      </c>
      <c r="L355" s="4">
        <f t="shared" si="30"/>
        <v>0.324575106870505</v>
      </c>
      <c r="M355" s="4">
        <f t="shared" si="31"/>
        <v>10.191</v>
      </c>
      <c r="N355" s="4"/>
      <c r="O355" s="4"/>
      <c r="P355" s="4">
        <f t="shared" si="32"/>
        <v>10.840150213741</v>
      </c>
      <c r="Q355" s="4">
        <f t="shared" si="33"/>
        <v>9.54184978625899</v>
      </c>
      <c r="S355">
        <f t="shared" si="34"/>
        <v>0.509</v>
      </c>
      <c r="T355">
        <f t="shared" si="35"/>
        <v>0.0475700934579439</v>
      </c>
    </row>
    <row r="356" spans="1:20">
      <c r="A356">
        <v>11.6</v>
      </c>
      <c r="B356">
        <v>10.84</v>
      </c>
      <c r="C356">
        <v>10.28</v>
      </c>
      <c r="D356">
        <v>10.38</v>
      </c>
      <c r="E356">
        <v>11.06</v>
      </c>
      <c r="F356">
        <v>9.05</v>
      </c>
      <c r="G356">
        <v>11.59</v>
      </c>
      <c r="H356">
        <v>10.73</v>
      </c>
      <c r="I356">
        <v>10.87</v>
      </c>
      <c r="J356">
        <v>9.63</v>
      </c>
      <c r="K356">
        <v>7.75</v>
      </c>
      <c r="L356" s="4">
        <f t="shared" si="30"/>
        <v>1.0722201266531</v>
      </c>
      <c r="M356" s="4">
        <f t="shared" si="31"/>
        <v>10.218</v>
      </c>
      <c r="N356" s="4"/>
      <c r="O356" s="4"/>
      <c r="P356" s="4">
        <f t="shared" si="32"/>
        <v>12.3624402533062</v>
      </c>
      <c r="Q356" s="4">
        <f t="shared" si="33"/>
        <v>8.07355974669379</v>
      </c>
      <c r="S356">
        <f t="shared" si="34"/>
        <v>1.382</v>
      </c>
      <c r="T356">
        <f t="shared" si="35"/>
        <v>0.119137931034483</v>
      </c>
    </row>
    <row r="357" spans="1:20">
      <c r="A357">
        <v>10.1</v>
      </c>
      <c r="B357">
        <v>10.18</v>
      </c>
      <c r="C357">
        <v>10.25</v>
      </c>
      <c r="D357">
        <v>10.11</v>
      </c>
      <c r="E357">
        <v>9.95</v>
      </c>
      <c r="F357">
        <v>10.16</v>
      </c>
      <c r="G357">
        <v>11.17</v>
      </c>
      <c r="H357">
        <v>10.49</v>
      </c>
      <c r="I357">
        <v>10.23</v>
      </c>
      <c r="J357">
        <v>10.14</v>
      </c>
      <c r="K357">
        <v>10.42</v>
      </c>
      <c r="L357" s="4">
        <f t="shared" si="30"/>
        <v>0.32124756808418</v>
      </c>
      <c r="M357" s="4">
        <f t="shared" si="31"/>
        <v>10.31</v>
      </c>
      <c r="N357" s="4"/>
      <c r="O357" s="4"/>
      <c r="P357" s="4">
        <f t="shared" si="32"/>
        <v>10.9524951361684</v>
      </c>
      <c r="Q357" s="4">
        <f t="shared" si="33"/>
        <v>9.66750486383164</v>
      </c>
      <c r="S357">
        <f t="shared" si="34"/>
        <v>-0.209999999999999</v>
      </c>
      <c r="T357">
        <f t="shared" si="35"/>
        <v>-0.0207920792079207</v>
      </c>
    </row>
    <row r="358" spans="1:20">
      <c r="A358">
        <v>10.3</v>
      </c>
      <c r="B358">
        <v>9.73</v>
      </c>
      <c r="C358">
        <v>10.53</v>
      </c>
      <c r="D358">
        <v>10.41</v>
      </c>
      <c r="E358">
        <v>10.47</v>
      </c>
      <c r="F358">
        <v>10.1</v>
      </c>
      <c r="G358">
        <v>10.46</v>
      </c>
      <c r="H358">
        <v>10.8</v>
      </c>
      <c r="I358">
        <v>10.35</v>
      </c>
      <c r="J358">
        <v>10.14</v>
      </c>
      <c r="K358">
        <v>10.26</v>
      </c>
      <c r="L358" s="4">
        <f t="shared" si="30"/>
        <v>0.275290755384194</v>
      </c>
      <c r="M358" s="4">
        <f t="shared" si="31"/>
        <v>10.325</v>
      </c>
      <c r="N358" s="4"/>
      <c r="O358" s="4"/>
      <c r="P358" s="4">
        <f t="shared" si="32"/>
        <v>10.8755815107684</v>
      </c>
      <c r="Q358" s="4">
        <f t="shared" si="33"/>
        <v>9.77441848923161</v>
      </c>
      <c r="S358">
        <f t="shared" si="34"/>
        <v>-0.0249999999999986</v>
      </c>
      <c r="T358">
        <f t="shared" si="35"/>
        <v>-0.00242718446601928</v>
      </c>
    </row>
    <row r="359" spans="1:20">
      <c r="A359">
        <v>10.25</v>
      </c>
      <c r="B359">
        <v>11.35</v>
      </c>
      <c r="C359">
        <v>9.84</v>
      </c>
      <c r="D359">
        <v>9.78</v>
      </c>
      <c r="E359">
        <v>10.21</v>
      </c>
      <c r="F359">
        <v>11.06</v>
      </c>
      <c r="G359">
        <v>10.45</v>
      </c>
      <c r="H359">
        <v>9.97</v>
      </c>
      <c r="I359">
        <v>10.3</v>
      </c>
      <c r="J359">
        <v>9.45</v>
      </c>
      <c r="K359">
        <v>11.02</v>
      </c>
      <c r="L359" s="4">
        <f t="shared" si="30"/>
        <v>0.593633725457036</v>
      </c>
      <c r="M359" s="4">
        <f t="shared" si="31"/>
        <v>10.343</v>
      </c>
      <c r="N359" s="4"/>
      <c r="O359" s="4"/>
      <c r="P359" s="4">
        <f t="shared" si="32"/>
        <v>11.5302674509141</v>
      </c>
      <c r="Q359" s="4">
        <f t="shared" si="33"/>
        <v>9.15573254908593</v>
      </c>
      <c r="S359">
        <f t="shared" si="34"/>
        <v>-0.093</v>
      </c>
      <c r="T359">
        <f t="shared" si="35"/>
        <v>-0.00907317073170732</v>
      </c>
    </row>
    <row r="360" spans="1:20">
      <c r="A360">
        <v>10.7</v>
      </c>
      <c r="B360">
        <v>10.36</v>
      </c>
      <c r="C360">
        <v>9.07</v>
      </c>
      <c r="D360">
        <v>10.56</v>
      </c>
      <c r="E360">
        <v>10.25</v>
      </c>
      <c r="F360">
        <v>10.12</v>
      </c>
      <c r="G360">
        <v>10.47</v>
      </c>
      <c r="H360">
        <v>10.47</v>
      </c>
      <c r="I360">
        <v>10.66</v>
      </c>
      <c r="J360">
        <v>10.64</v>
      </c>
      <c r="K360">
        <v>10.88</v>
      </c>
      <c r="L360" s="4">
        <f t="shared" si="30"/>
        <v>0.472795939068855</v>
      </c>
      <c r="M360" s="4">
        <f t="shared" si="31"/>
        <v>10.348</v>
      </c>
      <c r="N360" s="4"/>
      <c r="O360" s="4"/>
      <c r="P360" s="4">
        <f t="shared" si="32"/>
        <v>11.2935918781377</v>
      </c>
      <c r="Q360" s="4">
        <f t="shared" si="33"/>
        <v>9.40240812186229</v>
      </c>
      <c r="S360">
        <f t="shared" si="34"/>
        <v>0.352</v>
      </c>
      <c r="T360">
        <f t="shared" si="35"/>
        <v>0.0328971962616822</v>
      </c>
    </row>
    <row r="361" spans="1:20">
      <c r="A361">
        <v>11.56</v>
      </c>
      <c r="B361">
        <v>10.6</v>
      </c>
      <c r="C361">
        <v>10.45</v>
      </c>
      <c r="D361">
        <v>10.17</v>
      </c>
      <c r="E361">
        <v>11.46</v>
      </c>
      <c r="F361">
        <v>9.52</v>
      </c>
      <c r="G361">
        <v>10.76</v>
      </c>
      <c r="H361">
        <v>10.45</v>
      </c>
      <c r="I361">
        <v>10.39</v>
      </c>
      <c r="J361">
        <v>11.27</v>
      </c>
      <c r="K361">
        <v>8.88</v>
      </c>
      <c r="L361" s="4">
        <f t="shared" si="30"/>
        <v>0.720600444074246</v>
      </c>
      <c r="M361" s="4">
        <f t="shared" si="31"/>
        <v>10.395</v>
      </c>
      <c r="N361" s="4"/>
      <c r="O361" s="4"/>
      <c r="P361" s="4">
        <f t="shared" si="32"/>
        <v>11.8362008881485</v>
      </c>
      <c r="Q361" s="4">
        <f t="shared" si="33"/>
        <v>8.95379911185151</v>
      </c>
      <c r="S361">
        <f t="shared" si="34"/>
        <v>1.165</v>
      </c>
      <c r="T361">
        <f t="shared" si="35"/>
        <v>0.100778546712803</v>
      </c>
    </row>
    <row r="362" spans="1:20">
      <c r="A362">
        <v>7.5</v>
      </c>
      <c r="B362">
        <v>9.11</v>
      </c>
      <c r="C362">
        <v>10.85</v>
      </c>
      <c r="D362">
        <v>9.59</v>
      </c>
      <c r="E362">
        <v>9.98</v>
      </c>
      <c r="F362">
        <v>10.03</v>
      </c>
      <c r="G362">
        <v>13.51</v>
      </c>
      <c r="H362">
        <v>10.33</v>
      </c>
      <c r="I362">
        <v>10.01</v>
      </c>
      <c r="J362">
        <v>9.53</v>
      </c>
      <c r="K362">
        <v>11.01</v>
      </c>
      <c r="L362" s="4">
        <f t="shared" si="30"/>
        <v>1.17447222189373</v>
      </c>
      <c r="M362" s="4">
        <f t="shared" si="31"/>
        <v>10.395</v>
      </c>
      <c r="N362" s="4"/>
      <c r="O362" s="4"/>
      <c r="P362" s="4">
        <f t="shared" si="32"/>
        <v>12.7439444437875</v>
      </c>
      <c r="Q362" s="4">
        <f t="shared" si="33"/>
        <v>8.04605555621254</v>
      </c>
      <c r="S362">
        <f t="shared" si="34"/>
        <v>-2.895</v>
      </c>
      <c r="T362">
        <f t="shared" si="35"/>
        <v>-0.386</v>
      </c>
    </row>
    <row r="363" spans="1:20">
      <c r="A363">
        <v>9.99</v>
      </c>
      <c r="B363">
        <v>9.73</v>
      </c>
      <c r="C363">
        <v>11.38</v>
      </c>
      <c r="D363">
        <v>10.73</v>
      </c>
      <c r="E363">
        <v>9.67</v>
      </c>
      <c r="F363">
        <v>9.48</v>
      </c>
      <c r="G363">
        <v>10.32</v>
      </c>
      <c r="H363">
        <v>11.83</v>
      </c>
      <c r="I363">
        <v>10.9</v>
      </c>
      <c r="J363">
        <v>9.67</v>
      </c>
      <c r="K363">
        <v>10.44</v>
      </c>
      <c r="L363" s="4">
        <f t="shared" si="30"/>
        <v>0.757036987207362</v>
      </c>
      <c r="M363" s="4">
        <f t="shared" si="31"/>
        <v>10.415</v>
      </c>
      <c r="N363" s="4"/>
      <c r="O363" s="4"/>
      <c r="P363" s="4">
        <f t="shared" si="32"/>
        <v>11.9290739744147</v>
      </c>
      <c r="Q363" s="4">
        <f t="shared" si="33"/>
        <v>8.90092602558528</v>
      </c>
      <c r="S363">
        <f t="shared" si="34"/>
        <v>-0.425000000000001</v>
      </c>
      <c r="T363">
        <f t="shared" si="35"/>
        <v>-0.0425425425425426</v>
      </c>
    </row>
    <row r="364" spans="1:20">
      <c r="A364">
        <v>9.2</v>
      </c>
      <c r="B364">
        <v>11.3</v>
      </c>
      <c r="C364">
        <v>11.12</v>
      </c>
      <c r="D364">
        <v>10.29</v>
      </c>
      <c r="E364">
        <v>11.4</v>
      </c>
      <c r="F364">
        <v>9.35</v>
      </c>
      <c r="G364">
        <v>10.65</v>
      </c>
      <c r="H364">
        <v>9.95</v>
      </c>
      <c r="I364">
        <v>10.78</v>
      </c>
      <c r="J364">
        <v>10.6</v>
      </c>
      <c r="K364">
        <v>8.82</v>
      </c>
      <c r="L364" s="4">
        <f t="shared" si="30"/>
        <v>0.798876711389186</v>
      </c>
      <c r="M364" s="4">
        <f t="shared" si="31"/>
        <v>10.426</v>
      </c>
      <c r="N364" s="4"/>
      <c r="O364" s="4"/>
      <c r="P364" s="4">
        <f t="shared" si="32"/>
        <v>12.0237534227784</v>
      </c>
      <c r="Q364" s="4">
        <f t="shared" si="33"/>
        <v>8.82824657722163</v>
      </c>
      <c r="S364">
        <f t="shared" si="34"/>
        <v>-1.226</v>
      </c>
      <c r="T364">
        <f t="shared" si="35"/>
        <v>-0.133260869565217</v>
      </c>
    </row>
    <row r="365" spans="1:20">
      <c r="A365">
        <v>6.85</v>
      </c>
      <c r="B365">
        <v>8.03</v>
      </c>
      <c r="C365">
        <v>8.67</v>
      </c>
      <c r="D365">
        <v>10.5</v>
      </c>
      <c r="E365">
        <v>11.52</v>
      </c>
      <c r="F365">
        <v>10.04</v>
      </c>
      <c r="G365">
        <v>9.47</v>
      </c>
      <c r="H365">
        <v>9.02</v>
      </c>
      <c r="I365">
        <v>9.46</v>
      </c>
      <c r="J365">
        <v>18.27</v>
      </c>
      <c r="K365">
        <v>9.61</v>
      </c>
      <c r="L365" s="4">
        <f t="shared" si="30"/>
        <v>2.76012481601829</v>
      </c>
      <c r="M365" s="4">
        <f t="shared" si="31"/>
        <v>10.459</v>
      </c>
      <c r="N365" s="4"/>
      <c r="O365" s="4"/>
      <c r="P365" s="4">
        <f t="shared" si="32"/>
        <v>15.9792496320366</v>
      </c>
      <c r="Q365" s="4">
        <f t="shared" si="33"/>
        <v>4.93875036796342</v>
      </c>
      <c r="S365">
        <f t="shared" si="34"/>
        <v>-3.609</v>
      </c>
      <c r="T365">
        <f t="shared" si="35"/>
        <v>-0.526861313868613</v>
      </c>
    </row>
    <row r="366" spans="1:20">
      <c r="A366">
        <v>8.8</v>
      </c>
      <c r="B366">
        <v>10.51</v>
      </c>
      <c r="C366">
        <v>10.72</v>
      </c>
      <c r="D366">
        <v>10.56</v>
      </c>
      <c r="E366">
        <v>10.9</v>
      </c>
      <c r="F366">
        <v>10.7</v>
      </c>
      <c r="G366">
        <v>10.7</v>
      </c>
      <c r="H366">
        <v>10.46</v>
      </c>
      <c r="I366">
        <v>10.73</v>
      </c>
      <c r="J366">
        <v>10.71</v>
      </c>
      <c r="K366">
        <v>9.28</v>
      </c>
      <c r="L366" s="4">
        <f t="shared" si="30"/>
        <v>0.432644195615751</v>
      </c>
      <c r="M366" s="4">
        <f t="shared" si="31"/>
        <v>10.527</v>
      </c>
      <c r="N366" s="4"/>
      <c r="O366" s="4"/>
      <c r="P366" s="4">
        <f t="shared" si="32"/>
        <v>11.3922883912315</v>
      </c>
      <c r="Q366" s="4">
        <f t="shared" si="33"/>
        <v>9.6617116087685</v>
      </c>
      <c r="S366">
        <f t="shared" si="34"/>
        <v>-1.727</v>
      </c>
      <c r="T366">
        <f t="shared" si="35"/>
        <v>-0.19625</v>
      </c>
    </row>
    <row r="367" spans="1:20">
      <c r="A367">
        <v>10</v>
      </c>
      <c r="B367">
        <v>11.04</v>
      </c>
      <c r="C367">
        <v>9.65</v>
      </c>
      <c r="D367">
        <v>10.92</v>
      </c>
      <c r="E367">
        <v>10.17</v>
      </c>
      <c r="F367">
        <v>10.72</v>
      </c>
      <c r="G367">
        <v>10.12</v>
      </c>
      <c r="H367">
        <v>10.44</v>
      </c>
      <c r="I367">
        <v>11.09</v>
      </c>
      <c r="J367">
        <v>11.02</v>
      </c>
      <c r="K367">
        <v>10.75</v>
      </c>
      <c r="L367" s="4">
        <f t="shared" si="30"/>
        <v>0.45740135548553</v>
      </c>
      <c r="M367" s="4">
        <f t="shared" si="31"/>
        <v>10.592</v>
      </c>
      <c r="N367" s="4"/>
      <c r="O367" s="4"/>
      <c r="P367" s="4">
        <f t="shared" si="32"/>
        <v>11.5068027109711</v>
      </c>
      <c r="Q367" s="4">
        <f t="shared" si="33"/>
        <v>9.67719728902894</v>
      </c>
      <c r="S367">
        <f t="shared" si="34"/>
        <v>-0.592000000000001</v>
      </c>
      <c r="T367">
        <f t="shared" si="35"/>
        <v>-0.0592000000000001</v>
      </c>
    </row>
    <row r="368" spans="1:20">
      <c r="A368">
        <v>10.4</v>
      </c>
      <c r="B368">
        <v>11.19</v>
      </c>
      <c r="C368">
        <v>10.06</v>
      </c>
      <c r="D368">
        <v>10.44</v>
      </c>
      <c r="E368">
        <v>10.57</v>
      </c>
      <c r="F368">
        <v>10.47</v>
      </c>
      <c r="G368">
        <v>11.36</v>
      </c>
      <c r="H368">
        <v>10.52</v>
      </c>
      <c r="I368">
        <v>10.7</v>
      </c>
      <c r="J368">
        <v>10.75</v>
      </c>
      <c r="K368">
        <v>10.46</v>
      </c>
      <c r="L368" s="4">
        <f t="shared" si="30"/>
        <v>0.359466271018575</v>
      </c>
      <c r="M368" s="4">
        <f t="shared" si="31"/>
        <v>10.652</v>
      </c>
      <c r="N368" s="4"/>
      <c r="O368" s="4"/>
      <c r="P368" s="4">
        <f t="shared" si="32"/>
        <v>11.3709325420372</v>
      </c>
      <c r="Q368" s="4">
        <f t="shared" si="33"/>
        <v>9.93306745796285</v>
      </c>
      <c r="S368">
        <f t="shared" si="34"/>
        <v>-0.252000000000001</v>
      </c>
      <c r="T368">
        <f t="shared" si="35"/>
        <v>-0.0242307692307693</v>
      </c>
    </row>
    <row r="369" spans="1:20">
      <c r="A369">
        <v>10</v>
      </c>
      <c r="B369">
        <v>10.53</v>
      </c>
      <c r="C369">
        <v>10.15</v>
      </c>
      <c r="D369">
        <v>10.59</v>
      </c>
      <c r="E369">
        <v>11.14</v>
      </c>
      <c r="F369">
        <v>11.59</v>
      </c>
      <c r="G369">
        <v>10.76</v>
      </c>
      <c r="H369">
        <v>10.58</v>
      </c>
      <c r="I369">
        <v>10.15</v>
      </c>
      <c r="J369">
        <v>10.88</v>
      </c>
      <c r="K369">
        <v>10.2</v>
      </c>
      <c r="L369" s="4">
        <f t="shared" si="30"/>
        <v>0.437448282657505</v>
      </c>
      <c r="M369" s="4">
        <f t="shared" si="31"/>
        <v>10.657</v>
      </c>
      <c r="N369" s="4"/>
      <c r="O369" s="4"/>
      <c r="P369" s="4">
        <f t="shared" si="32"/>
        <v>11.531896565315</v>
      </c>
      <c r="Q369" s="4">
        <f t="shared" si="33"/>
        <v>9.78210343468499</v>
      </c>
      <c r="S369">
        <f t="shared" si="34"/>
        <v>-0.657</v>
      </c>
      <c r="T369">
        <f t="shared" si="35"/>
        <v>-0.0657</v>
      </c>
    </row>
    <row r="370" spans="1:20">
      <c r="A370">
        <v>12.5</v>
      </c>
      <c r="B370">
        <v>11.04</v>
      </c>
      <c r="C370">
        <v>10.96</v>
      </c>
      <c r="D370">
        <v>10.61</v>
      </c>
      <c r="E370">
        <v>10.94</v>
      </c>
      <c r="F370">
        <v>10.02</v>
      </c>
      <c r="G370">
        <v>10.67</v>
      </c>
      <c r="H370">
        <v>10</v>
      </c>
      <c r="I370">
        <v>10.93</v>
      </c>
      <c r="J370">
        <v>10.46</v>
      </c>
      <c r="K370">
        <v>11</v>
      </c>
      <c r="L370" s="4">
        <f t="shared" si="30"/>
        <v>0.372694244656394</v>
      </c>
      <c r="M370" s="4">
        <f t="shared" si="31"/>
        <v>10.663</v>
      </c>
      <c r="N370" s="4"/>
      <c r="O370" s="4"/>
      <c r="P370" s="4">
        <f t="shared" si="32"/>
        <v>11.4083884893128</v>
      </c>
      <c r="Q370" s="4">
        <f t="shared" si="33"/>
        <v>9.91761151068721</v>
      </c>
      <c r="S370">
        <f t="shared" si="34"/>
        <v>1.837</v>
      </c>
      <c r="T370">
        <f t="shared" si="35"/>
        <v>0.14696</v>
      </c>
    </row>
    <row r="371" spans="1:20">
      <c r="A371">
        <v>10.95</v>
      </c>
      <c r="B371">
        <v>10.63</v>
      </c>
      <c r="C371">
        <v>9.89</v>
      </c>
      <c r="D371">
        <v>11.6</v>
      </c>
      <c r="E371">
        <v>10.31</v>
      </c>
      <c r="F371">
        <v>10.91</v>
      </c>
      <c r="G371">
        <v>11.14</v>
      </c>
      <c r="H371">
        <v>11.45</v>
      </c>
      <c r="I371">
        <v>9.59</v>
      </c>
      <c r="J371">
        <v>10.67</v>
      </c>
      <c r="K371">
        <v>11.42</v>
      </c>
      <c r="L371" s="4">
        <f t="shared" si="30"/>
        <v>0.643233239190886</v>
      </c>
      <c r="M371" s="4">
        <f t="shared" si="31"/>
        <v>10.761</v>
      </c>
      <c r="N371" s="4"/>
      <c r="O371" s="4"/>
      <c r="P371" s="4">
        <f t="shared" si="32"/>
        <v>12.0474664783818</v>
      </c>
      <c r="Q371" s="4">
        <f t="shared" si="33"/>
        <v>9.47453352161823</v>
      </c>
      <c r="S371">
        <f t="shared" si="34"/>
        <v>0.188999999999998</v>
      </c>
      <c r="T371">
        <f t="shared" si="35"/>
        <v>0.0172602739726026</v>
      </c>
    </row>
    <row r="372" spans="1:20">
      <c r="A372">
        <v>9.18</v>
      </c>
      <c r="B372">
        <v>11.73</v>
      </c>
      <c r="C372">
        <v>9.78</v>
      </c>
      <c r="D372">
        <v>9.6</v>
      </c>
      <c r="E372">
        <v>12.82</v>
      </c>
      <c r="F372">
        <v>10.25</v>
      </c>
      <c r="G372">
        <v>10.08</v>
      </c>
      <c r="H372">
        <v>9.35</v>
      </c>
      <c r="I372">
        <v>11.07</v>
      </c>
      <c r="J372">
        <v>13.6</v>
      </c>
      <c r="K372">
        <v>9.44</v>
      </c>
      <c r="L372" s="4">
        <f t="shared" si="30"/>
        <v>1.41787728665072</v>
      </c>
      <c r="M372" s="4">
        <f t="shared" si="31"/>
        <v>10.772</v>
      </c>
      <c r="N372" s="4"/>
      <c r="O372" s="4"/>
      <c r="P372" s="4">
        <f t="shared" si="32"/>
        <v>13.6077545733014</v>
      </c>
      <c r="Q372" s="4">
        <f t="shared" si="33"/>
        <v>7.93624542669857</v>
      </c>
      <c r="S372">
        <f t="shared" si="34"/>
        <v>-1.592</v>
      </c>
      <c r="T372">
        <f t="shared" si="35"/>
        <v>-0.173420479302832</v>
      </c>
    </row>
    <row r="373" spans="1:20">
      <c r="A373">
        <v>10.8</v>
      </c>
      <c r="B373">
        <v>10.66</v>
      </c>
      <c r="C373">
        <v>10.81</v>
      </c>
      <c r="D373">
        <v>10.64</v>
      </c>
      <c r="E373">
        <v>10.9</v>
      </c>
      <c r="F373">
        <v>10.7</v>
      </c>
      <c r="G373">
        <v>10.12</v>
      </c>
      <c r="H373">
        <v>11.16</v>
      </c>
      <c r="I373">
        <v>11.07</v>
      </c>
      <c r="J373">
        <v>10.76</v>
      </c>
      <c r="K373">
        <v>10.99</v>
      </c>
      <c r="L373" s="4">
        <f t="shared" si="30"/>
        <v>0.276457953403407</v>
      </c>
      <c r="M373" s="4">
        <f t="shared" si="31"/>
        <v>10.781</v>
      </c>
      <c r="N373" s="4"/>
      <c r="O373" s="4"/>
      <c r="P373" s="4">
        <f t="shared" si="32"/>
        <v>11.3339159068068</v>
      </c>
      <c r="Q373" s="4">
        <f t="shared" si="33"/>
        <v>10.2280840931932</v>
      </c>
      <c r="S373">
        <f t="shared" si="34"/>
        <v>0.0190000000000001</v>
      </c>
      <c r="T373">
        <f t="shared" si="35"/>
        <v>0.00175925925925927</v>
      </c>
    </row>
    <row r="374" spans="1:20">
      <c r="A374">
        <v>11.75</v>
      </c>
      <c r="B374">
        <v>11.09</v>
      </c>
      <c r="C374">
        <v>10.16</v>
      </c>
      <c r="D374">
        <v>11.21</v>
      </c>
      <c r="E374">
        <v>11.07</v>
      </c>
      <c r="F374">
        <v>11.27</v>
      </c>
      <c r="G374">
        <v>10.95</v>
      </c>
      <c r="H374">
        <v>10.27</v>
      </c>
      <c r="I374">
        <v>10.5</v>
      </c>
      <c r="J374">
        <v>10.36</v>
      </c>
      <c r="K374">
        <v>11.03</v>
      </c>
      <c r="L374" s="4">
        <f t="shared" si="30"/>
        <v>0.399335698379196</v>
      </c>
      <c r="M374" s="4">
        <f t="shared" si="31"/>
        <v>10.791</v>
      </c>
      <c r="N374" s="4"/>
      <c r="O374" s="4"/>
      <c r="P374" s="4">
        <f t="shared" si="32"/>
        <v>11.5896713967584</v>
      </c>
      <c r="Q374" s="4">
        <f t="shared" si="33"/>
        <v>9.99232860324161</v>
      </c>
      <c r="S374">
        <f t="shared" si="34"/>
        <v>0.959</v>
      </c>
      <c r="T374">
        <f t="shared" si="35"/>
        <v>0.0816170212765957</v>
      </c>
    </row>
    <row r="375" spans="1:20">
      <c r="A375">
        <v>11.94</v>
      </c>
      <c r="B375">
        <v>10.03</v>
      </c>
      <c r="C375">
        <v>9.53</v>
      </c>
      <c r="D375">
        <v>11.63</v>
      </c>
      <c r="E375">
        <v>11.14</v>
      </c>
      <c r="F375">
        <v>11.03</v>
      </c>
      <c r="G375">
        <v>11.24</v>
      </c>
      <c r="H375">
        <v>10.71</v>
      </c>
      <c r="I375">
        <v>11.2</v>
      </c>
      <c r="J375">
        <v>10.28</v>
      </c>
      <c r="K375">
        <v>11.17</v>
      </c>
      <c r="L375" s="4">
        <f t="shared" si="30"/>
        <v>0.619034732466604</v>
      </c>
      <c r="M375" s="4">
        <f t="shared" si="31"/>
        <v>10.796</v>
      </c>
      <c r="N375" s="4"/>
      <c r="O375" s="4"/>
      <c r="P375" s="4">
        <f t="shared" si="32"/>
        <v>12.0340694649332</v>
      </c>
      <c r="Q375" s="4">
        <f t="shared" si="33"/>
        <v>9.55793053506679</v>
      </c>
      <c r="S375">
        <f t="shared" si="34"/>
        <v>1.144</v>
      </c>
      <c r="T375">
        <f t="shared" si="35"/>
        <v>0.0958123953098827</v>
      </c>
    </row>
    <row r="376" spans="1:20">
      <c r="A376">
        <v>10.7</v>
      </c>
      <c r="B376">
        <v>11.01</v>
      </c>
      <c r="C376">
        <v>11.05</v>
      </c>
      <c r="D376">
        <v>10.79</v>
      </c>
      <c r="E376">
        <v>10.53</v>
      </c>
      <c r="F376">
        <v>11.68</v>
      </c>
      <c r="G376">
        <v>10.65</v>
      </c>
      <c r="H376">
        <v>10.49</v>
      </c>
      <c r="I376">
        <v>11.27</v>
      </c>
      <c r="J376">
        <v>10.18</v>
      </c>
      <c r="K376">
        <v>11.4</v>
      </c>
      <c r="L376" s="4">
        <f t="shared" si="30"/>
        <v>0.439050111035176</v>
      </c>
      <c r="M376" s="4">
        <f t="shared" si="31"/>
        <v>10.905</v>
      </c>
      <c r="N376" s="4"/>
      <c r="O376" s="4"/>
      <c r="P376" s="4">
        <f t="shared" si="32"/>
        <v>11.7831002220704</v>
      </c>
      <c r="Q376" s="4">
        <f t="shared" si="33"/>
        <v>10.0268997779296</v>
      </c>
      <c r="S376">
        <f t="shared" si="34"/>
        <v>-0.205000000000002</v>
      </c>
      <c r="T376">
        <f t="shared" si="35"/>
        <v>-0.0191588785046731</v>
      </c>
    </row>
    <row r="377" spans="1:20">
      <c r="A377">
        <v>10.3</v>
      </c>
      <c r="B377">
        <v>10.62</v>
      </c>
      <c r="C377">
        <v>11.16</v>
      </c>
      <c r="D377">
        <v>11.12</v>
      </c>
      <c r="E377">
        <v>11</v>
      </c>
      <c r="F377">
        <v>11.72</v>
      </c>
      <c r="G377">
        <v>10.49</v>
      </c>
      <c r="H377">
        <v>11.49</v>
      </c>
      <c r="I377">
        <v>10.96</v>
      </c>
      <c r="J377">
        <v>10.95</v>
      </c>
      <c r="K377">
        <v>9.56</v>
      </c>
      <c r="L377" s="4">
        <f t="shared" si="30"/>
        <v>0.565173424711389</v>
      </c>
      <c r="M377" s="4">
        <f t="shared" si="31"/>
        <v>10.907</v>
      </c>
      <c r="N377" s="4"/>
      <c r="O377" s="4"/>
      <c r="P377" s="4">
        <f t="shared" si="32"/>
        <v>12.0373468494228</v>
      </c>
      <c r="Q377" s="4">
        <f t="shared" si="33"/>
        <v>9.77665315057722</v>
      </c>
      <c r="S377">
        <f t="shared" si="34"/>
        <v>-0.606999999999999</v>
      </c>
      <c r="T377">
        <f t="shared" si="35"/>
        <v>-0.0589320388349514</v>
      </c>
    </row>
    <row r="378" spans="1:20">
      <c r="A378">
        <v>11.03</v>
      </c>
      <c r="B378">
        <v>11.25</v>
      </c>
      <c r="C378">
        <v>11.94</v>
      </c>
      <c r="D378">
        <v>10.71</v>
      </c>
      <c r="E378">
        <v>10.82</v>
      </c>
      <c r="F378">
        <v>10.85</v>
      </c>
      <c r="G378">
        <v>10.94</v>
      </c>
      <c r="H378">
        <v>11.3</v>
      </c>
      <c r="I378">
        <v>10.69</v>
      </c>
      <c r="J378">
        <v>10.6</v>
      </c>
      <c r="K378">
        <v>10.04</v>
      </c>
      <c r="L378" s="4">
        <f t="shared" si="30"/>
        <v>0.477748888015451</v>
      </c>
      <c r="M378" s="4">
        <f t="shared" si="31"/>
        <v>10.914</v>
      </c>
      <c r="N378" s="4"/>
      <c r="O378" s="4"/>
      <c r="P378" s="4">
        <f t="shared" si="32"/>
        <v>11.8694977760309</v>
      </c>
      <c r="Q378" s="4">
        <f t="shared" si="33"/>
        <v>9.95850222396909</v>
      </c>
      <c r="S378">
        <f t="shared" si="34"/>
        <v>0.116000000000001</v>
      </c>
      <c r="T378">
        <f t="shared" si="35"/>
        <v>0.0105167724388034</v>
      </c>
    </row>
    <row r="379" spans="1:20">
      <c r="A379">
        <v>11.4</v>
      </c>
      <c r="B379">
        <v>11.22</v>
      </c>
      <c r="C379">
        <v>11.28</v>
      </c>
      <c r="D379">
        <v>11.36</v>
      </c>
      <c r="E379">
        <v>11.1</v>
      </c>
      <c r="F379">
        <v>11.31</v>
      </c>
      <c r="G379">
        <v>10.94</v>
      </c>
      <c r="H379">
        <v>10.79</v>
      </c>
      <c r="I379">
        <v>10.93</v>
      </c>
      <c r="J379">
        <v>10.25</v>
      </c>
      <c r="K379">
        <v>10.56</v>
      </c>
      <c r="L379" s="4">
        <f t="shared" si="30"/>
        <v>0.341238919234017</v>
      </c>
      <c r="M379" s="4">
        <f t="shared" si="31"/>
        <v>10.974</v>
      </c>
      <c r="N379" s="4"/>
      <c r="O379" s="4"/>
      <c r="P379" s="4">
        <f t="shared" si="32"/>
        <v>11.656477838468</v>
      </c>
      <c r="Q379" s="4">
        <f t="shared" si="33"/>
        <v>10.291522161532</v>
      </c>
      <c r="S379">
        <f t="shared" si="34"/>
        <v>0.426</v>
      </c>
      <c r="T379">
        <f t="shared" si="35"/>
        <v>0.0373684210526316</v>
      </c>
    </row>
    <row r="380" spans="1:20">
      <c r="A380">
        <v>10.9</v>
      </c>
      <c r="B380">
        <v>10.66</v>
      </c>
      <c r="C380">
        <v>12.28</v>
      </c>
      <c r="D380">
        <v>11.02</v>
      </c>
      <c r="E380">
        <v>8.87</v>
      </c>
      <c r="F380">
        <v>9.99</v>
      </c>
      <c r="G380">
        <v>11.12</v>
      </c>
      <c r="H380">
        <v>12.94</v>
      </c>
      <c r="I380">
        <v>10.32</v>
      </c>
      <c r="J380">
        <v>11.54</v>
      </c>
      <c r="K380">
        <v>11.31</v>
      </c>
      <c r="L380" s="4">
        <f t="shared" si="30"/>
        <v>1.09266875126911</v>
      </c>
      <c r="M380" s="4">
        <f t="shared" si="31"/>
        <v>11.005</v>
      </c>
      <c r="N380" s="4"/>
      <c r="O380" s="4"/>
      <c r="P380" s="4">
        <f t="shared" si="32"/>
        <v>13.1903375025382</v>
      </c>
      <c r="Q380" s="4">
        <f t="shared" si="33"/>
        <v>8.81966249746178</v>
      </c>
      <c r="S380">
        <f t="shared" si="34"/>
        <v>-0.104999999999999</v>
      </c>
      <c r="T380">
        <f t="shared" si="35"/>
        <v>-0.00963302752293569</v>
      </c>
    </row>
    <row r="381" spans="1:20">
      <c r="A381">
        <v>11</v>
      </c>
      <c r="B381">
        <v>10.63</v>
      </c>
      <c r="C381">
        <v>11.94</v>
      </c>
      <c r="D381">
        <v>10.87</v>
      </c>
      <c r="E381">
        <v>11.13</v>
      </c>
      <c r="F381">
        <v>10.91</v>
      </c>
      <c r="G381">
        <v>10.86</v>
      </c>
      <c r="H381">
        <v>10.56</v>
      </c>
      <c r="I381">
        <v>10.83</v>
      </c>
      <c r="J381">
        <v>11.44</v>
      </c>
      <c r="K381">
        <v>11</v>
      </c>
      <c r="L381" s="4">
        <f t="shared" si="30"/>
        <v>0.386679453811551</v>
      </c>
      <c r="M381" s="4">
        <f t="shared" si="31"/>
        <v>11.017</v>
      </c>
      <c r="N381" s="4"/>
      <c r="O381" s="4"/>
      <c r="P381" s="4">
        <f t="shared" si="32"/>
        <v>11.7903589076231</v>
      </c>
      <c r="Q381" s="4">
        <f t="shared" si="33"/>
        <v>10.2436410923769</v>
      </c>
      <c r="S381">
        <f t="shared" si="34"/>
        <v>-0.0169999999999995</v>
      </c>
      <c r="T381">
        <f t="shared" si="35"/>
        <v>-0.0015454545454545</v>
      </c>
    </row>
    <row r="382" spans="1:20">
      <c r="A382">
        <v>13.53</v>
      </c>
      <c r="B382">
        <v>12.62</v>
      </c>
      <c r="C382">
        <v>11.24</v>
      </c>
      <c r="D382">
        <v>11.38</v>
      </c>
      <c r="E382">
        <v>10.89</v>
      </c>
      <c r="F382">
        <v>10.84</v>
      </c>
      <c r="G382">
        <v>12.19</v>
      </c>
      <c r="H382">
        <v>11.27</v>
      </c>
      <c r="I382">
        <v>8.23</v>
      </c>
      <c r="J382">
        <v>9.57</v>
      </c>
      <c r="K382">
        <v>12.31</v>
      </c>
      <c r="L382" s="4">
        <f t="shared" si="30"/>
        <v>1.25530235401675</v>
      </c>
      <c r="M382" s="4">
        <f t="shared" si="31"/>
        <v>11.054</v>
      </c>
      <c r="N382" s="4"/>
      <c r="O382" s="4"/>
      <c r="P382" s="4">
        <f t="shared" si="32"/>
        <v>13.5646047080335</v>
      </c>
      <c r="Q382" s="4">
        <f t="shared" si="33"/>
        <v>8.54339529196649</v>
      </c>
      <c r="S382">
        <f t="shared" si="34"/>
        <v>2.476</v>
      </c>
      <c r="T382">
        <f t="shared" si="35"/>
        <v>0.1830007390983</v>
      </c>
    </row>
    <row r="383" spans="1:20">
      <c r="A383">
        <v>10.38</v>
      </c>
      <c r="B383">
        <v>11.9</v>
      </c>
      <c r="C383">
        <v>11.87</v>
      </c>
      <c r="D383">
        <v>11.11</v>
      </c>
      <c r="E383">
        <v>11.36</v>
      </c>
      <c r="F383">
        <v>11.32</v>
      </c>
      <c r="G383">
        <v>11.32</v>
      </c>
      <c r="H383">
        <v>10.96</v>
      </c>
      <c r="I383">
        <v>9.82</v>
      </c>
      <c r="J383">
        <v>10.18</v>
      </c>
      <c r="K383">
        <v>10.88</v>
      </c>
      <c r="L383" s="4">
        <f t="shared" si="30"/>
        <v>0.627882154548128</v>
      </c>
      <c r="M383" s="4">
        <f t="shared" si="31"/>
        <v>11.072</v>
      </c>
      <c r="N383" s="4"/>
      <c r="O383" s="4"/>
      <c r="P383" s="4">
        <f t="shared" si="32"/>
        <v>12.3277643090963</v>
      </c>
      <c r="Q383" s="4">
        <f t="shared" si="33"/>
        <v>9.81623569090374</v>
      </c>
      <c r="S383">
        <f t="shared" si="34"/>
        <v>-0.691999999999998</v>
      </c>
      <c r="T383">
        <f t="shared" si="35"/>
        <v>-0.0666666666666665</v>
      </c>
    </row>
    <row r="384" spans="1:20">
      <c r="A384">
        <v>11.7</v>
      </c>
      <c r="B384">
        <v>11.08</v>
      </c>
      <c r="C384">
        <v>11.74</v>
      </c>
      <c r="D384">
        <v>11.67</v>
      </c>
      <c r="E384">
        <v>10.97</v>
      </c>
      <c r="F384">
        <v>11.48</v>
      </c>
      <c r="G384">
        <v>11.02</v>
      </c>
      <c r="H384">
        <v>11.36</v>
      </c>
      <c r="I384">
        <v>10.86</v>
      </c>
      <c r="J384">
        <v>10.77</v>
      </c>
      <c r="K384">
        <v>10.77</v>
      </c>
      <c r="L384" s="4">
        <f t="shared" si="30"/>
        <v>0.345508321173311</v>
      </c>
      <c r="M384" s="4">
        <f t="shared" si="31"/>
        <v>11.172</v>
      </c>
      <c r="N384" s="4"/>
      <c r="O384" s="4"/>
      <c r="P384" s="4">
        <f t="shared" si="32"/>
        <v>11.8630166423466</v>
      </c>
      <c r="Q384" s="4">
        <f t="shared" si="33"/>
        <v>10.4809833576534</v>
      </c>
      <c r="S384">
        <f t="shared" si="34"/>
        <v>0.528</v>
      </c>
      <c r="T384">
        <f t="shared" si="35"/>
        <v>0.0451282051282051</v>
      </c>
    </row>
    <row r="385" spans="1:20">
      <c r="A385">
        <v>11.55</v>
      </c>
      <c r="B385">
        <v>11.73</v>
      </c>
      <c r="C385">
        <v>11.53</v>
      </c>
      <c r="D385">
        <v>11.76</v>
      </c>
      <c r="E385">
        <v>11.03</v>
      </c>
      <c r="F385">
        <v>11.51</v>
      </c>
      <c r="G385">
        <v>9.51</v>
      </c>
      <c r="H385">
        <v>10.12</v>
      </c>
      <c r="I385">
        <v>10.28</v>
      </c>
      <c r="J385">
        <v>13.85</v>
      </c>
      <c r="K385">
        <v>10.95</v>
      </c>
      <c r="L385" s="4">
        <f t="shared" si="30"/>
        <v>1.1302658979196</v>
      </c>
      <c r="M385" s="4">
        <f t="shared" si="31"/>
        <v>11.227</v>
      </c>
      <c r="N385" s="4"/>
      <c r="O385" s="4"/>
      <c r="P385" s="4">
        <f t="shared" si="32"/>
        <v>13.4875317958392</v>
      </c>
      <c r="Q385" s="4">
        <f t="shared" si="33"/>
        <v>8.9664682041608</v>
      </c>
      <c r="S385">
        <f t="shared" si="34"/>
        <v>0.323</v>
      </c>
      <c r="T385">
        <f t="shared" si="35"/>
        <v>0.027965367965368</v>
      </c>
    </row>
    <row r="386" spans="1:20">
      <c r="A386">
        <v>10.6</v>
      </c>
      <c r="B386">
        <v>10.37</v>
      </c>
      <c r="C386">
        <v>11.16</v>
      </c>
      <c r="D386">
        <v>11.41</v>
      </c>
      <c r="E386">
        <v>11.55</v>
      </c>
      <c r="F386">
        <v>11.74</v>
      </c>
      <c r="G386">
        <v>11.7</v>
      </c>
      <c r="H386">
        <v>11.39</v>
      </c>
      <c r="I386">
        <v>11.55</v>
      </c>
      <c r="J386">
        <v>10.85</v>
      </c>
      <c r="K386">
        <v>10.77</v>
      </c>
      <c r="L386" s="4">
        <f t="shared" ref="L386:L449" si="36">STDEVP(B386:K386)</f>
        <v>0.429032632791493</v>
      </c>
      <c r="M386" s="4">
        <f t="shared" ref="M386:M449" si="37">AVERAGE(B386:K386)</f>
        <v>11.249</v>
      </c>
      <c r="N386" s="4"/>
      <c r="O386" s="4"/>
      <c r="P386" s="4">
        <f t="shared" si="32"/>
        <v>12.107065265583</v>
      </c>
      <c r="Q386" s="4">
        <f t="shared" si="33"/>
        <v>10.390934734417</v>
      </c>
      <c r="S386">
        <f t="shared" si="34"/>
        <v>-0.648999999999999</v>
      </c>
      <c r="T386">
        <f t="shared" si="35"/>
        <v>-0.0612264150943395</v>
      </c>
    </row>
    <row r="387" spans="1:20">
      <c r="A387">
        <v>11.2</v>
      </c>
      <c r="B387">
        <v>10.87</v>
      </c>
      <c r="C387">
        <v>10.76</v>
      </c>
      <c r="D387">
        <v>11.15</v>
      </c>
      <c r="E387">
        <v>12.68</v>
      </c>
      <c r="F387">
        <v>11.25</v>
      </c>
      <c r="G387">
        <v>11</v>
      </c>
      <c r="H387">
        <v>11.15</v>
      </c>
      <c r="I387">
        <v>11.91</v>
      </c>
      <c r="J387">
        <v>10.9</v>
      </c>
      <c r="K387">
        <v>11.12</v>
      </c>
      <c r="L387" s="4">
        <f t="shared" si="36"/>
        <v>0.554841418785584</v>
      </c>
      <c r="M387" s="4">
        <f t="shared" si="37"/>
        <v>11.279</v>
      </c>
      <c r="N387" s="4"/>
      <c r="O387" s="4"/>
      <c r="P387" s="4">
        <f t="shared" ref="P387:P450" si="38">M387+2*L387</f>
        <v>12.3886828375712</v>
      </c>
      <c r="Q387" s="4">
        <f t="shared" ref="Q387:Q450" si="39">M387-2*L387</f>
        <v>10.1693171624288</v>
      </c>
      <c r="S387">
        <f t="shared" ref="S387:S450" si="40">A387-M387</f>
        <v>-0.0790000000000024</v>
      </c>
      <c r="T387">
        <f t="shared" ref="T387:T450" si="41">S387/A387</f>
        <v>-0.00705357142857164</v>
      </c>
    </row>
    <row r="388" spans="1:20">
      <c r="A388">
        <v>8.73</v>
      </c>
      <c r="B388">
        <v>11.13</v>
      </c>
      <c r="C388">
        <v>11.94</v>
      </c>
      <c r="D388">
        <v>11.14</v>
      </c>
      <c r="E388">
        <v>11.87</v>
      </c>
      <c r="F388">
        <v>11.06</v>
      </c>
      <c r="G388">
        <v>10.86</v>
      </c>
      <c r="H388">
        <v>11.3</v>
      </c>
      <c r="I388">
        <v>10.65</v>
      </c>
      <c r="J388">
        <v>11.44</v>
      </c>
      <c r="K388">
        <v>11.56</v>
      </c>
      <c r="L388" s="4">
        <f t="shared" si="36"/>
        <v>0.39365594114658</v>
      </c>
      <c r="M388" s="4">
        <f t="shared" si="37"/>
        <v>11.295</v>
      </c>
      <c r="N388" s="4"/>
      <c r="O388" s="4"/>
      <c r="P388" s="4">
        <f t="shared" si="38"/>
        <v>12.0823118822932</v>
      </c>
      <c r="Q388" s="4">
        <f t="shared" si="39"/>
        <v>10.5076881177068</v>
      </c>
      <c r="S388">
        <f t="shared" si="40"/>
        <v>-2.565</v>
      </c>
      <c r="T388">
        <f t="shared" si="41"/>
        <v>-0.293814432989691</v>
      </c>
    </row>
    <row r="389" spans="1:20">
      <c r="A389">
        <v>11.9</v>
      </c>
      <c r="B389">
        <v>11.28</v>
      </c>
      <c r="C389">
        <v>11.92</v>
      </c>
      <c r="D389">
        <v>11.44</v>
      </c>
      <c r="E389">
        <v>11.17</v>
      </c>
      <c r="F389">
        <v>10.84</v>
      </c>
      <c r="G389">
        <v>11.77</v>
      </c>
      <c r="H389">
        <v>10.93</v>
      </c>
      <c r="I389">
        <v>11.36</v>
      </c>
      <c r="J389">
        <v>11.24</v>
      </c>
      <c r="K389">
        <v>11.07</v>
      </c>
      <c r="L389" s="4">
        <f t="shared" si="36"/>
        <v>0.324154284253656</v>
      </c>
      <c r="M389" s="4">
        <f t="shared" si="37"/>
        <v>11.302</v>
      </c>
      <c r="N389" s="4"/>
      <c r="O389" s="4"/>
      <c r="P389" s="4">
        <f t="shared" si="38"/>
        <v>11.9503085685073</v>
      </c>
      <c r="Q389" s="4">
        <f t="shared" si="39"/>
        <v>10.6536914314927</v>
      </c>
      <c r="S389">
        <f t="shared" si="40"/>
        <v>0.598000000000003</v>
      </c>
      <c r="T389">
        <f t="shared" si="41"/>
        <v>0.0502521008403364</v>
      </c>
    </row>
    <row r="390" spans="1:20">
      <c r="A390">
        <v>12.6</v>
      </c>
      <c r="B390">
        <v>11.12</v>
      </c>
      <c r="C390">
        <v>11.3</v>
      </c>
      <c r="D390">
        <v>11.3</v>
      </c>
      <c r="E390">
        <v>11.38</v>
      </c>
      <c r="F390">
        <v>11.58</v>
      </c>
      <c r="G390">
        <v>11.58</v>
      </c>
      <c r="H390">
        <v>10.8</v>
      </c>
      <c r="I390">
        <v>11.13</v>
      </c>
      <c r="J390">
        <v>11.66</v>
      </c>
      <c r="K390">
        <v>11.44</v>
      </c>
      <c r="L390" s="4">
        <f t="shared" si="36"/>
        <v>0.248050398104901</v>
      </c>
      <c r="M390" s="4">
        <f t="shared" si="37"/>
        <v>11.329</v>
      </c>
      <c r="N390" s="4"/>
      <c r="O390" s="4"/>
      <c r="P390" s="4">
        <f t="shared" si="38"/>
        <v>11.8251007962098</v>
      </c>
      <c r="Q390" s="4">
        <f t="shared" si="39"/>
        <v>10.8328992037902</v>
      </c>
      <c r="S390">
        <f t="shared" si="40"/>
        <v>1.271</v>
      </c>
      <c r="T390">
        <f t="shared" si="41"/>
        <v>0.100873015873016</v>
      </c>
    </row>
    <row r="391" spans="1:20">
      <c r="A391">
        <v>10.1</v>
      </c>
      <c r="B391">
        <v>11.31</v>
      </c>
      <c r="C391">
        <v>10.46</v>
      </c>
      <c r="D391">
        <v>11.71</v>
      </c>
      <c r="E391">
        <v>12.28</v>
      </c>
      <c r="F391">
        <v>11.22</v>
      </c>
      <c r="G391">
        <v>11.7</v>
      </c>
      <c r="H391">
        <v>10.19</v>
      </c>
      <c r="I391">
        <v>12.06</v>
      </c>
      <c r="J391">
        <v>12.23</v>
      </c>
      <c r="K391">
        <v>10.37</v>
      </c>
      <c r="L391" s="4">
        <f t="shared" si="36"/>
        <v>0.742429121196091</v>
      </c>
      <c r="M391" s="4">
        <f t="shared" si="37"/>
        <v>11.353</v>
      </c>
      <c r="N391" s="4"/>
      <c r="O391" s="4"/>
      <c r="P391" s="4">
        <f t="shared" si="38"/>
        <v>12.8378582423922</v>
      </c>
      <c r="Q391" s="4">
        <f t="shared" si="39"/>
        <v>9.86814175760782</v>
      </c>
      <c r="S391">
        <f t="shared" si="40"/>
        <v>-1.253</v>
      </c>
      <c r="T391">
        <f t="shared" si="41"/>
        <v>-0.124059405940594</v>
      </c>
    </row>
    <row r="392" spans="1:20">
      <c r="A392">
        <v>11.8</v>
      </c>
      <c r="B392">
        <v>11.35</v>
      </c>
      <c r="C392">
        <v>11.49</v>
      </c>
      <c r="D392">
        <v>11.41</v>
      </c>
      <c r="E392">
        <v>12.22</v>
      </c>
      <c r="F392">
        <v>10.41</v>
      </c>
      <c r="G392">
        <v>11.59</v>
      </c>
      <c r="H392">
        <v>11.5</v>
      </c>
      <c r="I392">
        <v>11.36</v>
      </c>
      <c r="J392">
        <v>11.51</v>
      </c>
      <c r="K392">
        <v>11.64</v>
      </c>
      <c r="L392" s="4">
        <f t="shared" si="36"/>
        <v>0.419232632317667</v>
      </c>
      <c r="M392" s="4">
        <f t="shared" si="37"/>
        <v>11.448</v>
      </c>
      <c r="N392" s="4"/>
      <c r="O392" s="4"/>
      <c r="P392" s="4">
        <f t="shared" si="38"/>
        <v>12.2864652646353</v>
      </c>
      <c r="Q392" s="4">
        <f t="shared" si="39"/>
        <v>10.6095347353647</v>
      </c>
      <c r="S392">
        <f t="shared" si="40"/>
        <v>0.352</v>
      </c>
      <c r="T392">
        <f t="shared" si="41"/>
        <v>0.0298305084745763</v>
      </c>
    </row>
    <row r="393" spans="1:20">
      <c r="A393">
        <v>10.35</v>
      </c>
      <c r="B393">
        <v>11.31</v>
      </c>
      <c r="C393">
        <v>11.4</v>
      </c>
      <c r="D393">
        <v>11.19</v>
      </c>
      <c r="E393">
        <v>10.87</v>
      </c>
      <c r="F393">
        <v>11.22</v>
      </c>
      <c r="G393">
        <v>11.14</v>
      </c>
      <c r="H393">
        <v>12.16</v>
      </c>
      <c r="I393">
        <v>11.97</v>
      </c>
      <c r="J393">
        <v>11.97</v>
      </c>
      <c r="K393">
        <v>11.91</v>
      </c>
      <c r="L393" s="4">
        <f t="shared" si="36"/>
        <v>0.423159544380131</v>
      </c>
      <c r="M393" s="4">
        <f t="shared" si="37"/>
        <v>11.514</v>
      </c>
      <c r="N393" s="4"/>
      <c r="O393" s="4"/>
      <c r="P393" s="4">
        <f t="shared" si="38"/>
        <v>12.3603190887603</v>
      </c>
      <c r="Q393" s="4">
        <f t="shared" si="39"/>
        <v>10.6676809112397</v>
      </c>
      <c r="S393">
        <f t="shared" si="40"/>
        <v>-1.164</v>
      </c>
      <c r="T393">
        <f t="shared" si="41"/>
        <v>-0.112463768115942</v>
      </c>
    </row>
    <row r="394" spans="1:20">
      <c r="A394">
        <v>12</v>
      </c>
      <c r="B394">
        <v>11.44</v>
      </c>
      <c r="C394">
        <v>13.39</v>
      </c>
      <c r="D394">
        <v>11.23</v>
      </c>
      <c r="E394">
        <v>10.62</v>
      </c>
      <c r="F394">
        <v>11.31</v>
      </c>
      <c r="G394">
        <v>14.5</v>
      </c>
      <c r="H394">
        <v>10.6</v>
      </c>
      <c r="I394">
        <v>10.99</v>
      </c>
      <c r="J394">
        <v>10.44</v>
      </c>
      <c r="K394">
        <v>10.65</v>
      </c>
      <c r="L394" s="4">
        <f t="shared" si="36"/>
        <v>1.27954718553088</v>
      </c>
      <c r="M394" s="4">
        <f t="shared" si="37"/>
        <v>11.517</v>
      </c>
      <c r="N394" s="4"/>
      <c r="O394" s="4"/>
      <c r="P394" s="4">
        <f t="shared" si="38"/>
        <v>14.0760943710618</v>
      </c>
      <c r="Q394" s="4">
        <f t="shared" si="39"/>
        <v>8.95790562893824</v>
      </c>
      <c r="S394">
        <f t="shared" si="40"/>
        <v>0.483000000000001</v>
      </c>
      <c r="T394">
        <f t="shared" si="41"/>
        <v>0.0402500000000001</v>
      </c>
    </row>
    <row r="395" spans="1:20">
      <c r="A395">
        <v>10.7</v>
      </c>
      <c r="B395">
        <v>11.19</v>
      </c>
      <c r="C395">
        <v>11.26</v>
      </c>
      <c r="D395">
        <v>11.52</v>
      </c>
      <c r="E395">
        <v>12.68</v>
      </c>
      <c r="F395">
        <v>11.37</v>
      </c>
      <c r="G395">
        <v>11.52</v>
      </c>
      <c r="H395">
        <v>11.33</v>
      </c>
      <c r="I395">
        <v>11.91</v>
      </c>
      <c r="J395">
        <v>11.56</v>
      </c>
      <c r="K395">
        <v>11.26</v>
      </c>
      <c r="L395" s="4">
        <f t="shared" si="36"/>
        <v>0.422610932182309</v>
      </c>
      <c r="M395" s="4">
        <f t="shared" si="37"/>
        <v>11.56</v>
      </c>
      <c r="N395" s="4"/>
      <c r="O395" s="4"/>
      <c r="P395" s="4">
        <f t="shared" si="38"/>
        <v>12.4052218643646</v>
      </c>
      <c r="Q395" s="4">
        <f t="shared" si="39"/>
        <v>10.7147781356354</v>
      </c>
      <c r="S395">
        <f t="shared" si="40"/>
        <v>-0.859999999999999</v>
      </c>
      <c r="T395">
        <f t="shared" si="41"/>
        <v>-0.0803738317757008</v>
      </c>
    </row>
    <row r="396" spans="1:20">
      <c r="A396">
        <v>10.25</v>
      </c>
      <c r="B396">
        <v>13.25</v>
      </c>
      <c r="C396">
        <v>10.92</v>
      </c>
      <c r="D396">
        <v>11.13</v>
      </c>
      <c r="E396">
        <v>11.05</v>
      </c>
      <c r="F396">
        <v>11.48</v>
      </c>
      <c r="G396">
        <v>10.96</v>
      </c>
      <c r="H396">
        <v>12.86</v>
      </c>
      <c r="I396">
        <v>11.45</v>
      </c>
      <c r="J396">
        <v>10.94</v>
      </c>
      <c r="K396">
        <v>11.83</v>
      </c>
      <c r="L396" s="4">
        <f t="shared" si="36"/>
        <v>0.789253444718488</v>
      </c>
      <c r="M396" s="4">
        <f t="shared" si="37"/>
        <v>11.587</v>
      </c>
      <c r="N396" s="4"/>
      <c r="O396" s="4"/>
      <c r="P396" s="4">
        <f t="shared" si="38"/>
        <v>13.165506889437</v>
      </c>
      <c r="Q396" s="4">
        <f t="shared" si="39"/>
        <v>10.008493110563</v>
      </c>
      <c r="S396">
        <f t="shared" si="40"/>
        <v>-1.337</v>
      </c>
      <c r="T396">
        <f t="shared" si="41"/>
        <v>-0.130439024390244</v>
      </c>
    </row>
    <row r="397" spans="1:20">
      <c r="A397">
        <v>10.6</v>
      </c>
      <c r="B397">
        <v>11.65</v>
      </c>
      <c r="C397">
        <v>11.9</v>
      </c>
      <c r="D397">
        <v>12.64</v>
      </c>
      <c r="E397">
        <v>11.73</v>
      </c>
      <c r="F397">
        <v>10.98</v>
      </c>
      <c r="G397">
        <v>11.73</v>
      </c>
      <c r="H397">
        <v>11.8</v>
      </c>
      <c r="I397">
        <v>11.16</v>
      </c>
      <c r="J397">
        <v>10.92</v>
      </c>
      <c r="K397">
        <v>11.73</v>
      </c>
      <c r="L397" s="4">
        <f t="shared" si="36"/>
        <v>0.479524764741093</v>
      </c>
      <c r="M397" s="4">
        <f t="shared" si="37"/>
        <v>11.624</v>
      </c>
      <c r="N397" s="4"/>
      <c r="O397" s="4"/>
      <c r="P397" s="4">
        <f t="shared" si="38"/>
        <v>12.5830495294822</v>
      </c>
      <c r="Q397" s="4">
        <f t="shared" si="39"/>
        <v>10.6649504705178</v>
      </c>
      <c r="S397">
        <f t="shared" si="40"/>
        <v>-1.024</v>
      </c>
      <c r="T397">
        <f t="shared" si="41"/>
        <v>-0.0966037735849057</v>
      </c>
    </row>
    <row r="398" spans="1:20">
      <c r="A398">
        <v>9.84</v>
      </c>
      <c r="B398">
        <v>11.13</v>
      </c>
      <c r="C398">
        <v>12.16</v>
      </c>
      <c r="D398">
        <v>11.35</v>
      </c>
      <c r="E398">
        <v>12.05</v>
      </c>
      <c r="F398">
        <v>10.14</v>
      </c>
      <c r="G398">
        <v>12.67</v>
      </c>
      <c r="H398">
        <v>11.99</v>
      </c>
      <c r="I398">
        <v>11.02</v>
      </c>
      <c r="J398">
        <v>12.42</v>
      </c>
      <c r="K398">
        <v>11.6</v>
      </c>
      <c r="L398" s="4">
        <f t="shared" si="36"/>
        <v>0.721720860166865</v>
      </c>
      <c r="M398" s="4">
        <f t="shared" si="37"/>
        <v>11.653</v>
      </c>
      <c r="N398" s="4"/>
      <c r="O398" s="4"/>
      <c r="P398" s="4">
        <f t="shared" si="38"/>
        <v>13.0964417203337</v>
      </c>
      <c r="Q398" s="4">
        <f t="shared" si="39"/>
        <v>10.2095582796663</v>
      </c>
      <c r="S398">
        <f t="shared" si="40"/>
        <v>-1.813</v>
      </c>
      <c r="T398">
        <f t="shared" si="41"/>
        <v>-0.184247967479675</v>
      </c>
    </row>
    <row r="399" spans="1:20">
      <c r="A399">
        <v>10.09</v>
      </c>
      <c r="B399">
        <v>11.62</v>
      </c>
      <c r="C399">
        <v>9.12</v>
      </c>
      <c r="D399">
        <v>10.37</v>
      </c>
      <c r="E399">
        <v>13.89</v>
      </c>
      <c r="F399">
        <v>11.59</v>
      </c>
      <c r="G399">
        <v>11.94</v>
      </c>
      <c r="H399">
        <v>12.11</v>
      </c>
      <c r="I399">
        <v>11.14</v>
      </c>
      <c r="J399">
        <v>13.9</v>
      </c>
      <c r="K399">
        <v>11.09</v>
      </c>
      <c r="L399" s="4">
        <f t="shared" si="36"/>
        <v>1.377897311123</v>
      </c>
      <c r="M399" s="4">
        <f t="shared" si="37"/>
        <v>11.677</v>
      </c>
      <c r="N399" s="4"/>
      <c r="O399" s="4"/>
      <c r="P399" s="4">
        <f t="shared" si="38"/>
        <v>14.432794622246</v>
      </c>
      <c r="Q399" s="4">
        <f t="shared" si="39"/>
        <v>8.921205377754</v>
      </c>
      <c r="S399">
        <f t="shared" si="40"/>
        <v>-1.587</v>
      </c>
      <c r="T399">
        <f t="shared" si="41"/>
        <v>-0.157284440039643</v>
      </c>
    </row>
    <row r="400" spans="1:20">
      <c r="A400">
        <v>15.96</v>
      </c>
      <c r="B400">
        <v>11.24</v>
      </c>
      <c r="C400">
        <v>12.07</v>
      </c>
      <c r="D400">
        <v>10.35</v>
      </c>
      <c r="E400">
        <v>11.88</v>
      </c>
      <c r="F400">
        <v>12.11</v>
      </c>
      <c r="G400">
        <v>12.72</v>
      </c>
      <c r="H400">
        <v>12.17</v>
      </c>
      <c r="I400">
        <v>10.8</v>
      </c>
      <c r="J400">
        <v>11.45</v>
      </c>
      <c r="K400">
        <v>12.01</v>
      </c>
      <c r="L400" s="4">
        <f t="shared" si="36"/>
        <v>0.678041296677422</v>
      </c>
      <c r="M400" s="4">
        <f t="shared" si="37"/>
        <v>11.68</v>
      </c>
      <c r="N400" s="4"/>
      <c r="O400" s="4"/>
      <c r="P400" s="4">
        <f t="shared" si="38"/>
        <v>13.0360825933548</v>
      </c>
      <c r="Q400" s="4">
        <f t="shared" si="39"/>
        <v>10.3239174066452</v>
      </c>
      <c r="S400">
        <f t="shared" si="40"/>
        <v>4.28</v>
      </c>
      <c r="T400">
        <f t="shared" si="41"/>
        <v>0.268170426065163</v>
      </c>
    </row>
    <row r="401" spans="1:20">
      <c r="A401">
        <v>10.3</v>
      </c>
      <c r="B401">
        <v>11.95</v>
      </c>
      <c r="C401">
        <v>12.19</v>
      </c>
      <c r="D401">
        <v>11.97</v>
      </c>
      <c r="E401">
        <v>11.97</v>
      </c>
      <c r="F401">
        <v>11.11</v>
      </c>
      <c r="G401">
        <v>11.74</v>
      </c>
      <c r="H401">
        <v>11.31</v>
      </c>
      <c r="I401">
        <v>11.99</v>
      </c>
      <c r="J401">
        <v>11.31</v>
      </c>
      <c r="K401">
        <v>11.32</v>
      </c>
      <c r="L401" s="4">
        <f t="shared" si="36"/>
        <v>0.364532577419358</v>
      </c>
      <c r="M401" s="4">
        <f t="shared" si="37"/>
        <v>11.686</v>
      </c>
      <c r="N401" s="4"/>
      <c r="O401" s="4"/>
      <c r="P401" s="4">
        <f t="shared" si="38"/>
        <v>12.4150651548387</v>
      </c>
      <c r="Q401" s="4">
        <f t="shared" si="39"/>
        <v>10.9569348451613</v>
      </c>
      <c r="S401">
        <f t="shared" si="40"/>
        <v>-1.386</v>
      </c>
      <c r="T401">
        <f t="shared" si="41"/>
        <v>-0.134563106796116</v>
      </c>
    </row>
    <row r="402" spans="1:20">
      <c r="A402">
        <v>12.55</v>
      </c>
      <c r="B402">
        <v>12.05</v>
      </c>
      <c r="C402">
        <v>10.98</v>
      </c>
      <c r="D402">
        <v>12.23</v>
      </c>
      <c r="E402">
        <v>11.64</v>
      </c>
      <c r="F402">
        <v>11.74</v>
      </c>
      <c r="G402">
        <v>12.23</v>
      </c>
      <c r="H402">
        <v>11.11</v>
      </c>
      <c r="I402">
        <v>10.8</v>
      </c>
      <c r="J402">
        <v>11.93</v>
      </c>
      <c r="K402">
        <v>12.21</v>
      </c>
      <c r="L402" s="4">
        <f t="shared" si="36"/>
        <v>0.517528743163121</v>
      </c>
      <c r="M402" s="4">
        <f t="shared" si="37"/>
        <v>11.692</v>
      </c>
      <c r="N402" s="4"/>
      <c r="O402" s="4"/>
      <c r="P402" s="4">
        <f t="shared" si="38"/>
        <v>12.7270574863262</v>
      </c>
      <c r="Q402" s="4">
        <f t="shared" si="39"/>
        <v>10.6569425136738</v>
      </c>
      <c r="S402">
        <f t="shared" si="40"/>
        <v>0.857999999999999</v>
      </c>
      <c r="T402">
        <f t="shared" si="41"/>
        <v>0.0683665338645418</v>
      </c>
    </row>
    <row r="403" spans="1:20">
      <c r="A403">
        <v>12.89</v>
      </c>
      <c r="B403">
        <v>12.8</v>
      </c>
      <c r="C403">
        <v>10.96</v>
      </c>
      <c r="D403">
        <v>12.06</v>
      </c>
      <c r="E403">
        <v>11.49</v>
      </c>
      <c r="F403">
        <v>12.32</v>
      </c>
      <c r="G403">
        <v>10.96</v>
      </c>
      <c r="H403">
        <v>13.06</v>
      </c>
      <c r="I403">
        <v>10.44</v>
      </c>
      <c r="J403">
        <v>11.47</v>
      </c>
      <c r="K403">
        <v>11.64</v>
      </c>
      <c r="L403" s="4">
        <f t="shared" si="36"/>
        <v>0.797057087039567</v>
      </c>
      <c r="M403" s="4">
        <f t="shared" si="37"/>
        <v>11.72</v>
      </c>
      <c r="N403" s="4"/>
      <c r="O403" s="4"/>
      <c r="P403" s="4">
        <f t="shared" si="38"/>
        <v>13.3141141740791</v>
      </c>
      <c r="Q403" s="4">
        <f t="shared" si="39"/>
        <v>10.1258858259209</v>
      </c>
      <c r="S403">
        <f t="shared" si="40"/>
        <v>1.17</v>
      </c>
      <c r="T403">
        <f t="shared" si="41"/>
        <v>0.0907680372381691</v>
      </c>
    </row>
    <row r="404" spans="1:20">
      <c r="A404">
        <v>13.9</v>
      </c>
      <c r="B404">
        <v>12.35</v>
      </c>
      <c r="C404">
        <v>11.69</v>
      </c>
      <c r="D404">
        <v>11.64</v>
      </c>
      <c r="E404">
        <v>11.93</v>
      </c>
      <c r="F404">
        <v>11.51</v>
      </c>
      <c r="G404">
        <v>12.78</v>
      </c>
      <c r="H404">
        <v>10.97</v>
      </c>
      <c r="I404">
        <v>11.02</v>
      </c>
      <c r="J404">
        <v>11.65</v>
      </c>
      <c r="K404">
        <v>12.48</v>
      </c>
      <c r="L404" s="4">
        <f t="shared" si="36"/>
        <v>0.56424817234972</v>
      </c>
      <c r="M404" s="4">
        <f t="shared" si="37"/>
        <v>11.802</v>
      </c>
      <c r="N404" s="4"/>
      <c r="O404" s="4"/>
      <c r="P404" s="4">
        <f t="shared" si="38"/>
        <v>12.9304963446994</v>
      </c>
      <c r="Q404" s="4">
        <f t="shared" si="39"/>
        <v>10.6735036553006</v>
      </c>
      <c r="S404">
        <f t="shared" si="40"/>
        <v>2.098</v>
      </c>
      <c r="T404">
        <f t="shared" si="41"/>
        <v>0.150935251798561</v>
      </c>
    </row>
    <row r="405" spans="1:20">
      <c r="A405">
        <v>11.65</v>
      </c>
      <c r="B405">
        <v>10.98</v>
      </c>
      <c r="C405">
        <v>11.55</v>
      </c>
      <c r="D405">
        <v>10.95</v>
      </c>
      <c r="E405">
        <v>13.8</v>
      </c>
      <c r="F405">
        <v>9.45</v>
      </c>
      <c r="G405">
        <v>12.84</v>
      </c>
      <c r="H405">
        <v>10.01</v>
      </c>
      <c r="I405">
        <v>12.65</v>
      </c>
      <c r="J405">
        <v>12.7</v>
      </c>
      <c r="K405">
        <v>13.34</v>
      </c>
      <c r="L405" s="4">
        <f t="shared" si="36"/>
        <v>1.3842835692155</v>
      </c>
      <c r="M405" s="4">
        <f t="shared" si="37"/>
        <v>11.827</v>
      </c>
      <c r="N405" s="4"/>
      <c r="O405" s="4"/>
      <c r="P405" s="4">
        <f t="shared" si="38"/>
        <v>14.595567138431</v>
      </c>
      <c r="Q405" s="4">
        <f t="shared" si="39"/>
        <v>9.058432861569</v>
      </c>
      <c r="S405">
        <f t="shared" si="40"/>
        <v>-0.177000000000001</v>
      </c>
      <c r="T405">
        <f t="shared" si="41"/>
        <v>-0.0151931330472104</v>
      </c>
    </row>
    <row r="406" spans="1:20">
      <c r="A406">
        <v>10.5</v>
      </c>
      <c r="B406">
        <v>12.31</v>
      </c>
      <c r="C406">
        <v>11.02</v>
      </c>
      <c r="D406">
        <v>11.85</v>
      </c>
      <c r="E406">
        <v>12.97</v>
      </c>
      <c r="F406">
        <v>12.49</v>
      </c>
      <c r="G406">
        <v>11.56</v>
      </c>
      <c r="H406">
        <v>13.32</v>
      </c>
      <c r="I406">
        <v>11.31</v>
      </c>
      <c r="J406">
        <v>11.3</v>
      </c>
      <c r="K406">
        <v>10.33</v>
      </c>
      <c r="L406" s="4">
        <f t="shared" si="36"/>
        <v>0.878284691885268</v>
      </c>
      <c r="M406" s="4">
        <f t="shared" si="37"/>
        <v>11.846</v>
      </c>
      <c r="N406" s="4"/>
      <c r="O406" s="4"/>
      <c r="P406" s="4">
        <f t="shared" si="38"/>
        <v>13.6025693837705</v>
      </c>
      <c r="Q406" s="4">
        <f t="shared" si="39"/>
        <v>10.0894306162295</v>
      </c>
      <c r="S406">
        <f t="shared" si="40"/>
        <v>-1.346</v>
      </c>
      <c r="T406">
        <f t="shared" si="41"/>
        <v>-0.128190476190476</v>
      </c>
    </row>
    <row r="407" spans="1:20">
      <c r="A407">
        <v>11.18</v>
      </c>
      <c r="B407">
        <v>11.23</v>
      </c>
      <c r="C407">
        <v>11.02</v>
      </c>
      <c r="D407">
        <v>12.88</v>
      </c>
      <c r="E407">
        <v>11.61</v>
      </c>
      <c r="F407">
        <v>12.65</v>
      </c>
      <c r="G407">
        <v>11.87</v>
      </c>
      <c r="H407">
        <v>11.8</v>
      </c>
      <c r="I407">
        <v>11.64</v>
      </c>
      <c r="J407">
        <v>11.96</v>
      </c>
      <c r="K407">
        <v>12.15</v>
      </c>
      <c r="L407" s="4">
        <f t="shared" si="36"/>
        <v>0.545095404493562</v>
      </c>
      <c r="M407" s="4">
        <f t="shared" si="37"/>
        <v>11.881</v>
      </c>
      <c r="N407" s="4"/>
      <c r="O407" s="4"/>
      <c r="P407" s="4">
        <f t="shared" si="38"/>
        <v>12.9711908089871</v>
      </c>
      <c r="Q407" s="4">
        <f t="shared" si="39"/>
        <v>10.7908091910129</v>
      </c>
      <c r="S407">
        <f t="shared" si="40"/>
        <v>-0.701000000000001</v>
      </c>
      <c r="T407">
        <f t="shared" si="41"/>
        <v>-0.062701252236136</v>
      </c>
    </row>
    <row r="408" spans="1:20">
      <c r="A408">
        <v>11.6</v>
      </c>
      <c r="B408">
        <v>12.23</v>
      </c>
      <c r="C408">
        <v>11.56</v>
      </c>
      <c r="D408">
        <v>11.84</v>
      </c>
      <c r="E408">
        <v>11.63</v>
      </c>
      <c r="F408">
        <v>12.29</v>
      </c>
      <c r="G408">
        <v>12.51</v>
      </c>
      <c r="H408">
        <v>11.6</v>
      </c>
      <c r="I408">
        <v>11.54</v>
      </c>
      <c r="J408">
        <v>11.53</v>
      </c>
      <c r="K408">
        <v>12.17</v>
      </c>
      <c r="L408" s="4">
        <f t="shared" si="36"/>
        <v>0.354062141438477</v>
      </c>
      <c r="M408" s="4">
        <f t="shared" si="37"/>
        <v>11.89</v>
      </c>
      <c r="N408" s="4"/>
      <c r="O408" s="4"/>
      <c r="P408" s="4">
        <f t="shared" si="38"/>
        <v>12.598124282877</v>
      </c>
      <c r="Q408" s="4">
        <f t="shared" si="39"/>
        <v>11.181875717123</v>
      </c>
      <c r="S408">
        <f t="shared" si="40"/>
        <v>-0.289999999999999</v>
      </c>
      <c r="T408">
        <f t="shared" si="41"/>
        <v>-0.0249999999999999</v>
      </c>
    </row>
    <row r="409" spans="1:20">
      <c r="A409">
        <v>12.8</v>
      </c>
      <c r="B409">
        <v>12.19</v>
      </c>
      <c r="C409">
        <v>13.8</v>
      </c>
      <c r="D409">
        <v>11.59</v>
      </c>
      <c r="E409">
        <v>11.64</v>
      </c>
      <c r="F409">
        <v>12.31</v>
      </c>
      <c r="G409">
        <v>11.67</v>
      </c>
      <c r="H409">
        <v>11.54</v>
      </c>
      <c r="I409">
        <v>11.64</v>
      </c>
      <c r="J409">
        <v>11.62</v>
      </c>
      <c r="K409">
        <v>11.28</v>
      </c>
      <c r="L409" s="4">
        <f t="shared" si="36"/>
        <v>0.68781974382828</v>
      </c>
      <c r="M409" s="4">
        <f t="shared" si="37"/>
        <v>11.928</v>
      </c>
      <c r="N409" s="4"/>
      <c r="O409" s="4"/>
      <c r="P409" s="4">
        <f t="shared" si="38"/>
        <v>13.3036394876566</v>
      </c>
      <c r="Q409" s="4">
        <f t="shared" si="39"/>
        <v>10.5523605123434</v>
      </c>
      <c r="S409">
        <f t="shared" si="40"/>
        <v>0.872</v>
      </c>
      <c r="T409">
        <f t="shared" si="41"/>
        <v>0.068125</v>
      </c>
    </row>
    <row r="410" spans="1:20">
      <c r="A410">
        <v>11.69</v>
      </c>
      <c r="B410">
        <v>12.16</v>
      </c>
      <c r="C410">
        <v>11.84</v>
      </c>
      <c r="D410">
        <v>13.36</v>
      </c>
      <c r="E410">
        <v>12.11</v>
      </c>
      <c r="F410">
        <v>11.95</v>
      </c>
      <c r="G410">
        <v>12.38</v>
      </c>
      <c r="H410">
        <v>12.96</v>
      </c>
      <c r="I410">
        <v>10.53</v>
      </c>
      <c r="J410">
        <v>10.35</v>
      </c>
      <c r="K410">
        <v>12.4</v>
      </c>
      <c r="L410" s="4">
        <f t="shared" si="36"/>
        <v>0.895803549892498</v>
      </c>
      <c r="M410" s="4">
        <f t="shared" si="37"/>
        <v>12.004</v>
      </c>
      <c r="N410" s="4"/>
      <c r="O410" s="4"/>
      <c r="P410" s="4">
        <f t="shared" si="38"/>
        <v>13.795607099785</v>
      </c>
      <c r="Q410" s="4">
        <f t="shared" si="39"/>
        <v>10.212392900215</v>
      </c>
      <c r="S410">
        <f t="shared" si="40"/>
        <v>-0.314</v>
      </c>
      <c r="T410">
        <f t="shared" si="41"/>
        <v>-0.0268605645851155</v>
      </c>
    </row>
    <row r="411" spans="1:20">
      <c r="A411">
        <v>11.57</v>
      </c>
      <c r="B411">
        <v>11.2</v>
      </c>
      <c r="C411">
        <v>12.7</v>
      </c>
      <c r="D411">
        <v>11.67</v>
      </c>
      <c r="E411">
        <v>11.84</v>
      </c>
      <c r="F411">
        <v>12.37</v>
      </c>
      <c r="G411">
        <v>12.31</v>
      </c>
      <c r="H411">
        <v>12.22</v>
      </c>
      <c r="I411">
        <v>12.07</v>
      </c>
      <c r="J411">
        <v>11.58</v>
      </c>
      <c r="K411">
        <v>12.17</v>
      </c>
      <c r="L411" s="4">
        <f t="shared" si="36"/>
        <v>0.418856777431141</v>
      </c>
      <c r="M411" s="4">
        <f t="shared" si="37"/>
        <v>12.013</v>
      </c>
      <c r="N411" s="4"/>
      <c r="O411" s="4"/>
      <c r="P411" s="4">
        <f t="shared" si="38"/>
        <v>12.8507135548623</v>
      </c>
      <c r="Q411" s="4">
        <f t="shared" si="39"/>
        <v>11.1752864451377</v>
      </c>
      <c r="S411">
        <f t="shared" si="40"/>
        <v>-0.443</v>
      </c>
      <c r="T411">
        <f t="shared" si="41"/>
        <v>-0.0382886776145203</v>
      </c>
    </row>
    <row r="412" spans="1:20">
      <c r="A412">
        <v>12.43</v>
      </c>
      <c r="B412">
        <v>12.2</v>
      </c>
      <c r="C412">
        <v>12.66</v>
      </c>
      <c r="D412">
        <v>12.1</v>
      </c>
      <c r="E412">
        <v>13.27</v>
      </c>
      <c r="F412">
        <v>11.87</v>
      </c>
      <c r="G412">
        <v>12.03</v>
      </c>
      <c r="H412">
        <v>11.99</v>
      </c>
      <c r="I412">
        <v>11.59</v>
      </c>
      <c r="J412">
        <v>11.75</v>
      </c>
      <c r="K412">
        <v>11.91</v>
      </c>
      <c r="L412" s="4">
        <f t="shared" si="36"/>
        <v>0.465554508086862</v>
      </c>
      <c r="M412" s="4">
        <f t="shared" si="37"/>
        <v>12.137</v>
      </c>
      <c r="N412" s="4"/>
      <c r="O412" s="4"/>
      <c r="P412" s="4">
        <f t="shared" si="38"/>
        <v>13.0681090161737</v>
      </c>
      <c r="Q412" s="4">
        <f t="shared" si="39"/>
        <v>11.2058909838263</v>
      </c>
      <c r="S412">
        <f t="shared" si="40"/>
        <v>0.293000000000001</v>
      </c>
      <c r="T412">
        <f t="shared" si="41"/>
        <v>0.023572003218021</v>
      </c>
    </row>
    <row r="413" spans="1:20">
      <c r="A413">
        <v>10.99</v>
      </c>
      <c r="B413">
        <v>15.4</v>
      </c>
      <c r="C413">
        <v>13.87</v>
      </c>
      <c r="D413">
        <v>10.63</v>
      </c>
      <c r="E413">
        <v>13.15</v>
      </c>
      <c r="F413">
        <v>10.73</v>
      </c>
      <c r="G413">
        <v>12.41</v>
      </c>
      <c r="H413">
        <v>14.08</v>
      </c>
      <c r="I413">
        <v>9.37</v>
      </c>
      <c r="J413">
        <v>12.95</v>
      </c>
      <c r="K413">
        <v>8.87</v>
      </c>
      <c r="L413" s="4">
        <f t="shared" si="36"/>
        <v>2.04369371482128</v>
      </c>
      <c r="M413" s="4">
        <f t="shared" si="37"/>
        <v>12.146</v>
      </c>
      <c r="N413" s="4"/>
      <c r="O413" s="4"/>
      <c r="P413" s="4">
        <f t="shared" si="38"/>
        <v>16.2333874296426</v>
      </c>
      <c r="Q413" s="4">
        <f t="shared" si="39"/>
        <v>8.05861257035744</v>
      </c>
      <c r="S413">
        <f t="shared" si="40"/>
        <v>-1.156</v>
      </c>
      <c r="T413">
        <f t="shared" si="41"/>
        <v>-0.105186533212011</v>
      </c>
    </row>
    <row r="414" spans="1:20">
      <c r="A414">
        <v>11.5</v>
      </c>
      <c r="B414">
        <v>11.43</v>
      </c>
      <c r="C414">
        <v>14.47</v>
      </c>
      <c r="D414">
        <v>10.47</v>
      </c>
      <c r="E414">
        <v>12.08</v>
      </c>
      <c r="F414">
        <v>11.34</v>
      </c>
      <c r="G414">
        <v>13.41</v>
      </c>
      <c r="H414">
        <v>12.01</v>
      </c>
      <c r="I414">
        <v>12.14</v>
      </c>
      <c r="J414">
        <v>12.04</v>
      </c>
      <c r="K414">
        <v>12.2</v>
      </c>
      <c r="L414" s="4">
        <f t="shared" si="36"/>
        <v>1.04906100871208</v>
      </c>
      <c r="M414" s="4">
        <f t="shared" si="37"/>
        <v>12.159</v>
      </c>
      <c r="N414" s="4"/>
      <c r="O414" s="4"/>
      <c r="P414" s="4">
        <f t="shared" si="38"/>
        <v>14.2571220174242</v>
      </c>
      <c r="Q414" s="4">
        <f t="shared" si="39"/>
        <v>10.0608779825758</v>
      </c>
      <c r="S414">
        <f t="shared" si="40"/>
        <v>-0.658999999999999</v>
      </c>
      <c r="T414">
        <f t="shared" si="41"/>
        <v>-0.0573043478260869</v>
      </c>
    </row>
    <row r="415" spans="1:20">
      <c r="A415">
        <v>13</v>
      </c>
      <c r="B415">
        <v>12.67</v>
      </c>
      <c r="C415">
        <v>12.69</v>
      </c>
      <c r="D415">
        <v>11.83</v>
      </c>
      <c r="E415">
        <v>12.32</v>
      </c>
      <c r="F415">
        <v>11.47</v>
      </c>
      <c r="G415">
        <v>12.36</v>
      </c>
      <c r="H415">
        <v>12.14</v>
      </c>
      <c r="I415">
        <v>12.13</v>
      </c>
      <c r="J415">
        <v>12.37</v>
      </c>
      <c r="K415">
        <v>12.21</v>
      </c>
      <c r="L415" s="4">
        <f t="shared" si="36"/>
        <v>0.347086444563886</v>
      </c>
      <c r="M415" s="4">
        <f t="shared" si="37"/>
        <v>12.219</v>
      </c>
      <c r="N415" s="4"/>
      <c r="O415" s="4"/>
      <c r="P415" s="4">
        <f t="shared" si="38"/>
        <v>12.9131728891278</v>
      </c>
      <c r="Q415" s="4">
        <f t="shared" si="39"/>
        <v>11.5248271108722</v>
      </c>
      <c r="S415">
        <f t="shared" si="40"/>
        <v>0.781000000000001</v>
      </c>
      <c r="T415">
        <f t="shared" si="41"/>
        <v>0.0600769230769232</v>
      </c>
    </row>
    <row r="416" spans="1:20">
      <c r="A416">
        <v>11.7</v>
      </c>
      <c r="B416">
        <v>12.62</v>
      </c>
      <c r="C416">
        <v>11.82</v>
      </c>
      <c r="D416">
        <v>11.69</v>
      </c>
      <c r="E416">
        <v>12.14</v>
      </c>
      <c r="F416">
        <v>12.34</v>
      </c>
      <c r="G416">
        <v>12.78</v>
      </c>
      <c r="H416">
        <v>12.26</v>
      </c>
      <c r="I416">
        <v>11.74</v>
      </c>
      <c r="J416">
        <v>12.21</v>
      </c>
      <c r="K416">
        <v>12.6</v>
      </c>
      <c r="L416" s="4">
        <f t="shared" si="36"/>
        <v>0.362187796591768</v>
      </c>
      <c r="M416" s="4">
        <f t="shared" si="37"/>
        <v>12.22</v>
      </c>
      <c r="N416" s="4"/>
      <c r="O416" s="4"/>
      <c r="P416" s="4">
        <f t="shared" si="38"/>
        <v>12.9443755931835</v>
      </c>
      <c r="Q416" s="4">
        <f t="shared" si="39"/>
        <v>11.4956244068165</v>
      </c>
      <c r="S416">
        <f t="shared" si="40"/>
        <v>-0.52</v>
      </c>
      <c r="T416">
        <f t="shared" si="41"/>
        <v>-0.0444444444444444</v>
      </c>
    </row>
    <row r="417" spans="1:20">
      <c r="A417">
        <v>12.6</v>
      </c>
      <c r="B417">
        <v>12.39</v>
      </c>
      <c r="C417">
        <v>12.89</v>
      </c>
      <c r="D417">
        <v>12.87</v>
      </c>
      <c r="E417">
        <v>11.66</v>
      </c>
      <c r="F417">
        <v>11.96</v>
      </c>
      <c r="G417">
        <v>12.22</v>
      </c>
      <c r="H417">
        <v>11.89</v>
      </c>
      <c r="I417">
        <v>12.43</v>
      </c>
      <c r="J417">
        <v>11.94</v>
      </c>
      <c r="K417">
        <v>12.04</v>
      </c>
      <c r="L417" s="4">
        <f t="shared" si="36"/>
        <v>0.393</v>
      </c>
      <c r="M417" s="4">
        <f t="shared" si="37"/>
        <v>12.229</v>
      </c>
      <c r="N417" s="4"/>
      <c r="O417" s="4"/>
      <c r="P417" s="4">
        <f t="shared" si="38"/>
        <v>13.015</v>
      </c>
      <c r="Q417" s="4">
        <f t="shared" si="39"/>
        <v>11.443</v>
      </c>
      <c r="S417">
        <f t="shared" si="40"/>
        <v>0.371</v>
      </c>
      <c r="T417">
        <f t="shared" si="41"/>
        <v>0.0294444444444444</v>
      </c>
    </row>
    <row r="418" spans="1:20">
      <c r="A418">
        <v>11.4</v>
      </c>
      <c r="B418">
        <v>12.22</v>
      </c>
      <c r="C418">
        <v>13.08</v>
      </c>
      <c r="D418">
        <v>12.69</v>
      </c>
      <c r="E418">
        <v>12.47</v>
      </c>
      <c r="F418">
        <v>12.07</v>
      </c>
      <c r="G418">
        <v>11.16</v>
      </c>
      <c r="H418">
        <v>11.65</v>
      </c>
      <c r="I418">
        <v>11.22</v>
      </c>
      <c r="J418">
        <v>12.97</v>
      </c>
      <c r="K418">
        <v>12.99</v>
      </c>
      <c r="L418" s="4">
        <f t="shared" si="36"/>
        <v>0.681113793723193</v>
      </c>
      <c r="M418" s="4">
        <f t="shared" si="37"/>
        <v>12.252</v>
      </c>
      <c r="N418" s="4"/>
      <c r="O418" s="4"/>
      <c r="P418" s="4">
        <f t="shared" si="38"/>
        <v>13.6142275874464</v>
      </c>
      <c r="Q418" s="4">
        <f t="shared" si="39"/>
        <v>10.8897724125536</v>
      </c>
      <c r="S418">
        <f t="shared" si="40"/>
        <v>-0.851999999999999</v>
      </c>
      <c r="T418">
        <f t="shared" si="41"/>
        <v>-0.0747368421052631</v>
      </c>
    </row>
    <row r="419" spans="1:20">
      <c r="A419">
        <v>11.74</v>
      </c>
      <c r="B419">
        <v>12</v>
      </c>
      <c r="C419">
        <v>13.18</v>
      </c>
      <c r="D419">
        <v>12.26</v>
      </c>
      <c r="E419">
        <v>11.59</v>
      </c>
      <c r="F419">
        <v>12.46</v>
      </c>
      <c r="G419">
        <v>12.4</v>
      </c>
      <c r="H419">
        <v>12.21</v>
      </c>
      <c r="I419">
        <v>12.42</v>
      </c>
      <c r="J419">
        <v>12.4</v>
      </c>
      <c r="K419">
        <v>12.61</v>
      </c>
      <c r="L419" s="4">
        <f t="shared" si="36"/>
        <v>0.388099214119276</v>
      </c>
      <c r="M419" s="4">
        <f t="shared" si="37"/>
        <v>12.353</v>
      </c>
      <c r="N419" s="4"/>
      <c r="O419" s="4"/>
      <c r="P419" s="4">
        <f t="shared" si="38"/>
        <v>13.1291984282386</v>
      </c>
      <c r="Q419" s="4">
        <f t="shared" si="39"/>
        <v>11.5768015717614</v>
      </c>
      <c r="S419">
        <f t="shared" si="40"/>
        <v>-0.613</v>
      </c>
      <c r="T419">
        <f t="shared" si="41"/>
        <v>-0.0522146507666099</v>
      </c>
    </row>
    <row r="420" spans="1:20">
      <c r="A420">
        <v>12.21</v>
      </c>
      <c r="B420">
        <v>12.96</v>
      </c>
      <c r="C420">
        <v>13.45</v>
      </c>
      <c r="D420">
        <v>12.19</v>
      </c>
      <c r="E420">
        <v>12.77</v>
      </c>
      <c r="F420">
        <v>12.26</v>
      </c>
      <c r="G420">
        <v>12.57</v>
      </c>
      <c r="H420">
        <v>12.68</v>
      </c>
      <c r="I420">
        <v>12.93</v>
      </c>
      <c r="J420">
        <v>10.26</v>
      </c>
      <c r="K420">
        <v>11.63</v>
      </c>
      <c r="L420" s="4">
        <f t="shared" si="36"/>
        <v>0.846664041990682</v>
      </c>
      <c r="M420" s="4">
        <f t="shared" si="37"/>
        <v>12.37</v>
      </c>
      <c r="N420" s="4"/>
      <c r="O420" s="4"/>
      <c r="P420" s="4">
        <f t="shared" si="38"/>
        <v>14.0633280839814</v>
      </c>
      <c r="Q420" s="4">
        <f t="shared" si="39"/>
        <v>10.6766719160186</v>
      </c>
      <c r="S420">
        <f t="shared" si="40"/>
        <v>-0.16</v>
      </c>
      <c r="T420">
        <f t="shared" si="41"/>
        <v>-0.0131040131040131</v>
      </c>
    </row>
    <row r="421" spans="1:20">
      <c r="A421">
        <v>13</v>
      </c>
      <c r="B421">
        <v>12.76</v>
      </c>
      <c r="C421">
        <v>12.61</v>
      </c>
      <c r="D421">
        <v>13.5</v>
      </c>
      <c r="E421">
        <v>11.81</v>
      </c>
      <c r="F421">
        <v>12.49</v>
      </c>
      <c r="G421">
        <v>12.71</v>
      </c>
      <c r="H421">
        <v>11.13</v>
      </c>
      <c r="I421">
        <v>12.55</v>
      </c>
      <c r="J421">
        <v>12.27</v>
      </c>
      <c r="K421">
        <v>12.23</v>
      </c>
      <c r="L421" s="4">
        <f t="shared" si="36"/>
        <v>0.593029510226936</v>
      </c>
      <c r="M421" s="4">
        <f t="shared" si="37"/>
        <v>12.406</v>
      </c>
      <c r="N421" s="4"/>
      <c r="O421" s="4"/>
      <c r="P421" s="4">
        <f t="shared" si="38"/>
        <v>13.5920590204539</v>
      </c>
      <c r="Q421" s="4">
        <f t="shared" si="39"/>
        <v>11.2199409795461</v>
      </c>
      <c r="S421">
        <f t="shared" si="40"/>
        <v>0.594000000000001</v>
      </c>
      <c r="T421">
        <f t="shared" si="41"/>
        <v>0.0456923076923078</v>
      </c>
    </row>
    <row r="422" spans="1:20">
      <c r="A422">
        <v>14.7</v>
      </c>
      <c r="B422">
        <v>11.86</v>
      </c>
      <c r="C422">
        <v>12.17</v>
      </c>
      <c r="D422">
        <v>13.64</v>
      </c>
      <c r="E422">
        <v>12.18</v>
      </c>
      <c r="F422">
        <v>13.23</v>
      </c>
      <c r="G422">
        <v>12.86</v>
      </c>
      <c r="H422">
        <v>11.34</v>
      </c>
      <c r="I422">
        <v>13.54</v>
      </c>
      <c r="J422">
        <v>11.4</v>
      </c>
      <c r="K422">
        <v>12.9</v>
      </c>
      <c r="L422" s="4">
        <f t="shared" si="36"/>
        <v>0.798671396758392</v>
      </c>
      <c r="M422" s="4">
        <f t="shared" si="37"/>
        <v>12.512</v>
      </c>
      <c r="N422" s="4"/>
      <c r="O422" s="4"/>
      <c r="P422" s="4">
        <f t="shared" si="38"/>
        <v>14.1093427935168</v>
      </c>
      <c r="Q422" s="4">
        <f t="shared" si="39"/>
        <v>10.9146572064832</v>
      </c>
      <c r="S422">
        <f t="shared" si="40"/>
        <v>2.188</v>
      </c>
      <c r="T422">
        <f t="shared" si="41"/>
        <v>0.148843537414966</v>
      </c>
    </row>
    <row r="423" spans="1:20">
      <c r="A423">
        <v>13.3</v>
      </c>
      <c r="B423">
        <v>12.29</v>
      </c>
      <c r="C423">
        <v>12.72</v>
      </c>
      <c r="D423">
        <v>12.19</v>
      </c>
      <c r="E423">
        <v>13.04</v>
      </c>
      <c r="F423">
        <v>12.23</v>
      </c>
      <c r="G423">
        <v>12.29</v>
      </c>
      <c r="H423">
        <v>13.34</v>
      </c>
      <c r="I423">
        <v>12.08</v>
      </c>
      <c r="J423">
        <v>12.75</v>
      </c>
      <c r="K423">
        <v>12.5</v>
      </c>
      <c r="L423" s="4">
        <f t="shared" si="36"/>
        <v>0.390283230487809</v>
      </c>
      <c r="M423" s="4">
        <f t="shared" si="37"/>
        <v>12.543</v>
      </c>
      <c r="N423" s="4"/>
      <c r="O423" s="4"/>
      <c r="P423" s="4">
        <f t="shared" si="38"/>
        <v>13.3235664609756</v>
      </c>
      <c r="Q423" s="4">
        <f t="shared" si="39"/>
        <v>11.7624335390244</v>
      </c>
      <c r="S423">
        <f t="shared" si="40"/>
        <v>0.757000000000001</v>
      </c>
      <c r="T423">
        <f t="shared" si="41"/>
        <v>0.0569172932330828</v>
      </c>
    </row>
    <row r="424" spans="1:20">
      <c r="A424">
        <v>12.96</v>
      </c>
      <c r="B424">
        <v>12.12</v>
      </c>
      <c r="C424">
        <v>12.66</v>
      </c>
      <c r="D424">
        <v>12.79</v>
      </c>
      <c r="E424">
        <v>12.68</v>
      </c>
      <c r="F424">
        <v>12.75</v>
      </c>
      <c r="G424">
        <v>12.22</v>
      </c>
      <c r="H424">
        <v>12.8</v>
      </c>
      <c r="I424">
        <v>12.25</v>
      </c>
      <c r="J424">
        <v>13.13</v>
      </c>
      <c r="K424">
        <v>12.12</v>
      </c>
      <c r="L424" s="4">
        <f t="shared" si="36"/>
        <v>0.330780894248746</v>
      </c>
      <c r="M424" s="4">
        <f t="shared" si="37"/>
        <v>12.552</v>
      </c>
      <c r="N424" s="4"/>
      <c r="O424" s="4"/>
      <c r="P424" s="4">
        <f t="shared" si="38"/>
        <v>13.2135617884975</v>
      </c>
      <c r="Q424" s="4">
        <f t="shared" si="39"/>
        <v>11.8904382115025</v>
      </c>
      <c r="S424">
        <f t="shared" si="40"/>
        <v>0.408000000000001</v>
      </c>
      <c r="T424">
        <f t="shared" si="41"/>
        <v>0.0314814814814816</v>
      </c>
    </row>
    <row r="425" spans="1:20">
      <c r="A425">
        <v>13.99</v>
      </c>
      <c r="B425">
        <v>13.06</v>
      </c>
      <c r="C425">
        <v>13.21</v>
      </c>
      <c r="D425">
        <v>13.08</v>
      </c>
      <c r="E425">
        <v>13.09</v>
      </c>
      <c r="F425">
        <v>13.43</v>
      </c>
      <c r="G425">
        <v>11.93</v>
      </c>
      <c r="H425">
        <v>11.89</v>
      </c>
      <c r="I425">
        <v>11.27</v>
      </c>
      <c r="J425">
        <v>11.78</v>
      </c>
      <c r="K425">
        <v>13.17</v>
      </c>
      <c r="L425" s="4">
        <f t="shared" si="36"/>
        <v>0.739018944276803</v>
      </c>
      <c r="M425" s="4">
        <f t="shared" si="37"/>
        <v>12.591</v>
      </c>
      <c r="N425" s="4"/>
      <c r="O425" s="4"/>
      <c r="P425" s="4">
        <f t="shared" si="38"/>
        <v>14.0690378885536</v>
      </c>
      <c r="Q425" s="4">
        <f t="shared" si="39"/>
        <v>11.1129621114464</v>
      </c>
      <c r="S425">
        <f t="shared" si="40"/>
        <v>1.399</v>
      </c>
      <c r="T425">
        <f t="shared" si="41"/>
        <v>0.1</v>
      </c>
    </row>
    <row r="426" spans="1:20">
      <c r="A426">
        <v>11.63</v>
      </c>
      <c r="B426">
        <v>12.07</v>
      </c>
      <c r="C426">
        <v>13.1</v>
      </c>
      <c r="D426">
        <v>12.21</v>
      </c>
      <c r="E426">
        <v>12.51</v>
      </c>
      <c r="F426">
        <v>12.52</v>
      </c>
      <c r="G426">
        <v>13.62</v>
      </c>
      <c r="H426">
        <v>12.1</v>
      </c>
      <c r="I426">
        <v>12.54</v>
      </c>
      <c r="J426">
        <v>13.55</v>
      </c>
      <c r="K426">
        <v>12.05</v>
      </c>
      <c r="L426" s="4">
        <f t="shared" si="36"/>
        <v>0.564730909371888</v>
      </c>
      <c r="M426" s="4">
        <f t="shared" si="37"/>
        <v>12.627</v>
      </c>
      <c r="N426" s="4"/>
      <c r="O426" s="4"/>
      <c r="P426" s="4">
        <f t="shared" si="38"/>
        <v>13.7564618187438</v>
      </c>
      <c r="Q426" s="4">
        <f t="shared" si="39"/>
        <v>11.4975381812562</v>
      </c>
      <c r="S426">
        <f t="shared" si="40"/>
        <v>-0.996999999999998</v>
      </c>
      <c r="T426">
        <f t="shared" si="41"/>
        <v>-0.0857265692175407</v>
      </c>
    </row>
    <row r="427" spans="1:20">
      <c r="A427">
        <v>12.9</v>
      </c>
      <c r="B427">
        <v>12.77</v>
      </c>
      <c r="C427">
        <v>12.34</v>
      </c>
      <c r="D427">
        <v>12.69</v>
      </c>
      <c r="E427">
        <v>12.05</v>
      </c>
      <c r="F427">
        <v>12.31</v>
      </c>
      <c r="G427">
        <v>13.35</v>
      </c>
      <c r="H427">
        <v>12.89</v>
      </c>
      <c r="I427">
        <v>12.85</v>
      </c>
      <c r="J427">
        <v>12.45</v>
      </c>
      <c r="K427">
        <v>13.16</v>
      </c>
      <c r="L427" s="4">
        <f t="shared" si="36"/>
        <v>0.382418618793594</v>
      </c>
      <c r="M427" s="4">
        <f t="shared" si="37"/>
        <v>12.686</v>
      </c>
      <c r="N427" s="4"/>
      <c r="O427" s="4"/>
      <c r="P427" s="4">
        <f t="shared" si="38"/>
        <v>13.4508372375872</v>
      </c>
      <c r="Q427" s="4">
        <f t="shared" si="39"/>
        <v>11.9211627624128</v>
      </c>
      <c r="S427">
        <f t="shared" si="40"/>
        <v>0.214000000000002</v>
      </c>
      <c r="T427">
        <f t="shared" si="41"/>
        <v>0.0165891472868219</v>
      </c>
    </row>
    <row r="428" spans="1:20">
      <c r="A428">
        <v>11.39</v>
      </c>
      <c r="B428">
        <v>12.51</v>
      </c>
      <c r="C428">
        <v>12.48</v>
      </c>
      <c r="D428">
        <v>12.51</v>
      </c>
      <c r="E428">
        <v>13.6</v>
      </c>
      <c r="F428">
        <v>12.81</v>
      </c>
      <c r="G428">
        <v>12.57</v>
      </c>
      <c r="H428">
        <v>12.89</v>
      </c>
      <c r="I428">
        <v>12.58</v>
      </c>
      <c r="J428">
        <v>13.43</v>
      </c>
      <c r="K428">
        <v>11.84</v>
      </c>
      <c r="L428" s="4">
        <f t="shared" si="36"/>
        <v>0.477258839624789</v>
      </c>
      <c r="M428" s="4">
        <f t="shared" si="37"/>
        <v>12.722</v>
      </c>
      <c r="N428" s="4"/>
      <c r="O428" s="4"/>
      <c r="P428" s="4">
        <f t="shared" si="38"/>
        <v>13.6765176792496</v>
      </c>
      <c r="Q428" s="4">
        <f t="shared" si="39"/>
        <v>11.7674823207504</v>
      </c>
      <c r="S428">
        <f t="shared" si="40"/>
        <v>-1.332</v>
      </c>
      <c r="T428">
        <f t="shared" si="41"/>
        <v>-0.11694468832309</v>
      </c>
    </row>
    <row r="429" spans="1:20">
      <c r="A429">
        <v>12.58</v>
      </c>
      <c r="B429">
        <v>12.88</v>
      </c>
      <c r="C429">
        <v>12.63</v>
      </c>
      <c r="D429">
        <v>13.05</v>
      </c>
      <c r="E429">
        <v>12.78</v>
      </c>
      <c r="F429">
        <v>12.86</v>
      </c>
      <c r="G429">
        <v>12.61</v>
      </c>
      <c r="H429">
        <v>12.89</v>
      </c>
      <c r="I429">
        <v>12.85</v>
      </c>
      <c r="J429">
        <v>12.83</v>
      </c>
      <c r="K429">
        <v>12.98</v>
      </c>
      <c r="L429" s="4">
        <f t="shared" si="36"/>
        <v>0.129938446966247</v>
      </c>
      <c r="M429" s="4">
        <f t="shared" si="37"/>
        <v>12.836</v>
      </c>
      <c r="N429" s="4"/>
      <c r="O429" s="4"/>
      <c r="P429" s="4">
        <f t="shared" si="38"/>
        <v>13.0958768939325</v>
      </c>
      <c r="Q429" s="4">
        <f t="shared" si="39"/>
        <v>12.5761231060675</v>
      </c>
      <c r="S429">
        <f t="shared" si="40"/>
        <v>-0.255999999999998</v>
      </c>
      <c r="T429">
        <f t="shared" si="41"/>
        <v>-0.020349761526232</v>
      </c>
    </row>
    <row r="430" spans="1:20">
      <c r="A430">
        <v>12.96</v>
      </c>
      <c r="B430">
        <v>12.46</v>
      </c>
      <c r="C430">
        <v>12.45</v>
      </c>
      <c r="D430">
        <v>12.89</v>
      </c>
      <c r="E430">
        <v>12.59</v>
      </c>
      <c r="F430">
        <v>13.36</v>
      </c>
      <c r="G430">
        <v>13.05</v>
      </c>
      <c r="H430">
        <v>12.56</v>
      </c>
      <c r="I430">
        <v>12.94</v>
      </c>
      <c r="J430">
        <v>13.17</v>
      </c>
      <c r="K430">
        <v>13.01</v>
      </c>
      <c r="L430" s="4">
        <f t="shared" si="36"/>
        <v>0.300259887430872</v>
      </c>
      <c r="M430" s="4">
        <f t="shared" si="37"/>
        <v>12.848</v>
      </c>
      <c r="N430" s="4"/>
      <c r="O430" s="4"/>
      <c r="P430" s="4">
        <f t="shared" si="38"/>
        <v>13.4485197748617</v>
      </c>
      <c r="Q430" s="4">
        <f t="shared" si="39"/>
        <v>12.2474802251383</v>
      </c>
      <c r="S430">
        <f t="shared" si="40"/>
        <v>0.112000000000002</v>
      </c>
      <c r="T430">
        <f t="shared" si="41"/>
        <v>0.00864197530864213</v>
      </c>
    </row>
    <row r="431" spans="1:20">
      <c r="A431">
        <v>13.3</v>
      </c>
      <c r="B431">
        <v>12.29</v>
      </c>
      <c r="C431">
        <v>13.4</v>
      </c>
      <c r="D431">
        <v>12.39</v>
      </c>
      <c r="E431">
        <v>13.1</v>
      </c>
      <c r="F431">
        <v>12.75</v>
      </c>
      <c r="G431">
        <v>12.71</v>
      </c>
      <c r="H431">
        <v>13.01</v>
      </c>
      <c r="I431">
        <v>12.99</v>
      </c>
      <c r="J431">
        <v>13.15</v>
      </c>
      <c r="K431">
        <v>13.14</v>
      </c>
      <c r="L431" s="4">
        <f t="shared" si="36"/>
        <v>0.334755134389303</v>
      </c>
      <c r="M431" s="4">
        <f t="shared" si="37"/>
        <v>12.893</v>
      </c>
      <c r="N431" s="4"/>
      <c r="O431" s="4"/>
      <c r="P431" s="4">
        <f t="shared" si="38"/>
        <v>13.5625102687786</v>
      </c>
      <c r="Q431" s="4">
        <f t="shared" si="39"/>
        <v>12.2234897312214</v>
      </c>
      <c r="S431">
        <f t="shared" si="40"/>
        <v>0.407</v>
      </c>
      <c r="T431">
        <f t="shared" si="41"/>
        <v>0.0306015037593985</v>
      </c>
    </row>
    <row r="432" spans="1:20">
      <c r="A432">
        <v>13</v>
      </c>
      <c r="B432">
        <v>12.52</v>
      </c>
      <c r="C432">
        <v>12.86</v>
      </c>
      <c r="D432">
        <v>13.89</v>
      </c>
      <c r="E432">
        <v>13.3</v>
      </c>
      <c r="F432">
        <v>12.93</v>
      </c>
      <c r="G432">
        <v>12.86</v>
      </c>
      <c r="H432">
        <v>13.4</v>
      </c>
      <c r="I432">
        <v>12.29</v>
      </c>
      <c r="J432">
        <v>12.59</v>
      </c>
      <c r="K432">
        <v>12.83</v>
      </c>
      <c r="L432" s="4">
        <f t="shared" si="36"/>
        <v>0.446050445577628</v>
      </c>
      <c r="M432" s="4">
        <f t="shared" si="37"/>
        <v>12.947</v>
      </c>
      <c r="N432" s="4"/>
      <c r="O432" s="4"/>
      <c r="P432" s="4">
        <f t="shared" si="38"/>
        <v>13.8391008911553</v>
      </c>
      <c r="Q432" s="4">
        <f t="shared" si="39"/>
        <v>12.0548991088447</v>
      </c>
      <c r="S432">
        <f t="shared" si="40"/>
        <v>0.0529999999999973</v>
      </c>
      <c r="T432">
        <f t="shared" si="41"/>
        <v>0.00407692307692287</v>
      </c>
    </row>
    <row r="433" spans="1:20">
      <c r="A433">
        <v>12.87</v>
      </c>
      <c r="B433">
        <v>13.02</v>
      </c>
      <c r="C433">
        <v>13.42</v>
      </c>
      <c r="D433">
        <v>12.76</v>
      </c>
      <c r="E433">
        <v>13.78</v>
      </c>
      <c r="F433">
        <v>13.49</v>
      </c>
      <c r="G433">
        <v>12.64</v>
      </c>
      <c r="H433">
        <v>12.59</v>
      </c>
      <c r="I433">
        <v>12.26</v>
      </c>
      <c r="J433">
        <v>13.95</v>
      </c>
      <c r="K433">
        <v>11.85</v>
      </c>
      <c r="L433" s="4">
        <f t="shared" si="36"/>
        <v>0.644006211150172</v>
      </c>
      <c r="M433" s="4">
        <f t="shared" si="37"/>
        <v>12.976</v>
      </c>
      <c r="N433" s="4"/>
      <c r="O433" s="4"/>
      <c r="P433" s="4">
        <f t="shared" si="38"/>
        <v>14.2640124223003</v>
      </c>
      <c r="Q433" s="4">
        <f t="shared" si="39"/>
        <v>11.6879875776997</v>
      </c>
      <c r="S433">
        <f t="shared" si="40"/>
        <v>-0.106000000000003</v>
      </c>
      <c r="T433">
        <f t="shared" si="41"/>
        <v>-0.00823620823620847</v>
      </c>
    </row>
    <row r="434" spans="1:20">
      <c r="A434">
        <v>13</v>
      </c>
      <c r="B434">
        <v>13.89</v>
      </c>
      <c r="C434">
        <v>12.81</v>
      </c>
      <c r="D434">
        <v>12.92</v>
      </c>
      <c r="E434">
        <v>13.08</v>
      </c>
      <c r="F434">
        <v>13.33</v>
      </c>
      <c r="G434">
        <v>13.2</v>
      </c>
      <c r="H434">
        <v>12.68</v>
      </c>
      <c r="I434">
        <v>12.97</v>
      </c>
      <c r="J434">
        <v>12.63</v>
      </c>
      <c r="K434">
        <v>12.97</v>
      </c>
      <c r="L434" s="4">
        <f t="shared" si="36"/>
        <v>0.347557189538643</v>
      </c>
      <c r="M434" s="4">
        <f t="shared" si="37"/>
        <v>13.048</v>
      </c>
      <c r="N434" s="4"/>
      <c r="O434" s="4"/>
      <c r="P434" s="4">
        <f t="shared" si="38"/>
        <v>13.7431143790773</v>
      </c>
      <c r="Q434" s="4">
        <f t="shared" si="39"/>
        <v>12.3528856209227</v>
      </c>
      <c r="S434">
        <f t="shared" si="40"/>
        <v>-0.0479999999999983</v>
      </c>
      <c r="T434">
        <f t="shared" si="41"/>
        <v>-0.00369230769230756</v>
      </c>
    </row>
    <row r="435" spans="1:20">
      <c r="A435">
        <v>16.1</v>
      </c>
      <c r="B435">
        <v>13.41</v>
      </c>
      <c r="C435">
        <v>11.11</v>
      </c>
      <c r="D435">
        <v>13.59</v>
      </c>
      <c r="E435">
        <v>12.75</v>
      </c>
      <c r="F435">
        <v>13.66</v>
      </c>
      <c r="G435">
        <v>14.91</v>
      </c>
      <c r="H435">
        <v>12.77</v>
      </c>
      <c r="I435">
        <v>15.56</v>
      </c>
      <c r="J435">
        <v>11.76</v>
      </c>
      <c r="K435">
        <v>13.55</v>
      </c>
      <c r="L435" s="4">
        <f t="shared" si="36"/>
        <v>1.25453616926735</v>
      </c>
      <c r="M435" s="4">
        <f t="shared" si="37"/>
        <v>13.307</v>
      </c>
      <c r="N435" s="4"/>
      <c r="O435" s="4"/>
      <c r="P435" s="4">
        <f t="shared" si="38"/>
        <v>15.8160723385347</v>
      </c>
      <c r="Q435" s="4">
        <f t="shared" si="39"/>
        <v>10.7979276614653</v>
      </c>
      <c r="S435">
        <f t="shared" si="40"/>
        <v>2.793</v>
      </c>
      <c r="T435">
        <f t="shared" si="41"/>
        <v>0.173478260869565</v>
      </c>
    </row>
    <row r="436" spans="1:20">
      <c r="A436">
        <v>11.9</v>
      </c>
      <c r="B436">
        <v>13.31</v>
      </c>
      <c r="C436">
        <v>14.17</v>
      </c>
      <c r="D436">
        <v>13.08</v>
      </c>
      <c r="E436">
        <v>13.02</v>
      </c>
      <c r="F436">
        <v>13.09</v>
      </c>
      <c r="G436">
        <v>13.65</v>
      </c>
      <c r="H436">
        <v>13.05</v>
      </c>
      <c r="I436">
        <v>13.69</v>
      </c>
      <c r="J436">
        <v>13.93</v>
      </c>
      <c r="K436">
        <v>13.56</v>
      </c>
      <c r="L436" s="4">
        <f t="shared" si="36"/>
        <v>0.385908020129149</v>
      </c>
      <c r="M436" s="4">
        <f t="shared" si="37"/>
        <v>13.455</v>
      </c>
      <c r="N436" s="4"/>
      <c r="O436" s="4"/>
      <c r="P436" s="4">
        <f t="shared" si="38"/>
        <v>14.2268160402583</v>
      </c>
      <c r="Q436" s="4">
        <f t="shared" si="39"/>
        <v>12.6831839597417</v>
      </c>
      <c r="S436">
        <f t="shared" si="40"/>
        <v>-1.555</v>
      </c>
      <c r="T436">
        <f t="shared" si="41"/>
        <v>-0.130672268907563</v>
      </c>
    </row>
    <row r="437" spans="1:20">
      <c r="A437">
        <v>8</v>
      </c>
      <c r="B437">
        <v>12.17</v>
      </c>
      <c r="C437">
        <v>14.13</v>
      </c>
      <c r="D437">
        <v>13.01</v>
      </c>
      <c r="E437">
        <v>15.48</v>
      </c>
      <c r="F437">
        <v>12.74</v>
      </c>
      <c r="G437">
        <v>15.26</v>
      </c>
      <c r="H437">
        <v>14.49</v>
      </c>
      <c r="I437">
        <v>10.42</v>
      </c>
      <c r="J437">
        <v>13.89</v>
      </c>
      <c r="K437">
        <v>13.61</v>
      </c>
      <c r="L437" s="4">
        <f t="shared" si="36"/>
        <v>1.43625206701331</v>
      </c>
      <c r="M437" s="4">
        <f t="shared" si="37"/>
        <v>13.52</v>
      </c>
      <c r="N437" s="4"/>
      <c r="O437" s="4"/>
      <c r="P437" s="4">
        <f t="shared" si="38"/>
        <v>16.3925041340266</v>
      </c>
      <c r="Q437" s="4">
        <f t="shared" si="39"/>
        <v>10.6474958659734</v>
      </c>
      <c r="S437">
        <f t="shared" si="40"/>
        <v>-5.52</v>
      </c>
      <c r="T437">
        <f t="shared" si="41"/>
        <v>-0.69</v>
      </c>
    </row>
    <row r="438" spans="1:20">
      <c r="A438">
        <v>14.5</v>
      </c>
      <c r="B438">
        <v>13.39</v>
      </c>
      <c r="C438">
        <v>13.75</v>
      </c>
      <c r="D438">
        <v>13.24</v>
      </c>
      <c r="E438">
        <v>13.29</v>
      </c>
      <c r="F438">
        <v>13.46</v>
      </c>
      <c r="G438">
        <v>14.6</v>
      </c>
      <c r="H438">
        <v>14.53</v>
      </c>
      <c r="I438">
        <v>13.53</v>
      </c>
      <c r="J438">
        <v>13.81</v>
      </c>
      <c r="K438">
        <v>12.67</v>
      </c>
      <c r="L438" s="4">
        <f t="shared" si="36"/>
        <v>0.555284611708266</v>
      </c>
      <c r="M438" s="4">
        <f t="shared" si="37"/>
        <v>13.627</v>
      </c>
      <c r="N438" s="4"/>
      <c r="O438" s="4"/>
      <c r="P438" s="4">
        <f t="shared" si="38"/>
        <v>14.7375692234165</v>
      </c>
      <c r="Q438" s="4">
        <f t="shared" si="39"/>
        <v>12.5164307765835</v>
      </c>
      <c r="S438">
        <f t="shared" si="40"/>
        <v>0.873000000000001</v>
      </c>
      <c r="T438">
        <f t="shared" si="41"/>
        <v>0.0602068965517242</v>
      </c>
    </row>
    <row r="439" spans="1:20">
      <c r="A439">
        <v>13.69</v>
      </c>
      <c r="B439">
        <v>13.53</v>
      </c>
      <c r="C439">
        <v>13.04</v>
      </c>
      <c r="D439">
        <v>13.45</v>
      </c>
      <c r="E439">
        <v>15.07</v>
      </c>
      <c r="F439">
        <v>13.09</v>
      </c>
      <c r="G439">
        <v>13.82</v>
      </c>
      <c r="H439">
        <v>13.65</v>
      </c>
      <c r="I439">
        <v>13.28</v>
      </c>
      <c r="J439">
        <v>15.05</v>
      </c>
      <c r="K439">
        <v>14.07</v>
      </c>
      <c r="L439" s="4">
        <f t="shared" si="36"/>
        <v>0.69415056003723</v>
      </c>
      <c r="M439" s="4">
        <f t="shared" si="37"/>
        <v>13.805</v>
      </c>
      <c r="N439" s="4"/>
      <c r="O439" s="4"/>
      <c r="P439" s="4">
        <f t="shared" si="38"/>
        <v>15.1933011200745</v>
      </c>
      <c r="Q439" s="4">
        <f t="shared" si="39"/>
        <v>12.4166988799255</v>
      </c>
      <c r="S439">
        <f t="shared" si="40"/>
        <v>-0.115000000000002</v>
      </c>
      <c r="T439">
        <f t="shared" si="41"/>
        <v>-0.00840029218407611</v>
      </c>
    </row>
    <row r="440" spans="1:20">
      <c r="A440">
        <v>15.85</v>
      </c>
      <c r="B440">
        <v>13.2</v>
      </c>
      <c r="C440">
        <v>13.9</v>
      </c>
      <c r="D440">
        <v>12.36</v>
      </c>
      <c r="E440">
        <v>14.64</v>
      </c>
      <c r="F440">
        <v>16.07</v>
      </c>
      <c r="G440">
        <v>13.29</v>
      </c>
      <c r="H440">
        <v>14.43</v>
      </c>
      <c r="I440">
        <v>13.76</v>
      </c>
      <c r="J440">
        <v>14.2</v>
      </c>
      <c r="K440">
        <v>12.91</v>
      </c>
      <c r="L440" s="4">
        <f t="shared" si="36"/>
        <v>0.992725541124031</v>
      </c>
      <c r="M440" s="4">
        <f t="shared" si="37"/>
        <v>13.876</v>
      </c>
      <c r="N440" s="4"/>
      <c r="O440" s="4"/>
      <c r="P440" s="4">
        <f t="shared" si="38"/>
        <v>15.8614510822481</v>
      </c>
      <c r="Q440" s="4">
        <f t="shared" si="39"/>
        <v>11.8905489177519</v>
      </c>
      <c r="S440">
        <f t="shared" si="40"/>
        <v>1.974</v>
      </c>
      <c r="T440">
        <f t="shared" si="41"/>
        <v>0.124542586750789</v>
      </c>
    </row>
    <row r="441" spans="1:20">
      <c r="A441">
        <v>14.8</v>
      </c>
      <c r="B441">
        <v>13.27</v>
      </c>
      <c r="C441">
        <v>15.93</v>
      </c>
      <c r="D441">
        <v>12.75</v>
      </c>
      <c r="E441">
        <v>14.03</v>
      </c>
      <c r="F441">
        <v>13.47</v>
      </c>
      <c r="G441">
        <v>15.08</v>
      </c>
      <c r="H441">
        <v>14.48</v>
      </c>
      <c r="I441">
        <v>12.82</v>
      </c>
      <c r="J441">
        <v>14.05</v>
      </c>
      <c r="K441">
        <v>13.25</v>
      </c>
      <c r="L441" s="4">
        <f t="shared" si="36"/>
        <v>0.968535492380119</v>
      </c>
      <c r="M441" s="4">
        <f t="shared" si="37"/>
        <v>13.913</v>
      </c>
      <c r="N441" s="4"/>
      <c r="O441" s="4"/>
      <c r="P441" s="4">
        <f t="shared" si="38"/>
        <v>15.8500709847602</v>
      </c>
      <c r="Q441" s="4">
        <f t="shared" si="39"/>
        <v>11.9759290152398</v>
      </c>
      <c r="S441">
        <f t="shared" si="40"/>
        <v>0.887</v>
      </c>
      <c r="T441">
        <f t="shared" si="41"/>
        <v>0.0599324324324324</v>
      </c>
    </row>
    <row r="442" spans="1:20">
      <c r="A442">
        <v>14.2</v>
      </c>
      <c r="B442">
        <v>13.39</v>
      </c>
      <c r="C442">
        <v>13.9</v>
      </c>
      <c r="D442">
        <v>13.94</v>
      </c>
      <c r="E442">
        <v>13.82</v>
      </c>
      <c r="F442">
        <v>13.12</v>
      </c>
      <c r="G442">
        <v>14.49</v>
      </c>
      <c r="H442">
        <v>14.3</v>
      </c>
      <c r="I442">
        <v>13.71</v>
      </c>
      <c r="J442">
        <v>14.07</v>
      </c>
      <c r="K442">
        <v>14.59</v>
      </c>
      <c r="L442" s="4">
        <f t="shared" si="36"/>
        <v>0.437585420232439</v>
      </c>
      <c r="M442" s="4">
        <f t="shared" si="37"/>
        <v>13.933</v>
      </c>
      <c r="N442" s="4"/>
      <c r="O442" s="4"/>
      <c r="P442" s="4">
        <f t="shared" si="38"/>
        <v>14.8081708404649</v>
      </c>
      <c r="Q442" s="4">
        <f t="shared" si="39"/>
        <v>13.0578291595351</v>
      </c>
      <c r="S442">
        <f t="shared" si="40"/>
        <v>0.267000000000001</v>
      </c>
      <c r="T442">
        <f t="shared" si="41"/>
        <v>0.0188028169014085</v>
      </c>
    </row>
    <row r="443" spans="1:20">
      <c r="A443">
        <v>16.3</v>
      </c>
      <c r="B443">
        <v>13.68</v>
      </c>
      <c r="C443">
        <v>17.5</v>
      </c>
      <c r="D443">
        <v>14.09</v>
      </c>
      <c r="E443">
        <v>13.59</v>
      </c>
      <c r="F443">
        <v>14.8</v>
      </c>
      <c r="G443">
        <v>12.33</v>
      </c>
      <c r="H443">
        <v>13.4</v>
      </c>
      <c r="I443">
        <v>12.95</v>
      </c>
      <c r="J443">
        <v>13.16</v>
      </c>
      <c r="K443">
        <v>14.17</v>
      </c>
      <c r="L443" s="4">
        <f t="shared" si="36"/>
        <v>1.34698218251022</v>
      </c>
      <c r="M443" s="4">
        <f t="shared" si="37"/>
        <v>13.967</v>
      </c>
      <c r="N443" s="4"/>
      <c r="O443" s="4"/>
      <c r="P443" s="4">
        <f t="shared" si="38"/>
        <v>16.6609643650204</v>
      </c>
      <c r="Q443" s="4">
        <f t="shared" si="39"/>
        <v>11.2730356349796</v>
      </c>
      <c r="S443">
        <f t="shared" si="40"/>
        <v>2.333</v>
      </c>
      <c r="T443">
        <f t="shared" si="41"/>
        <v>0.143128834355828</v>
      </c>
    </row>
    <row r="444" spans="1:20">
      <c r="A444">
        <v>14.17</v>
      </c>
      <c r="B444">
        <v>13.75</v>
      </c>
      <c r="C444">
        <v>14.24</v>
      </c>
      <c r="D444">
        <v>14.05</v>
      </c>
      <c r="E444">
        <v>14</v>
      </c>
      <c r="F444">
        <v>13.67</v>
      </c>
      <c r="G444">
        <v>14.23</v>
      </c>
      <c r="H444">
        <v>13.74</v>
      </c>
      <c r="I444">
        <v>14.01</v>
      </c>
      <c r="J444">
        <v>14.26</v>
      </c>
      <c r="K444">
        <v>13.76</v>
      </c>
      <c r="L444" s="4">
        <f t="shared" si="36"/>
        <v>0.216538680147451</v>
      </c>
      <c r="M444" s="4">
        <f t="shared" si="37"/>
        <v>13.971</v>
      </c>
      <c r="N444" s="4"/>
      <c r="O444" s="4"/>
      <c r="P444" s="4">
        <f t="shared" si="38"/>
        <v>14.4040773602949</v>
      </c>
      <c r="Q444" s="4">
        <f t="shared" si="39"/>
        <v>13.5379226397051</v>
      </c>
      <c r="S444">
        <f t="shared" si="40"/>
        <v>0.199</v>
      </c>
      <c r="T444">
        <f t="shared" si="41"/>
        <v>0.0140437544107269</v>
      </c>
    </row>
    <row r="445" spans="1:20">
      <c r="A445">
        <v>13.61</v>
      </c>
      <c r="B445">
        <v>13.88</v>
      </c>
      <c r="C445">
        <v>14.1</v>
      </c>
      <c r="D445">
        <v>14.22</v>
      </c>
      <c r="E445">
        <v>14.36</v>
      </c>
      <c r="F445">
        <v>13.98</v>
      </c>
      <c r="G445">
        <v>13.39</v>
      </c>
      <c r="H445">
        <v>14.24</v>
      </c>
      <c r="I445">
        <v>13.97</v>
      </c>
      <c r="J445">
        <v>14.04</v>
      </c>
      <c r="K445">
        <v>14.44</v>
      </c>
      <c r="L445" s="4">
        <f t="shared" si="36"/>
        <v>0.281097847732778</v>
      </c>
      <c r="M445" s="4">
        <f t="shared" si="37"/>
        <v>14.062</v>
      </c>
      <c r="N445" s="4"/>
      <c r="O445" s="4"/>
      <c r="P445" s="4">
        <f t="shared" si="38"/>
        <v>14.6241956954656</v>
      </c>
      <c r="Q445" s="4">
        <f t="shared" si="39"/>
        <v>13.4998043045344</v>
      </c>
      <c r="S445">
        <f t="shared" si="40"/>
        <v>-0.452000000000002</v>
      </c>
      <c r="T445">
        <f t="shared" si="41"/>
        <v>-0.0332108743570905</v>
      </c>
    </row>
    <row r="446" spans="1:20">
      <c r="A446">
        <v>14.48</v>
      </c>
      <c r="B446">
        <v>14.29</v>
      </c>
      <c r="C446">
        <v>14.4</v>
      </c>
      <c r="D446">
        <v>13.21</v>
      </c>
      <c r="E446">
        <v>14.16</v>
      </c>
      <c r="F446">
        <v>13.94</v>
      </c>
      <c r="G446">
        <v>14.39</v>
      </c>
      <c r="H446">
        <v>15.28</v>
      </c>
      <c r="I446">
        <v>14.26</v>
      </c>
      <c r="J446">
        <v>13.64</v>
      </c>
      <c r="K446">
        <v>13.52</v>
      </c>
      <c r="L446" s="4">
        <f t="shared" si="36"/>
        <v>0.547420313835721</v>
      </c>
      <c r="M446" s="4">
        <f t="shared" si="37"/>
        <v>14.109</v>
      </c>
      <c r="N446" s="4"/>
      <c r="O446" s="4"/>
      <c r="P446" s="4">
        <f t="shared" si="38"/>
        <v>15.2038406276714</v>
      </c>
      <c r="Q446" s="4">
        <f t="shared" si="39"/>
        <v>13.0141593723286</v>
      </c>
      <c r="S446">
        <f t="shared" si="40"/>
        <v>0.371</v>
      </c>
      <c r="T446">
        <f t="shared" si="41"/>
        <v>0.025621546961326</v>
      </c>
    </row>
    <row r="447" spans="1:20">
      <c r="A447">
        <v>15.5</v>
      </c>
      <c r="B447">
        <v>11.9</v>
      </c>
      <c r="C447">
        <v>15.45</v>
      </c>
      <c r="D447">
        <v>12.74</v>
      </c>
      <c r="E447">
        <v>14.31</v>
      </c>
      <c r="F447">
        <v>12.08</v>
      </c>
      <c r="G447">
        <v>14.58</v>
      </c>
      <c r="H447">
        <v>15.73</v>
      </c>
      <c r="I447">
        <v>15.63</v>
      </c>
      <c r="J447">
        <v>15.72</v>
      </c>
      <c r="K447">
        <v>16.07</v>
      </c>
      <c r="L447" s="4">
        <f t="shared" si="36"/>
        <v>1.52773328824111</v>
      </c>
      <c r="M447" s="4">
        <f t="shared" si="37"/>
        <v>14.421</v>
      </c>
      <c r="N447" s="4"/>
      <c r="O447" s="4"/>
      <c r="P447" s="4">
        <f t="shared" si="38"/>
        <v>17.4764665764822</v>
      </c>
      <c r="Q447" s="4">
        <f t="shared" si="39"/>
        <v>11.3655334235178</v>
      </c>
      <c r="S447">
        <f t="shared" si="40"/>
        <v>1.079</v>
      </c>
      <c r="T447">
        <f t="shared" si="41"/>
        <v>0.0696129032258064</v>
      </c>
    </row>
    <row r="448" spans="1:20">
      <c r="A448">
        <v>12.8</v>
      </c>
      <c r="B448">
        <v>15.06</v>
      </c>
      <c r="C448">
        <v>15.66</v>
      </c>
      <c r="D448">
        <v>13.75</v>
      </c>
      <c r="E448">
        <v>14.1</v>
      </c>
      <c r="F448">
        <v>14.07</v>
      </c>
      <c r="G448">
        <v>15.65</v>
      </c>
      <c r="H448">
        <v>14.63</v>
      </c>
      <c r="I448">
        <v>14.88</v>
      </c>
      <c r="J448">
        <v>13.73</v>
      </c>
      <c r="K448">
        <v>14.49</v>
      </c>
      <c r="L448" s="4">
        <f t="shared" si="36"/>
        <v>0.673747727268894</v>
      </c>
      <c r="M448" s="4">
        <f t="shared" si="37"/>
        <v>14.602</v>
      </c>
      <c r="N448" s="4"/>
      <c r="O448" s="4"/>
      <c r="P448" s="4">
        <f t="shared" si="38"/>
        <v>15.9494954545378</v>
      </c>
      <c r="Q448" s="4">
        <f t="shared" si="39"/>
        <v>13.2545045454622</v>
      </c>
      <c r="S448">
        <f t="shared" si="40"/>
        <v>-1.802</v>
      </c>
      <c r="T448">
        <f t="shared" si="41"/>
        <v>-0.14078125</v>
      </c>
    </row>
    <row r="449" spans="1:20">
      <c r="A449">
        <v>14.3</v>
      </c>
      <c r="B449">
        <v>15.1</v>
      </c>
      <c r="C449">
        <v>13.57</v>
      </c>
      <c r="D449">
        <v>14.32</v>
      </c>
      <c r="E449">
        <v>15.81</v>
      </c>
      <c r="F449">
        <v>14.42</v>
      </c>
      <c r="G449">
        <v>14.72</v>
      </c>
      <c r="H449">
        <v>14.04</v>
      </c>
      <c r="I449">
        <v>14.68</v>
      </c>
      <c r="J449">
        <v>16.05</v>
      </c>
      <c r="K449">
        <v>14.19</v>
      </c>
      <c r="L449" s="4">
        <f t="shared" si="36"/>
        <v>0.73551342611811</v>
      </c>
      <c r="M449" s="4">
        <f t="shared" si="37"/>
        <v>14.69</v>
      </c>
      <c r="N449" s="4"/>
      <c r="O449" s="4"/>
      <c r="P449" s="4">
        <f t="shared" si="38"/>
        <v>16.1610268522362</v>
      </c>
      <c r="Q449" s="4">
        <f t="shared" si="39"/>
        <v>13.2189731477638</v>
      </c>
      <c r="S449">
        <f t="shared" si="40"/>
        <v>-0.390000000000001</v>
      </c>
      <c r="T449">
        <f t="shared" si="41"/>
        <v>-0.0272727272727273</v>
      </c>
    </row>
    <row r="450" spans="1:20">
      <c r="A450">
        <v>12.56</v>
      </c>
      <c r="B450">
        <v>14.95</v>
      </c>
      <c r="C450">
        <v>14.59</v>
      </c>
      <c r="D450">
        <v>14.56</v>
      </c>
      <c r="E450">
        <v>15.2</v>
      </c>
      <c r="F450">
        <v>15.85</v>
      </c>
      <c r="G450">
        <v>12.92</v>
      </c>
      <c r="H450">
        <v>14.81</v>
      </c>
      <c r="I450">
        <v>15.37</v>
      </c>
      <c r="J450">
        <v>14.06</v>
      </c>
      <c r="K450">
        <v>15.09</v>
      </c>
      <c r="L450" s="4">
        <f t="shared" ref="L450:L513" si="42">STDEVP(B450:K450)</f>
        <v>0.76431668829092</v>
      </c>
      <c r="M450" s="4">
        <f t="shared" ref="M450:M513" si="43">AVERAGE(B450:K450)</f>
        <v>14.74</v>
      </c>
      <c r="N450" s="4"/>
      <c r="O450" s="4"/>
      <c r="P450" s="4">
        <f t="shared" si="38"/>
        <v>16.2686333765818</v>
      </c>
      <c r="Q450" s="4">
        <f t="shared" si="39"/>
        <v>13.2113666234182</v>
      </c>
      <c r="S450">
        <f t="shared" si="40"/>
        <v>-2.18</v>
      </c>
      <c r="T450">
        <f t="shared" si="41"/>
        <v>-0.173566878980892</v>
      </c>
    </row>
    <row r="451" spans="1:20">
      <c r="A451">
        <v>13.32</v>
      </c>
      <c r="B451">
        <v>14.99</v>
      </c>
      <c r="C451">
        <v>14.07</v>
      </c>
      <c r="D451">
        <v>14.88</v>
      </c>
      <c r="E451">
        <v>14.46</v>
      </c>
      <c r="F451">
        <v>13.45</v>
      </c>
      <c r="G451">
        <v>14.13</v>
      </c>
      <c r="H451">
        <v>14.25</v>
      </c>
      <c r="I451">
        <v>13.57</v>
      </c>
      <c r="J451">
        <v>16.02</v>
      </c>
      <c r="K451">
        <v>17.72</v>
      </c>
      <c r="L451" s="4">
        <f t="shared" si="42"/>
        <v>1.21537813045982</v>
      </c>
      <c r="M451" s="4">
        <f t="shared" si="43"/>
        <v>14.754</v>
      </c>
      <c r="N451" s="4"/>
      <c r="O451" s="4"/>
      <c r="P451" s="4">
        <f t="shared" ref="P451:P514" si="44">M451+2*L451</f>
        <v>17.1847562609196</v>
      </c>
      <c r="Q451" s="4">
        <f t="shared" ref="Q451:Q514" si="45">M451-2*L451</f>
        <v>12.3232437390804</v>
      </c>
      <c r="S451">
        <f t="shared" ref="S451:S514" si="46">A451-M451</f>
        <v>-1.434</v>
      </c>
      <c r="T451">
        <f t="shared" ref="T451:T514" si="47">S451/A451</f>
        <v>-0.107657657657658</v>
      </c>
    </row>
    <row r="452" spans="1:20">
      <c r="A452">
        <v>14</v>
      </c>
      <c r="B452">
        <v>14.92</v>
      </c>
      <c r="C452">
        <v>14.53</v>
      </c>
      <c r="D452">
        <v>15.51</v>
      </c>
      <c r="E452">
        <v>14.51</v>
      </c>
      <c r="F452">
        <v>14.77</v>
      </c>
      <c r="G452">
        <v>15.34</v>
      </c>
      <c r="H452">
        <v>15.34</v>
      </c>
      <c r="I452">
        <v>14.65</v>
      </c>
      <c r="J452">
        <v>14.2</v>
      </c>
      <c r="K452">
        <v>14.83</v>
      </c>
      <c r="L452" s="4">
        <f t="shared" si="42"/>
        <v>0.400874045056549</v>
      </c>
      <c r="M452" s="4">
        <f t="shared" si="43"/>
        <v>14.86</v>
      </c>
      <c r="N452" s="4"/>
      <c r="O452" s="4"/>
      <c r="P452" s="4">
        <f t="shared" si="44"/>
        <v>15.6617480901131</v>
      </c>
      <c r="Q452" s="4">
        <f t="shared" si="45"/>
        <v>14.0582519098869</v>
      </c>
      <c r="S452">
        <f t="shared" si="46"/>
        <v>-0.860000000000003</v>
      </c>
      <c r="T452">
        <f t="shared" si="47"/>
        <v>-0.0614285714285716</v>
      </c>
    </row>
    <row r="453" spans="1:20">
      <c r="A453">
        <v>15</v>
      </c>
      <c r="B453">
        <v>14.79</v>
      </c>
      <c r="C453">
        <v>14.46</v>
      </c>
      <c r="D453">
        <v>15.23</v>
      </c>
      <c r="E453">
        <v>15.44</v>
      </c>
      <c r="F453">
        <v>15.07</v>
      </c>
      <c r="G453">
        <v>14.67</v>
      </c>
      <c r="H453">
        <v>15.11</v>
      </c>
      <c r="I453">
        <v>14.84</v>
      </c>
      <c r="J453">
        <v>15.57</v>
      </c>
      <c r="K453">
        <v>13.97</v>
      </c>
      <c r="L453" s="4">
        <f t="shared" si="42"/>
        <v>0.452465468295648</v>
      </c>
      <c r="M453" s="4">
        <f t="shared" si="43"/>
        <v>14.915</v>
      </c>
      <c r="N453" s="4"/>
      <c r="O453" s="4"/>
      <c r="P453" s="4">
        <f t="shared" si="44"/>
        <v>15.8199309365913</v>
      </c>
      <c r="Q453" s="4">
        <f t="shared" si="45"/>
        <v>14.0100690634087</v>
      </c>
      <c r="S453">
        <f t="shared" si="46"/>
        <v>0.0849999999999991</v>
      </c>
      <c r="T453">
        <f t="shared" si="47"/>
        <v>0.00566666666666661</v>
      </c>
    </row>
    <row r="454" spans="1:20">
      <c r="A454">
        <v>15.51</v>
      </c>
      <c r="B454">
        <v>14.38</v>
      </c>
      <c r="C454">
        <v>14.66</v>
      </c>
      <c r="D454">
        <v>14.96</v>
      </c>
      <c r="E454">
        <v>14.99</v>
      </c>
      <c r="F454">
        <v>15.42</v>
      </c>
      <c r="G454">
        <v>15.3</v>
      </c>
      <c r="H454">
        <v>15.28</v>
      </c>
      <c r="I454">
        <v>15.07</v>
      </c>
      <c r="J454">
        <v>15.11</v>
      </c>
      <c r="K454">
        <v>14.4</v>
      </c>
      <c r="L454" s="4">
        <f t="shared" si="42"/>
        <v>0.347132539529212</v>
      </c>
      <c r="M454" s="4">
        <f t="shared" si="43"/>
        <v>14.957</v>
      </c>
      <c r="N454" s="4"/>
      <c r="O454" s="4"/>
      <c r="P454" s="4">
        <f t="shared" si="44"/>
        <v>15.6512650790584</v>
      </c>
      <c r="Q454" s="4">
        <f t="shared" si="45"/>
        <v>14.2627349209416</v>
      </c>
      <c r="S454">
        <f t="shared" si="46"/>
        <v>0.552999999999997</v>
      </c>
      <c r="T454">
        <f t="shared" si="47"/>
        <v>0.0356544165054801</v>
      </c>
    </row>
    <row r="455" spans="1:20">
      <c r="A455">
        <v>14</v>
      </c>
      <c r="B455">
        <v>15.03</v>
      </c>
      <c r="C455">
        <v>14.9</v>
      </c>
      <c r="D455">
        <v>15.01</v>
      </c>
      <c r="E455">
        <v>14.9</v>
      </c>
      <c r="F455">
        <v>14.3</v>
      </c>
      <c r="G455">
        <v>15.34</v>
      </c>
      <c r="H455">
        <v>15.22</v>
      </c>
      <c r="I455">
        <v>14.96</v>
      </c>
      <c r="J455">
        <v>15.22</v>
      </c>
      <c r="K455">
        <v>14.98</v>
      </c>
      <c r="L455" s="4">
        <f t="shared" si="42"/>
        <v>0.268968399630886</v>
      </c>
      <c r="M455" s="4">
        <f t="shared" si="43"/>
        <v>14.986</v>
      </c>
      <c r="N455" s="4"/>
      <c r="O455" s="4"/>
      <c r="P455" s="4">
        <f t="shared" si="44"/>
        <v>15.5239367992618</v>
      </c>
      <c r="Q455" s="4">
        <f t="shared" si="45"/>
        <v>14.4480632007382</v>
      </c>
      <c r="S455">
        <f t="shared" si="46"/>
        <v>-0.985999999999999</v>
      </c>
      <c r="T455">
        <f t="shared" si="47"/>
        <v>-0.0704285714285714</v>
      </c>
    </row>
    <row r="456" spans="1:20">
      <c r="A456">
        <v>14.5</v>
      </c>
      <c r="B456">
        <v>15.34</v>
      </c>
      <c r="C456">
        <v>16.37</v>
      </c>
      <c r="D456">
        <v>14.16</v>
      </c>
      <c r="E456">
        <v>15.99</v>
      </c>
      <c r="F456">
        <v>14.12</v>
      </c>
      <c r="G456">
        <v>16.26</v>
      </c>
      <c r="H456">
        <v>15.11</v>
      </c>
      <c r="I456">
        <v>14.27</v>
      </c>
      <c r="J456">
        <v>14.07</v>
      </c>
      <c r="K456">
        <v>14.43</v>
      </c>
      <c r="L456" s="4">
        <f t="shared" si="42"/>
        <v>0.881677945737558</v>
      </c>
      <c r="M456" s="4">
        <f t="shared" si="43"/>
        <v>15.012</v>
      </c>
      <c r="N456" s="4"/>
      <c r="O456" s="4"/>
      <c r="P456" s="4">
        <f t="shared" si="44"/>
        <v>16.7753558914751</v>
      </c>
      <c r="Q456" s="4">
        <f t="shared" si="45"/>
        <v>13.2486441085249</v>
      </c>
      <c r="S456">
        <f t="shared" si="46"/>
        <v>-0.512</v>
      </c>
      <c r="T456">
        <f t="shared" si="47"/>
        <v>-0.0353103448275862</v>
      </c>
    </row>
    <row r="457" spans="1:20">
      <c r="A457">
        <v>13.45</v>
      </c>
      <c r="B457">
        <v>15.16</v>
      </c>
      <c r="C457">
        <v>15.68</v>
      </c>
      <c r="D457">
        <v>15.25</v>
      </c>
      <c r="E457">
        <v>15.34</v>
      </c>
      <c r="F457">
        <v>13.48</v>
      </c>
      <c r="G457">
        <v>15.49</v>
      </c>
      <c r="H457">
        <v>15.66</v>
      </c>
      <c r="I457">
        <v>14.21</v>
      </c>
      <c r="J457">
        <v>16.13</v>
      </c>
      <c r="K457">
        <v>14.45</v>
      </c>
      <c r="L457" s="4">
        <f t="shared" si="42"/>
        <v>0.760489973635418</v>
      </c>
      <c r="M457" s="4">
        <f t="shared" si="43"/>
        <v>15.085</v>
      </c>
      <c r="N457" s="4"/>
      <c r="O457" s="4"/>
      <c r="P457" s="4">
        <f t="shared" si="44"/>
        <v>16.6059799472708</v>
      </c>
      <c r="Q457" s="4">
        <f t="shared" si="45"/>
        <v>13.5640200527292</v>
      </c>
      <c r="S457">
        <f t="shared" si="46"/>
        <v>-1.635</v>
      </c>
      <c r="T457">
        <f t="shared" si="47"/>
        <v>-0.121561338289963</v>
      </c>
    </row>
    <row r="458" spans="1:20">
      <c r="A458">
        <v>13.43</v>
      </c>
      <c r="B458">
        <v>14.51</v>
      </c>
      <c r="C458">
        <v>16.51</v>
      </c>
      <c r="D458">
        <v>15.64</v>
      </c>
      <c r="E458">
        <v>15.01</v>
      </c>
      <c r="F458">
        <v>15.21</v>
      </c>
      <c r="G458">
        <v>15.39</v>
      </c>
      <c r="H458">
        <v>14.35</v>
      </c>
      <c r="I458">
        <v>17.18</v>
      </c>
      <c r="J458">
        <v>13.6</v>
      </c>
      <c r="K458">
        <v>16.11</v>
      </c>
      <c r="L458" s="4">
        <f t="shared" si="42"/>
        <v>1.01297038456216</v>
      </c>
      <c r="M458" s="4">
        <f t="shared" si="43"/>
        <v>15.351</v>
      </c>
      <c r="N458" s="4"/>
      <c r="O458" s="4"/>
      <c r="P458" s="4">
        <f t="shared" si="44"/>
        <v>17.3769407691243</v>
      </c>
      <c r="Q458" s="4">
        <f t="shared" si="45"/>
        <v>13.3250592308757</v>
      </c>
      <c r="S458">
        <f t="shared" si="46"/>
        <v>-1.921</v>
      </c>
      <c r="T458">
        <f t="shared" si="47"/>
        <v>-0.143037974683544</v>
      </c>
    </row>
    <row r="459" spans="1:20">
      <c r="A459">
        <v>15.56</v>
      </c>
      <c r="B459">
        <v>18.4</v>
      </c>
      <c r="C459">
        <v>14.05</v>
      </c>
      <c r="D459">
        <v>14.83</v>
      </c>
      <c r="E459">
        <v>14.47</v>
      </c>
      <c r="F459">
        <v>16.93</v>
      </c>
      <c r="G459">
        <v>13.37</v>
      </c>
      <c r="H459">
        <v>15.2</v>
      </c>
      <c r="I459">
        <v>14.24</v>
      </c>
      <c r="J459">
        <v>15.72</v>
      </c>
      <c r="K459">
        <v>17.02</v>
      </c>
      <c r="L459" s="4">
        <f t="shared" si="42"/>
        <v>1.50270456178186</v>
      </c>
      <c r="M459" s="4">
        <f t="shared" si="43"/>
        <v>15.423</v>
      </c>
      <c r="N459" s="4"/>
      <c r="O459" s="4"/>
      <c r="P459" s="4">
        <f t="shared" si="44"/>
        <v>18.4284091235637</v>
      </c>
      <c r="Q459" s="4">
        <f t="shared" si="45"/>
        <v>12.4175908764363</v>
      </c>
      <c r="S459">
        <f t="shared" si="46"/>
        <v>0.136999999999999</v>
      </c>
      <c r="T459">
        <f t="shared" si="47"/>
        <v>0.00880462724935726</v>
      </c>
    </row>
    <row r="460" spans="1:20">
      <c r="A460">
        <v>14.16</v>
      </c>
      <c r="B460">
        <v>15.38</v>
      </c>
      <c r="C460">
        <v>15.76</v>
      </c>
      <c r="D460">
        <v>14.33</v>
      </c>
      <c r="E460">
        <v>16.49</v>
      </c>
      <c r="F460">
        <v>15.65</v>
      </c>
      <c r="G460">
        <v>16.02</v>
      </c>
      <c r="H460">
        <v>16.13</v>
      </c>
      <c r="I460">
        <v>15.24</v>
      </c>
      <c r="J460">
        <v>14.71</v>
      </c>
      <c r="K460">
        <v>15.08</v>
      </c>
      <c r="L460" s="4">
        <f t="shared" si="42"/>
        <v>0.631228167939295</v>
      </c>
      <c r="M460" s="4">
        <f t="shared" si="43"/>
        <v>15.479</v>
      </c>
      <c r="N460" s="4"/>
      <c r="O460" s="4"/>
      <c r="P460" s="4">
        <f t="shared" si="44"/>
        <v>16.7414563358786</v>
      </c>
      <c r="Q460" s="4">
        <f t="shared" si="45"/>
        <v>14.2165436641214</v>
      </c>
      <c r="S460">
        <f t="shared" si="46"/>
        <v>-1.319</v>
      </c>
      <c r="T460">
        <f t="shared" si="47"/>
        <v>-0.0931497175141243</v>
      </c>
    </row>
    <row r="461" spans="1:20">
      <c r="A461">
        <v>15.63</v>
      </c>
      <c r="B461">
        <v>15.61</v>
      </c>
      <c r="C461">
        <v>14.99</v>
      </c>
      <c r="D461">
        <v>15.21</v>
      </c>
      <c r="E461">
        <v>15.74</v>
      </c>
      <c r="F461">
        <v>15.19</v>
      </c>
      <c r="G461">
        <v>15.75</v>
      </c>
      <c r="H461">
        <v>16.28</v>
      </c>
      <c r="I461">
        <v>15.73</v>
      </c>
      <c r="J461">
        <v>15.62</v>
      </c>
      <c r="K461">
        <v>15.31</v>
      </c>
      <c r="L461" s="4">
        <f t="shared" si="42"/>
        <v>0.355782236768504</v>
      </c>
      <c r="M461" s="4">
        <f t="shared" si="43"/>
        <v>15.543</v>
      </c>
      <c r="N461" s="4"/>
      <c r="O461" s="4"/>
      <c r="P461" s="4">
        <f t="shared" si="44"/>
        <v>16.254564473537</v>
      </c>
      <c r="Q461" s="4">
        <f t="shared" si="45"/>
        <v>14.831435526463</v>
      </c>
      <c r="S461">
        <f t="shared" si="46"/>
        <v>0.0869999999999997</v>
      </c>
      <c r="T461">
        <f t="shared" si="47"/>
        <v>0.00556621880998079</v>
      </c>
    </row>
    <row r="462" spans="1:20">
      <c r="A462">
        <v>15.5</v>
      </c>
      <c r="B462">
        <v>14.47</v>
      </c>
      <c r="C462">
        <v>15.64</v>
      </c>
      <c r="D462">
        <v>15.37</v>
      </c>
      <c r="E462">
        <v>16.5</v>
      </c>
      <c r="F462">
        <v>15.53</v>
      </c>
      <c r="G462">
        <v>15.74</v>
      </c>
      <c r="H462">
        <v>15.5</v>
      </c>
      <c r="I462">
        <v>15.97</v>
      </c>
      <c r="J462">
        <v>16.28</v>
      </c>
      <c r="K462">
        <v>14.52</v>
      </c>
      <c r="L462" s="4">
        <f t="shared" si="42"/>
        <v>0.62598402535528</v>
      </c>
      <c r="M462" s="4">
        <f t="shared" si="43"/>
        <v>15.552</v>
      </c>
      <c r="N462" s="4"/>
      <c r="O462" s="4"/>
      <c r="P462" s="4">
        <f t="shared" si="44"/>
        <v>16.8039680507106</v>
      </c>
      <c r="Q462" s="4">
        <f t="shared" si="45"/>
        <v>14.3000319492894</v>
      </c>
      <c r="S462">
        <f t="shared" si="46"/>
        <v>-0.0520000000000014</v>
      </c>
      <c r="T462">
        <f t="shared" si="47"/>
        <v>-0.00335483870967751</v>
      </c>
    </row>
    <row r="463" spans="1:20">
      <c r="A463">
        <v>16.43</v>
      </c>
      <c r="B463">
        <v>14.75</v>
      </c>
      <c r="C463">
        <v>14.35</v>
      </c>
      <c r="D463">
        <v>15.23</v>
      </c>
      <c r="E463">
        <v>15.81</v>
      </c>
      <c r="F463">
        <v>16.91</v>
      </c>
      <c r="G463">
        <v>17.21</v>
      </c>
      <c r="H463">
        <v>15.61</v>
      </c>
      <c r="I463">
        <v>16.08</v>
      </c>
      <c r="J463">
        <v>16.08</v>
      </c>
      <c r="K463">
        <v>14.43</v>
      </c>
      <c r="L463" s="4">
        <f t="shared" si="42"/>
        <v>0.926436182367679</v>
      </c>
      <c r="M463" s="4">
        <f t="shared" si="43"/>
        <v>15.646</v>
      </c>
      <c r="N463" s="4"/>
      <c r="O463" s="4"/>
      <c r="P463" s="4">
        <f t="shared" si="44"/>
        <v>17.4988723647354</v>
      </c>
      <c r="Q463" s="4">
        <f t="shared" si="45"/>
        <v>13.7931276352646</v>
      </c>
      <c r="S463">
        <f t="shared" si="46"/>
        <v>0.784000000000002</v>
      </c>
      <c r="T463">
        <f t="shared" si="47"/>
        <v>0.0477175897748023</v>
      </c>
    </row>
    <row r="464" spans="1:20">
      <c r="A464">
        <v>11.5</v>
      </c>
      <c r="B464">
        <v>15.64</v>
      </c>
      <c r="C464">
        <v>16.89</v>
      </c>
      <c r="D464">
        <v>14.35</v>
      </c>
      <c r="E464">
        <v>15.68</v>
      </c>
      <c r="F464">
        <v>16.54</v>
      </c>
      <c r="G464">
        <v>16.32</v>
      </c>
      <c r="H464">
        <v>14.01</v>
      </c>
      <c r="I464">
        <v>17.65</v>
      </c>
      <c r="J464">
        <v>16.79</v>
      </c>
      <c r="K464">
        <v>14.53</v>
      </c>
      <c r="L464" s="4">
        <f t="shared" si="42"/>
        <v>1.15551720021815</v>
      </c>
      <c r="M464" s="4">
        <f t="shared" si="43"/>
        <v>15.84</v>
      </c>
      <c r="N464" s="4"/>
      <c r="O464" s="4"/>
      <c r="P464" s="4">
        <f t="shared" si="44"/>
        <v>18.1510344004363</v>
      </c>
      <c r="Q464" s="4">
        <f t="shared" si="45"/>
        <v>13.5289655995637</v>
      </c>
      <c r="S464">
        <f t="shared" si="46"/>
        <v>-4.34</v>
      </c>
      <c r="T464">
        <f t="shared" si="47"/>
        <v>-0.377391304347826</v>
      </c>
    </row>
    <row r="465" spans="1:20">
      <c r="A465">
        <v>16.08</v>
      </c>
      <c r="B465">
        <v>15.46</v>
      </c>
      <c r="C465">
        <v>15.54</v>
      </c>
      <c r="D465">
        <v>15.73</v>
      </c>
      <c r="E465">
        <v>15.9</v>
      </c>
      <c r="F465">
        <v>15.72</v>
      </c>
      <c r="G465">
        <v>16.35</v>
      </c>
      <c r="H465">
        <v>16.01</v>
      </c>
      <c r="I465">
        <v>15.92</v>
      </c>
      <c r="J465">
        <v>16.25</v>
      </c>
      <c r="K465">
        <v>15.52</v>
      </c>
      <c r="L465" s="4">
        <f t="shared" si="42"/>
        <v>0.288166618469246</v>
      </c>
      <c r="M465" s="4">
        <f t="shared" si="43"/>
        <v>15.84</v>
      </c>
      <c r="N465" s="4"/>
      <c r="O465" s="4"/>
      <c r="P465" s="4">
        <f t="shared" si="44"/>
        <v>16.4163332369385</v>
      </c>
      <c r="Q465" s="4">
        <f t="shared" si="45"/>
        <v>15.2636667630615</v>
      </c>
      <c r="S465">
        <f t="shared" si="46"/>
        <v>0.239999999999995</v>
      </c>
      <c r="T465">
        <f t="shared" si="47"/>
        <v>0.014925373134328</v>
      </c>
    </row>
    <row r="466" spans="1:20">
      <c r="A466">
        <v>13.57</v>
      </c>
      <c r="B466">
        <v>15.99</v>
      </c>
      <c r="C466">
        <v>15.86</v>
      </c>
      <c r="D466">
        <v>15.6</v>
      </c>
      <c r="E466">
        <v>16.34</v>
      </c>
      <c r="F466">
        <v>15.32</v>
      </c>
      <c r="G466">
        <v>14.87</v>
      </c>
      <c r="H466">
        <v>15.54</v>
      </c>
      <c r="I466">
        <v>15.87</v>
      </c>
      <c r="J466">
        <v>18.43</v>
      </c>
      <c r="K466">
        <v>15.47</v>
      </c>
      <c r="L466" s="4">
        <f t="shared" si="42"/>
        <v>0.916432758035198</v>
      </c>
      <c r="M466" s="4">
        <f t="shared" si="43"/>
        <v>15.929</v>
      </c>
      <c r="N466" s="4"/>
      <c r="O466" s="4"/>
      <c r="P466" s="4">
        <f t="shared" si="44"/>
        <v>17.7618655160704</v>
      </c>
      <c r="Q466" s="4">
        <f t="shared" si="45"/>
        <v>14.0961344839296</v>
      </c>
      <c r="S466">
        <f t="shared" si="46"/>
        <v>-2.359</v>
      </c>
      <c r="T466">
        <f t="shared" si="47"/>
        <v>-0.173839351510685</v>
      </c>
    </row>
    <row r="467" spans="1:20">
      <c r="A467">
        <v>22.77</v>
      </c>
      <c r="B467">
        <v>16.15</v>
      </c>
      <c r="C467">
        <v>15.59</v>
      </c>
      <c r="D467">
        <v>14.95</v>
      </c>
      <c r="E467">
        <v>17.66</v>
      </c>
      <c r="F467">
        <v>16.75</v>
      </c>
      <c r="G467">
        <v>15.17</v>
      </c>
      <c r="H467">
        <v>15.93</v>
      </c>
      <c r="I467">
        <v>15.5</v>
      </c>
      <c r="J467">
        <v>14.88</v>
      </c>
      <c r="K467">
        <v>17.77</v>
      </c>
      <c r="L467" s="4">
        <f t="shared" si="42"/>
        <v>0.996496362261298</v>
      </c>
      <c r="M467" s="4">
        <f t="shared" si="43"/>
        <v>16.035</v>
      </c>
      <c r="N467" s="4"/>
      <c r="O467" s="4"/>
      <c r="P467" s="4">
        <f t="shared" si="44"/>
        <v>18.0279927245226</v>
      </c>
      <c r="Q467" s="4">
        <f t="shared" si="45"/>
        <v>14.0420072754774</v>
      </c>
      <c r="S467">
        <f t="shared" si="46"/>
        <v>6.735</v>
      </c>
      <c r="T467">
        <f t="shared" si="47"/>
        <v>0.295783926218709</v>
      </c>
    </row>
    <row r="468" spans="1:20">
      <c r="A468">
        <v>18.25</v>
      </c>
      <c r="B468">
        <v>12.84</v>
      </c>
      <c r="C468">
        <v>18.03</v>
      </c>
      <c r="D468">
        <v>14.04</v>
      </c>
      <c r="E468">
        <v>20.83</v>
      </c>
      <c r="F468">
        <v>14.41</v>
      </c>
      <c r="G468">
        <v>20.38</v>
      </c>
      <c r="H468">
        <v>16.94</v>
      </c>
      <c r="I468">
        <v>14.73</v>
      </c>
      <c r="J468">
        <v>17.38</v>
      </c>
      <c r="K468">
        <v>12.42</v>
      </c>
      <c r="L468" s="4">
        <f t="shared" si="42"/>
        <v>2.8250097344965</v>
      </c>
      <c r="M468" s="4">
        <f t="shared" si="43"/>
        <v>16.2</v>
      </c>
      <c r="N468" s="4"/>
      <c r="O468" s="4"/>
      <c r="P468" s="4">
        <f t="shared" si="44"/>
        <v>21.850019468993</v>
      </c>
      <c r="Q468" s="4">
        <f t="shared" si="45"/>
        <v>10.549980531007</v>
      </c>
      <c r="S468">
        <f t="shared" si="46"/>
        <v>2.05</v>
      </c>
      <c r="T468">
        <f t="shared" si="47"/>
        <v>0.112328767123288</v>
      </c>
    </row>
    <row r="469" spans="1:20">
      <c r="A469">
        <v>21</v>
      </c>
      <c r="B469">
        <v>17.03</v>
      </c>
      <c r="C469">
        <v>16.29</v>
      </c>
      <c r="D469">
        <v>16.52</v>
      </c>
      <c r="E469">
        <v>14.04</v>
      </c>
      <c r="F469">
        <v>16.1</v>
      </c>
      <c r="G469">
        <v>17.37</v>
      </c>
      <c r="H469">
        <v>17.75</v>
      </c>
      <c r="I469">
        <v>15.41</v>
      </c>
      <c r="J469">
        <v>15.85</v>
      </c>
      <c r="K469">
        <v>16.07</v>
      </c>
      <c r="L469" s="4">
        <f t="shared" si="42"/>
        <v>0.999570407725239</v>
      </c>
      <c r="M469" s="4">
        <f t="shared" si="43"/>
        <v>16.243</v>
      </c>
      <c r="N469" s="4"/>
      <c r="O469" s="4"/>
      <c r="P469" s="4">
        <f t="shared" si="44"/>
        <v>18.2421408154505</v>
      </c>
      <c r="Q469" s="4">
        <f t="shared" si="45"/>
        <v>14.2438591845495</v>
      </c>
      <c r="S469">
        <f t="shared" si="46"/>
        <v>4.757</v>
      </c>
      <c r="T469">
        <f t="shared" si="47"/>
        <v>0.22652380952381</v>
      </c>
    </row>
    <row r="470" spans="1:20">
      <c r="A470">
        <v>14.38</v>
      </c>
      <c r="B470">
        <v>18.53</v>
      </c>
      <c r="C470">
        <v>15.77</v>
      </c>
      <c r="D470">
        <v>15.59</v>
      </c>
      <c r="E470">
        <v>14.97</v>
      </c>
      <c r="F470">
        <v>14.98</v>
      </c>
      <c r="G470">
        <v>15.15</v>
      </c>
      <c r="H470">
        <v>18.07</v>
      </c>
      <c r="I470">
        <v>14.62</v>
      </c>
      <c r="J470">
        <v>17.51</v>
      </c>
      <c r="K470">
        <v>18.23</v>
      </c>
      <c r="L470" s="4">
        <f t="shared" si="42"/>
        <v>1.47371503351225</v>
      </c>
      <c r="M470" s="4">
        <f t="shared" si="43"/>
        <v>16.342</v>
      </c>
      <c r="N470" s="4"/>
      <c r="O470" s="4"/>
      <c r="P470" s="4">
        <f t="shared" si="44"/>
        <v>19.2894300670245</v>
      </c>
      <c r="Q470" s="4">
        <f t="shared" si="45"/>
        <v>13.3945699329755</v>
      </c>
      <c r="S470">
        <f t="shared" si="46"/>
        <v>-1.962</v>
      </c>
      <c r="T470">
        <f t="shared" si="47"/>
        <v>-0.13643949930459</v>
      </c>
    </row>
    <row r="471" spans="1:20">
      <c r="A471">
        <v>17.58</v>
      </c>
      <c r="B471">
        <v>15.27</v>
      </c>
      <c r="C471">
        <v>17.59</v>
      </c>
      <c r="D471">
        <v>17.53</v>
      </c>
      <c r="E471">
        <v>17.26</v>
      </c>
      <c r="F471">
        <v>15.75</v>
      </c>
      <c r="G471">
        <v>16.69</v>
      </c>
      <c r="H471">
        <v>16.74</v>
      </c>
      <c r="I471">
        <v>17.79</v>
      </c>
      <c r="J471">
        <v>17.48</v>
      </c>
      <c r="K471">
        <v>13.62</v>
      </c>
      <c r="L471" s="4">
        <f t="shared" si="42"/>
        <v>1.2594744935885</v>
      </c>
      <c r="M471" s="4">
        <f t="shared" si="43"/>
        <v>16.572</v>
      </c>
      <c r="N471" s="4"/>
      <c r="O471" s="4"/>
      <c r="P471" s="4">
        <f t="shared" si="44"/>
        <v>19.090948987177</v>
      </c>
      <c r="Q471" s="4">
        <f t="shared" si="45"/>
        <v>14.053051012823</v>
      </c>
      <c r="S471">
        <f t="shared" si="46"/>
        <v>1.008</v>
      </c>
      <c r="T471">
        <f t="shared" si="47"/>
        <v>0.0573378839590444</v>
      </c>
    </row>
    <row r="472" spans="1:20">
      <c r="A472">
        <v>19.18</v>
      </c>
      <c r="B472">
        <v>17.27</v>
      </c>
      <c r="C472">
        <v>16.94</v>
      </c>
      <c r="D472">
        <v>16.47</v>
      </c>
      <c r="E472">
        <v>17.17</v>
      </c>
      <c r="F472">
        <v>17.42</v>
      </c>
      <c r="G472">
        <v>16.36</v>
      </c>
      <c r="H472">
        <v>15.36</v>
      </c>
      <c r="I472">
        <v>15.17</v>
      </c>
      <c r="J472">
        <v>16.49</v>
      </c>
      <c r="K472">
        <v>17.11</v>
      </c>
      <c r="L472" s="4">
        <f t="shared" si="42"/>
        <v>0.74062406118084</v>
      </c>
      <c r="M472" s="4">
        <f t="shared" si="43"/>
        <v>16.576</v>
      </c>
      <c r="N472" s="4"/>
      <c r="O472" s="4"/>
      <c r="P472" s="4">
        <f t="shared" si="44"/>
        <v>18.0572481223617</v>
      </c>
      <c r="Q472" s="4">
        <f t="shared" si="45"/>
        <v>15.0947518776383</v>
      </c>
      <c r="S472">
        <f t="shared" si="46"/>
        <v>2.604</v>
      </c>
      <c r="T472">
        <f t="shared" si="47"/>
        <v>0.135766423357664</v>
      </c>
    </row>
    <row r="473" spans="1:20">
      <c r="A473">
        <v>11.69</v>
      </c>
      <c r="B473">
        <v>17.91</v>
      </c>
      <c r="C473">
        <v>16.58</v>
      </c>
      <c r="D473">
        <v>16.8</v>
      </c>
      <c r="E473">
        <v>17.73</v>
      </c>
      <c r="F473">
        <v>18.79</v>
      </c>
      <c r="G473">
        <v>16.55</v>
      </c>
      <c r="H473">
        <v>13.15</v>
      </c>
      <c r="I473">
        <v>17.59</v>
      </c>
      <c r="J473">
        <v>13.56</v>
      </c>
      <c r="K473">
        <v>17.69</v>
      </c>
      <c r="L473" s="4">
        <f t="shared" si="42"/>
        <v>1.76442766924575</v>
      </c>
      <c r="M473" s="4">
        <f t="shared" si="43"/>
        <v>16.635</v>
      </c>
      <c r="N473" s="4"/>
      <c r="O473" s="4"/>
      <c r="P473" s="4">
        <f t="shared" si="44"/>
        <v>20.1638553384915</v>
      </c>
      <c r="Q473" s="4">
        <f t="shared" si="45"/>
        <v>13.1061446615085</v>
      </c>
      <c r="S473">
        <f t="shared" si="46"/>
        <v>-4.945</v>
      </c>
      <c r="T473">
        <f t="shared" si="47"/>
        <v>-0.423011120615911</v>
      </c>
    </row>
    <row r="474" spans="1:20">
      <c r="A474">
        <v>15.3</v>
      </c>
      <c r="B474">
        <v>15.63</v>
      </c>
      <c r="C474">
        <v>17.76</v>
      </c>
      <c r="D474">
        <v>14.05</v>
      </c>
      <c r="E474">
        <v>18.66</v>
      </c>
      <c r="F474">
        <v>17.33</v>
      </c>
      <c r="G474">
        <v>19.77</v>
      </c>
      <c r="H474">
        <v>17.15</v>
      </c>
      <c r="I474">
        <v>14.39</v>
      </c>
      <c r="J474">
        <v>16.41</v>
      </c>
      <c r="K474">
        <v>15.89</v>
      </c>
      <c r="L474" s="4">
        <f t="shared" si="42"/>
        <v>1.7097672356201</v>
      </c>
      <c r="M474" s="4">
        <f t="shared" si="43"/>
        <v>16.704</v>
      </c>
      <c r="N474" s="4"/>
      <c r="O474" s="4"/>
      <c r="P474" s="4">
        <f t="shared" si="44"/>
        <v>20.1235344712402</v>
      </c>
      <c r="Q474" s="4">
        <f t="shared" si="45"/>
        <v>13.2844655287598</v>
      </c>
      <c r="S474">
        <f t="shared" si="46"/>
        <v>-1.404</v>
      </c>
      <c r="T474">
        <f t="shared" si="47"/>
        <v>-0.0917647058823529</v>
      </c>
    </row>
    <row r="475" spans="1:20">
      <c r="A475">
        <v>18.98</v>
      </c>
      <c r="B475">
        <v>16.43</v>
      </c>
      <c r="C475">
        <v>16.1</v>
      </c>
      <c r="D475">
        <v>16.14</v>
      </c>
      <c r="E475">
        <v>15.42</v>
      </c>
      <c r="F475">
        <v>18.19</v>
      </c>
      <c r="G475">
        <v>16.11</v>
      </c>
      <c r="H475">
        <v>15.59</v>
      </c>
      <c r="I475">
        <v>14.85</v>
      </c>
      <c r="J475">
        <v>18.96</v>
      </c>
      <c r="K475">
        <v>19.65</v>
      </c>
      <c r="L475" s="4">
        <f t="shared" si="42"/>
        <v>1.52965486303283</v>
      </c>
      <c r="M475" s="4">
        <f t="shared" si="43"/>
        <v>16.744</v>
      </c>
      <c r="N475" s="4"/>
      <c r="O475" s="4"/>
      <c r="P475" s="4">
        <f t="shared" si="44"/>
        <v>19.8033097260657</v>
      </c>
      <c r="Q475" s="4">
        <f t="shared" si="45"/>
        <v>13.6846902739343</v>
      </c>
      <c r="S475">
        <f t="shared" si="46"/>
        <v>2.236</v>
      </c>
      <c r="T475">
        <f t="shared" si="47"/>
        <v>0.117808219178082</v>
      </c>
    </row>
    <row r="476" spans="1:20">
      <c r="A476">
        <v>14.66</v>
      </c>
      <c r="B476">
        <v>17.95</v>
      </c>
      <c r="C476">
        <v>15.19</v>
      </c>
      <c r="D476">
        <v>18.2</v>
      </c>
      <c r="E476">
        <v>16.34</v>
      </c>
      <c r="F476">
        <v>17.07</v>
      </c>
      <c r="G476">
        <v>18</v>
      </c>
      <c r="H476">
        <v>16.17</v>
      </c>
      <c r="I476">
        <v>16.76</v>
      </c>
      <c r="J476">
        <v>15.09</v>
      </c>
      <c r="K476">
        <v>16.85</v>
      </c>
      <c r="L476" s="4">
        <f t="shared" si="42"/>
        <v>1.04449796553177</v>
      </c>
      <c r="M476" s="4">
        <f t="shared" si="43"/>
        <v>16.762</v>
      </c>
      <c r="N476" s="4"/>
      <c r="O476" s="4"/>
      <c r="P476" s="4">
        <f t="shared" si="44"/>
        <v>18.8509959310635</v>
      </c>
      <c r="Q476" s="4">
        <f t="shared" si="45"/>
        <v>14.6730040689365</v>
      </c>
      <c r="S476">
        <f t="shared" si="46"/>
        <v>-2.102</v>
      </c>
      <c r="T476">
        <f t="shared" si="47"/>
        <v>-0.143383356070941</v>
      </c>
    </row>
    <row r="477" spans="1:20">
      <c r="A477">
        <v>19.09</v>
      </c>
      <c r="B477">
        <v>14.98</v>
      </c>
      <c r="C477">
        <v>18.8</v>
      </c>
      <c r="D477">
        <v>14.76</v>
      </c>
      <c r="E477">
        <v>16.35</v>
      </c>
      <c r="F477">
        <v>15.26</v>
      </c>
      <c r="G477">
        <v>22.38</v>
      </c>
      <c r="H477">
        <v>14.14</v>
      </c>
      <c r="I477">
        <v>19.97</v>
      </c>
      <c r="J477">
        <v>15.75</v>
      </c>
      <c r="K477">
        <v>15.63</v>
      </c>
      <c r="L477" s="4">
        <f t="shared" si="42"/>
        <v>2.54519861700418</v>
      </c>
      <c r="M477" s="4">
        <f t="shared" si="43"/>
        <v>16.802</v>
      </c>
      <c r="N477" s="4"/>
      <c r="O477" s="4"/>
      <c r="P477" s="4">
        <f t="shared" si="44"/>
        <v>21.8923972340084</v>
      </c>
      <c r="Q477" s="4">
        <f t="shared" si="45"/>
        <v>11.7116027659916</v>
      </c>
      <c r="S477">
        <f t="shared" si="46"/>
        <v>2.288</v>
      </c>
      <c r="T477">
        <f t="shared" si="47"/>
        <v>0.119853326348874</v>
      </c>
    </row>
    <row r="478" spans="1:20">
      <c r="A478">
        <v>16.65</v>
      </c>
      <c r="B478">
        <v>17.56</v>
      </c>
      <c r="C478">
        <v>16.33</v>
      </c>
      <c r="D478">
        <v>16.16</v>
      </c>
      <c r="E478">
        <v>16.75</v>
      </c>
      <c r="F478">
        <v>16.13</v>
      </c>
      <c r="G478">
        <v>16.31</v>
      </c>
      <c r="H478">
        <v>17.06</v>
      </c>
      <c r="I478">
        <v>16.72</v>
      </c>
      <c r="J478">
        <v>19.28</v>
      </c>
      <c r="K478">
        <v>16.63</v>
      </c>
      <c r="L478" s="4">
        <f t="shared" si="42"/>
        <v>0.898131950216671</v>
      </c>
      <c r="M478" s="4">
        <f t="shared" si="43"/>
        <v>16.893</v>
      </c>
      <c r="N478" s="4"/>
      <c r="O478" s="4"/>
      <c r="P478" s="4">
        <f t="shared" si="44"/>
        <v>18.6892639004333</v>
      </c>
      <c r="Q478" s="4">
        <f t="shared" si="45"/>
        <v>15.0967360995667</v>
      </c>
      <c r="S478">
        <f t="shared" si="46"/>
        <v>-0.242999999999999</v>
      </c>
      <c r="T478">
        <f t="shared" si="47"/>
        <v>-0.0145945945945945</v>
      </c>
    </row>
    <row r="479" spans="1:20">
      <c r="A479">
        <v>17.36</v>
      </c>
      <c r="B479">
        <v>18.52</v>
      </c>
      <c r="C479">
        <v>16.91</v>
      </c>
      <c r="D479">
        <v>15.89</v>
      </c>
      <c r="E479">
        <v>16.54</v>
      </c>
      <c r="F479">
        <v>15.42</v>
      </c>
      <c r="G479">
        <v>16.72</v>
      </c>
      <c r="H479">
        <v>17.8</v>
      </c>
      <c r="I479">
        <v>16.63</v>
      </c>
      <c r="J479">
        <v>16.76</v>
      </c>
      <c r="K479">
        <v>18.43</v>
      </c>
      <c r="L479" s="4">
        <f t="shared" si="42"/>
        <v>0.959268471284239</v>
      </c>
      <c r="M479" s="4">
        <f t="shared" si="43"/>
        <v>16.962</v>
      </c>
      <c r="N479" s="4"/>
      <c r="O479" s="4"/>
      <c r="P479" s="4">
        <f t="shared" si="44"/>
        <v>18.8805369425685</v>
      </c>
      <c r="Q479" s="4">
        <f t="shared" si="45"/>
        <v>15.0434630574315</v>
      </c>
      <c r="S479">
        <f t="shared" si="46"/>
        <v>0.398</v>
      </c>
      <c r="T479">
        <f t="shared" si="47"/>
        <v>0.022926267281106</v>
      </c>
    </row>
    <row r="480" spans="1:20">
      <c r="A480">
        <v>16.5</v>
      </c>
      <c r="B480">
        <v>16.11</v>
      </c>
      <c r="C480">
        <v>17.71</v>
      </c>
      <c r="D480">
        <v>16.29</v>
      </c>
      <c r="E480">
        <v>18.03</v>
      </c>
      <c r="F480">
        <v>17.09</v>
      </c>
      <c r="G480">
        <v>17.57</v>
      </c>
      <c r="H480">
        <v>17.69</v>
      </c>
      <c r="I480">
        <v>17.01</v>
      </c>
      <c r="J480">
        <v>17.92</v>
      </c>
      <c r="K480">
        <v>16.12</v>
      </c>
      <c r="L480" s="4">
        <f t="shared" si="42"/>
        <v>0.710917716757714</v>
      </c>
      <c r="M480" s="4">
        <f t="shared" si="43"/>
        <v>17.154</v>
      </c>
      <c r="N480" s="4"/>
      <c r="O480" s="4"/>
      <c r="P480" s="4">
        <f t="shared" si="44"/>
        <v>18.5758354335154</v>
      </c>
      <c r="Q480" s="4">
        <f t="shared" si="45"/>
        <v>15.7321645664846</v>
      </c>
      <c r="S480">
        <f t="shared" si="46"/>
        <v>-0.654000000000003</v>
      </c>
      <c r="T480">
        <f t="shared" si="47"/>
        <v>-0.0396363636363638</v>
      </c>
    </row>
    <row r="481" spans="1:20">
      <c r="A481">
        <v>17.18</v>
      </c>
      <c r="B481">
        <v>15.43</v>
      </c>
      <c r="C481">
        <v>19.15</v>
      </c>
      <c r="D481">
        <v>16.25</v>
      </c>
      <c r="E481">
        <v>19.68</v>
      </c>
      <c r="F481">
        <v>16.67</v>
      </c>
      <c r="G481">
        <v>18.49</v>
      </c>
      <c r="H481">
        <v>16.51</v>
      </c>
      <c r="I481">
        <v>14</v>
      </c>
      <c r="J481">
        <v>17.65</v>
      </c>
      <c r="K481">
        <v>18.65</v>
      </c>
      <c r="L481" s="4">
        <f t="shared" si="42"/>
        <v>1.70092210286068</v>
      </c>
      <c r="M481" s="4">
        <f t="shared" si="43"/>
        <v>17.248</v>
      </c>
      <c r="N481" s="4"/>
      <c r="O481" s="4"/>
      <c r="P481" s="4">
        <f t="shared" si="44"/>
        <v>20.6498442057214</v>
      </c>
      <c r="Q481" s="4">
        <f t="shared" si="45"/>
        <v>13.8461557942786</v>
      </c>
      <c r="S481">
        <f t="shared" si="46"/>
        <v>-0.0680000000000014</v>
      </c>
      <c r="T481">
        <f t="shared" si="47"/>
        <v>-0.00395809080325969</v>
      </c>
    </row>
    <row r="482" spans="1:20">
      <c r="A482">
        <v>16.03</v>
      </c>
      <c r="B482">
        <v>18.34</v>
      </c>
      <c r="C482">
        <v>18.1</v>
      </c>
      <c r="D482">
        <v>17.16</v>
      </c>
      <c r="E482">
        <v>18.05</v>
      </c>
      <c r="F482">
        <v>16.42</v>
      </c>
      <c r="G482">
        <v>18.47</v>
      </c>
      <c r="H482">
        <v>17.68</v>
      </c>
      <c r="I482">
        <v>14.72</v>
      </c>
      <c r="J482">
        <v>16.5</v>
      </c>
      <c r="K482">
        <v>17.31</v>
      </c>
      <c r="L482" s="4">
        <f t="shared" si="42"/>
        <v>1.09002981610596</v>
      </c>
      <c r="M482" s="4">
        <f t="shared" si="43"/>
        <v>17.275</v>
      </c>
      <c r="N482" s="4"/>
      <c r="O482" s="4"/>
      <c r="P482" s="4">
        <f t="shared" si="44"/>
        <v>19.4550596322119</v>
      </c>
      <c r="Q482" s="4">
        <f t="shared" si="45"/>
        <v>15.0949403677881</v>
      </c>
      <c r="S482">
        <f t="shared" si="46"/>
        <v>-1.245</v>
      </c>
      <c r="T482">
        <f t="shared" si="47"/>
        <v>-0.077666874610106</v>
      </c>
    </row>
    <row r="483" spans="1:20">
      <c r="A483">
        <v>17.58</v>
      </c>
      <c r="B483">
        <v>16.42</v>
      </c>
      <c r="C483">
        <v>18.27</v>
      </c>
      <c r="D483">
        <v>18.72</v>
      </c>
      <c r="E483">
        <v>17.27</v>
      </c>
      <c r="F483">
        <v>18.77</v>
      </c>
      <c r="G483">
        <v>17.92</v>
      </c>
      <c r="H483">
        <v>18.6</v>
      </c>
      <c r="I483">
        <v>15.12</v>
      </c>
      <c r="J483">
        <v>16.03</v>
      </c>
      <c r="K483">
        <v>15.92</v>
      </c>
      <c r="L483" s="4">
        <f t="shared" si="42"/>
        <v>1.274262139436</v>
      </c>
      <c r="M483" s="4">
        <f t="shared" si="43"/>
        <v>17.304</v>
      </c>
      <c r="N483" s="4"/>
      <c r="O483" s="4"/>
      <c r="P483" s="4">
        <f t="shared" si="44"/>
        <v>19.852524278872</v>
      </c>
      <c r="Q483" s="4">
        <f t="shared" si="45"/>
        <v>14.755475721128</v>
      </c>
      <c r="S483">
        <f t="shared" si="46"/>
        <v>0.276</v>
      </c>
      <c r="T483">
        <f t="shared" si="47"/>
        <v>0.0156996587030717</v>
      </c>
    </row>
    <row r="484" spans="1:20">
      <c r="A484">
        <v>17.22</v>
      </c>
      <c r="B484">
        <v>17.97</v>
      </c>
      <c r="C484">
        <v>16.99</v>
      </c>
      <c r="D484">
        <v>17.42</v>
      </c>
      <c r="E484">
        <v>17.39</v>
      </c>
      <c r="F484">
        <v>17.35</v>
      </c>
      <c r="G484">
        <v>17.57</v>
      </c>
      <c r="H484">
        <v>17.26</v>
      </c>
      <c r="I484">
        <v>17.23</v>
      </c>
      <c r="J484">
        <v>18.81</v>
      </c>
      <c r="K484">
        <v>16.85</v>
      </c>
      <c r="L484" s="4">
        <f t="shared" si="42"/>
        <v>0.528530036989384</v>
      </c>
      <c r="M484" s="4">
        <f t="shared" si="43"/>
        <v>17.484</v>
      </c>
      <c r="N484" s="4"/>
      <c r="O484" s="4"/>
      <c r="P484" s="4">
        <f t="shared" si="44"/>
        <v>18.5410600739788</v>
      </c>
      <c r="Q484" s="4">
        <f t="shared" si="45"/>
        <v>16.4269399260212</v>
      </c>
      <c r="S484">
        <f t="shared" si="46"/>
        <v>-0.264000000000003</v>
      </c>
      <c r="T484">
        <f t="shared" si="47"/>
        <v>-0.0153310104529618</v>
      </c>
    </row>
    <row r="485" spans="1:20">
      <c r="A485">
        <v>12.57</v>
      </c>
      <c r="B485">
        <v>15.73</v>
      </c>
      <c r="C485">
        <v>19.47</v>
      </c>
      <c r="D485">
        <v>17.59</v>
      </c>
      <c r="E485">
        <v>19</v>
      </c>
      <c r="F485">
        <v>18.77</v>
      </c>
      <c r="G485">
        <v>16.62</v>
      </c>
      <c r="H485">
        <v>17.76</v>
      </c>
      <c r="I485">
        <v>18.86</v>
      </c>
      <c r="J485">
        <v>17.5</v>
      </c>
      <c r="K485">
        <v>14.54</v>
      </c>
      <c r="L485" s="4">
        <f t="shared" si="42"/>
        <v>1.4922278646373</v>
      </c>
      <c r="M485" s="4">
        <f t="shared" si="43"/>
        <v>17.584</v>
      </c>
      <c r="N485" s="4"/>
      <c r="O485" s="4"/>
      <c r="P485" s="4">
        <f t="shared" si="44"/>
        <v>20.5684557292746</v>
      </c>
      <c r="Q485" s="4">
        <f t="shared" si="45"/>
        <v>14.5995442707254</v>
      </c>
      <c r="S485">
        <f t="shared" si="46"/>
        <v>-5.014</v>
      </c>
      <c r="T485">
        <f t="shared" si="47"/>
        <v>-0.398886237072395</v>
      </c>
    </row>
    <row r="486" spans="1:20">
      <c r="A486">
        <v>23</v>
      </c>
      <c r="B486">
        <v>16.37</v>
      </c>
      <c r="C486">
        <v>19.54</v>
      </c>
      <c r="D486">
        <v>16.38</v>
      </c>
      <c r="E486">
        <v>18.06</v>
      </c>
      <c r="F486">
        <v>14.86</v>
      </c>
      <c r="G486">
        <v>18.48</v>
      </c>
      <c r="H486">
        <v>17.72</v>
      </c>
      <c r="I486">
        <v>18.33</v>
      </c>
      <c r="J486">
        <v>17.77</v>
      </c>
      <c r="K486">
        <v>19.84</v>
      </c>
      <c r="L486" s="4">
        <f t="shared" si="42"/>
        <v>1.43770824578563</v>
      </c>
      <c r="M486" s="4">
        <f t="shared" si="43"/>
        <v>17.735</v>
      </c>
      <c r="N486" s="4"/>
      <c r="O486" s="4"/>
      <c r="P486" s="4">
        <f t="shared" si="44"/>
        <v>20.6104164915713</v>
      </c>
      <c r="Q486" s="4">
        <f t="shared" si="45"/>
        <v>14.8595835084287</v>
      </c>
      <c r="S486">
        <f t="shared" si="46"/>
        <v>5.265</v>
      </c>
      <c r="T486">
        <f t="shared" si="47"/>
        <v>0.228913043478261</v>
      </c>
    </row>
    <row r="487" spans="1:20">
      <c r="A487">
        <v>18.5</v>
      </c>
      <c r="B487">
        <v>16.19</v>
      </c>
      <c r="C487">
        <v>19.68</v>
      </c>
      <c r="D487">
        <v>18.89</v>
      </c>
      <c r="E487">
        <v>18.57</v>
      </c>
      <c r="F487">
        <v>16.03</v>
      </c>
      <c r="G487">
        <v>18.24</v>
      </c>
      <c r="H487">
        <v>16.38</v>
      </c>
      <c r="I487">
        <v>19.41</v>
      </c>
      <c r="J487">
        <v>15.99</v>
      </c>
      <c r="K487">
        <v>18.7</v>
      </c>
      <c r="L487" s="4">
        <f t="shared" si="42"/>
        <v>1.41166426603495</v>
      </c>
      <c r="M487" s="4">
        <f t="shared" si="43"/>
        <v>17.808</v>
      </c>
      <c r="N487" s="4"/>
      <c r="O487" s="4"/>
      <c r="P487" s="4">
        <f t="shared" si="44"/>
        <v>20.6313285320699</v>
      </c>
      <c r="Q487" s="4">
        <f t="shared" si="45"/>
        <v>14.9846714679301</v>
      </c>
      <c r="S487">
        <f t="shared" si="46"/>
        <v>0.692</v>
      </c>
      <c r="T487">
        <f t="shared" si="47"/>
        <v>0.0374054054054054</v>
      </c>
    </row>
    <row r="488" spans="1:20">
      <c r="A488">
        <v>18.02</v>
      </c>
      <c r="B488">
        <v>17.82</v>
      </c>
      <c r="C488">
        <v>17.92</v>
      </c>
      <c r="D488">
        <v>17.7</v>
      </c>
      <c r="E488">
        <v>17.86</v>
      </c>
      <c r="F488">
        <v>17.48</v>
      </c>
      <c r="G488">
        <v>18.35</v>
      </c>
      <c r="H488">
        <v>17.91</v>
      </c>
      <c r="I488">
        <v>18.1</v>
      </c>
      <c r="J488">
        <v>17.95</v>
      </c>
      <c r="K488">
        <v>17.61</v>
      </c>
      <c r="L488" s="4">
        <f t="shared" si="42"/>
        <v>0.233452350598576</v>
      </c>
      <c r="M488" s="4">
        <f t="shared" si="43"/>
        <v>17.87</v>
      </c>
      <c r="N488" s="4"/>
      <c r="O488" s="4"/>
      <c r="P488" s="4">
        <f t="shared" si="44"/>
        <v>18.3369047011971</v>
      </c>
      <c r="Q488" s="4">
        <f t="shared" si="45"/>
        <v>17.4030952988028</v>
      </c>
      <c r="S488">
        <f t="shared" si="46"/>
        <v>0.150000000000002</v>
      </c>
      <c r="T488">
        <f t="shared" si="47"/>
        <v>0.00832408435072153</v>
      </c>
    </row>
    <row r="489" spans="1:20">
      <c r="A489">
        <v>17.91</v>
      </c>
      <c r="B489">
        <v>18.49</v>
      </c>
      <c r="C489">
        <v>17.45</v>
      </c>
      <c r="D489">
        <v>18.86</v>
      </c>
      <c r="E489">
        <v>16.77</v>
      </c>
      <c r="F489">
        <v>17.03</v>
      </c>
      <c r="G489">
        <v>18.32</v>
      </c>
      <c r="H489">
        <v>17.62</v>
      </c>
      <c r="I489">
        <v>18.49</v>
      </c>
      <c r="J489">
        <v>18.14</v>
      </c>
      <c r="K489">
        <v>17.68</v>
      </c>
      <c r="L489" s="4">
        <f t="shared" si="42"/>
        <v>0.649049304752728</v>
      </c>
      <c r="M489" s="4">
        <f t="shared" si="43"/>
        <v>17.885</v>
      </c>
      <c r="N489" s="4"/>
      <c r="O489" s="4"/>
      <c r="P489" s="4">
        <f t="shared" si="44"/>
        <v>19.1830986095055</v>
      </c>
      <c r="Q489" s="4">
        <f t="shared" si="45"/>
        <v>16.5869013904945</v>
      </c>
      <c r="S489">
        <f t="shared" si="46"/>
        <v>0.0249999999999986</v>
      </c>
      <c r="T489">
        <f t="shared" si="47"/>
        <v>0.00139586823003901</v>
      </c>
    </row>
    <row r="490" spans="1:20">
      <c r="A490">
        <v>17.57</v>
      </c>
      <c r="B490">
        <v>17.2</v>
      </c>
      <c r="C490">
        <v>18.72</v>
      </c>
      <c r="D490">
        <v>18.58</v>
      </c>
      <c r="E490">
        <v>17.04</v>
      </c>
      <c r="F490">
        <v>18.93</v>
      </c>
      <c r="G490">
        <v>18.7</v>
      </c>
      <c r="H490">
        <v>16.29</v>
      </c>
      <c r="I490">
        <v>18.73</v>
      </c>
      <c r="J490">
        <v>19.89</v>
      </c>
      <c r="K490">
        <v>17.29</v>
      </c>
      <c r="L490" s="4">
        <f t="shared" si="42"/>
        <v>1.05436284077162</v>
      </c>
      <c r="M490" s="4">
        <f t="shared" si="43"/>
        <v>18.137</v>
      </c>
      <c r="N490" s="4"/>
      <c r="O490" s="4"/>
      <c r="P490" s="4">
        <f t="shared" si="44"/>
        <v>20.2457256815432</v>
      </c>
      <c r="Q490" s="4">
        <f t="shared" si="45"/>
        <v>16.0282743184568</v>
      </c>
      <c r="S490">
        <f t="shared" si="46"/>
        <v>-0.566999999999997</v>
      </c>
      <c r="T490">
        <f t="shared" si="47"/>
        <v>-0.0322709163346612</v>
      </c>
    </row>
    <row r="491" spans="1:20">
      <c r="A491">
        <v>19.62</v>
      </c>
      <c r="B491">
        <v>18.98</v>
      </c>
      <c r="C491">
        <v>18.19</v>
      </c>
      <c r="D491">
        <v>19.58</v>
      </c>
      <c r="E491">
        <v>18.59</v>
      </c>
      <c r="F491">
        <v>18.91</v>
      </c>
      <c r="G491">
        <v>19.43</v>
      </c>
      <c r="H491">
        <v>17.77</v>
      </c>
      <c r="I491">
        <v>19.19</v>
      </c>
      <c r="J491">
        <v>18.08</v>
      </c>
      <c r="K491">
        <v>17.57</v>
      </c>
      <c r="L491" s="4">
        <f t="shared" si="42"/>
        <v>0.664672099610026</v>
      </c>
      <c r="M491" s="4">
        <f t="shared" si="43"/>
        <v>18.629</v>
      </c>
      <c r="N491" s="4"/>
      <c r="O491" s="4"/>
      <c r="P491" s="4">
        <f t="shared" si="44"/>
        <v>19.9583441992201</v>
      </c>
      <c r="Q491" s="4">
        <f t="shared" si="45"/>
        <v>17.2996558007799</v>
      </c>
      <c r="S491">
        <f t="shared" si="46"/>
        <v>0.991</v>
      </c>
      <c r="T491">
        <f t="shared" si="47"/>
        <v>0.0505096839959225</v>
      </c>
    </row>
    <row r="492" spans="1:20">
      <c r="A492">
        <v>19.05</v>
      </c>
      <c r="B492">
        <v>18.9</v>
      </c>
      <c r="C492">
        <v>17.83</v>
      </c>
      <c r="D492">
        <v>18.89</v>
      </c>
      <c r="E492">
        <v>19.14</v>
      </c>
      <c r="F492">
        <v>18.39</v>
      </c>
      <c r="G492">
        <v>18.66</v>
      </c>
      <c r="H492">
        <v>18.68</v>
      </c>
      <c r="I492">
        <v>18.74</v>
      </c>
      <c r="J492">
        <v>18.76</v>
      </c>
      <c r="K492">
        <v>18.69</v>
      </c>
      <c r="L492" s="4">
        <f t="shared" si="42"/>
        <v>0.334628151834242</v>
      </c>
      <c r="M492" s="4">
        <f t="shared" si="43"/>
        <v>18.668</v>
      </c>
      <c r="N492" s="4"/>
      <c r="O492" s="4"/>
      <c r="P492" s="4">
        <f t="shared" si="44"/>
        <v>19.3372563036685</v>
      </c>
      <c r="Q492" s="4">
        <f t="shared" si="45"/>
        <v>17.9987436963315</v>
      </c>
      <c r="S492">
        <f t="shared" si="46"/>
        <v>0.382000000000001</v>
      </c>
      <c r="T492">
        <f t="shared" si="47"/>
        <v>0.0200524934383203</v>
      </c>
    </row>
    <row r="493" spans="1:20">
      <c r="A493">
        <v>20.52</v>
      </c>
      <c r="B493">
        <v>18.69</v>
      </c>
      <c r="C493">
        <v>19.93</v>
      </c>
      <c r="D493">
        <v>19.8</v>
      </c>
      <c r="E493">
        <v>18.63</v>
      </c>
      <c r="F493">
        <v>19.29</v>
      </c>
      <c r="G493">
        <v>19.26</v>
      </c>
      <c r="H493">
        <v>18.43</v>
      </c>
      <c r="I493">
        <v>18.17</v>
      </c>
      <c r="J493">
        <v>19.93</v>
      </c>
      <c r="K493">
        <v>14.74</v>
      </c>
      <c r="L493" s="4">
        <f t="shared" si="42"/>
        <v>1.4469350365514</v>
      </c>
      <c r="M493" s="4">
        <f t="shared" si="43"/>
        <v>18.687</v>
      </c>
      <c r="N493" s="4"/>
      <c r="O493" s="4"/>
      <c r="P493" s="4">
        <f t="shared" si="44"/>
        <v>21.5808700731028</v>
      </c>
      <c r="Q493" s="4">
        <f t="shared" si="45"/>
        <v>15.7931299268972</v>
      </c>
      <c r="S493">
        <f t="shared" si="46"/>
        <v>1.833</v>
      </c>
      <c r="T493">
        <f t="shared" si="47"/>
        <v>0.089327485380117</v>
      </c>
    </row>
    <row r="494" spans="1:20">
      <c r="A494">
        <v>18.6</v>
      </c>
      <c r="B494">
        <v>19.52</v>
      </c>
      <c r="C494">
        <v>18.52</v>
      </c>
      <c r="D494">
        <v>19.56</v>
      </c>
      <c r="E494">
        <v>20.24</v>
      </c>
      <c r="F494">
        <v>17.97</v>
      </c>
      <c r="G494">
        <v>19.5</v>
      </c>
      <c r="H494">
        <v>19.26</v>
      </c>
      <c r="I494">
        <v>20.2</v>
      </c>
      <c r="J494">
        <v>13.41</v>
      </c>
      <c r="K494">
        <v>19.23</v>
      </c>
      <c r="L494" s="4">
        <f t="shared" si="42"/>
        <v>1.89210702657117</v>
      </c>
      <c r="M494" s="4">
        <f t="shared" si="43"/>
        <v>18.741</v>
      </c>
      <c r="N494" s="4"/>
      <c r="O494" s="4"/>
      <c r="P494" s="4">
        <f t="shared" si="44"/>
        <v>22.5252140531423</v>
      </c>
      <c r="Q494" s="4">
        <f t="shared" si="45"/>
        <v>14.9567859468577</v>
      </c>
      <c r="S494">
        <f t="shared" si="46"/>
        <v>-0.140999999999995</v>
      </c>
      <c r="T494">
        <f t="shared" si="47"/>
        <v>-0.00758064516129005</v>
      </c>
    </row>
    <row r="495" spans="1:20">
      <c r="A495">
        <v>20.3</v>
      </c>
      <c r="B495">
        <v>19.27</v>
      </c>
      <c r="C495">
        <v>19.38</v>
      </c>
      <c r="D495">
        <v>18.91</v>
      </c>
      <c r="E495">
        <v>17.95</v>
      </c>
      <c r="F495">
        <v>18.84</v>
      </c>
      <c r="G495">
        <v>19.34</v>
      </c>
      <c r="H495">
        <v>17.26</v>
      </c>
      <c r="I495">
        <v>19.16</v>
      </c>
      <c r="J495">
        <v>19.38</v>
      </c>
      <c r="K495">
        <v>19.23</v>
      </c>
      <c r="L495" s="4">
        <f t="shared" si="42"/>
        <v>0.674963702727783</v>
      </c>
      <c r="M495" s="4">
        <f t="shared" si="43"/>
        <v>18.872</v>
      </c>
      <c r="N495" s="4"/>
      <c r="O495" s="4"/>
      <c r="P495" s="4">
        <f t="shared" si="44"/>
        <v>20.2219274054556</v>
      </c>
      <c r="Q495" s="4">
        <f t="shared" si="45"/>
        <v>17.5220725945444</v>
      </c>
      <c r="S495">
        <f t="shared" si="46"/>
        <v>1.428</v>
      </c>
      <c r="T495">
        <f t="shared" si="47"/>
        <v>0.0703448275862069</v>
      </c>
    </row>
    <row r="496" spans="1:20">
      <c r="A496">
        <v>19.98</v>
      </c>
      <c r="B496">
        <v>20.48</v>
      </c>
      <c r="C496">
        <v>19.92</v>
      </c>
      <c r="D496">
        <v>19.19</v>
      </c>
      <c r="E496">
        <v>20.43</v>
      </c>
      <c r="F496">
        <v>17.06</v>
      </c>
      <c r="G496">
        <v>19.46</v>
      </c>
      <c r="H496">
        <v>19.45</v>
      </c>
      <c r="I496">
        <v>18.04</v>
      </c>
      <c r="J496">
        <v>17.96</v>
      </c>
      <c r="K496">
        <v>18.27</v>
      </c>
      <c r="L496" s="4">
        <f t="shared" si="42"/>
        <v>1.08742080171385</v>
      </c>
      <c r="M496" s="4">
        <f t="shared" si="43"/>
        <v>19.026</v>
      </c>
      <c r="N496" s="4"/>
      <c r="O496" s="4"/>
      <c r="P496" s="4">
        <f t="shared" si="44"/>
        <v>21.2008416034277</v>
      </c>
      <c r="Q496" s="4">
        <f t="shared" si="45"/>
        <v>16.8511583965723</v>
      </c>
      <c r="S496">
        <f t="shared" si="46"/>
        <v>0.953999999999997</v>
      </c>
      <c r="T496">
        <f t="shared" si="47"/>
        <v>0.0477477477477476</v>
      </c>
    </row>
    <row r="497" spans="1:20">
      <c r="A497">
        <v>19</v>
      </c>
      <c r="B497">
        <v>20.93</v>
      </c>
      <c r="C497">
        <v>18.39</v>
      </c>
      <c r="D497">
        <v>18.79</v>
      </c>
      <c r="E497">
        <v>19.23</v>
      </c>
      <c r="F497">
        <v>20.02</v>
      </c>
      <c r="G497">
        <v>17.92</v>
      </c>
      <c r="H497">
        <v>19.28</v>
      </c>
      <c r="I497">
        <v>19.75</v>
      </c>
      <c r="J497">
        <v>18.86</v>
      </c>
      <c r="K497">
        <v>17.7</v>
      </c>
      <c r="L497" s="4">
        <f t="shared" si="42"/>
        <v>0.931429546449972</v>
      </c>
      <c r="M497" s="4">
        <f t="shared" si="43"/>
        <v>19.087</v>
      </c>
      <c r="N497" s="4"/>
      <c r="O497" s="4"/>
      <c r="P497" s="4">
        <f t="shared" si="44"/>
        <v>20.9498590928999</v>
      </c>
      <c r="Q497" s="4">
        <f t="shared" si="45"/>
        <v>17.2241409071001</v>
      </c>
      <c r="S497">
        <f t="shared" si="46"/>
        <v>-0.0869999999999997</v>
      </c>
      <c r="T497">
        <f t="shared" si="47"/>
        <v>-0.00457894736842104</v>
      </c>
    </row>
    <row r="498" spans="1:20">
      <c r="A498">
        <v>19.4</v>
      </c>
      <c r="B498">
        <v>18.92</v>
      </c>
      <c r="C498">
        <v>19.95</v>
      </c>
      <c r="D498">
        <v>18.68</v>
      </c>
      <c r="E498">
        <v>18.33</v>
      </c>
      <c r="F498">
        <v>20.56</v>
      </c>
      <c r="G498">
        <v>20.59</v>
      </c>
      <c r="H498">
        <v>17.59</v>
      </c>
      <c r="I498">
        <v>19.85</v>
      </c>
      <c r="J498">
        <v>20.42</v>
      </c>
      <c r="K498">
        <v>18.78</v>
      </c>
      <c r="L498" s="4">
        <f t="shared" si="42"/>
        <v>0.992492317350618</v>
      </c>
      <c r="M498" s="4">
        <f t="shared" si="43"/>
        <v>19.367</v>
      </c>
      <c r="N498" s="4"/>
      <c r="O498" s="4"/>
      <c r="P498" s="4">
        <f t="shared" si="44"/>
        <v>21.3519846347012</v>
      </c>
      <c r="Q498" s="4">
        <f t="shared" si="45"/>
        <v>17.3820153652988</v>
      </c>
      <c r="S498">
        <f t="shared" si="46"/>
        <v>0.0330000000000013</v>
      </c>
      <c r="T498">
        <f t="shared" si="47"/>
        <v>0.00170103092783512</v>
      </c>
    </row>
    <row r="499" spans="1:20">
      <c r="A499">
        <v>8.69</v>
      </c>
      <c r="B499">
        <v>19.09</v>
      </c>
      <c r="C499">
        <v>18.83</v>
      </c>
      <c r="D499">
        <v>18.9</v>
      </c>
      <c r="E499">
        <v>21.3</v>
      </c>
      <c r="F499">
        <v>19.43</v>
      </c>
      <c r="G499">
        <v>22.61</v>
      </c>
      <c r="H499">
        <v>18.91</v>
      </c>
      <c r="I499">
        <v>19.92</v>
      </c>
      <c r="J499">
        <v>19.6</v>
      </c>
      <c r="K499">
        <v>19.06</v>
      </c>
      <c r="L499" s="4">
        <f t="shared" si="42"/>
        <v>1.17982413943774</v>
      </c>
      <c r="M499" s="4">
        <f t="shared" si="43"/>
        <v>19.765</v>
      </c>
      <c r="N499" s="4"/>
      <c r="O499" s="4"/>
      <c r="P499" s="4">
        <f t="shared" si="44"/>
        <v>22.1246482788755</v>
      </c>
      <c r="Q499" s="4">
        <f t="shared" si="45"/>
        <v>17.4053517211245</v>
      </c>
      <c r="S499">
        <f t="shared" si="46"/>
        <v>-11.075</v>
      </c>
      <c r="T499">
        <f t="shared" si="47"/>
        <v>-1.27445339470656</v>
      </c>
    </row>
    <row r="500" spans="1:20">
      <c r="A500">
        <v>23.8</v>
      </c>
      <c r="B500">
        <v>19.94</v>
      </c>
      <c r="C500">
        <v>20.3</v>
      </c>
      <c r="D500">
        <v>20.5</v>
      </c>
      <c r="E500">
        <v>19.93</v>
      </c>
      <c r="F500">
        <v>20.15</v>
      </c>
      <c r="G500">
        <v>20.79</v>
      </c>
      <c r="H500">
        <v>20.41</v>
      </c>
      <c r="I500">
        <v>19.92</v>
      </c>
      <c r="J500">
        <v>15.18</v>
      </c>
      <c r="K500">
        <v>20.68</v>
      </c>
      <c r="L500" s="4">
        <f t="shared" si="42"/>
        <v>1.56142242842864</v>
      </c>
      <c r="M500" s="4">
        <f t="shared" si="43"/>
        <v>19.78</v>
      </c>
      <c r="N500" s="4"/>
      <c r="O500" s="4"/>
      <c r="P500" s="4">
        <f t="shared" si="44"/>
        <v>22.9028448568573</v>
      </c>
      <c r="Q500" s="4">
        <f t="shared" si="45"/>
        <v>16.6571551431427</v>
      </c>
      <c r="S500">
        <f t="shared" si="46"/>
        <v>4.02</v>
      </c>
      <c r="T500">
        <f t="shared" si="47"/>
        <v>0.16890756302521</v>
      </c>
    </row>
    <row r="501" spans="1:20">
      <c r="A501">
        <v>20.7</v>
      </c>
      <c r="B501">
        <v>19.81</v>
      </c>
      <c r="C501">
        <v>19.52</v>
      </c>
      <c r="D501">
        <v>21.01</v>
      </c>
      <c r="E501">
        <v>19.41</v>
      </c>
      <c r="F501">
        <v>20.99</v>
      </c>
      <c r="G501">
        <v>20.53</v>
      </c>
      <c r="H501">
        <v>18.82</v>
      </c>
      <c r="I501">
        <v>18.9</v>
      </c>
      <c r="J501">
        <v>21.02</v>
      </c>
      <c r="K501">
        <v>20.41</v>
      </c>
      <c r="L501" s="4">
        <f t="shared" si="42"/>
        <v>0.817860623822911</v>
      </c>
      <c r="M501" s="4">
        <f t="shared" si="43"/>
        <v>20.042</v>
      </c>
      <c r="N501" s="4"/>
      <c r="O501" s="4"/>
      <c r="P501" s="4">
        <f t="shared" si="44"/>
        <v>21.6777212476458</v>
      </c>
      <c r="Q501" s="4">
        <f t="shared" si="45"/>
        <v>18.4062787523542</v>
      </c>
      <c r="S501">
        <f t="shared" si="46"/>
        <v>0.657999999999998</v>
      </c>
      <c r="T501">
        <f t="shared" si="47"/>
        <v>0.0317874396135265</v>
      </c>
    </row>
    <row r="502" spans="1:20">
      <c r="A502">
        <v>19.4</v>
      </c>
      <c r="B502">
        <v>19.77</v>
      </c>
      <c r="C502">
        <v>20.19</v>
      </c>
      <c r="D502">
        <v>19.97</v>
      </c>
      <c r="E502">
        <v>19.84</v>
      </c>
      <c r="F502">
        <v>21.34</v>
      </c>
      <c r="G502">
        <v>20.61</v>
      </c>
      <c r="H502">
        <v>20.55</v>
      </c>
      <c r="I502">
        <v>20.16</v>
      </c>
      <c r="J502">
        <v>20.15</v>
      </c>
      <c r="K502">
        <v>20.27</v>
      </c>
      <c r="L502" s="4">
        <f t="shared" si="42"/>
        <v>0.43525280010587</v>
      </c>
      <c r="M502" s="4">
        <f t="shared" si="43"/>
        <v>20.285</v>
      </c>
      <c r="N502" s="4"/>
      <c r="O502" s="4"/>
      <c r="P502" s="4">
        <f t="shared" si="44"/>
        <v>21.1555056002117</v>
      </c>
      <c r="Q502" s="4">
        <f t="shared" si="45"/>
        <v>19.4144943997883</v>
      </c>
      <c r="S502">
        <f t="shared" si="46"/>
        <v>-0.885000000000005</v>
      </c>
      <c r="T502">
        <f t="shared" si="47"/>
        <v>-0.0456185567010312</v>
      </c>
    </row>
    <row r="503" spans="1:20">
      <c r="A503">
        <v>20.65</v>
      </c>
      <c r="B503">
        <v>20.78</v>
      </c>
      <c r="C503">
        <v>19.28</v>
      </c>
      <c r="D503">
        <v>20.81</v>
      </c>
      <c r="E503">
        <v>20.96</v>
      </c>
      <c r="F503">
        <v>19.24</v>
      </c>
      <c r="G503">
        <v>20.69</v>
      </c>
      <c r="H503">
        <v>18.56</v>
      </c>
      <c r="I503">
        <v>20.91</v>
      </c>
      <c r="J503">
        <v>20.42</v>
      </c>
      <c r="K503">
        <v>21.22</v>
      </c>
      <c r="L503" s="4">
        <f t="shared" si="42"/>
        <v>0.866083714198576</v>
      </c>
      <c r="M503" s="4">
        <f t="shared" si="43"/>
        <v>20.287</v>
      </c>
      <c r="N503" s="4"/>
      <c r="O503" s="4"/>
      <c r="P503" s="4">
        <f t="shared" si="44"/>
        <v>22.0191674283972</v>
      </c>
      <c r="Q503" s="4">
        <f t="shared" si="45"/>
        <v>18.5548325716028</v>
      </c>
      <c r="S503">
        <f t="shared" si="46"/>
        <v>0.363</v>
      </c>
      <c r="T503">
        <f t="shared" si="47"/>
        <v>0.0175786924939467</v>
      </c>
    </row>
    <row r="504" spans="1:20">
      <c r="A504">
        <v>20.76</v>
      </c>
      <c r="B504">
        <v>20.01</v>
      </c>
      <c r="C504">
        <v>20.32</v>
      </c>
      <c r="D504">
        <v>21.8</v>
      </c>
      <c r="E504">
        <v>21.07</v>
      </c>
      <c r="F504">
        <v>22.27</v>
      </c>
      <c r="G504">
        <v>21.34</v>
      </c>
      <c r="H504">
        <v>20.02</v>
      </c>
      <c r="I504">
        <v>23.45</v>
      </c>
      <c r="J504">
        <v>21.91</v>
      </c>
      <c r="K504">
        <v>20.74</v>
      </c>
      <c r="L504" s="4">
        <f t="shared" si="42"/>
        <v>1.04000048076912</v>
      </c>
      <c r="M504" s="4">
        <f t="shared" si="43"/>
        <v>21.293</v>
      </c>
      <c r="N504" s="4"/>
      <c r="O504" s="4"/>
      <c r="P504" s="4">
        <f t="shared" si="44"/>
        <v>23.3730009615382</v>
      </c>
      <c r="Q504" s="4">
        <f t="shared" si="45"/>
        <v>19.2129990384618</v>
      </c>
      <c r="S504">
        <f t="shared" si="46"/>
        <v>-0.532999999999998</v>
      </c>
      <c r="T504">
        <f t="shared" si="47"/>
        <v>-0.025674373795761</v>
      </c>
    </row>
    <row r="505" spans="1:20">
      <c r="A505">
        <v>20.37</v>
      </c>
      <c r="B505">
        <v>22.92</v>
      </c>
      <c r="C505">
        <v>20.83</v>
      </c>
      <c r="D505">
        <v>20.63</v>
      </c>
      <c r="E505">
        <v>21.16</v>
      </c>
      <c r="F505">
        <v>21.26</v>
      </c>
      <c r="G505">
        <v>21.83</v>
      </c>
      <c r="H505">
        <v>21.15</v>
      </c>
      <c r="I505">
        <v>21.49</v>
      </c>
      <c r="J505">
        <v>22.09</v>
      </c>
      <c r="K505">
        <v>20.33</v>
      </c>
      <c r="L505" s="4">
        <f t="shared" si="42"/>
        <v>0.71918634581032</v>
      </c>
      <c r="M505" s="4">
        <f t="shared" si="43"/>
        <v>21.369</v>
      </c>
      <c r="N505" s="4"/>
      <c r="O505" s="4"/>
      <c r="P505" s="4">
        <f t="shared" si="44"/>
        <v>22.8073726916206</v>
      </c>
      <c r="Q505" s="4">
        <f t="shared" si="45"/>
        <v>19.9306273083794</v>
      </c>
      <c r="S505">
        <f t="shared" si="46"/>
        <v>-0.998999999999999</v>
      </c>
      <c r="T505">
        <f t="shared" si="47"/>
        <v>-0.0490427098674521</v>
      </c>
    </row>
    <row r="506" spans="1:20">
      <c r="A506">
        <v>19.07</v>
      </c>
      <c r="B506">
        <v>20.14</v>
      </c>
      <c r="C506">
        <v>19.17</v>
      </c>
      <c r="D506">
        <v>21</v>
      </c>
      <c r="E506">
        <v>22.18</v>
      </c>
      <c r="F506">
        <v>21.66</v>
      </c>
      <c r="G506">
        <v>20.81</v>
      </c>
      <c r="H506">
        <v>22.4</v>
      </c>
      <c r="I506">
        <v>23.28</v>
      </c>
      <c r="J506">
        <v>21.16</v>
      </c>
      <c r="K506">
        <v>22.89</v>
      </c>
      <c r="L506" s="4">
        <f t="shared" si="42"/>
        <v>1.20453684044947</v>
      </c>
      <c r="M506" s="4">
        <f t="shared" si="43"/>
        <v>21.469</v>
      </c>
      <c r="N506" s="4"/>
      <c r="O506" s="4"/>
      <c r="P506" s="4">
        <f t="shared" si="44"/>
        <v>23.8780736808989</v>
      </c>
      <c r="Q506" s="4">
        <f t="shared" si="45"/>
        <v>19.0599263191011</v>
      </c>
      <c r="S506">
        <f t="shared" si="46"/>
        <v>-2.399</v>
      </c>
      <c r="T506">
        <f t="shared" si="47"/>
        <v>-0.125799685369691</v>
      </c>
    </row>
    <row r="507" spans="1:20">
      <c r="A507">
        <v>21.67</v>
      </c>
      <c r="B507">
        <v>20.53</v>
      </c>
      <c r="C507">
        <v>21.94</v>
      </c>
      <c r="D507">
        <v>22.13</v>
      </c>
      <c r="E507">
        <v>21.38</v>
      </c>
      <c r="F507">
        <v>21.2</v>
      </c>
      <c r="G507">
        <v>21.87</v>
      </c>
      <c r="H507">
        <v>21.41</v>
      </c>
      <c r="I507">
        <v>22.11</v>
      </c>
      <c r="J507">
        <v>21.97</v>
      </c>
      <c r="K507">
        <v>21.58</v>
      </c>
      <c r="L507" s="4">
        <f t="shared" si="42"/>
        <v>0.474843131992029</v>
      </c>
      <c r="M507" s="4">
        <f t="shared" si="43"/>
        <v>21.612</v>
      </c>
      <c r="N507" s="4"/>
      <c r="O507" s="4"/>
      <c r="P507" s="4">
        <f t="shared" si="44"/>
        <v>22.5616862639841</v>
      </c>
      <c r="Q507" s="4">
        <f t="shared" si="45"/>
        <v>20.6623137360159</v>
      </c>
      <c r="S507">
        <f t="shared" si="46"/>
        <v>0.0579999999999998</v>
      </c>
      <c r="T507">
        <f t="shared" si="47"/>
        <v>0.00267651130595292</v>
      </c>
    </row>
    <row r="508" spans="1:20">
      <c r="A508">
        <v>21.88</v>
      </c>
      <c r="B508">
        <v>21.7</v>
      </c>
      <c r="C508">
        <v>21.44</v>
      </c>
      <c r="D508">
        <v>22.01</v>
      </c>
      <c r="E508">
        <v>21.99</v>
      </c>
      <c r="F508">
        <v>21.8</v>
      </c>
      <c r="G508">
        <v>21.77</v>
      </c>
      <c r="H508">
        <v>22.1</v>
      </c>
      <c r="I508">
        <v>21.78</v>
      </c>
      <c r="J508">
        <v>21.83</v>
      </c>
      <c r="K508">
        <v>21.67</v>
      </c>
      <c r="L508" s="4">
        <f t="shared" si="42"/>
        <v>0.181132548151899</v>
      </c>
      <c r="M508" s="4">
        <f t="shared" si="43"/>
        <v>21.809</v>
      </c>
      <c r="N508" s="4"/>
      <c r="O508" s="4"/>
      <c r="P508" s="4">
        <f t="shared" si="44"/>
        <v>22.1712650963038</v>
      </c>
      <c r="Q508" s="4">
        <f t="shared" si="45"/>
        <v>21.4467349036962</v>
      </c>
      <c r="S508">
        <f t="shared" si="46"/>
        <v>0.0709999999999944</v>
      </c>
      <c r="T508">
        <f t="shared" si="47"/>
        <v>0.00324497257769627</v>
      </c>
    </row>
    <row r="509" spans="1:20">
      <c r="A509">
        <v>22.1</v>
      </c>
      <c r="B509">
        <v>22.69</v>
      </c>
      <c r="C509">
        <v>22.61</v>
      </c>
      <c r="D509">
        <v>21.5</v>
      </c>
      <c r="E509">
        <v>20.32</v>
      </c>
      <c r="F509">
        <v>23.81</v>
      </c>
      <c r="G509">
        <v>21.24</v>
      </c>
      <c r="H509">
        <v>22.22</v>
      </c>
      <c r="I509">
        <v>21.7</v>
      </c>
      <c r="J509">
        <v>22.75</v>
      </c>
      <c r="K509">
        <v>22.09</v>
      </c>
      <c r="L509" s="4">
        <f t="shared" si="42"/>
        <v>0.916341093698192</v>
      </c>
      <c r="M509" s="4">
        <f t="shared" si="43"/>
        <v>22.093</v>
      </c>
      <c r="N509" s="4"/>
      <c r="O509" s="4"/>
      <c r="P509" s="4">
        <f t="shared" si="44"/>
        <v>23.9256821873964</v>
      </c>
      <c r="Q509" s="4">
        <f t="shared" si="45"/>
        <v>20.2603178126036</v>
      </c>
      <c r="S509">
        <f t="shared" si="46"/>
        <v>0.00700000000000145</v>
      </c>
      <c r="T509">
        <f t="shared" si="47"/>
        <v>0.000316742081448029</v>
      </c>
    </row>
    <row r="510" spans="1:20">
      <c r="A510">
        <v>22.01</v>
      </c>
      <c r="B510">
        <v>21.93</v>
      </c>
      <c r="C510">
        <v>22.11</v>
      </c>
      <c r="D510">
        <v>22.39</v>
      </c>
      <c r="E510">
        <v>22.02</v>
      </c>
      <c r="F510">
        <v>22.15</v>
      </c>
      <c r="G510">
        <v>22.17</v>
      </c>
      <c r="H510">
        <v>21.83</v>
      </c>
      <c r="I510">
        <v>22.26</v>
      </c>
      <c r="J510">
        <v>22.26</v>
      </c>
      <c r="K510">
        <v>22.09</v>
      </c>
      <c r="L510" s="4">
        <f t="shared" si="42"/>
        <v>0.157063681352502</v>
      </c>
      <c r="M510" s="4">
        <f t="shared" si="43"/>
        <v>22.121</v>
      </c>
      <c r="N510" s="4"/>
      <c r="O510" s="4"/>
      <c r="P510" s="4">
        <f t="shared" si="44"/>
        <v>22.435127362705</v>
      </c>
      <c r="Q510" s="4">
        <f t="shared" si="45"/>
        <v>21.806872637295</v>
      </c>
      <c r="S510">
        <f t="shared" si="46"/>
        <v>-0.110999999999994</v>
      </c>
      <c r="T510">
        <f t="shared" si="47"/>
        <v>-0.00504316219900018</v>
      </c>
    </row>
    <row r="511" spans="1:20">
      <c r="A511">
        <v>23.16</v>
      </c>
      <c r="B511">
        <v>22.55</v>
      </c>
      <c r="C511">
        <v>23.05</v>
      </c>
      <c r="D511">
        <v>23.83</v>
      </c>
      <c r="E511">
        <v>22.99</v>
      </c>
      <c r="F511">
        <v>20.95</v>
      </c>
      <c r="G511">
        <v>23.25</v>
      </c>
      <c r="H511">
        <v>19.82</v>
      </c>
      <c r="I511">
        <v>22.18</v>
      </c>
      <c r="J511">
        <v>22.02</v>
      </c>
      <c r="K511">
        <v>22.7</v>
      </c>
      <c r="L511" s="4">
        <f t="shared" si="42"/>
        <v>1.1206533808453</v>
      </c>
      <c r="M511" s="4">
        <f t="shared" si="43"/>
        <v>22.334</v>
      </c>
      <c r="N511" s="4"/>
      <c r="O511" s="4"/>
      <c r="P511" s="4">
        <f t="shared" si="44"/>
        <v>24.5753067616906</v>
      </c>
      <c r="Q511" s="4">
        <f t="shared" si="45"/>
        <v>20.0926932383094</v>
      </c>
      <c r="S511">
        <f t="shared" si="46"/>
        <v>0.826000000000001</v>
      </c>
      <c r="T511">
        <f t="shared" si="47"/>
        <v>0.03566493955095</v>
      </c>
    </row>
    <row r="512" spans="1:20">
      <c r="A512">
        <v>18.4</v>
      </c>
      <c r="B512">
        <v>19.47</v>
      </c>
      <c r="C512">
        <v>23.63</v>
      </c>
      <c r="D512">
        <v>26.12</v>
      </c>
      <c r="E512">
        <v>21.11</v>
      </c>
      <c r="F512">
        <v>23.73</v>
      </c>
      <c r="G512">
        <v>21.54</v>
      </c>
      <c r="H512">
        <v>23.6</v>
      </c>
      <c r="I512">
        <v>22.55</v>
      </c>
      <c r="J512">
        <v>19.99</v>
      </c>
      <c r="K512">
        <v>22.61</v>
      </c>
      <c r="L512" s="4">
        <f t="shared" si="42"/>
        <v>1.88178771385085</v>
      </c>
      <c r="M512" s="4">
        <f t="shared" si="43"/>
        <v>22.435</v>
      </c>
      <c r="N512" s="4"/>
      <c r="O512" s="4"/>
      <c r="P512" s="4">
        <f t="shared" si="44"/>
        <v>26.1985754277017</v>
      </c>
      <c r="Q512" s="4">
        <f t="shared" si="45"/>
        <v>18.6714245722983</v>
      </c>
      <c r="S512">
        <f t="shared" si="46"/>
        <v>-4.035</v>
      </c>
      <c r="T512">
        <f t="shared" si="47"/>
        <v>-0.21929347826087</v>
      </c>
    </row>
    <row r="513" spans="1:20">
      <c r="A513">
        <v>23.55</v>
      </c>
      <c r="B513">
        <v>24.4</v>
      </c>
      <c r="C513">
        <v>22.61</v>
      </c>
      <c r="D513">
        <v>21.43</v>
      </c>
      <c r="E513">
        <v>22.12</v>
      </c>
      <c r="F513">
        <v>22.82</v>
      </c>
      <c r="G513">
        <v>23.39</v>
      </c>
      <c r="H513">
        <v>23.37</v>
      </c>
      <c r="I513">
        <v>22.34</v>
      </c>
      <c r="J513">
        <v>22.88</v>
      </c>
      <c r="K513">
        <v>20.82</v>
      </c>
      <c r="L513" s="4">
        <f t="shared" si="42"/>
        <v>0.970358696565347</v>
      </c>
      <c r="M513" s="4">
        <f t="shared" si="43"/>
        <v>22.618</v>
      </c>
      <c r="N513" s="4"/>
      <c r="O513" s="4"/>
      <c r="P513" s="4">
        <f t="shared" si="44"/>
        <v>24.5587173931307</v>
      </c>
      <c r="Q513" s="4">
        <f t="shared" si="45"/>
        <v>20.6772826068693</v>
      </c>
      <c r="S513">
        <f t="shared" si="46"/>
        <v>0.932000000000002</v>
      </c>
      <c r="T513">
        <f t="shared" si="47"/>
        <v>0.0395753715498939</v>
      </c>
    </row>
    <row r="514" spans="1:20">
      <c r="A514">
        <v>23.84</v>
      </c>
      <c r="B514">
        <v>22.15</v>
      </c>
      <c r="C514">
        <v>22.92</v>
      </c>
      <c r="D514">
        <v>23.07</v>
      </c>
      <c r="E514">
        <v>22.41</v>
      </c>
      <c r="F514">
        <v>23.39</v>
      </c>
      <c r="G514">
        <v>23.8</v>
      </c>
      <c r="H514">
        <v>23.63</v>
      </c>
      <c r="I514">
        <v>22.87</v>
      </c>
      <c r="J514">
        <v>23.01</v>
      </c>
      <c r="K514">
        <v>21.98</v>
      </c>
      <c r="L514" s="4">
        <f t="shared" ref="L514:L542" si="48">STDEVP(B514:K514)</f>
        <v>0.571752568861741</v>
      </c>
      <c r="M514" s="4">
        <f t="shared" ref="M514:M542" si="49">AVERAGE(B514:K514)</f>
        <v>22.923</v>
      </c>
      <c r="N514" s="4"/>
      <c r="O514" s="4"/>
      <c r="P514" s="4">
        <f t="shared" si="44"/>
        <v>24.0665051377235</v>
      </c>
      <c r="Q514" s="4">
        <f t="shared" si="45"/>
        <v>21.7794948622765</v>
      </c>
      <c r="S514">
        <f t="shared" si="46"/>
        <v>0.917000000000002</v>
      </c>
      <c r="T514">
        <f t="shared" si="47"/>
        <v>0.0384647651006712</v>
      </c>
    </row>
    <row r="515" spans="1:20">
      <c r="A515">
        <v>25.86</v>
      </c>
      <c r="B515">
        <v>23.44</v>
      </c>
      <c r="C515">
        <v>20.88</v>
      </c>
      <c r="D515">
        <v>23.17</v>
      </c>
      <c r="E515">
        <v>23.47</v>
      </c>
      <c r="F515">
        <v>23.6</v>
      </c>
      <c r="G515">
        <v>22.62</v>
      </c>
      <c r="H515">
        <v>22.79</v>
      </c>
      <c r="I515">
        <v>23.31</v>
      </c>
      <c r="J515">
        <v>23.8</v>
      </c>
      <c r="K515">
        <v>23.11</v>
      </c>
      <c r="L515" s="4">
        <f t="shared" si="48"/>
        <v>0.789359867234204</v>
      </c>
      <c r="M515" s="4">
        <f t="shared" si="49"/>
        <v>23.019</v>
      </c>
      <c r="N515" s="4"/>
      <c r="O515" s="4"/>
      <c r="P515" s="4">
        <f t="shared" ref="P515:P542" si="50">M515+2*L515</f>
        <v>24.5977197344684</v>
      </c>
      <c r="Q515" s="4">
        <f t="shared" ref="Q515:Q542" si="51">M515-2*L515</f>
        <v>21.4402802655316</v>
      </c>
      <c r="S515">
        <f t="shared" ref="S515:S542" si="52">A515-M515</f>
        <v>2.841</v>
      </c>
      <c r="T515">
        <f>S515/A515</f>
        <v>0.109860788863109</v>
      </c>
    </row>
    <row r="516" spans="1:20">
      <c r="A516">
        <v>25.13</v>
      </c>
      <c r="B516">
        <v>23.66</v>
      </c>
      <c r="C516">
        <v>25.71</v>
      </c>
      <c r="D516">
        <v>20.61</v>
      </c>
      <c r="E516">
        <v>22.48</v>
      </c>
      <c r="F516">
        <v>21.54</v>
      </c>
      <c r="G516">
        <v>24.37</v>
      </c>
      <c r="H516">
        <v>22.44</v>
      </c>
      <c r="I516">
        <v>24.11</v>
      </c>
      <c r="J516">
        <v>22.45</v>
      </c>
      <c r="K516">
        <v>23.42</v>
      </c>
      <c r="L516" s="4">
        <f t="shared" si="48"/>
        <v>1.40473805387339</v>
      </c>
      <c r="M516" s="4">
        <f t="shared" si="49"/>
        <v>23.079</v>
      </c>
      <c r="N516" s="4"/>
      <c r="O516" s="4"/>
      <c r="P516" s="4">
        <f t="shared" si="50"/>
        <v>25.8884761077468</v>
      </c>
      <c r="Q516" s="4">
        <f t="shared" si="51"/>
        <v>20.2695238922532</v>
      </c>
      <c r="S516">
        <f t="shared" si="52"/>
        <v>2.051</v>
      </c>
      <c r="T516">
        <f>S516/A516</f>
        <v>0.0816155988857939</v>
      </c>
    </row>
    <row r="517" spans="1:20">
      <c r="A517">
        <v>24.75</v>
      </c>
      <c r="B517">
        <v>23.82</v>
      </c>
      <c r="C517">
        <v>22.8</v>
      </c>
      <c r="D517">
        <v>23.46</v>
      </c>
      <c r="E517">
        <v>22.89</v>
      </c>
      <c r="F517">
        <v>22.85</v>
      </c>
      <c r="G517">
        <v>23.37</v>
      </c>
      <c r="H517">
        <v>24.41</v>
      </c>
      <c r="I517">
        <v>23.68</v>
      </c>
      <c r="J517">
        <v>22.92</v>
      </c>
      <c r="K517">
        <v>23.95</v>
      </c>
      <c r="L517" s="4">
        <f t="shared" si="48"/>
        <v>0.522747549013861</v>
      </c>
      <c r="M517" s="4">
        <f t="shared" si="49"/>
        <v>23.415</v>
      </c>
      <c r="N517" s="4"/>
      <c r="O517" s="4"/>
      <c r="P517" s="4">
        <f t="shared" si="50"/>
        <v>24.4604950980277</v>
      </c>
      <c r="Q517" s="4">
        <f t="shared" si="51"/>
        <v>22.3695049019723</v>
      </c>
      <c r="S517">
        <f t="shared" si="52"/>
        <v>1.335</v>
      </c>
      <c r="T517">
        <f>S517/A517</f>
        <v>0.0539393939393939</v>
      </c>
    </row>
    <row r="518" spans="1:20">
      <c r="A518">
        <v>23.84</v>
      </c>
      <c r="B518">
        <v>23.02</v>
      </c>
      <c r="C518">
        <v>22.99</v>
      </c>
      <c r="D518">
        <v>23.94</v>
      </c>
      <c r="E518">
        <v>22.69</v>
      </c>
      <c r="F518">
        <v>23.42</v>
      </c>
      <c r="G518">
        <v>24</v>
      </c>
      <c r="H518">
        <v>24.22</v>
      </c>
      <c r="I518">
        <v>23.99</v>
      </c>
      <c r="J518">
        <v>23.02</v>
      </c>
      <c r="K518">
        <v>23.41</v>
      </c>
      <c r="L518" s="4">
        <f t="shared" si="48"/>
        <v>0.508389614370711</v>
      </c>
      <c r="M518" s="4">
        <f t="shared" si="49"/>
        <v>23.47</v>
      </c>
      <c r="N518" s="4"/>
      <c r="O518" s="4"/>
      <c r="P518" s="4">
        <f t="shared" si="50"/>
        <v>24.4867792287414</v>
      </c>
      <c r="Q518" s="4">
        <f t="shared" si="51"/>
        <v>22.4532207712586</v>
      </c>
      <c r="S518">
        <f t="shared" si="52"/>
        <v>0.369999999999997</v>
      </c>
      <c r="T518">
        <f>S518/A518</f>
        <v>0.0155201342281878</v>
      </c>
    </row>
    <row r="519" spans="1:20">
      <c r="A519">
        <v>23.85</v>
      </c>
      <c r="B519">
        <v>23.28</v>
      </c>
      <c r="C519">
        <v>23.79</v>
      </c>
      <c r="D519">
        <v>23.78</v>
      </c>
      <c r="E519">
        <v>24.05</v>
      </c>
      <c r="F519">
        <v>23.92</v>
      </c>
      <c r="G519">
        <v>23.62</v>
      </c>
      <c r="H519">
        <v>23.87</v>
      </c>
      <c r="I519">
        <v>23.82</v>
      </c>
      <c r="J519">
        <v>24.2</v>
      </c>
      <c r="K519">
        <v>23.85</v>
      </c>
      <c r="L519" s="4">
        <f t="shared" si="48"/>
        <v>0.233400942585928</v>
      </c>
      <c r="M519" s="4">
        <f t="shared" si="49"/>
        <v>23.818</v>
      </c>
      <c r="N519" s="4"/>
      <c r="O519" s="4"/>
      <c r="P519" s="4">
        <f t="shared" si="50"/>
        <v>24.2848018851719</v>
      </c>
      <c r="Q519" s="4">
        <f t="shared" si="51"/>
        <v>23.3511981148281</v>
      </c>
      <c r="S519">
        <f t="shared" si="52"/>
        <v>0.0320000000000036</v>
      </c>
      <c r="T519">
        <f>S519/A519</f>
        <v>0.00134171907756829</v>
      </c>
    </row>
    <row r="520" spans="1:20">
      <c r="A520">
        <v>23.22</v>
      </c>
      <c r="B520">
        <v>25.33</v>
      </c>
      <c r="C520">
        <v>20.93</v>
      </c>
      <c r="D520">
        <v>24.41</v>
      </c>
      <c r="E520">
        <v>24.56</v>
      </c>
      <c r="F520">
        <v>25.08</v>
      </c>
      <c r="G520">
        <v>21.49</v>
      </c>
      <c r="H520">
        <v>23.12</v>
      </c>
      <c r="I520">
        <v>24.69</v>
      </c>
      <c r="J520">
        <v>25.48</v>
      </c>
      <c r="K520">
        <v>23.63</v>
      </c>
      <c r="L520" s="4">
        <f t="shared" si="48"/>
        <v>1.50186417495058</v>
      </c>
      <c r="M520" s="4">
        <f t="shared" si="49"/>
        <v>23.872</v>
      </c>
      <c r="N520" s="4"/>
      <c r="O520" s="4"/>
      <c r="P520" s="4">
        <f t="shared" si="50"/>
        <v>26.8757283499012</v>
      </c>
      <c r="Q520" s="4">
        <f t="shared" si="51"/>
        <v>20.8682716500988</v>
      </c>
      <c r="S520">
        <f t="shared" si="52"/>
        <v>-0.652000000000001</v>
      </c>
      <c r="T520">
        <f>S520/A520</f>
        <v>-0.0280792420327305</v>
      </c>
    </row>
    <row r="521" spans="1:20">
      <c r="A521">
        <v>25.8</v>
      </c>
      <c r="B521">
        <v>24.79</v>
      </c>
      <c r="C521">
        <v>21.61</v>
      </c>
      <c r="D521">
        <v>28.22</v>
      </c>
      <c r="E521">
        <v>22.69</v>
      </c>
      <c r="F521">
        <v>24.47</v>
      </c>
      <c r="G521">
        <v>23.04</v>
      </c>
      <c r="H521">
        <v>24.84</v>
      </c>
      <c r="I521">
        <v>26.68</v>
      </c>
      <c r="J521">
        <v>26.68</v>
      </c>
      <c r="K521">
        <v>23.89</v>
      </c>
      <c r="L521" s="4">
        <f t="shared" si="48"/>
        <v>1.93160270242097</v>
      </c>
      <c r="M521" s="4">
        <f t="shared" si="49"/>
        <v>24.691</v>
      </c>
      <c r="N521" s="4"/>
      <c r="O521" s="4"/>
      <c r="P521" s="4">
        <f t="shared" si="50"/>
        <v>28.5542054048419</v>
      </c>
      <c r="Q521" s="4">
        <f t="shared" si="51"/>
        <v>20.8277945951581</v>
      </c>
      <c r="S521">
        <f t="shared" si="52"/>
        <v>1.109</v>
      </c>
      <c r="T521">
        <f>S521/A521</f>
        <v>0.042984496124031</v>
      </c>
    </row>
    <row r="522" spans="1:20">
      <c r="A522">
        <v>23.5</v>
      </c>
      <c r="B522">
        <v>24.27</v>
      </c>
      <c r="C522">
        <v>25.7</v>
      </c>
      <c r="D522">
        <v>25.52</v>
      </c>
      <c r="E522">
        <v>24.24</v>
      </c>
      <c r="F522">
        <v>24.74</v>
      </c>
      <c r="G522">
        <v>23.62</v>
      </c>
      <c r="H522">
        <v>26.16</v>
      </c>
      <c r="I522">
        <v>25.99</v>
      </c>
      <c r="J522">
        <v>24.45</v>
      </c>
      <c r="K522">
        <v>24.36</v>
      </c>
      <c r="L522" s="4">
        <f t="shared" si="48"/>
        <v>0.824041867868375</v>
      </c>
      <c r="M522" s="4">
        <f t="shared" si="49"/>
        <v>24.905</v>
      </c>
      <c r="N522" s="4"/>
      <c r="O522" s="4"/>
      <c r="P522" s="4">
        <f t="shared" si="50"/>
        <v>26.5530837357367</v>
      </c>
      <c r="Q522" s="4">
        <f t="shared" si="51"/>
        <v>23.2569162642632</v>
      </c>
      <c r="S522">
        <f t="shared" si="52"/>
        <v>-1.40499999999999</v>
      </c>
      <c r="T522">
        <f>S522/A522</f>
        <v>-0.0597872340425528</v>
      </c>
    </row>
    <row r="523" spans="1:20">
      <c r="A523">
        <v>25.1</v>
      </c>
      <c r="B523">
        <v>25.91</v>
      </c>
      <c r="C523">
        <v>25.45</v>
      </c>
      <c r="D523">
        <v>26.52</v>
      </c>
      <c r="E523">
        <v>25.44</v>
      </c>
      <c r="F523">
        <v>24.99</v>
      </c>
      <c r="G523">
        <v>24.71</v>
      </c>
      <c r="H523">
        <v>24.48</v>
      </c>
      <c r="I523">
        <v>24.64</v>
      </c>
      <c r="J523">
        <v>25.3</v>
      </c>
      <c r="K523">
        <v>24.05</v>
      </c>
      <c r="L523" s="4">
        <f t="shared" si="48"/>
        <v>0.692046963724283</v>
      </c>
      <c r="M523" s="4">
        <f t="shared" si="49"/>
        <v>25.149</v>
      </c>
      <c r="N523" s="4"/>
      <c r="O523" s="4"/>
      <c r="P523" s="4">
        <f t="shared" si="50"/>
        <v>26.5330939274486</v>
      </c>
      <c r="Q523" s="4">
        <f t="shared" si="51"/>
        <v>23.7649060725514</v>
      </c>
      <c r="S523">
        <f t="shared" si="52"/>
        <v>-0.0489999999999995</v>
      </c>
      <c r="T523">
        <f>S523/A523</f>
        <v>-0.00195219123505974</v>
      </c>
    </row>
    <row r="524" spans="1:20">
      <c r="A524">
        <v>25.45</v>
      </c>
      <c r="B524">
        <v>26.04</v>
      </c>
      <c r="C524">
        <v>25.29</v>
      </c>
      <c r="D524">
        <v>25.72</v>
      </c>
      <c r="E524">
        <v>25.67</v>
      </c>
      <c r="F524">
        <v>25.58</v>
      </c>
      <c r="G524">
        <v>26.51</v>
      </c>
      <c r="H524">
        <v>25.48</v>
      </c>
      <c r="I524">
        <v>25.23</v>
      </c>
      <c r="J524">
        <v>25.4</v>
      </c>
      <c r="K524">
        <v>25.8</v>
      </c>
      <c r="L524" s="4">
        <f t="shared" si="48"/>
        <v>0.362899435105651</v>
      </c>
      <c r="M524" s="4">
        <f t="shared" si="49"/>
        <v>25.672</v>
      </c>
      <c r="N524" s="4"/>
      <c r="O524" s="4"/>
      <c r="P524" s="4">
        <f t="shared" si="50"/>
        <v>26.3977988702113</v>
      </c>
      <c r="Q524" s="4">
        <f t="shared" si="51"/>
        <v>24.9462011297887</v>
      </c>
      <c r="S524">
        <f t="shared" si="52"/>
        <v>-0.221999999999998</v>
      </c>
      <c r="T524">
        <f>S524/A524</f>
        <v>-0.00872298624754413</v>
      </c>
    </row>
    <row r="525" spans="1:20">
      <c r="A525">
        <v>24.64</v>
      </c>
      <c r="B525">
        <v>24.33</v>
      </c>
      <c r="C525">
        <v>24.78</v>
      </c>
      <c r="D525">
        <v>26.9</v>
      </c>
      <c r="E525">
        <v>26.34</v>
      </c>
      <c r="F525">
        <v>24.21</v>
      </c>
      <c r="G525">
        <v>25.03</v>
      </c>
      <c r="H525">
        <v>26.96</v>
      </c>
      <c r="I525">
        <v>26.85</v>
      </c>
      <c r="J525">
        <v>26.53</v>
      </c>
      <c r="K525">
        <v>25.77</v>
      </c>
      <c r="L525" s="4">
        <f t="shared" si="48"/>
        <v>1.0390765130634</v>
      </c>
      <c r="M525" s="4">
        <f t="shared" si="49"/>
        <v>25.77</v>
      </c>
      <c r="N525" s="4"/>
      <c r="O525" s="4"/>
      <c r="P525" s="4">
        <f t="shared" si="50"/>
        <v>27.8481530261268</v>
      </c>
      <c r="Q525" s="4">
        <f t="shared" si="51"/>
        <v>23.6918469738732</v>
      </c>
      <c r="S525">
        <f t="shared" si="52"/>
        <v>-1.13</v>
      </c>
      <c r="T525">
        <f>S525/A525</f>
        <v>-0.0458603896103896</v>
      </c>
    </row>
    <row r="526" spans="1:20">
      <c r="A526">
        <v>25.44</v>
      </c>
      <c r="B526">
        <v>25.65</v>
      </c>
      <c r="C526">
        <v>25.76</v>
      </c>
      <c r="D526">
        <v>25.81</v>
      </c>
      <c r="E526">
        <v>26.5</v>
      </c>
      <c r="F526">
        <v>25.81</v>
      </c>
      <c r="G526">
        <v>25.31</v>
      </c>
      <c r="H526">
        <v>25.56</v>
      </c>
      <c r="I526">
        <v>25.36</v>
      </c>
      <c r="J526">
        <v>26.15</v>
      </c>
      <c r="K526">
        <v>26.3</v>
      </c>
      <c r="L526" s="4">
        <f t="shared" si="48"/>
        <v>0.370633241898241</v>
      </c>
      <c r="M526" s="4">
        <f t="shared" si="49"/>
        <v>25.821</v>
      </c>
      <c r="N526" s="4"/>
      <c r="O526" s="4"/>
      <c r="P526" s="4">
        <f t="shared" si="50"/>
        <v>26.5622664837965</v>
      </c>
      <c r="Q526" s="4">
        <f t="shared" si="51"/>
        <v>25.0797335162035</v>
      </c>
      <c r="S526">
        <f t="shared" si="52"/>
        <v>-0.380999999999997</v>
      </c>
      <c r="T526">
        <f>S526/A526</f>
        <v>-0.0149764150943395</v>
      </c>
    </row>
    <row r="527" spans="1:20">
      <c r="A527">
        <v>27.9</v>
      </c>
      <c r="B527">
        <v>25.79</v>
      </c>
      <c r="C527">
        <v>25.12</v>
      </c>
      <c r="D527">
        <v>26.35</v>
      </c>
      <c r="E527">
        <v>26.22</v>
      </c>
      <c r="F527">
        <v>26.22</v>
      </c>
      <c r="G527">
        <v>26.21</v>
      </c>
      <c r="H527">
        <v>26.16</v>
      </c>
      <c r="I527">
        <v>26.89</v>
      </c>
      <c r="J527">
        <v>25.36</v>
      </c>
      <c r="K527">
        <v>26.32</v>
      </c>
      <c r="L527" s="4">
        <f t="shared" si="48"/>
        <v>0.486892185190931</v>
      </c>
      <c r="M527" s="4">
        <f t="shared" si="49"/>
        <v>26.064</v>
      </c>
      <c r="N527" s="4"/>
      <c r="O527" s="4"/>
      <c r="P527" s="4">
        <f t="shared" si="50"/>
        <v>27.0377843703819</v>
      </c>
      <c r="Q527" s="4">
        <f t="shared" si="51"/>
        <v>25.0902156296181</v>
      </c>
      <c r="S527">
        <f t="shared" si="52"/>
        <v>1.836</v>
      </c>
      <c r="T527">
        <f>S527/A527</f>
        <v>0.0658064516129032</v>
      </c>
    </row>
    <row r="528" spans="1:20">
      <c r="A528">
        <v>30.2</v>
      </c>
      <c r="B528">
        <v>27.2</v>
      </c>
      <c r="C528">
        <v>27.95</v>
      </c>
      <c r="D528">
        <v>26.1</v>
      </c>
      <c r="E528">
        <v>24.91</v>
      </c>
      <c r="F528">
        <v>22.44</v>
      </c>
      <c r="G528">
        <v>27.03</v>
      </c>
      <c r="H528">
        <v>27.86</v>
      </c>
      <c r="I528">
        <v>27.36</v>
      </c>
      <c r="J528">
        <v>25.45</v>
      </c>
      <c r="K528">
        <v>26.33</v>
      </c>
      <c r="L528" s="4">
        <f t="shared" si="48"/>
        <v>1.58757708474266</v>
      </c>
      <c r="M528" s="4">
        <f t="shared" si="49"/>
        <v>26.263</v>
      </c>
      <c r="N528" s="4"/>
      <c r="O528" s="4"/>
      <c r="P528" s="4">
        <f t="shared" si="50"/>
        <v>29.4381541694853</v>
      </c>
      <c r="Q528" s="4">
        <f t="shared" si="51"/>
        <v>23.0878458305147</v>
      </c>
      <c r="S528">
        <f t="shared" si="52"/>
        <v>3.937</v>
      </c>
      <c r="T528">
        <f>S528/A528</f>
        <v>0.130364238410596</v>
      </c>
    </row>
    <row r="529" spans="1:20">
      <c r="A529">
        <v>25.9</v>
      </c>
      <c r="B529">
        <v>27.98</v>
      </c>
      <c r="C529">
        <v>28.26</v>
      </c>
      <c r="D529">
        <v>28.07</v>
      </c>
      <c r="E529">
        <v>28.85</v>
      </c>
      <c r="F529">
        <v>28.47</v>
      </c>
      <c r="G529">
        <v>28.36</v>
      </c>
      <c r="H529">
        <v>28.26</v>
      </c>
      <c r="I529">
        <v>28.71</v>
      </c>
      <c r="J529">
        <v>27.5</v>
      </c>
      <c r="K529">
        <v>28.41</v>
      </c>
      <c r="L529" s="4">
        <f t="shared" si="48"/>
        <v>0.362216785916942</v>
      </c>
      <c r="M529" s="4">
        <f t="shared" si="49"/>
        <v>28.287</v>
      </c>
      <c r="N529" s="4"/>
      <c r="O529" s="4"/>
      <c r="P529" s="4">
        <f t="shared" si="50"/>
        <v>29.0114335718339</v>
      </c>
      <c r="Q529" s="4">
        <f t="shared" si="51"/>
        <v>27.5625664281661</v>
      </c>
      <c r="S529">
        <f t="shared" si="52"/>
        <v>-2.387</v>
      </c>
      <c r="T529">
        <f>S529/A529</f>
        <v>-0.0921621621621622</v>
      </c>
    </row>
    <row r="530" spans="1:20">
      <c r="A530">
        <v>32.94</v>
      </c>
      <c r="B530">
        <v>29.25</v>
      </c>
      <c r="C530">
        <v>29.22</v>
      </c>
      <c r="D530">
        <v>28.77</v>
      </c>
      <c r="E530">
        <v>29.37</v>
      </c>
      <c r="F530">
        <v>29.69</v>
      </c>
      <c r="G530">
        <v>28.79</v>
      </c>
      <c r="H530">
        <v>29.5</v>
      </c>
      <c r="I530">
        <v>29.5</v>
      </c>
      <c r="J530">
        <v>28.77</v>
      </c>
      <c r="K530">
        <v>29.09</v>
      </c>
      <c r="L530" s="4">
        <f t="shared" si="48"/>
        <v>0.316488546396233</v>
      </c>
      <c r="M530" s="4">
        <f t="shared" si="49"/>
        <v>29.195</v>
      </c>
      <c r="N530" s="4"/>
      <c r="O530" s="4"/>
      <c r="P530" s="4">
        <f t="shared" si="50"/>
        <v>29.8279770927925</v>
      </c>
      <c r="Q530" s="4">
        <f t="shared" si="51"/>
        <v>28.5620229072075</v>
      </c>
      <c r="S530">
        <f t="shared" si="52"/>
        <v>3.745</v>
      </c>
      <c r="T530">
        <f>S530/A530</f>
        <v>0.113691560412872</v>
      </c>
    </row>
    <row r="531" spans="1:20">
      <c r="A531">
        <v>29.4</v>
      </c>
      <c r="B531">
        <v>29.47</v>
      </c>
      <c r="C531">
        <v>31.66</v>
      </c>
      <c r="D531">
        <v>30.48</v>
      </c>
      <c r="E531">
        <v>26.27</v>
      </c>
      <c r="F531">
        <v>29.88</v>
      </c>
      <c r="G531">
        <v>32.44</v>
      </c>
      <c r="H531">
        <v>31.21</v>
      </c>
      <c r="I531">
        <v>30.16</v>
      </c>
      <c r="J531">
        <v>30</v>
      </c>
      <c r="K531">
        <v>26.16</v>
      </c>
      <c r="L531" s="4">
        <f t="shared" si="48"/>
        <v>1.97149207454659</v>
      </c>
      <c r="M531" s="4">
        <f t="shared" si="49"/>
        <v>29.773</v>
      </c>
      <c r="N531" s="4"/>
      <c r="O531" s="4"/>
      <c r="P531" s="4">
        <f t="shared" si="50"/>
        <v>33.7159841490932</v>
      </c>
      <c r="Q531" s="4">
        <f t="shared" si="51"/>
        <v>25.8300158509068</v>
      </c>
      <c r="S531">
        <f t="shared" si="52"/>
        <v>-0.373000000000005</v>
      </c>
      <c r="T531">
        <f>S531/A531</f>
        <v>-0.0126870748299321</v>
      </c>
    </row>
    <row r="532" spans="1:20">
      <c r="A532">
        <v>29.66</v>
      </c>
      <c r="B532">
        <v>31.78</v>
      </c>
      <c r="C532">
        <v>27.32</v>
      </c>
      <c r="D532">
        <v>31.28</v>
      </c>
      <c r="E532">
        <v>29.78</v>
      </c>
      <c r="F532">
        <v>31.12</v>
      </c>
      <c r="G532">
        <v>30.64</v>
      </c>
      <c r="H532">
        <v>30.47</v>
      </c>
      <c r="I532">
        <v>30.1</v>
      </c>
      <c r="J532">
        <v>31.47</v>
      </c>
      <c r="K532">
        <v>30.84</v>
      </c>
      <c r="L532" s="4">
        <f t="shared" si="48"/>
        <v>1.20395182627878</v>
      </c>
      <c r="M532" s="4">
        <f t="shared" si="49"/>
        <v>30.48</v>
      </c>
      <c r="N532" s="4"/>
      <c r="O532" s="4"/>
      <c r="P532" s="4">
        <f t="shared" si="50"/>
        <v>32.8879036525576</v>
      </c>
      <c r="Q532" s="4">
        <f t="shared" si="51"/>
        <v>28.0720963474424</v>
      </c>
      <c r="S532">
        <f t="shared" si="52"/>
        <v>-0.82</v>
      </c>
      <c r="T532">
        <f>S532/A532</f>
        <v>-0.0276466621712744</v>
      </c>
    </row>
    <row r="533" spans="1:20">
      <c r="A533">
        <v>31.25</v>
      </c>
      <c r="B533">
        <v>31.59</v>
      </c>
      <c r="C533">
        <v>30.48</v>
      </c>
      <c r="D533">
        <v>30.91</v>
      </c>
      <c r="E533">
        <v>31.85</v>
      </c>
      <c r="F533">
        <v>30.74</v>
      </c>
      <c r="G533">
        <v>31.8</v>
      </c>
      <c r="H533">
        <v>30.32</v>
      </c>
      <c r="I533">
        <v>30.12</v>
      </c>
      <c r="J533">
        <v>31.07</v>
      </c>
      <c r="K533">
        <v>31.26</v>
      </c>
      <c r="L533" s="4">
        <f t="shared" si="48"/>
        <v>0.580003448265612</v>
      </c>
      <c r="M533" s="4">
        <f t="shared" si="49"/>
        <v>31.014</v>
      </c>
      <c r="N533" s="4"/>
      <c r="O533" s="4"/>
      <c r="P533" s="4">
        <f t="shared" si="50"/>
        <v>32.1740068965312</v>
      </c>
      <c r="Q533" s="4">
        <f t="shared" si="51"/>
        <v>29.8539931034688</v>
      </c>
      <c r="S533">
        <f t="shared" si="52"/>
        <v>0.235999999999997</v>
      </c>
      <c r="T533">
        <f>S533/A533</f>
        <v>0.0075519999999999</v>
      </c>
    </row>
    <row r="534" spans="1:20">
      <c r="A534">
        <v>31.14</v>
      </c>
      <c r="B534">
        <v>31.26</v>
      </c>
      <c r="C534">
        <v>32.7</v>
      </c>
      <c r="D534">
        <v>31.76</v>
      </c>
      <c r="E534">
        <v>30.07</v>
      </c>
      <c r="F534">
        <v>32.11</v>
      </c>
      <c r="G534">
        <v>30.78</v>
      </c>
      <c r="H534">
        <v>31.18</v>
      </c>
      <c r="I534">
        <v>30.95</v>
      </c>
      <c r="J534">
        <v>30.35</v>
      </c>
      <c r="K534">
        <v>29.87</v>
      </c>
      <c r="L534" s="4">
        <f t="shared" si="48"/>
        <v>0.854915785326251</v>
      </c>
      <c r="M534" s="4">
        <f t="shared" si="49"/>
        <v>31.103</v>
      </c>
      <c r="N534" s="4"/>
      <c r="O534" s="4"/>
      <c r="P534" s="4">
        <f t="shared" si="50"/>
        <v>32.8128315706525</v>
      </c>
      <c r="Q534" s="4">
        <f t="shared" si="51"/>
        <v>29.3931684293475</v>
      </c>
      <c r="S534">
        <f t="shared" si="52"/>
        <v>0.036999999999999</v>
      </c>
      <c r="T534">
        <f>S534/A534</f>
        <v>0.0011881824020552</v>
      </c>
    </row>
    <row r="535" spans="1:20">
      <c r="A535">
        <v>31.83</v>
      </c>
      <c r="B535">
        <v>30.65</v>
      </c>
      <c r="C535">
        <v>30.36</v>
      </c>
      <c r="D535">
        <v>32.08</v>
      </c>
      <c r="E535">
        <v>31.35</v>
      </c>
      <c r="F535">
        <v>31.62</v>
      </c>
      <c r="G535">
        <v>31.61</v>
      </c>
      <c r="H535">
        <v>31.59</v>
      </c>
      <c r="I535">
        <v>31.76</v>
      </c>
      <c r="J535">
        <v>31.56</v>
      </c>
      <c r="K535">
        <v>31.98</v>
      </c>
      <c r="L535" s="4">
        <f t="shared" si="48"/>
        <v>0.5194073545879</v>
      </c>
      <c r="M535" s="4">
        <f t="shared" si="49"/>
        <v>31.456</v>
      </c>
      <c r="N535" s="4"/>
      <c r="O535" s="4"/>
      <c r="P535" s="4">
        <f t="shared" si="50"/>
        <v>32.4948147091758</v>
      </c>
      <c r="Q535" s="4">
        <f t="shared" si="51"/>
        <v>30.4171852908242</v>
      </c>
      <c r="S535">
        <f t="shared" si="52"/>
        <v>0.373999999999999</v>
      </c>
      <c r="T535">
        <f>S535/A535</f>
        <v>0.0117499214577442</v>
      </c>
    </row>
    <row r="536" spans="1:20">
      <c r="A536">
        <v>32.4</v>
      </c>
      <c r="B536">
        <v>30.93</v>
      </c>
      <c r="C536">
        <v>31.27</v>
      </c>
      <c r="D536">
        <v>31.57</v>
      </c>
      <c r="E536">
        <v>30.99</v>
      </c>
      <c r="F536">
        <v>31.52</v>
      </c>
      <c r="G536">
        <v>33.18</v>
      </c>
      <c r="H536">
        <v>30.68</v>
      </c>
      <c r="I536">
        <v>31.83</v>
      </c>
      <c r="J536">
        <v>32.14</v>
      </c>
      <c r="K536">
        <v>31.77</v>
      </c>
      <c r="L536" s="4">
        <f t="shared" si="48"/>
        <v>0.682052783881131</v>
      </c>
      <c r="M536" s="4">
        <f t="shared" si="49"/>
        <v>31.588</v>
      </c>
      <c r="N536" s="4"/>
      <c r="O536" s="4"/>
      <c r="P536" s="4">
        <f t="shared" si="50"/>
        <v>32.9521055677623</v>
      </c>
      <c r="Q536" s="4">
        <f t="shared" si="51"/>
        <v>30.2238944322377</v>
      </c>
      <c r="S536">
        <f t="shared" si="52"/>
        <v>0.811999999999998</v>
      </c>
      <c r="T536">
        <f>S536/A536</f>
        <v>0.0250617283950617</v>
      </c>
    </row>
    <row r="537" spans="1:20">
      <c r="A537">
        <v>30.91</v>
      </c>
      <c r="B537">
        <v>31.38</v>
      </c>
      <c r="C537">
        <v>31.58</v>
      </c>
      <c r="D537">
        <v>31.17</v>
      </c>
      <c r="E537">
        <v>32.2</v>
      </c>
      <c r="F537">
        <v>31.46</v>
      </c>
      <c r="G537">
        <v>32.53</v>
      </c>
      <c r="H537">
        <v>32.7</v>
      </c>
      <c r="I537">
        <v>32.19</v>
      </c>
      <c r="J537">
        <v>30.66</v>
      </c>
      <c r="K537">
        <v>32.53</v>
      </c>
      <c r="L537" s="4">
        <f t="shared" si="48"/>
        <v>0.648752649320217</v>
      </c>
      <c r="M537" s="4">
        <f t="shared" si="49"/>
        <v>31.84</v>
      </c>
      <c r="N537" s="4"/>
      <c r="O537" s="4"/>
      <c r="P537" s="4">
        <f t="shared" si="50"/>
        <v>33.1375052986404</v>
      </c>
      <c r="Q537" s="4">
        <f t="shared" si="51"/>
        <v>30.5424947013596</v>
      </c>
      <c r="S537">
        <f t="shared" si="52"/>
        <v>-0.929999999999996</v>
      </c>
      <c r="T537">
        <f>S537/A537</f>
        <v>-0.0300873503720478</v>
      </c>
    </row>
    <row r="538" spans="1:20">
      <c r="A538">
        <v>32.74</v>
      </c>
      <c r="B538">
        <v>32.78</v>
      </c>
      <c r="C538">
        <v>32.6</v>
      </c>
      <c r="D538">
        <v>33.58</v>
      </c>
      <c r="E538">
        <v>34.03</v>
      </c>
      <c r="F538">
        <v>33.86</v>
      </c>
      <c r="G538">
        <v>34.23</v>
      </c>
      <c r="H538">
        <v>31.58</v>
      </c>
      <c r="I538">
        <v>30.01</v>
      </c>
      <c r="J538">
        <v>32</v>
      </c>
      <c r="K538">
        <v>33.42</v>
      </c>
      <c r="L538" s="4">
        <f t="shared" si="48"/>
        <v>1.25005159893502</v>
      </c>
      <c r="M538" s="4">
        <f t="shared" si="49"/>
        <v>32.809</v>
      </c>
      <c r="N538" s="4"/>
      <c r="O538" s="4"/>
      <c r="P538" s="4">
        <f t="shared" si="50"/>
        <v>35.30910319787</v>
      </c>
      <c r="Q538" s="4">
        <f t="shared" si="51"/>
        <v>30.30889680213</v>
      </c>
      <c r="S538">
        <f t="shared" si="52"/>
        <v>-0.0690000000000026</v>
      </c>
      <c r="T538">
        <f>S538/A538</f>
        <v>-0.00210751374465494</v>
      </c>
    </row>
    <row r="539" spans="1:20">
      <c r="A539">
        <v>32.4</v>
      </c>
      <c r="B539">
        <v>32.01</v>
      </c>
      <c r="C539">
        <v>33.51</v>
      </c>
      <c r="D539">
        <v>33.44</v>
      </c>
      <c r="E539">
        <v>32.07</v>
      </c>
      <c r="F539">
        <v>33.95</v>
      </c>
      <c r="G539">
        <v>31.95</v>
      </c>
      <c r="H539">
        <v>33.36</v>
      </c>
      <c r="I539">
        <v>34.11</v>
      </c>
      <c r="J539">
        <v>34.56</v>
      </c>
      <c r="K539">
        <v>32.94</v>
      </c>
      <c r="L539" s="4">
        <f t="shared" si="48"/>
        <v>0.879863625796635</v>
      </c>
      <c r="M539" s="4">
        <f t="shared" si="49"/>
        <v>33.19</v>
      </c>
      <c r="N539" s="4"/>
      <c r="O539" s="4"/>
      <c r="P539" s="4">
        <f t="shared" si="50"/>
        <v>34.9497272515933</v>
      </c>
      <c r="Q539" s="4">
        <f t="shared" si="51"/>
        <v>31.4302727484067</v>
      </c>
      <c r="S539">
        <f t="shared" si="52"/>
        <v>-0.790000000000006</v>
      </c>
      <c r="T539">
        <f>S539/A539</f>
        <v>-0.0243827160493829</v>
      </c>
    </row>
    <row r="540" spans="1:20">
      <c r="A540">
        <v>36.73</v>
      </c>
      <c r="B540">
        <v>36.49</v>
      </c>
      <c r="C540">
        <v>34.36</v>
      </c>
      <c r="D540">
        <v>36.75</v>
      </c>
      <c r="E540">
        <v>35.81</v>
      </c>
      <c r="F540">
        <v>34.7</v>
      </c>
      <c r="G540">
        <v>36.69</v>
      </c>
      <c r="H540">
        <v>32.98</v>
      </c>
      <c r="I540">
        <v>35.41</v>
      </c>
      <c r="J540">
        <v>37.06</v>
      </c>
      <c r="K540">
        <v>35.44</v>
      </c>
      <c r="L540" s="4">
        <f t="shared" si="48"/>
        <v>1.21418655897683</v>
      </c>
      <c r="M540" s="4">
        <f t="shared" si="49"/>
        <v>35.569</v>
      </c>
      <c r="N540" s="4"/>
      <c r="O540" s="4"/>
      <c r="P540" s="4">
        <f t="shared" si="50"/>
        <v>37.9973731179537</v>
      </c>
      <c r="Q540" s="4">
        <f t="shared" si="51"/>
        <v>33.1406268820463</v>
      </c>
      <c r="S540">
        <f t="shared" si="52"/>
        <v>1.16099999999999</v>
      </c>
      <c r="T540">
        <f>S540/A540</f>
        <v>0.0316090389327522</v>
      </c>
    </row>
    <row r="541" spans="1:20">
      <c r="A541">
        <v>38.44</v>
      </c>
      <c r="B541">
        <v>37.97</v>
      </c>
      <c r="C541">
        <v>38.5</v>
      </c>
      <c r="D541">
        <v>37.93</v>
      </c>
      <c r="E541">
        <v>37.97</v>
      </c>
      <c r="F541">
        <v>36.85</v>
      </c>
      <c r="G541">
        <v>37.45</v>
      </c>
      <c r="H541">
        <v>34.79</v>
      </c>
      <c r="I541">
        <v>37.15</v>
      </c>
      <c r="J541">
        <v>36.57</v>
      </c>
      <c r="K541">
        <v>37.85</v>
      </c>
      <c r="L541" s="4">
        <f t="shared" si="48"/>
        <v>1.00586331079327</v>
      </c>
      <c r="M541" s="4">
        <f t="shared" si="49"/>
        <v>37.303</v>
      </c>
      <c r="N541" s="4"/>
      <c r="O541" s="4"/>
      <c r="P541" s="4">
        <f t="shared" si="50"/>
        <v>39.3147266215865</v>
      </c>
      <c r="Q541" s="4">
        <f t="shared" si="51"/>
        <v>35.2912733784135</v>
      </c>
      <c r="S541">
        <f t="shared" si="52"/>
        <v>1.13699999999999</v>
      </c>
      <c r="T541">
        <f>S541/A541</f>
        <v>0.0295785639958374</v>
      </c>
    </row>
    <row r="542" spans="1:20">
      <c r="A542">
        <v>40.04</v>
      </c>
      <c r="B542">
        <v>38.04</v>
      </c>
      <c r="C542">
        <v>38.08</v>
      </c>
      <c r="D542">
        <v>37.89</v>
      </c>
      <c r="E542">
        <v>38.83</v>
      </c>
      <c r="F542">
        <v>38.4</v>
      </c>
      <c r="G542">
        <v>38.44</v>
      </c>
      <c r="H542">
        <v>35.41</v>
      </c>
      <c r="I542">
        <v>38.34</v>
      </c>
      <c r="J542">
        <v>36.81</v>
      </c>
      <c r="K542">
        <v>37.25</v>
      </c>
      <c r="L542" s="4">
        <f t="shared" si="48"/>
        <v>0.960983350532152</v>
      </c>
      <c r="M542" s="4">
        <f t="shared" si="49"/>
        <v>37.749</v>
      </c>
      <c r="N542" s="4"/>
      <c r="O542" s="4"/>
      <c r="P542" s="4">
        <f t="shared" si="50"/>
        <v>39.6709667010643</v>
      </c>
      <c r="Q542" s="4">
        <f t="shared" si="51"/>
        <v>35.8270332989357</v>
      </c>
      <c r="S542">
        <f t="shared" si="52"/>
        <v>2.29099999999999</v>
      </c>
      <c r="T542">
        <f>S542/A542</f>
        <v>0.057217782217782</v>
      </c>
    </row>
  </sheetData>
  <sortState ref="A2:M542">
    <sortCondition ref="M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杨骁</cp:lastModifiedBy>
  <dcterms:created xsi:type="dcterms:W3CDTF">2025-01-22T08:06:00Z</dcterms:created>
  <dcterms:modified xsi:type="dcterms:W3CDTF">2025-01-22T14:42:40Z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0A7CD97D489C41F1B5F524BC311E9D8C_12</vt:lpwstr>
  </property>
  <property fmtid="{D5CDD505-2E9C-101B-9397-08002B2CF9AE}" pid="3" name="KSOProductBuildVer">
    <vt:lpwstr>2052-12.1.0.19770</vt:lpwstr>
  </property>
</Properties>
</file>