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SCH-STH\Impact assessments\Senegal\2023\"/>
    </mc:Choice>
  </mc:AlternateContent>
  <xr:revisionPtr revIDLastSave="0" documentId="13_ncr:1_{F8E26995-BB43-4E7D-8D4D-C8942AF75831}" xr6:coauthVersionLast="47" xr6:coauthVersionMax="47" xr10:uidLastSave="{00000000-0000-0000-0000-000000000000}"/>
  <bookViews>
    <workbookView xWindow="-120" yWindow="-120" windowWidth="38640" windowHeight="21240" tabRatio="498" activeTab="4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01" i="5" l="1"/>
  <c r="F100" i="5"/>
  <c r="F99" i="5"/>
  <c r="F98" i="5"/>
  <c r="F97" i="5"/>
  <c r="F96" i="5"/>
  <c r="F95" i="5"/>
  <c r="F94" i="5"/>
  <c r="F93" i="5"/>
  <c r="F92" i="5"/>
  <c r="F91" i="5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102" i="5" s="1"/>
  <c r="E103" i="5" s="1"/>
  <c r="G3" i="5" l="1"/>
  <c r="G4" i="5" s="1"/>
  <c r="G5" i="5" s="1"/>
  <c r="G6" i="5" s="1"/>
  <c r="G7" i="5" s="1"/>
  <c r="G8" i="5" s="1"/>
  <c r="G9" i="5" s="1"/>
  <c r="G10" i="5" s="1"/>
  <c r="G11" i="5" s="1"/>
  <c r="G12" i="5" l="1"/>
  <c r="G13" i="5" s="1"/>
  <c r="G14" i="5" s="1"/>
  <c r="G15" i="5" s="1"/>
  <c r="I11" i="5"/>
  <c r="I15" i="5" l="1"/>
  <c r="G16" i="5"/>
  <c r="G17" i="5" s="1"/>
  <c r="G18" i="5" s="1"/>
  <c r="G19" i="5" s="1"/>
  <c r="I19" i="5" l="1"/>
  <c r="G20" i="5"/>
  <c r="G21" i="5" s="1"/>
  <c r="G22" i="5" s="1"/>
  <c r="G23" i="5" s="1"/>
  <c r="G24" i="5" s="1"/>
  <c r="I24" i="5" l="1"/>
  <c r="G25" i="5"/>
  <c r="G26" i="5" s="1"/>
  <c r="G27" i="5" s="1"/>
  <c r="G28" i="5" s="1"/>
  <c r="G29" i="5" s="1"/>
  <c r="G30" i="5" s="1"/>
  <c r="G31" i="5" s="1"/>
  <c r="G32" i="5" s="1"/>
  <c r="G33" i="5" s="1"/>
  <c r="G34" i="5" l="1"/>
  <c r="G35" i="5" s="1"/>
  <c r="G36" i="5" s="1"/>
  <c r="G37" i="5" s="1"/>
  <c r="G38" i="5" s="1"/>
  <c r="I33" i="5"/>
  <c r="G39" i="5" l="1"/>
  <c r="G40" i="5" s="1"/>
  <c r="G41" i="5" s="1"/>
  <c r="G42" i="5" s="1"/>
  <c r="G43" i="5" s="1"/>
  <c r="I38" i="5"/>
  <c r="G44" i="5" l="1"/>
  <c r="G45" i="5" s="1"/>
  <c r="I43" i="5"/>
  <c r="G46" i="5" l="1"/>
  <c r="G47" i="5" s="1"/>
  <c r="G48" i="5" s="1"/>
  <c r="G49" i="5" s="1"/>
  <c r="I45" i="5"/>
  <c r="G50" i="5" l="1"/>
  <c r="G51" i="5" s="1"/>
  <c r="G52" i="5" s="1"/>
  <c r="G53" i="5" s="1"/>
  <c r="G54" i="5" s="1"/>
  <c r="G55" i="5" s="1"/>
  <c r="G56" i="5" s="1"/>
  <c r="I49" i="5"/>
  <c r="I56" i="5" l="1"/>
  <c r="G57" i="5"/>
  <c r="G58" i="5" s="1"/>
  <c r="G59" i="5" s="1"/>
  <c r="G60" i="5" s="1"/>
  <c r="G61" i="5" s="1"/>
  <c r="G62" i="5" s="1"/>
  <c r="G63" i="5" s="1"/>
  <c r="G64" i="5" s="1"/>
  <c r="G65" i="5" s="1"/>
  <c r="I65" i="5" l="1"/>
  <c r="G66" i="5"/>
  <c r="G67" i="5" s="1"/>
  <c r="G68" i="5" s="1"/>
  <c r="G69" i="5" s="1"/>
  <c r="G70" i="5" s="1"/>
  <c r="G71" i="5" s="1"/>
  <c r="G72" i="5" s="1"/>
  <c r="G73" i="5" s="1"/>
  <c r="G74" i="5" s="1"/>
  <c r="G75" i="5" s="1"/>
  <c r="G76" i="5" l="1"/>
  <c r="G77" i="5" s="1"/>
  <c r="G78" i="5" s="1"/>
  <c r="G79" i="5" s="1"/>
  <c r="I75" i="5"/>
  <c r="I79" i="5" l="1"/>
  <c r="G80" i="5"/>
  <c r="G81" i="5" s="1"/>
  <c r="G82" i="5" l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I81" i="5"/>
</calcChain>
</file>

<file path=xl/sharedStrings.xml><?xml version="1.0" encoding="utf-8"?>
<sst xmlns="http://schemas.openxmlformats.org/spreadsheetml/2006/main" count="2016" uniqueCount="680">
  <si>
    <t>type</t>
  </si>
  <si>
    <t>name</t>
  </si>
  <si>
    <t>label::English</t>
  </si>
  <si>
    <t>hint::English</t>
  </si>
  <si>
    <t>label::French</t>
  </si>
  <si>
    <t>hint::French</t>
  </si>
  <si>
    <t>appearance</t>
  </si>
  <si>
    <t>constraint</t>
  </si>
  <si>
    <t>constraint_message::English</t>
  </si>
  <si>
    <t>constraint_message::French</t>
  </si>
  <si>
    <t>relevant</t>
  </si>
  <si>
    <t>calculation</t>
  </si>
  <si>
    <t>required</t>
  </si>
  <si>
    <t>default</t>
  </si>
  <si>
    <t>choice_filter</t>
  </si>
  <si>
    <t>w_recorder</t>
  </si>
  <si>
    <t>yes</t>
  </si>
  <si>
    <t xml:space="preserve"> 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</si>
  <si>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district_list</t>
    </r>
  </si>
  <si>
    <t>w_district</t>
  </si>
  <si>
    <t>Select the county</t>
  </si>
  <si>
    <r>
      <rPr>
        <sz val="12"/>
        <color rgb="FF000000"/>
        <rFont val="Arial"/>
        <family val="2"/>
      </rPr>
      <t xml:space="preserve">select_one </t>
    </r>
    <r>
      <rPr>
        <sz val="12"/>
        <color rgb="FF000000"/>
        <rFont val="Calibri"/>
        <family val="2"/>
      </rPr>
      <t>subdistrict_list</t>
    </r>
  </si>
  <si>
    <t>w_subdistrict</t>
  </si>
  <si>
    <r>
      <rPr>
        <sz val="12"/>
        <color rgb="FF000000"/>
        <rFont val="Calibri"/>
        <family val="2"/>
      </rPr>
      <t>Select the Sub-district (</t>
    </r>
    <r>
      <rPr>
        <sz val="11"/>
        <color rgb="FFFF0000"/>
        <rFont val="Calibri"/>
        <family val="2"/>
      </rPr>
      <t>USP</t>
    </r>
    <r>
      <rPr>
        <sz val="11"/>
        <color rgb="FF000000"/>
        <rFont val="Calibri"/>
        <family val="2"/>
      </rPr>
      <t>)</t>
    </r>
  </si>
  <si>
    <r>
      <rPr>
        <b/>
        <sz val="12"/>
        <color rgb="FF000000"/>
        <rFont val="Calibri"/>
        <family val="2"/>
      </rPr>
      <t>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w_district</t>
    </r>
    <r>
      <rPr>
        <sz val="12"/>
        <color rgb="FF000000"/>
        <rFont val="Calibri"/>
        <family val="2"/>
      </rPr>
      <t>}</t>
    </r>
  </si>
  <si>
    <t>w_site_name</t>
  </si>
  <si>
    <r>
      <rPr>
        <b/>
        <sz val="12"/>
        <color rgb="FF000000"/>
        <rFont val="Calibri"/>
        <family val="2"/>
      </rPr>
      <t>subdistrict_list</t>
    </r>
    <r>
      <rPr>
        <sz val="12"/>
        <color rgb="FF000000"/>
        <rFont val="Calibri"/>
        <family val="2"/>
      </rPr>
      <t xml:space="preserve"> = ${</t>
    </r>
    <r>
      <rPr>
        <b/>
        <sz val="11"/>
        <color rgb="FF000000"/>
        <rFont val="Calibri"/>
        <family val="2"/>
      </rPr>
      <t>w_subdistrict</t>
    </r>
    <r>
      <rPr>
        <sz val="12"/>
        <color rgb="FF000000"/>
        <rFont val="Calibri"/>
        <family val="2"/>
      </rPr>
      <t>}</t>
    </r>
  </si>
  <si>
    <t>geopoint</t>
  </si>
  <si>
    <t>w_gps</t>
  </si>
  <si>
    <t>Collect GPS Coordinates</t>
  </si>
  <si>
    <t>Works best outside of buildings</t>
  </si>
  <si>
    <t>Collectez les coordonnées GPS</t>
  </si>
  <si>
    <t>Fonctionne mieux à l'extérieure des bâtiments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</si>
  <si>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yesNo</t>
    </r>
  </si>
  <si>
    <t>w_source_exist</t>
  </si>
  <si>
    <t>Is there a source of drinking water in the school?</t>
  </si>
  <si>
    <t>w_source_type</t>
  </si>
  <si>
    <t>If yes, what type of water source</t>
  </si>
  <si>
    <t>w_toilet</t>
  </si>
  <si>
    <t>Is there a toilet in the school?</t>
  </si>
  <si>
    <r>
      <rPr>
        <sz val="12"/>
        <color rgb="FF000000"/>
        <rFont val="Calibri"/>
        <family val="2"/>
      </rPr>
      <t xml:space="preserve">select_one </t>
    </r>
    <r>
      <rPr>
        <sz val="12"/>
        <color rgb="FF000000"/>
        <rFont val="Calibri"/>
        <family val="2"/>
      </rPr>
      <t>toilet_type</t>
    </r>
  </si>
  <si>
    <t>w_toilet_type</t>
  </si>
  <si>
    <t>select_one yesNo</t>
  </si>
  <si>
    <t>text</t>
  </si>
  <si>
    <t>w_remarks</t>
  </si>
  <si>
    <t>Any additional notes:</t>
  </si>
  <si>
    <t>start</t>
  </si>
  <si>
    <t>w_Start</t>
  </si>
  <si>
    <t>end</t>
  </si>
  <si>
    <t>w_End</t>
  </si>
  <si>
    <t>list_name</t>
  </si>
  <si>
    <t>district_list</t>
  </si>
  <si>
    <t>subdistrict_list</t>
  </si>
  <si>
    <t>yesNo</t>
  </si>
  <si>
    <t>Oui</t>
  </si>
  <si>
    <t>Yes</t>
  </si>
  <si>
    <t>Non</t>
  </si>
  <si>
    <t>No</t>
  </si>
  <si>
    <t>yesNoDontKnow</t>
  </si>
  <si>
    <t>Ne sait pas</t>
  </si>
  <si>
    <t>Don't know</t>
  </si>
  <si>
    <t>source_place</t>
  </si>
  <si>
    <t>Shallow well with hand pump</t>
  </si>
  <si>
    <t>Collecte d eau de pluie</t>
  </si>
  <si>
    <t>Rainwater</t>
  </si>
  <si>
    <t>toilet_type</t>
  </si>
  <si>
    <t>accessible_water</t>
  </si>
  <si>
    <t>Moins de 15 minutes aller-retour depuis de l école</t>
  </si>
  <si>
    <t xml:space="preserve">More than 16 minutes round trip </t>
  </si>
  <si>
    <t>Moins de 15 minutes aller-retour depuis de l'école</t>
  </si>
  <si>
    <t xml:space="preserve">Plus de 15 minutes aller-retour depuis l école </t>
  </si>
  <si>
    <t>Les than &lt; 16 minutes round trip</t>
  </si>
  <si>
    <t xml:space="preserve">Plus de 15 minutes aller-retour depuis l'école </t>
  </si>
  <si>
    <t>always_never</t>
  </si>
  <si>
    <t>Toujours</t>
  </si>
  <si>
    <t>Always</t>
  </si>
  <si>
    <t>Parfois</t>
  </si>
  <si>
    <t>Sometimes</t>
  </si>
  <si>
    <t>Jamais</t>
  </si>
  <si>
    <t>Never</t>
  </si>
  <si>
    <t>toilet_condition</t>
  </si>
  <si>
    <t>Mauvaise (présence de mouches, odeur nauséabonde et selles visible au sol, absence de toit/porte)</t>
  </si>
  <si>
    <t>Poor (presence of flies, offensive odour and visible stool on floor, absence of roof/door)</t>
  </si>
  <si>
    <t>Passable (présence de toit/porte mais sol sale)</t>
  </si>
  <si>
    <t>Fair (presence of roof/door but dirty floor)</t>
  </si>
  <si>
    <t>Modéré (propre, absence de toit/porte)</t>
  </si>
  <si>
    <t>Moderate (clean, absence of roof/door)</t>
  </si>
  <si>
    <t>Bon (propre, inodore, pas de mouches, présence de toit et de porte)</t>
  </si>
  <si>
    <t>Good (clean, odourless, no flies, presence of roof and door)</t>
  </si>
  <si>
    <t>Excellent (très propre, inodore, présence de porte, toit et disponibilité d eau)</t>
  </si>
  <si>
    <t>Excellent (Very clean, odourless, presence of door, roof, and availability of water)</t>
  </si>
  <si>
    <t>Excellent (très propre, inodore, présence de porte, toit et disponibilité d'eau)</t>
  </si>
  <si>
    <t>washing_hand_type</t>
  </si>
  <si>
    <t>Pas d eau</t>
  </si>
  <si>
    <t>No water</t>
  </si>
  <si>
    <t>Pas d'eau</t>
  </si>
  <si>
    <t>Eau uniquement</t>
  </si>
  <si>
    <t>Water only</t>
  </si>
  <si>
    <t>Eau et savon/cendres</t>
  </si>
  <si>
    <t>Water and soap/ash</t>
  </si>
  <si>
    <t>Eau, savon/cendres et serviette non jetable</t>
  </si>
  <si>
    <t>Water, soap/ash, and non-disposable napkin</t>
  </si>
  <si>
    <t>Eau, savon/cendres et serviette jetable</t>
  </si>
  <si>
    <t>Water, soap/ash, and disposable napkin</t>
  </si>
  <si>
    <t>form_title</t>
  </si>
  <si>
    <t>form_id</t>
  </si>
  <si>
    <t>default_language</t>
  </si>
  <si>
    <t>French</t>
  </si>
  <si>
    <t>select_one school_list</t>
  </si>
  <si>
    <t>select_one school_code_list</t>
  </si>
  <si>
    <t>school_list=${w_site_name}</t>
  </si>
  <si>
    <t>w_site_code</t>
  </si>
  <si>
    <t>school_list</t>
  </si>
  <si>
    <t>DIAKHAO</t>
  </si>
  <si>
    <t>FATICK</t>
  </si>
  <si>
    <t>GOSSAS</t>
  </si>
  <si>
    <t>KHOMBOLE</t>
  </si>
  <si>
    <t>KOLDA</t>
  </si>
  <si>
    <t>MALEM HODAR</t>
  </si>
  <si>
    <t>NIAKHAR</t>
  </si>
  <si>
    <t>VELINGARA</t>
  </si>
  <si>
    <t>BAGADADJI</t>
  </si>
  <si>
    <t>BOOF POUPOUYE</t>
  </si>
  <si>
    <t>BOUNA KANE</t>
  </si>
  <si>
    <t>CENTRE DE SANTÉ</t>
  </si>
  <si>
    <t>COUMBACARA</t>
  </si>
  <si>
    <t>CS GOSSAS</t>
  </si>
  <si>
    <t>CS Malem Hodar</t>
  </si>
  <si>
    <t>CS Niakhar</t>
  </si>
  <si>
    <t>Darou Minam</t>
  </si>
  <si>
    <t>DAROU SALAM</t>
  </si>
  <si>
    <t>Dianké Souf</t>
  </si>
  <si>
    <t>DIARRERE</t>
  </si>
  <si>
    <t>DIOHINE PUBLIQUE</t>
  </si>
  <si>
    <t>DIOULACOLON</t>
  </si>
  <si>
    <t>DIOUROUP</t>
  </si>
  <si>
    <t>DPC FATICK</t>
  </si>
  <si>
    <t>DPC Tchingué</t>
  </si>
  <si>
    <t>EMETTEURS</t>
  </si>
  <si>
    <t>GADAPARA</t>
  </si>
  <si>
    <t>GADIACK</t>
  </si>
  <si>
    <t>Hodar</t>
  </si>
  <si>
    <t>Mbarocounda</t>
  </si>
  <si>
    <t>MBEDAP</t>
  </si>
  <si>
    <t xml:space="preserve">MEDINA CHERIF </t>
  </si>
  <si>
    <t>MEH</t>
  </si>
  <si>
    <t>Ndiaga Keur Serigne</t>
  </si>
  <si>
    <t>NDIOB</t>
  </si>
  <si>
    <t xml:space="preserve">Ndiobème </t>
  </si>
  <si>
    <t>NDIONGOLOR</t>
  </si>
  <si>
    <t>NDIOSMONE</t>
  </si>
  <si>
    <t>Ndioum Ngainth</t>
  </si>
  <si>
    <t>NDIOURBEL SINE</t>
  </si>
  <si>
    <t>NDJILASSEM</t>
  </si>
  <si>
    <t>NDOUCK</t>
  </si>
  <si>
    <t>NDSC DIOHINE</t>
  </si>
  <si>
    <t>Niakhène</t>
  </si>
  <si>
    <t>Paffa</t>
  </si>
  <si>
    <t>PEULGHA</t>
  </si>
  <si>
    <t>PS BOKH</t>
  </si>
  <si>
    <t>PS BONCONTO</t>
  </si>
  <si>
    <t>PS COLOBANE</t>
  </si>
  <si>
    <t>PS CROIX ROUGE</t>
  </si>
  <si>
    <t>PS Déguerre</t>
  </si>
  <si>
    <t>PS DIABEL</t>
  </si>
  <si>
    <t>PS DIAOBE</t>
  </si>
  <si>
    <t>PS DIAYANE</t>
  </si>
  <si>
    <t>PS GOUNASS</t>
  </si>
  <si>
    <t>PS KALIFORU</t>
  </si>
  <si>
    <t>PS KANDIA</t>
  </si>
  <si>
    <t>PS KEUR IBRA GUEYE</t>
  </si>
  <si>
    <t>PS KOUNKANE</t>
  </si>
  <si>
    <t>PS LINKERING</t>
  </si>
  <si>
    <t>PS MANDA</t>
  </si>
  <si>
    <t>PS Mbadatte</t>
  </si>
  <si>
    <t>PS MBAR</t>
  </si>
  <si>
    <t>PS MBOSS</t>
  </si>
  <si>
    <t>PS MBOULOUCTENE</t>
  </si>
  <si>
    <t>PS Ndiambour Sine</t>
  </si>
  <si>
    <t>PS Ndiéné Lagane</t>
  </si>
  <si>
    <t>PS NDIEYENE SIRAKH</t>
  </si>
  <si>
    <t>PS Ndoss</t>
  </si>
  <si>
    <t>PS NDOUCOUMANE</t>
  </si>
  <si>
    <t>PS NEMATABA</t>
  </si>
  <si>
    <t>PS Ngayokhème</t>
  </si>
  <si>
    <t>PS OUADIOUR</t>
  </si>
  <si>
    <t>PS OUSSADOU</t>
  </si>
  <si>
    <t>PS PAKOUR</t>
  </si>
  <si>
    <t>PS PAROUMBA</t>
  </si>
  <si>
    <t>PS PATAR LIA</t>
  </si>
  <si>
    <t>PS Patar Sine</t>
  </si>
  <si>
    <t>PS Sagne</t>
  </si>
  <si>
    <t>PS SARE COLY</t>
  </si>
  <si>
    <t>PS SEO KHAYE</t>
  </si>
  <si>
    <t>PS Sorokh</t>
  </si>
  <si>
    <t>PS tellayargouye</t>
  </si>
  <si>
    <t>PS THIENABA</t>
  </si>
  <si>
    <t>PS Thiénaba Gossas</t>
  </si>
  <si>
    <t>PS TOUBA TOUL</t>
  </si>
  <si>
    <t>PS Toucar</t>
  </si>
  <si>
    <t>PS Yenguelé</t>
  </si>
  <si>
    <t>SARE BIDJI</t>
  </si>
  <si>
    <t>SARE KEMO</t>
  </si>
  <si>
    <t xml:space="preserve">SARE MOUSSA </t>
  </si>
  <si>
    <t>SARE YOBA DIEGA</t>
  </si>
  <si>
    <t>Séane</t>
  </si>
  <si>
    <t xml:space="preserve">SIKILO EST </t>
  </si>
  <si>
    <t>SIKILO OUEST</t>
  </si>
  <si>
    <t>TATTAGUINE</t>
  </si>
  <si>
    <t>THIARE</t>
  </si>
  <si>
    <t>THIARRA</t>
  </si>
  <si>
    <t>Tip Saloum</t>
  </si>
  <si>
    <t>TOFFAYE</t>
  </si>
  <si>
    <t>Touba Nguéyenne</t>
  </si>
  <si>
    <t>AMADY BARRO DIOUF</t>
  </si>
  <si>
    <t>APPLICATION</t>
  </si>
  <si>
    <t>BACCO MBOYTOLE</t>
  </si>
  <si>
    <t xml:space="preserve">Colobane </t>
  </si>
  <si>
    <t>Colobane II</t>
  </si>
  <si>
    <t>CP Saint Jean Marie Vianney(Diouroup Privé)</t>
  </si>
  <si>
    <t>Darou GUEYE</t>
  </si>
  <si>
    <t>DATEL</t>
  </si>
  <si>
    <t>Diack Sao</t>
  </si>
  <si>
    <t>DIADIEL</t>
  </si>
  <si>
    <t>DIAKHAO 2</t>
  </si>
  <si>
    <t>Dioffane</t>
  </si>
  <si>
    <t>Djidiack Faye(Ngouye)</t>
  </si>
  <si>
    <t>EE ABATH DIAGA</t>
  </si>
  <si>
    <t>EE Abdoulaye Bouroudji Diallo</t>
  </si>
  <si>
    <t>EE Amanatoulaye</t>
  </si>
  <si>
    <t>EE APPLICATION WILLIAM PONTY</t>
  </si>
  <si>
    <t>EE BAGADADJI</t>
  </si>
  <si>
    <t>EE BANTANCOUNTOUYEL</t>
  </si>
  <si>
    <t>EE CHERIF MAKY AIDARA</t>
  </si>
  <si>
    <t>EE DIANKE KAO</t>
  </si>
  <si>
    <t>EE Diaobé 1</t>
  </si>
  <si>
    <t>EE DIAYANE</t>
  </si>
  <si>
    <t>EE Dinguira</t>
  </si>
  <si>
    <t>EE DIOKOUL NDIALIGUE</t>
  </si>
  <si>
    <t>EE GADAPARA OUEST</t>
  </si>
  <si>
    <t>EE GOUDIE</t>
  </si>
  <si>
    <t>EE HILELE</t>
  </si>
  <si>
    <t>EE JOSEPH BALDE</t>
  </si>
  <si>
    <t>EE KAÏRE HALL</t>
  </si>
  <si>
    <t xml:space="preserve">EE Kandaby </t>
  </si>
  <si>
    <t>EE Kénéba Pakane</t>
  </si>
  <si>
    <t>EE KEUR DIOMAYE</t>
  </si>
  <si>
    <t>EE KEUR IBRA KANE</t>
  </si>
  <si>
    <t>EE KEUR NGAGNE GUEYE</t>
  </si>
  <si>
    <t>EE KHOMBOLE 1</t>
  </si>
  <si>
    <t>EE KHOMBOLE 6</t>
  </si>
  <si>
    <t>EE Kounkané 2</t>
  </si>
  <si>
    <t>EE Kouthioye</t>
  </si>
  <si>
    <t>EE MBABANE GOUYAR</t>
  </si>
  <si>
    <t>EE MBALLOCOUNDA KORASSE</t>
  </si>
  <si>
    <t>EE MBARACOUNDA</t>
  </si>
  <si>
    <t>EE MBEWANE NDORONG</t>
  </si>
  <si>
    <t>EE MEDINA GOWE</t>
  </si>
  <si>
    <t>EE MEDINA NIAHENE</t>
  </si>
  <si>
    <t>EE Médina Soukel</t>
  </si>
  <si>
    <t>EE MOR NDIAMA KA</t>
  </si>
  <si>
    <t>EE MOUSTAPHA Ah. DIALLO  (Ex- Niahène)</t>
  </si>
  <si>
    <t>EE NDADEL</t>
  </si>
  <si>
    <t>EE NEOURANE</t>
  </si>
  <si>
    <t>EE OUSMANE SENGHOR</t>
  </si>
  <si>
    <t>EE PAFFA</t>
  </si>
  <si>
    <t>EE Sansancoto</t>
  </si>
  <si>
    <t>EE SARE  MANSALY</t>
  </si>
  <si>
    <t>EE SARE BIDJI</t>
  </si>
  <si>
    <t>EE SARE DIAMBOULOU</t>
  </si>
  <si>
    <t>EE SARE MANSON</t>
  </si>
  <si>
    <t>EE Saré Yéro Méta</t>
  </si>
  <si>
    <t>EE SELLY</t>
  </si>
  <si>
    <t>EE SERIGNE IBRAHIMA SECK</t>
  </si>
  <si>
    <t>EE SINTHIANG SAMBA COULIBALY</t>
  </si>
  <si>
    <t>EE Soutouré</t>
  </si>
  <si>
    <t>EE TAWA KEUR ELHADJI</t>
  </si>
  <si>
    <t>EE THIAR FIAYE</t>
  </si>
  <si>
    <t>EE THIARA</t>
  </si>
  <si>
    <t>EE Timindalla</t>
  </si>
  <si>
    <t>EE TIP SALOUM</t>
  </si>
  <si>
    <t>EE TOUBA TOUL 2</t>
  </si>
  <si>
    <t>EE Wouman</t>
  </si>
  <si>
    <t>EE Yéro Diénaba Sabaly</t>
  </si>
  <si>
    <t>EFA Boustane LO</t>
  </si>
  <si>
    <t>EFA DAROU NIANG</t>
  </si>
  <si>
    <t>EFA NDIAYENE SIRAKH</t>
  </si>
  <si>
    <t>EFA Ndiéné Lagane</t>
  </si>
  <si>
    <t>EFA NDIOUM NGAINTH</t>
  </si>
  <si>
    <t>EL H SALIF BA</t>
  </si>
  <si>
    <t>KALIMA 2</t>
  </si>
  <si>
    <t>Kaye Waly</t>
  </si>
  <si>
    <t xml:space="preserve">Keur EL Hadji </t>
  </si>
  <si>
    <t>Keur Martin</t>
  </si>
  <si>
    <t>Keur Médoune</t>
  </si>
  <si>
    <t>KEUR NGODJIE</t>
  </si>
  <si>
    <t>KONEME</t>
  </si>
  <si>
    <t>LANGUEME MEME</t>
  </si>
  <si>
    <t>Logdir</t>
  </si>
  <si>
    <t>MARANE FAMB</t>
  </si>
  <si>
    <t xml:space="preserve">Mbar Bawane </t>
  </si>
  <si>
    <t>MBATTAR</t>
  </si>
  <si>
    <t>Mbellongouth Isma</t>
  </si>
  <si>
    <t>MBOUKHOUTOUR  </t>
  </si>
  <si>
    <t>MBOYENE</t>
  </si>
  <si>
    <t>Momar Dieng(Diouroup Famack)</t>
  </si>
  <si>
    <t>MONAKHALE</t>
  </si>
  <si>
    <t>MOUSTAPHA BAIDY BA</t>
  </si>
  <si>
    <t>NDIAMBOUR SINE</t>
  </si>
  <si>
    <t xml:space="preserve">NDIDOR </t>
  </si>
  <si>
    <t>Ndiosmone 2</t>
  </si>
  <si>
    <t>NDODJ</t>
  </si>
  <si>
    <t>NDOFFANE BOURE</t>
  </si>
  <si>
    <t>NDOFFANE MOURIDE</t>
  </si>
  <si>
    <t>Ndouff</t>
  </si>
  <si>
    <t>NGARY MADANE NDIAYE</t>
  </si>
  <si>
    <t>NGHONINE</t>
  </si>
  <si>
    <t>Pierre Nayé Marone (Diohine)</t>
  </si>
  <si>
    <t>POLECK NIANIANE</t>
  </si>
  <si>
    <t xml:space="preserve">SANGHAIE </t>
  </si>
  <si>
    <t>SASS LINGUERE</t>
  </si>
  <si>
    <t>SASS NDIAFADJI</t>
  </si>
  <si>
    <t>Serigne Same Mbacké</t>
  </si>
  <si>
    <t>Somb</t>
  </si>
  <si>
    <t>Tattaguine 2</t>
  </si>
  <si>
    <t>Thiabé Diène</t>
  </si>
  <si>
    <t>THIALE</t>
  </si>
  <si>
    <t>Thingué</t>
  </si>
  <si>
    <t>THIOUTHIOUNE</t>
  </si>
  <si>
    <t>Touba Ndiéné</t>
  </si>
  <si>
    <t>DIAKHAO 3</t>
  </si>
  <si>
    <t>DIAKHAO 4</t>
  </si>
  <si>
    <t>EE Diaobé 2</t>
  </si>
  <si>
    <t>EE Diaobé 3</t>
  </si>
  <si>
    <t>EE Kounkané 3</t>
  </si>
  <si>
    <t>EE Kounkané 4</t>
  </si>
  <si>
    <t>EE TOUBA TOUL 3</t>
  </si>
  <si>
    <t>EE TOUBA TOUL 4</t>
  </si>
  <si>
    <t>KALIMA 3</t>
  </si>
  <si>
    <t>KALIMA 4</t>
  </si>
  <si>
    <t>Ndiosmone 3</t>
  </si>
  <si>
    <t>Ndiosmone 4</t>
  </si>
  <si>
    <t>Tattaguine 3</t>
  </si>
  <si>
    <t>Tattaguine 4</t>
  </si>
  <si>
    <t>school_code_list</t>
  </si>
  <si>
    <t>Select the school name</t>
  </si>
  <si>
    <t>Select the school code</t>
  </si>
  <si>
    <t>provinces</t>
  </si>
  <si>
    <t>string</t>
  </si>
  <si>
    <t>Investigator code</t>
  </si>
  <si>
    <t xml:space="preserve">2 digits </t>
  </si>
  <si>
    <t>Code sur 2 chiffres</t>
  </si>
  <si>
    <t>regex(.,'^[0-9]{2}$')</t>
  </si>
  <si>
    <t>Please enter your 2 digits code</t>
  </si>
  <si>
    <t>Veuillez rentrer votre code sur 2 chiffres</t>
  </si>
  <si>
    <t>w_director_name</t>
  </si>
  <si>
    <t>Fistname and lastname of the Director</t>
  </si>
  <si>
    <t>w_consent</t>
  </si>
  <si>
    <t>1. Code de l'enquêteur</t>
  </si>
  <si>
    <t>2. Sélectionner le district</t>
  </si>
  <si>
    <t>3. Sélectionner le Poste de santé</t>
  </si>
  <si>
    <t>4. Sélectionner le nom de l'école</t>
  </si>
  <si>
    <t>5. Sélectionner le code de l'école</t>
  </si>
  <si>
    <t>Has the Director/President given his/her consent</t>
  </si>
  <si>
    <t>${w_source_exist} = 'Oui' and ${w_consent} = 'Oui'</t>
  </si>
  <si>
    <t>${w_consent} = 'Oui'</t>
  </si>
  <si>
    <t>${w_toilet} = 'Oui' and ${w_consent} = 'Oui'</t>
  </si>
  <si>
    <t>Public tap</t>
  </si>
  <si>
    <t>Puits forage avec pompe manuelle</t>
  </si>
  <si>
    <t>Puits amélioré avec couvercle</t>
  </si>
  <si>
    <t>Puits sans couvercle</t>
  </si>
  <si>
    <t>Improved well with lid</t>
  </si>
  <si>
    <t>Hand dug well without lid</t>
  </si>
  <si>
    <t>If other, please precise</t>
  </si>
  <si>
    <t>Si autre, veuillez préciser :</t>
  </si>
  <si>
    <t>select_one source_place</t>
  </si>
  <si>
    <t>w_source_place</t>
  </si>
  <si>
    <t>Where is the source of drinking water?</t>
  </si>
  <si>
    <t>6. Prénoms et Noms du Directeur</t>
  </si>
  <si>
    <t>8. Y a-t-il une source d'eau potable dans l'école?</t>
  </si>
  <si>
    <t>A plus de 15mn de marche aller-retour à partir de l école</t>
  </si>
  <si>
    <t>w_source_type2</t>
  </si>
  <si>
    <t>If not, what type of water source</t>
  </si>
  <si>
    <t>8.a. Quelle est la nature du point d’eau</t>
  </si>
  <si>
    <t>8.b. A quelle distance se situe la source d’eau potable?</t>
  </si>
  <si>
    <t>8.c. Quelle est la nature du point d’eau?</t>
  </si>
  <si>
    <t>${w_source_exist} = 'Non'  and ${w_consent} = 'Oui'</t>
  </si>
  <si>
    <t>w_source_type2_other</t>
  </si>
  <si>
    <t>9. Y a-t-il des toilettes à l’école ?</t>
  </si>
  <si>
    <t>What type of toilet is it?</t>
  </si>
  <si>
    <t>9.a. Quelle est la nature des toilettes ?</t>
  </si>
  <si>
    <t>Latrines améliorées avec fosse ventilée</t>
  </si>
  <si>
    <t>Latrines sans fosse</t>
  </si>
  <si>
    <t>Toilettes avec chasse manuelle</t>
  </si>
  <si>
    <t>Toilettes avec chasse d eau</t>
  </si>
  <si>
    <t>Improved latrines with ventilated pit</t>
  </si>
  <si>
    <t>Pitless latrines</t>
  </si>
  <si>
    <t>Toilets with manual flush</t>
  </si>
  <si>
    <t>Flushing toilets</t>
  </si>
  <si>
    <t>w_toilet_clean</t>
  </si>
  <si>
    <t>Are the toilets safe ?</t>
  </si>
  <si>
    <t>w_washing_hand</t>
  </si>
  <si>
    <t>${w_toilet} = 'Oui' and ${w_consent} = 'Oui' and ${w_toilet_clean} = 'Oui'</t>
  </si>
  <si>
    <t>desinfectant</t>
  </si>
  <si>
    <t>Eau</t>
  </si>
  <si>
    <t>Cendre</t>
  </si>
  <si>
    <t>Serviette non jetable</t>
  </si>
  <si>
    <t>Serviette jetable</t>
  </si>
  <si>
    <t>Rien</t>
  </si>
  <si>
    <t>Water</t>
  </si>
  <si>
    <t>Cinder</t>
  </si>
  <si>
    <t>Disposable napkin</t>
  </si>
  <si>
    <t>Not disposable napkin</t>
  </si>
  <si>
    <t>Nothing</t>
  </si>
  <si>
    <t>Serviette.non.jetable</t>
  </si>
  <si>
    <t>Serviette.jetable</t>
  </si>
  <si>
    <t>${w_toilet} = 'Oui'  and${w_consent} = 'Oui' and ${w_toilet_clean} = 'Non'</t>
  </si>
  <si>
    <t>w_flies_access_faeces</t>
  </si>
  <si>
    <t>Informations supplémentaires:</t>
  </si>
  <si>
    <t>note</t>
  </si>
  <si>
    <t>7. Le Directeur/Président APE a-t-il donné son consentement?</t>
  </si>
  <si>
    <t>w_note2</t>
  </si>
  <si>
    <t>w_note1</t>
  </si>
  <si>
    <t>This answer leads to the end of the investigation in this school. This investigation cannot continue without the consent of the Director/President.</t>
  </si>
  <si>
    <t>Veuillez remercier le participant</t>
  </si>
  <si>
    <t>Please thank the participant</t>
  </si>
  <si>
    <t>${w_consent} = 'Non'</t>
  </si>
  <si>
    <t>${w_source_exist} = 'Non' and ${w_source_type2} = 'Autre' and ${w_consent} = 'Oui'</t>
  </si>
  <si>
    <t>Cette réponse entraine la fin de l'enquête dans cette école. Cette enquête ne peut continuer sans le consentement du Directeur/Président.</t>
  </si>
  <si>
    <t>Borne fontaine publique</t>
  </si>
  <si>
    <t>Surface water (river, stream, dam, lake, canal)</t>
  </si>
  <si>
    <t>Eau de surface (rivière, ruisseau, barrage, lac, canal)</t>
  </si>
  <si>
    <t>Eau de surface (riviere, ruisseau,, barrage, lac, canal)</t>
  </si>
  <si>
    <t>Robinet</t>
  </si>
  <si>
    <t>Dans le village à moins de 15mn de marche aller-retour à partir de l école</t>
  </si>
  <si>
    <t>In the village, less than 15 minute round trip from the school</t>
  </si>
  <si>
    <t>Dans le village à plus de 15mn de marche aller-retour à partir de l.école</t>
  </si>
  <si>
    <t>In the village, longer than15 minute round trip from the school</t>
  </si>
  <si>
    <t>9.b. Observateur: Les toilettes sont-elles salubres ?</t>
  </si>
  <si>
    <t>9.c. Observateur : quels dispositifs de lavage des mains est-ce ?</t>
  </si>
  <si>
    <t>Observer: What hand washing devices is this ?</t>
  </si>
  <si>
    <t>select_one washing_hand_type</t>
  </si>
  <si>
    <t>9.d. Observateur: Les mouches peuvent-elles accéder aux fécès ?</t>
  </si>
  <si>
    <t>Observer: Can flies access faeces?</t>
  </si>
  <si>
    <t>Faucet</t>
  </si>
  <si>
    <t>source_type2</t>
  </si>
  <si>
    <t>source_type1</t>
  </si>
  <si>
    <t>select_one source_type1</t>
  </si>
  <si>
    <t>select_one source_type2</t>
  </si>
  <si>
    <t>select_multiple place_defecate</t>
  </si>
  <si>
    <t>w_place_defecate</t>
  </si>
  <si>
    <t>Where children go to defecate ?</t>
  </si>
  <si>
    <t>${w_toilet} = 'Non'  and ${w_consent} = 'Oui'</t>
  </si>
  <si>
    <t>place_defecate</t>
  </si>
  <si>
    <t>Dans.les.maisons.d.à.côté</t>
  </si>
  <si>
    <t>In the houses next door</t>
  </si>
  <si>
    <t>Dans les maisons d à côté</t>
  </si>
  <si>
    <t>Chez.eux</t>
  </si>
  <si>
    <t>At their home</t>
  </si>
  <si>
    <t>Outdoors</t>
  </si>
  <si>
    <t>Chez eux</t>
  </si>
  <si>
    <t>Dans.la.nature</t>
  </si>
  <si>
    <t>Dans la nature</t>
  </si>
  <si>
    <t>Au bord des eaux de surface (rivière, marre, fleuve...)</t>
  </si>
  <si>
    <t>At the edge of surface water (river, pond, river, etc.)</t>
  </si>
  <si>
    <t>Au.bord.des.eaux.de.surface.(rivière,.marre,.fleuve,.etc)</t>
  </si>
  <si>
    <t>10. Où les enfants vont pour faire leur besoin ?</t>
  </si>
  <si>
    <t>sn_sch_sth_impact_1_school_202308</t>
  </si>
  <si>
    <t>(Août 2023) - 1. SCH/STH – Site</t>
  </si>
  <si>
    <t>Région sanitaire</t>
  </si>
  <si>
    <t>District sanitaire</t>
  </si>
  <si>
    <t>Aire de santé</t>
  </si>
  <si>
    <t>ECOLES/COMMUNES</t>
  </si>
  <si>
    <t>Nom PS</t>
  </si>
  <si>
    <t>Population totale PS 2023</t>
  </si>
  <si>
    <t>Louga</t>
  </si>
  <si>
    <t>Keur Momar Sarr</t>
  </si>
  <si>
    <t>Boyo2</t>
  </si>
  <si>
    <t>Gouye mbeuth</t>
  </si>
  <si>
    <t>Kantéyene Mandak</t>
  </si>
  <si>
    <t>Keur maniang</t>
  </si>
  <si>
    <t>Yaral Thiam</t>
  </si>
  <si>
    <t>Loumboul mbathie</t>
  </si>
  <si>
    <t>Péthiadji 2</t>
  </si>
  <si>
    <t>Nguer malal</t>
  </si>
  <si>
    <t>Loumbi Ardo</t>
  </si>
  <si>
    <t>Nguer Malal</t>
  </si>
  <si>
    <t>Keur momar sarr</t>
  </si>
  <si>
    <t>Loumboul</t>
  </si>
  <si>
    <t>Gankette Balla</t>
  </si>
  <si>
    <t>Diaminar keur kane</t>
  </si>
  <si>
    <t>Diaminar loyéne</t>
  </si>
  <si>
    <t>Ndimb</t>
  </si>
  <si>
    <t>Mbaret Bante</t>
  </si>
  <si>
    <t>Teud Bitty</t>
  </si>
  <si>
    <t>Mbar Toubab</t>
  </si>
  <si>
    <t>Koundoug</t>
  </si>
  <si>
    <t>Diélaly</t>
  </si>
  <si>
    <t>Boyo3</t>
  </si>
  <si>
    <t>Pop cumulée</t>
  </si>
  <si>
    <t>Koki</t>
  </si>
  <si>
    <t>CS Koki</t>
  </si>
  <si>
    <t>Keur Ngagne</t>
  </si>
  <si>
    <t>Samba S Peul</t>
  </si>
  <si>
    <t>Garki</t>
  </si>
  <si>
    <t>Garki Diaw</t>
  </si>
  <si>
    <t>Mbourgal</t>
  </si>
  <si>
    <t>Guet ardo</t>
  </si>
  <si>
    <t>Thiar Peulh</t>
  </si>
  <si>
    <t>EFA Guet Ardo</t>
  </si>
  <si>
    <t>Keur bassine</t>
  </si>
  <si>
    <t>Ndawene</t>
  </si>
  <si>
    <t>Koki 1</t>
  </si>
  <si>
    <t>Ndalla</t>
  </si>
  <si>
    <t>Ndiagne</t>
  </si>
  <si>
    <t>Ndiagne 1</t>
  </si>
  <si>
    <t>Ndiare touba ndiaye</t>
  </si>
  <si>
    <t>Daga Tolel</t>
  </si>
  <si>
    <t>Ouarack</t>
  </si>
  <si>
    <t>Belel Diop</t>
  </si>
  <si>
    <t>Pete ouarack</t>
  </si>
  <si>
    <t>Lamdou</t>
  </si>
  <si>
    <t>Keur Ngayo</t>
  </si>
  <si>
    <t>Thiamene</t>
  </si>
  <si>
    <t>Thiamène1</t>
  </si>
  <si>
    <t>Sakal</t>
  </si>
  <si>
    <t>CS Sakal</t>
  </si>
  <si>
    <t>NIARY DAKHAR</t>
  </si>
  <si>
    <t>YAMANE SECK</t>
  </si>
  <si>
    <t>L'ISLAM</t>
  </si>
  <si>
    <t>Darou rahma</t>
  </si>
  <si>
    <t>NDIOCK SALL</t>
  </si>
  <si>
    <t>Léona</t>
  </si>
  <si>
    <t>LONGHOR</t>
  </si>
  <si>
    <t>Médina Thiolom</t>
  </si>
  <si>
    <t>SAM NDIAYE</t>
  </si>
  <si>
    <t>SINTHIOU NDIOBENE</t>
  </si>
  <si>
    <t>Ndawass</t>
  </si>
  <si>
    <t>NDAWASS</t>
  </si>
  <si>
    <t>Ndieye satoure</t>
  </si>
  <si>
    <t>ROYE DIEYE</t>
  </si>
  <si>
    <t>Nguene Sarr</t>
  </si>
  <si>
    <t>SINE WADE</t>
  </si>
  <si>
    <t>Potou</t>
  </si>
  <si>
    <t>GABAR</t>
  </si>
  <si>
    <t>NIAYAM GABANE</t>
  </si>
  <si>
    <t>Sague Sathiel</t>
  </si>
  <si>
    <t>GALDAMEL</t>
  </si>
  <si>
    <t>SAGG SATHIEL</t>
  </si>
  <si>
    <t>Ngadji Sarr</t>
  </si>
  <si>
    <t>NDIOUFENE</t>
  </si>
  <si>
    <t>Total</t>
  </si>
  <si>
    <t>Garçon</t>
  </si>
  <si>
    <t>Fille</t>
  </si>
  <si>
    <t>liste des écoles sélectionnées</t>
  </si>
  <si>
    <t>Bambadji</t>
  </si>
  <si>
    <t>BAMBADJI</t>
  </si>
  <si>
    <t>LINGUEYA</t>
  </si>
  <si>
    <t>SANSELA</t>
  </si>
  <si>
    <t>DOUKHIBA</t>
  </si>
  <si>
    <t>MADINA COURA BOUGOUDA</t>
  </si>
  <si>
    <t>MANDANKHOTO</t>
  </si>
  <si>
    <t>Bembou</t>
  </si>
  <si>
    <t>LAFIA</t>
  </si>
  <si>
    <t>MASSA MASSA</t>
  </si>
  <si>
    <t>SEGUEKHO</t>
  </si>
  <si>
    <t>BEMBOU</t>
  </si>
  <si>
    <t>DIOULAFOUNDOU</t>
  </si>
  <si>
    <t>CS Saraya</t>
  </si>
  <si>
    <t>KONDOKHOU</t>
  </si>
  <si>
    <t>BARABIRI</t>
  </si>
  <si>
    <t>BOUSRA KANE</t>
  </si>
  <si>
    <t>MANDANKHOLING DANTILA</t>
  </si>
  <si>
    <t>DALAFING</t>
  </si>
  <si>
    <t>BADIOULA</t>
  </si>
  <si>
    <t>Bransan</t>
  </si>
  <si>
    <t>BRANSAN</t>
  </si>
  <si>
    <t>DIALAKHOTOBA</t>
  </si>
  <si>
    <t>SOUNTOUKHOLON</t>
  </si>
  <si>
    <t>Daloto</t>
  </si>
  <si>
    <t>DALOTO</t>
  </si>
  <si>
    <t>BOKHODI</t>
  </si>
  <si>
    <t>DAMBALA</t>
  </si>
  <si>
    <t>SEKHOTO DAMBALA</t>
  </si>
  <si>
    <t>Diakha madina</t>
  </si>
  <si>
    <t>FARABA</t>
  </si>
  <si>
    <t>DIAKHA MADINA</t>
  </si>
  <si>
    <t>FODE BIEA</t>
  </si>
  <si>
    <t>BAITILAYE</t>
  </si>
  <si>
    <t>SANELA</t>
  </si>
  <si>
    <t>Diakha maky</t>
  </si>
  <si>
    <t>BOFETO</t>
  </si>
  <si>
    <t>DIAKHA GUEMEDJI</t>
  </si>
  <si>
    <t>OUSMANE KEITA EX GUEMEDJI</t>
  </si>
  <si>
    <t>KHOULIMINDE</t>
  </si>
  <si>
    <t>Diakhaba</t>
  </si>
  <si>
    <t>MAMBA DIAKHABY</t>
  </si>
  <si>
    <t>TABANDING</t>
  </si>
  <si>
    <t>PONDALA</t>
  </si>
  <si>
    <t>Diakhaling</t>
  </si>
  <si>
    <t>DIAKHALING</t>
  </si>
  <si>
    <t>DJEGOUN</t>
  </si>
  <si>
    <t>KOBOKHOTO</t>
  </si>
  <si>
    <t>TOUROKHOTO</t>
  </si>
  <si>
    <t>KENIEKENIEBANDING</t>
  </si>
  <si>
    <t>Kharakhéna</t>
  </si>
  <si>
    <t>KHARAKHENA</t>
  </si>
  <si>
    <t>GAMBA GAMBA</t>
  </si>
  <si>
    <t>Khossanto</t>
  </si>
  <si>
    <t>CIRE GUIMB EX KHOSSANTO</t>
  </si>
  <si>
    <t>NIAMAYA</t>
  </si>
  <si>
    <t>LEFAKHO</t>
  </si>
  <si>
    <t>MADINA BEROLA</t>
  </si>
  <si>
    <t>Madina Baffe</t>
  </si>
  <si>
    <t>BABA NIAKHASSO EX MADINA BAFFE</t>
  </si>
  <si>
    <t>BABOUYA</t>
  </si>
  <si>
    <t>NOUMOUFOUKHA</t>
  </si>
  <si>
    <t>SONKHOYA</t>
  </si>
  <si>
    <t>Madina Sirimana</t>
  </si>
  <si>
    <t>MADINA SIRIMANA</t>
  </si>
  <si>
    <t>Mamakhono</t>
  </si>
  <si>
    <t>MAMAKHONO</t>
  </si>
  <si>
    <t>DINDIFA</t>
  </si>
  <si>
    <t>Missirah Dantila</t>
  </si>
  <si>
    <t>MISSIRA DANTILA</t>
  </si>
  <si>
    <t>TOUBACOUTA</t>
  </si>
  <si>
    <t>KHOULEA</t>
  </si>
  <si>
    <t>SEKHOTO FONGO</t>
  </si>
  <si>
    <t>Missirah sirimana</t>
  </si>
  <si>
    <t>MISSIRA SIRIMANA</t>
  </si>
  <si>
    <t>BALAKONKO</t>
  </si>
  <si>
    <t>LINGUEKHOTO</t>
  </si>
  <si>
    <t>DAWOROLA</t>
  </si>
  <si>
    <t>ILIMALO</t>
  </si>
  <si>
    <t>MOUSSALA</t>
  </si>
  <si>
    <t>MOUSSALA MAHINAMINE</t>
  </si>
  <si>
    <t>SANSAMBA</t>
  </si>
  <si>
    <t>KOLIA</t>
  </si>
  <si>
    <t>FARANDING</t>
  </si>
  <si>
    <t>DIALADAKHOTO</t>
  </si>
  <si>
    <t>Nafadji</t>
  </si>
  <si>
    <t>BALORI</t>
  </si>
  <si>
    <t>SAMEKHOTO</t>
  </si>
  <si>
    <t>SAMECOUTA DANTILA</t>
  </si>
  <si>
    <t>MAMADOU MAR EX NAFADJI</t>
  </si>
  <si>
    <t>BOBOTI</t>
  </si>
  <si>
    <t>SATADOUGOU</t>
  </si>
  <si>
    <t>GAREBOUREA</t>
  </si>
  <si>
    <t>Sabodala</t>
  </si>
  <si>
    <t>MAKHANA</t>
  </si>
  <si>
    <t>MADINA SABODALA</t>
  </si>
  <si>
    <t>SABODALA</t>
  </si>
  <si>
    <t>FALOUMBOU</t>
  </si>
  <si>
    <t>Saensoutou</t>
  </si>
  <si>
    <t>KHASSAGUIRY</t>
  </si>
  <si>
    <t>SAIENSOUTOU</t>
  </si>
  <si>
    <t>WORTOKHATY</t>
  </si>
  <si>
    <t>Sambrambougou</t>
  </si>
  <si>
    <t>SAMBRAMBOUGOU</t>
  </si>
  <si>
    <t>MANDAKHOLING</t>
  </si>
  <si>
    <t>DOUTA</t>
  </si>
  <si>
    <t>Saroudia</t>
  </si>
  <si>
    <t>SAROUDIA</t>
  </si>
  <si>
    <t>WAMBA</t>
  </si>
  <si>
    <t>SAKHOUYA</t>
  </si>
  <si>
    <t>TAMEGUEYA</t>
  </si>
  <si>
    <t>DINDIARY</t>
  </si>
  <si>
    <t>MOULOUNGA</t>
  </si>
  <si>
    <t>Wassangaran</t>
  </si>
  <si>
    <t>MOUSSALA KENIEKHO</t>
  </si>
  <si>
    <t>WANSANGARAN</t>
  </si>
  <si>
    <t>MOURAN</t>
  </si>
  <si>
    <t>BOUNTOUN</t>
  </si>
  <si>
    <t>PS de TENKHOTO</t>
  </si>
  <si>
    <t>TENKHOTO</t>
  </si>
  <si>
    <t>THIANCOUMBASSAN</t>
  </si>
  <si>
    <t>PS BAMBARAYA</t>
  </si>
  <si>
    <t>BAMBARAYA</t>
  </si>
  <si>
    <t>BAMBARAYADING</t>
  </si>
  <si>
    <t>pas de sondage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</si>
</sst>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rgb="FF000000"/>
      <name val="Calibri"/>
      <charset val="1"/>
    </font>
    <font>
      <b/>
      <sz val="12"/>
      <color rgb="FF000000"/>
      <name val="Calibri"/>
      <family val="2"/>
    </font>
    <font>
      <b/>
      <sz val="14"/>
      <color rgb="FF000000"/>
      <name val="Calibri"/>
      <family val="2"/>
    </font>
    <font>
      <b/>
      <sz val="11"/>
      <color rgb="FF000000"/>
      <name val="Calibri"/>
      <family val="2"/>
    </font>
    <font>
      <sz val="12"/>
      <color rgb="FF000000"/>
      <name val="Arial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</font>
    <font>
      <sz val="12"/>
      <color rgb="FF000000"/>
      <name val="Calibri"/>
      <family val="2"/>
    </font>
    <font>
      <sz val="8"/>
      <name val="Calibri"/>
      <family val="2"/>
    </font>
    <font>
      <b/>
      <sz val="12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charset val="1"/>
    </font>
    <font>
      <sz val="11"/>
      <color indexed="8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DEEAF6"/>
        <bgColor rgb="FFCCFFFF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theme="8" tint="0.79998168889431442"/>
      </patternFill>
    </fill>
  </fills>
  <borders count="3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8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/>
  </cellStyleXfs>
  <cellXfs count="11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Font="1" applyAlignment="1">
      <alignment vertical="center"/>
    </xf>
    <xf numFmtId="0" fontId="0" fillId="0" borderId="0" xfId="0" applyFont="1" applyAlignment="1">
      <alignment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0" fontId="0" fillId="0" borderId="1" xfId="0" applyFont="1" applyBorder="1" applyAlignment="1">
      <alignment vertical="center" wrapText="1"/>
    </xf>
    <xf numFmtId="0" fontId="0" fillId="2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vertical="center" wrapText="1"/>
    </xf>
    <xf numFmtId="0" fontId="0" fillId="0" borderId="1" xfId="0" applyBorder="1"/>
    <xf numFmtId="0" fontId="0" fillId="0" borderId="0" xfId="0" applyFont="1" applyAlignment="1">
      <alignment vertical="center" wrapText="1"/>
    </xf>
    <xf numFmtId="0" fontId="0" fillId="2" borderId="0" xfId="0" applyFont="1" applyFill="1" applyAlignment="1">
      <alignment vertical="center" wrapText="1"/>
    </xf>
    <xf numFmtId="0" fontId="0" fillId="3" borderId="0" xfId="0" applyFont="1" applyFill="1" applyAlignment="1">
      <alignment vertical="center" wrapText="1"/>
    </xf>
    <xf numFmtId="0" fontId="1" fillId="0" borderId="1" xfId="0" applyFont="1" applyBorder="1"/>
    <xf numFmtId="0" fontId="0" fillId="0" borderId="0" xfId="0" applyFont="1" applyAlignment="1">
      <alignment horizontal="right" wrapText="1"/>
    </xf>
    <xf numFmtId="0" fontId="0" fillId="0" borderId="0" xfId="0" applyFont="1" applyAlignment="1"/>
    <xf numFmtId="0" fontId="2" fillId="0" borderId="1" xfId="0" applyFont="1" applyBorder="1" applyAlignment="1">
      <alignment vertical="center"/>
    </xf>
    <xf numFmtId="0" fontId="3" fillId="4" borderId="2" xfId="0" applyFont="1" applyFill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0" fillId="3" borderId="1" xfId="0" applyFont="1" applyFill="1" applyBorder="1" applyAlignment="1">
      <alignment wrapText="1"/>
    </xf>
    <xf numFmtId="0" fontId="0" fillId="0" borderId="1" xfId="0" applyFont="1" applyBorder="1" applyAlignment="1">
      <alignment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0" fontId="7" fillId="0" borderId="1" xfId="0" applyFont="1" applyBorder="1" applyAlignment="1">
      <alignment vertical="center" wrapText="1"/>
    </xf>
    <xf numFmtId="0" fontId="7" fillId="0" borderId="0" xfId="0" applyFont="1"/>
    <xf numFmtId="0" fontId="7" fillId="2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0" fontId="7" fillId="3" borderId="1" xfId="0" applyFont="1" applyFill="1" applyBorder="1" applyAlignment="1">
      <alignment wrapText="1"/>
    </xf>
    <xf numFmtId="0" fontId="7" fillId="2" borderId="1" xfId="0" applyFont="1" applyFill="1" applyBorder="1" applyAlignment="1">
      <alignment wrapText="1"/>
    </xf>
    <xf numFmtId="0" fontId="7" fillId="0" borderId="0" xfId="0" applyFont="1" applyAlignment="1"/>
    <xf numFmtId="0" fontId="7" fillId="0" borderId="1" xfId="0" applyFont="1" applyBorder="1"/>
    <xf numFmtId="0" fontId="7" fillId="0" borderId="0" xfId="0" applyFont="1" applyAlignment="1">
      <alignment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1" fillId="5" borderId="5" xfId="0" applyFont="1" applyFill="1" applyBorder="1" applyAlignment="1">
      <alignment horizontal="center" vertical="center" wrapText="1"/>
    </xf>
    <xf numFmtId="0" fontId="11" fillId="5" borderId="6" xfId="0" applyFont="1" applyFill="1" applyBorder="1" applyAlignment="1">
      <alignment horizontal="center" vertical="center" wrapText="1"/>
    </xf>
    <xf numFmtId="0" fontId="11" fillId="5" borderId="8" xfId="0" applyFont="1" applyFill="1" applyBorder="1" applyAlignment="1">
      <alignment horizontal="center" vertical="center" wrapText="1"/>
    </xf>
    <xf numFmtId="0" fontId="11" fillId="5" borderId="7" xfId="0" applyFont="1" applyFill="1" applyBorder="1" applyAlignment="1">
      <alignment horizontal="center" vertical="center" wrapText="1"/>
    </xf>
    <xf numFmtId="0" fontId="11" fillId="5" borderId="9" xfId="0" applyFont="1" applyFill="1" applyBorder="1" applyAlignment="1">
      <alignment horizontal="center" vertical="center" wrapText="1"/>
    </xf>
    <xf numFmtId="0" fontId="11" fillId="5" borderId="10" xfId="0" applyFont="1" applyFill="1" applyBorder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0" fontId="12" fillId="0" borderId="11" xfId="0" applyFont="1" applyBorder="1" applyAlignment="1">
      <alignment horizontal="left" vertical="center"/>
    </xf>
    <xf numFmtId="0" fontId="0" fillId="7" borderId="14" xfId="0" applyFill="1" applyBorder="1"/>
    <xf numFmtId="0" fontId="0" fillId="7" borderId="0" xfId="0" applyFill="1"/>
    <xf numFmtId="0" fontId="12" fillId="6" borderId="14" xfId="0" applyFont="1" applyFill="1" applyBorder="1"/>
    <xf numFmtId="0" fontId="0" fillId="6" borderId="0" xfId="0" applyFill="1"/>
    <xf numFmtId="0" fontId="0" fillId="6" borderId="14" xfId="0" applyFill="1" applyBorder="1"/>
    <xf numFmtId="0" fontId="12" fillId="0" borderId="15" xfId="0" applyFont="1" applyBorder="1" applyAlignment="1">
      <alignment vertical="center"/>
    </xf>
    <xf numFmtId="0" fontId="12" fillId="0" borderId="14" xfId="0" applyFont="1" applyBorder="1" applyAlignment="1">
      <alignment horizontal="left" vertical="center"/>
    </xf>
    <xf numFmtId="0" fontId="11" fillId="5" borderId="3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0" fillId="0" borderId="12" xfId="0" applyBorder="1" applyAlignment="1">
      <alignment vertical="center"/>
    </xf>
    <xf numFmtId="0" fontId="0" fillId="0" borderId="11" xfId="0" applyBorder="1"/>
    <xf numFmtId="0" fontId="0" fillId="6" borderId="11" xfId="0" applyFill="1" applyBorder="1"/>
    <xf numFmtId="0" fontId="0" fillId="0" borderId="14" xfId="0" applyBorder="1"/>
    <xf numFmtId="0" fontId="0" fillId="0" borderId="12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12" fillId="7" borderId="11" xfId="0" applyFont="1" applyFill="1" applyBorder="1" applyAlignment="1">
      <alignment horizontal="left" vertical="center"/>
    </xf>
    <xf numFmtId="0" fontId="12" fillId="7" borderId="17" xfId="0" applyFont="1" applyFill="1" applyBorder="1" applyAlignment="1">
      <alignment horizontal="left" vertical="center"/>
    </xf>
    <xf numFmtId="0" fontId="0" fillId="6" borderId="14" xfId="0" applyFill="1" applyBorder="1" applyAlignment="1">
      <alignment horizontal="left"/>
    </xf>
    <xf numFmtId="0" fontId="0" fillId="8" borderId="14" xfId="0" applyFill="1" applyBorder="1" applyAlignment="1">
      <alignment horizontal="left"/>
    </xf>
    <xf numFmtId="0" fontId="0" fillId="6" borderId="23" xfId="0" applyFill="1" applyBorder="1" applyAlignment="1">
      <alignment horizontal="left"/>
    </xf>
    <xf numFmtId="0" fontId="10" fillId="0" borderId="0" xfId="0" applyFont="1"/>
    <xf numFmtId="0" fontId="12" fillId="7" borderId="18" xfId="0" applyFont="1" applyFill="1" applyBorder="1" applyAlignment="1">
      <alignment horizontal="center" vertical="center"/>
    </xf>
    <xf numFmtId="0" fontId="12" fillId="7" borderId="22" xfId="0" applyFont="1" applyFill="1" applyBorder="1" applyAlignment="1">
      <alignment horizontal="center" vertical="center"/>
    </xf>
    <xf numFmtId="0" fontId="12" fillId="0" borderId="18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0" fillId="0" borderId="16" xfId="0" applyBorder="1"/>
    <xf numFmtId="0" fontId="0" fillId="0" borderId="28" xfId="0" applyBorder="1"/>
    <xf numFmtId="0" fontId="12" fillId="0" borderId="20" xfId="0" applyFont="1" applyBorder="1" applyAlignment="1">
      <alignment horizontal="left" vertical="center"/>
    </xf>
    <xf numFmtId="0" fontId="12" fillId="0" borderId="13" xfId="0" applyFont="1" applyBorder="1" applyAlignment="1">
      <alignment horizontal="left" vertical="center"/>
    </xf>
    <xf numFmtId="0" fontId="0" fillId="0" borderId="19" xfId="0" applyBorder="1"/>
    <xf numFmtId="0" fontId="0" fillId="0" borderId="21" xfId="0" applyBorder="1"/>
    <xf numFmtId="0" fontId="0" fillId="6" borderId="21" xfId="0" applyFill="1" applyBorder="1"/>
    <xf numFmtId="0" fontId="0" fillId="0" borderId="15" xfId="0" applyBorder="1"/>
    <xf numFmtId="0" fontId="0" fillId="0" borderId="29" xfId="0" applyBorder="1"/>
    <xf numFmtId="0" fontId="12" fillId="0" borderId="24" xfId="0" applyFont="1" applyBorder="1" applyAlignment="1">
      <alignment horizontal="left" vertical="center"/>
    </xf>
    <xf numFmtId="0" fontId="12" fillId="0" borderId="25" xfId="0" applyFont="1" applyBorder="1" applyAlignment="1">
      <alignment horizontal="left" vertical="center"/>
    </xf>
    <xf numFmtId="0" fontId="0" fillId="6" borderId="26" xfId="0" applyFill="1" applyBorder="1"/>
    <xf numFmtId="0" fontId="0" fillId="6" borderId="27" xfId="0" applyFill="1" applyBorder="1"/>
    <xf numFmtId="0" fontId="0" fillId="0" borderId="26" xfId="0" applyBorder="1"/>
    <xf numFmtId="0" fontId="0" fillId="0" borderId="27" xfId="0" applyBorder="1"/>
    <xf numFmtId="0" fontId="12" fillId="7" borderId="18" xfId="0" applyFont="1" applyFill="1" applyBorder="1" applyAlignment="1">
      <alignment horizontal="left" vertical="center"/>
    </xf>
    <xf numFmtId="0" fontId="12" fillId="7" borderId="12" xfId="0" applyFont="1" applyFill="1" applyBorder="1" applyAlignment="1">
      <alignment horizontal="left" vertical="center"/>
    </xf>
    <xf numFmtId="0" fontId="0" fillId="7" borderId="16" xfId="0" applyFill="1" applyBorder="1"/>
    <xf numFmtId="0" fontId="12" fillId="7" borderId="20" xfId="0" applyFont="1" applyFill="1" applyBorder="1" applyAlignment="1">
      <alignment horizontal="left" vertical="center"/>
    </xf>
    <xf numFmtId="0" fontId="12" fillId="7" borderId="13" xfId="0" applyFont="1" applyFill="1" applyBorder="1" applyAlignment="1">
      <alignment horizontal="left" vertical="center"/>
    </xf>
    <xf numFmtId="0" fontId="0" fillId="7" borderId="15" xfId="0" applyFill="1" applyBorder="1"/>
    <xf numFmtId="0" fontId="12" fillId="7" borderId="24" xfId="0" applyFont="1" applyFill="1" applyBorder="1" applyAlignment="1">
      <alignment horizontal="left" vertical="center"/>
    </xf>
    <xf numFmtId="0" fontId="12" fillId="7" borderId="25" xfId="0" applyFont="1" applyFill="1" applyBorder="1" applyAlignment="1">
      <alignment horizontal="left" vertical="center"/>
    </xf>
    <xf numFmtId="0" fontId="0" fillId="7" borderId="26" xfId="0" applyFill="1" applyBorder="1"/>
    <xf numFmtId="0" fontId="12" fillId="0" borderId="7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0" fillId="0" borderId="9" xfId="0" applyBorder="1"/>
    <xf numFmtId="0" fontId="0" fillId="0" borderId="10" xfId="0" applyBorder="1"/>
    <xf numFmtId="0" fontId="0" fillId="6" borderId="15" xfId="0" applyFill="1" applyBorder="1"/>
    <xf numFmtId="0" fontId="0" fillId="0" borderId="13" xfId="0" applyBorder="1"/>
    <xf numFmtId="0" fontId="0" fillId="0" borderId="30" xfId="0" applyBorder="1"/>
    <xf numFmtId="0" fontId="12" fillId="0" borderId="31" xfId="0" applyFont="1" applyBorder="1" applyAlignment="1">
      <alignment horizontal="left" vertical="center"/>
    </xf>
    <xf numFmtId="0" fontId="12" fillId="0" borderId="32" xfId="0" applyFont="1" applyBorder="1" applyAlignment="1">
      <alignment horizontal="left" vertical="center"/>
    </xf>
    <xf numFmtId="0" fontId="12" fillId="0" borderId="16" xfId="0" applyFont="1" applyBorder="1" applyAlignment="1">
      <alignment horizontal="left" vertical="center"/>
    </xf>
    <xf numFmtId="0" fontId="12" fillId="0" borderId="33" xfId="0" applyFont="1" applyBorder="1" applyAlignment="1">
      <alignment horizontal="left" vertical="center"/>
    </xf>
    <xf numFmtId="0" fontId="12" fillId="0" borderId="14" xfId="0" applyFont="1" applyBorder="1" applyAlignment="1">
      <alignment horizontal="left" vertical="center"/>
    </xf>
    <xf numFmtId="0" fontId="0" fillId="0" borderId="14" xfId="0" applyBorder="1" applyAlignment="1">
      <alignment vertical="center"/>
    </xf>
    <xf numFmtId="0" fontId="0" fillId="0" borderId="14" xfId="0" applyBorder="1" applyAlignment="1">
      <alignment horizontal="center"/>
    </xf>
    <xf numFmtId="0" fontId="10" fillId="0" borderId="13" xfId="0" applyFont="1" applyBorder="1"/>
    <xf numFmtId="0" fontId="10" fillId="0" borderId="0" xfId="0" applyFont="1" applyAlignment="1">
      <alignment wrapText="1"/>
    </xf>
    <xf numFmtId="1" fontId="10" fillId="0" borderId="0" xfId="0" applyNumberFormat="1" applyFont="1"/>
  </cellXfs>
  <cellStyles count="2">
    <cellStyle name="Excel Built-in Normal" xfId="1" xr:uid="{905074DF-E6CD-42F2-BC02-EAD75E86698F}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EEAF6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F7F7F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J27"/>
  <sheetViews>
    <sheetView zoomScale="80" zoomScaleNormal="80" workbookViewId="0">
      <pane xSplit="2" ySplit="1" topLeftCell="C11" activePane="bottomRight" state="frozen"/>
      <selection pane="topRight"/>
      <selection pane="bottomLeft"/>
      <selection pane="bottomRight" activeCell="A22" sqref="A22:XFD22"/>
    </sheetView>
  </sheetViews>
  <sheetFormatPr defaultColWidth="11" defaultRowHeight="15.75" x14ac:dyDescent="0.25"/>
  <cols>
    <col min="1" max="1" width="19.625" style="18" customWidth="1"/>
    <col min="2" max="2" width="25.125" style="18" customWidth="1"/>
    <col min="3" max="3" width="42.625" style="18" customWidth="1"/>
    <col min="4" max="4" width="31" style="18" customWidth="1"/>
    <col min="5" max="5" width="47.5" style="18" customWidth="1"/>
    <col min="6" max="6" width="39.25" style="18" customWidth="1"/>
    <col min="7" max="7" width="12.625" style="18" customWidth="1"/>
    <col min="8" max="8" width="16.875" style="18" customWidth="1"/>
    <col min="9" max="10" width="29.5" style="18" customWidth="1"/>
    <col min="11" max="11" width="22" style="18" customWidth="1"/>
    <col min="12" max="12" width="12.625" style="18" customWidth="1"/>
    <col min="13" max="13" width="9.75" style="18" customWidth="1"/>
    <col min="14" max="14" width="13.875" style="18" customWidth="1"/>
    <col min="15" max="15" width="36.625" style="18" customWidth="1"/>
    <col min="16" max="1024" width="11" style="18"/>
  </cols>
  <sheetData>
    <row r="1" spans="1:15" s="3" customFormat="1" ht="18.75" x14ac:dyDescent="0.25">
      <c r="A1" s="19" t="s">
        <v>0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13</v>
      </c>
      <c r="O1" s="19" t="s">
        <v>14</v>
      </c>
    </row>
    <row r="2" spans="1:15" s="13" customFormat="1" ht="31.5" x14ac:dyDescent="0.25">
      <c r="A2" s="9" t="s">
        <v>348</v>
      </c>
      <c r="B2" s="20" t="s">
        <v>15</v>
      </c>
      <c r="C2" s="10" t="s">
        <v>349</v>
      </c>
      <c r="D2" s="10" t="s">
        <v>350</v>
      </c>
      <c r="E2" s="11" t="s">
        <v>358</v>
      </c>
      <c r="F2" s="11" t="s">
        <v>351</v>
      </c>
      <c r="G2" s="9"/>
      <c r="H2" s="9" t="s">
        <v>352</v>
      </c>
      <c r="I2" s="10" t="s">
        <v>353</v>
      </c>
      <c r="J2" s="11" t="s">
        <v>354</v>
      </c>
      <c r="K2" s="9"/>
      <c r="L2" s="9"/>
      <c r="M2" s="9" t="s">
        <v>16</v>
      </c>
      <c r="N2" s="9"/>
      <c r="O2" s="9"/>
    </row>
    <row r="3" spans="1:15" s="13" customFormat="1" x14ac:dyDescent="0.25">
      <c r="A3" s="9" t="s">
        <v>18</v>
      </c>
      <c r="B3" s="20" t="s">
        <v>19</v>
      </c>
      <c r="C3" s="10" t="s">
        <v>20</v>
      </c>
      <c r="D3" s="10" t="s">
        <v>17</v>
      </c>
      <c r="E3" s="11" t="s">
        <v>359</v>
      </c>
      <c r="F3" s="11"/>
      <c r="G3" s="9"/>
      <c r="H3" s="24"/>
      <c r="I3" s="10"/>
      <c r="J3" s="11"/>
      <c r="K3" s="9"/>
      <c r="L3" s="9"/>
      <c r="M3" s="9" t="s">
        <v>16</v>
      </c>
      <c r="N3" s="9"/>
      <c r="O3" s="9"/>
    </row>
    <row r="4" spans="1:15" s="13" customFormat="1" ht="30.75" x14ac:dyDescent="0.25">
      <c r="A4" s="21" t="s">
        <v>21</v>
      </c>
      <c r="B4" s="20" t="s">
        <v>22</v>
      </c>
      <c r="C4" s="10" t="s">
        <v>23</v>
      </c>
      <c r="D4" s="10"/>
      <c r="E4" s="32" t="s">
        <v>360</v>
      </c>
      <c r="F4" s="11"/>
      <c r="G4" s="9"/>
      <c r="H4" s="9"/>
      <c r="I4" s="10"/>
      <c r="J4" s="11"/>
      <c r="K4" s="9"/>
      <c r="L4" s="9"/>
      <c r="M4" s="9" t="s">
        <v>16</v>
      </c>
      <c r="N4" s="9"/>
      <c r="O4" s="7" t="s">
        <v>24</v>
      </c>
    </row>
    <row r="5" spans="1:15" s="13" customFormat="1" x14ac:dyDescent="0.25">
      <c r="A5" s="29" t="s">
        <v>108</v>
      </c>
      <c r="B5" s="22" t="s">
        <v>25</v>
      </c>
      <c r="C5" s="31" t="s">
        <v>345</v>
      </c>
      <c r="D5" s="10"/>
      <c r="E5" s="32" t="s">
        <v>361</v>
      </c>
      <c r="F5" s="11"/>
      <c r="G5" s="9"/>
      <c r="H5" s="9"/>
      <c r="I5" s="10"/>
      <c r="J5" s="11"/>
      <c r="K5" s="9"/>
      <c r="L5" s="9"/>
      <c r="M5" s="9" t="s">
        <v>16</v>
      </c>
      <c r="N5" s="9"/>
      <c r="O5" s="7" t="s">
        <v>26</v>
      </c>
    </row>
    <row r="6" spans="1:15" s="13" customFormat="1" ht="31.5" x14ac:dyDescent="0.25">
      <c r="A6" s="29" t="s">
        <v>109</v>
      </c>
      <c r="B6" s="22" t="s">
        <v>111</v>
      </c>
      <c r="C6" s="31" t="s">
        <v>346</v>
      </c>
      <c r="D6" s="10"/>
      <c r="E6" s="32" t="s">
        <v>362</v>
      </c>
      <c r="F6" s="11"/>
      <c r="G6" s="9"/>
      <c r="H6" s="9"/>
      <c r="I6" s="10"/>
      <c r="J6" s="11"/>
      <c r="K6" s="9"/>
      <c r="L6" s="9"/>
      <c r="M6" s="9" t="s">
        <v>16</v>
      </c>
      <c r="N6" s="9"/>
      <c r="O6" s="7" t="s">
        <v>110</v>
      </c>
    </row>
    <row r="7" spans="1:15" s="13" customFormat="1" x14ac:dyDescent="0.25">
      <c r="A7" s="9" t="s">
        <v>27</v>
      </c>
      <c r="B7" s="20" t="s">
        <v>28</v>
      </c>
      <c r="C7" s="10" t="s">
        <v>29</v>
      </c>
      <c r="D7" s="10" t="s">
        <v>30</v>
      </c>
      <c r="E7" s="32" t="s">
        <v>31</v>
      </c>
      <c r="F7" s="11" t="s">
        <v>32</v>
      </c>
      <c r="G7" s="9"/>
      <c r="H7" s="9"/>
      <c r="I7" s="10"/>
      <c r="J7" s="11"/>
      <c r="K7" s="9"/>
      <c r="L7" s="9"/>
      <c r="M7" s="9" t="s">
        <v>16</v>
      </c>
      <c r="N7" s="9"/>
      <c r="O7" s="9"/>
    </row>
    <row r="8" spans="1:15" s="13" customFormat="1" x14ac:dyDescent="0.25">
      <c r="A8" s="9" t="s">
        <v>43</v>
      </c>
      <c r="B8" s="20" t="s">
        <v>355</v>
      </c>
      <c r="C8" s="10" t="s">
        <v>356</v>
      </c>
      <c r="D8" s="10"/>
      <c r="E8" s="32" t="s">
        <v>378</v>
      </c>
      <c r="F8" s="11"/>
      <c r="G8" s="9"/>
      <c r="H8" s="9"/>
      <c r="I8" s="10"/>
      <c r="J8" s="11"/>
      <c r="K8" s="9"/>
      <c r="L8" s="9"/>
      <c r="M8" s="9" t="s">
        <v>16</v>
      </c>
      <c r="N8" s="9"/>
      <c r="O8" s="9"/>
    </row>
    <row r="9" spans="1:15" s="13" customFormat="1" ht="31.5" x14ac:dyDescent="0.25">
      <c r="A9" s="9" t="s">
        <v>42</v>
      </c>
      <c r="B9" s="20" t="s">
        <v>357</v>
      </c>
      <c r="C9" s="10" t="s">
        <v>363</v>
      </c>
      <c r="D9" s="10"/>
      <c r="E9" s="32" t="s">
        <v>420</v>
      </c>
      <c r="F9" s="11"/>
      <c r="G9" s="9"/>
      <c r="H9" s="9"/>
      <c r="I9" s="10"/>
      <c r="J9" s="11"/>
      <c r="K9" s="9"/>
      <c r="L9" s="9"/>
      <c r="M9" s="9" t="s">
        <v>16</v>
      </c>
      <c r="N9" s="9"/>
      <c r="O9" s="9"/>
    </row>
    <row r="10" spans="1:15" s="13" customFormat="1" x14ac:dyDescent="0.25">
      <c r="A10" s="9" t="s">
        <v>33</v>
      </c>
      <c r="B10" s="20" t="s">
        <v>34</v>
      </c>
      <c r="C10" s="10" t="s">
        <v>35</v>
      </c>
      <c r="D10" s="10"/>
      <c r="E10" s="32" t="s">
        <v>379</v>
      </c>
      <c r="F10" s="11"/>
      <c r="G10" s="9"/>
      <c r="H10" s="9"/>
      <c r="I10" s="10"/>
      <c r="J10" s="11"/>
      <c r="K10" s="9" t="s">
        <v>365</v>
      </c>
      <c r="L10" s="9"/>
      <c r="M10" s="9" t="s">
        <v>16</v>
      </c>
      <c r="N10" s="9"/>
      <c r="O10" s="9"/>
    </row>
    <row r="11" spans="1:15" s="13" customFormat="1" ht="31.5" x14ac:dyDescent="0.25">
      <c r="A11" s="9" t="s">
        <v>447</v>
      </c>
      <c r="B11" s="20" t="s">
        <v>36</v>
      </c>
      <c r="C11" s="31" t="s">
        <v>37</v>
      </c>
      <c r="D11" s="10"/>
      <c r="E11" s="32" t="s">
        <v>383</v>
      </c>
      <c r="F11" s="11"/>
      <c r="G11" s="9"/>
      <c r="H11" s="9"/>
      <c r="I11" s="10"/>
      <c r="J11" s="11"/>
      <c r="K11" s="9" t="s">
        <v>364</v>
      </c>
      <c r="L11" s="9"/>
      <c r="M11" s="9" t="s">
        <v>16</v>
      </c>
      <c r="N11" s="9"/>
      <c r="O11" s="9"/>
    </row>
    <row r="12" spans="1:15" s="13" customFormat="1" ht="47.25" x14ac:dyDescent="0.25">
      <c r="A12" s="9" t="s">
        <v>375</v>
      </c>
      <c r="B12" s="20" t="s">
        <v>376</v>
      </c>
      <c r="C12" s="10" t="s">
        <v>377</v>
      </c>
      <c r="D12" s="10"/>
      <c r="E12" s="32" t="s">
        <v>384</v>
      </c>
      <c r="F12" s="11"/>
      <c r="G12" s="9"/>
      <c r="H12" s="9"/>
      <c r="I12" s="10"/>
      <c r="J12" s="11"/>
      <c r="K12" s="29" t="s">
        <v>386</v>
      </c>
      <c r="L12" s="9"/>
      <c r="M12" s="9" t="s">
        <v>16</v>
      </c>
      <c r="N12" s="9"/>
      <c r="O12" s="9"/>
    </row>
    <row r="13" spans="1:15" s="13" customFormat="1" ht="47.25" x14ac:dyDescent="0.25">
      <c r="A13" s="29" t="s">
        <v>448</v>
      </c>
      <c r="B13" s="20" t="s">
        <v>381</v>
      </c>
      <c r="C13" s="31" t="s">
        <v>382</v>
      </c>
      <c r="D13" s="10"/>
      <c r="E13" s="32" t="s">
        <v>385</v>
      </c>
      <c r="F13" s="11"/>
      <c r="G13" s="9"/>
      <c r="H13" s="9"/>
      <c r="I13" s="10"/>
      <c r="J13" s="11"/>
      <c r="K13" s="29" t="s">
        <v>386</v>
      </c>
      <c r="L13" s="9"/>
      <c r="M13" s="9" t="s">
        <v>16</v>
      </c>
      <c r="N13" s="9"/>
      <c r="O13" s="9"/>
    </row>
    <row r="14" spans="1:15" s="13" customFormat="1" ht="78.75" x14ac:dyDescent="0.25">
      <c r="A14" s="9" t="s">
        <v>43</v>
      </c>
      <c r="B14" s="20" t="s">
        <v>387</v>
      </c>
      <c r="C14" s="10" t="s">
        <v>373</v>
      </c>
      <c r="D14" s="10"/>
      <c r="E14" s="11" t="s">
        <v>374</v>
      </c>
      <c r="F14" s="11"/>
      <c r="G14" s="9"/>
      <c r="H14" s="9"/>
      <c r="I14" s="10"/>
      <c r="J14" s="11"/>
      <c r="K14" s="29" t="s">
        <v>427</v>
      </c>
      <c r="L14" s="9"/>
      <c r="M14" s="9" t="s">
        <v>16</v>
      </c>
      <c r="N14" s="9"/>
      <c r="O14" s="9"/>
    </row>
    <row r="15" spans="1:15" s="13" customFormat="1" x14ac:dyDescent="0.25">
      <c r="A15" s="9" t="s">
        <v>33</v>
      </c>
      <c r="B15" s="20" t="s">
        <v>38</v>
      </c>
      <c r="C15" s="23" t="s">
        <v>39</v>
      </c>
      <c r="D15" s="10"/>
      <c r="E15" s="32" t="s">
        <v>388</v>
      </c>
      <c r="F15" s="11"/>
      <c r="G15" s="9"/>
      <c r="H15" s="9"/>
      <c r="I15" s="10"/>
      <c r="J15" s="11"/>
      <c r="K15" s="29" t="s">
        <v>365</v>
      </c>
      <c r="L15" s="9"/>
      <c r="M15" s="9" t="s">
        <v>16</v>
      </c>
      <c r="N15" s="9"/>
      <c r="O15" s="9"/>
    </row>
    <row r="16" spans="1:15" s="13" customFormat="1" ht="31.5" x14ac:dyDescent="0.25">
      <c r="A16" s="9" t="s">
        <v>40</v>
      </c>
      <c r="B16" s="20" t="s">
        <v>41</v>
      </c>
      <c r="C16" s="31" t="s">
        <v>389</v>
      </c>
      <c r="D16" s="10"/>
      <c r="E16" s="32" t="s">
        <v>390</v>
      </c>
      <c r="F16" s="11"/>
      <c r="G16" s="9"/>
      <c r="H16" s="9"/>
      <c r="I16" s="10"/>
      <c r="J16" s="11"/>
      <c r="K16" s="29" t="s">
        <v>366</v>
      </c>
      <c r="L16" s="9"/>
      <c r="M16" s="9" t="s">
        <v>16</v>
      </c>
      <c r="N16" s="9"/>
      <c r="O16" s="9"/>
    </row>
    <row r="17" spans="1:15" s="13" customFormat="1" ht="31.5" x14ac:dyDescent="0.25">
      <c r="A17" s="9" t="s">
        <v>33</v>
      </c>
      <c r="B17" s="20" t="s">
        <v>399</v>
      </c>
      <c r="C17" s="31" t="s">
        <v>400</v>
      </c>
      <c r="D17" s="10"/>
      <c r="E17" s="32" t="s">
        <v>438</v>
      </c>
      <c r="F17" s="11"/>
      <c r="G17" s="9"/>
      <c r="H17" s="9"/>
      <c r="I17" s="10"/>
      <c r="J17" s="11"/>
      <c r="K17" s="29" t="s">
        <v>366</v>
      </c>
      <c r="L17" s="9"/>
      <c r="M17" s="9" t="s">
        <v>16</v>
      </c>
      <c r="N17" s="9"/>
      <c r="O17" s="9"/>
    </row>
    <row r="18" spans="1:15" s="13" customFormat="1" ht="47.25" x14ac:dyDescent="0.25">
      <c r="A18" s="29" t="s">
        <v>441</v>
      </c>
      <c r="B18" s="20" t="s">
        <v>401</v>
      </c>
      <c r="C18" s="31" t="s">
        <v>440</v>
      </c>
      <c r="D18" s="10"/>
      <c r="E18" s="32" t="s">
        <v>439</v>
      </c>
      <c r="F18" s="11"/>
      <c r="G18" s="9"/>
      <c r="H18" s="9"/>
      <c r="I18" s="10"/>
      <c r="J18" s="11"/>
      <c r="K18" s="29" t="s">
        <v>402</v>
      </c>
      <c r="L18" s="9"/>
      <c r="M18" s="9" t="s">
        <v>16</v>
      </c>
      <c r="N18" s="9"/>
      <c r="O18" s="9"/>
    </row>
    <row r="19" spans="1:15" s="4" customFormat="1" ht="63" x14ac:dyDescent="0.25">
      <c r="A19" s="9" t="s">
        <v>33</v>
      </c>
      <c r="B19" s="20" t="s">
        <v>417</v>
      </c>
      <c r="C19" s="35" t="s">
        <v>443</v>
      </c>
      <c r="D19" s="23"/>
      <c r="E19" s="34" t="s">
        <v>442</v>
      </c>
      <c r="F19" s="25"/>
      <c r="G19" s="26"/>
      <c r="H19" s="26"/>
      <c r="I19" s="23"/>
      <c r="J19" s="25"/>
      <c r="K19" s="29" t="s">
        <v>416</v>
      </c>
      <c r="L19" s="26"/>
      <c r="M19" s="9" t="s">
        <v>16</v>
      </c>
      <c r="N19" s="26"/>
      <c r="O19" s="26"/>
    </row>
    <row r="20" spans="1:15" s="4" customFormat="1" ht="31.5" x14ac:dyDescent="0.25">
      <c r="A20" s="29" t="s">
        <v>449</v>
      </c>
      <c r="B20" s="20" t="s">
        <v>450</v>
      </c>
      <c r="C20" s="23" t="s">
        <v>451</v>
      </c>
      <c r="D20" s="23"/>
      <c r="E20" s="34" t="s">
        <v>466</v>
      </c>
      <c r="F20" s="25"/>
      <c r="G20" s="26"/>
      <c r="H20" s="26"/>
      <c r="I20" s="23"/>
      <c r="J20" s="25"/>
      <c r="K20" s="29" t="s">
        <v>452</v>
      </c>
      <c r="L20" s="26"/>
      <c r="M20" s="9" t="s">
        <v>16</v>
      </c>
      <c r="N20" s="26"/>
      <c r="O20" s="26"/>
    </row>
    <row r="21" spans="1:15" s="4" customFormat="1" x14ac:dyDescent="0.25">
      <c r="A21" s="9"/>
      <c r="B21" s="20"/>
      <c r="C21" s="23"/>
      <c r="D21" s="23"/>
      <c r="E21" s="34"/>
      <c r="F21" s="25"/>
      <c r="G21" s="26"/>
      <c r="H21" s="26"/>
      <c r="I21" s="23"/>
      <c r="J21" s="25"/>
      <c r="K21" s="29"/>
      <c r="L21" s="26"/>
      <c r="M21" s="9"/>
      <c r="N21" s="26"/>
      <c r="O21" s="26"/>
    </row>
    <row r="22" spans="1:15" s="4" customFormat="1" ht="47.25" x14ac:dyDescent="0.25">
      <c r="A22" s="9" t="s">
        <v>419</v>
      </c>
      <c r="B22" s="20" t="s">
        <v>422</v>
      </c>
      <c r="C22" s="23" t="s">
        <v>423</v>
      </c>
      <c r="D22" s="23"/>
      <c r="E22" s="34" t="s">
        <v>428</v>
      </c>
      <c r="F22" s="11"/>
      <c r="G22" s="26"/>
      <c r="H22" s="26"/>
      <c r="I22" s="23"/>
      <c r="J22" s="25"/>
      <c r="K22" s="9" t="s">
        <v>426</v>
      </c>
      <c r="L22" s="26"/>
      <c r="M22" s="9"/>
      <c r="N22" s="26"/>
      <c r="O22" s="26"/>
    </row>
    <row r="23" spans="1:15" s="4" customFormat="1" x14ac:dyDescent="0.25">
      <c r="A23" s="9" t="s">
        <v>43</v>
      </c>
      <c r="B23" s="20" t="s">
        <v>44</v>
      </c>
      <c r="C23" s="23" t="s">
        <v>45</v>
      </c>
      <c r="D23" s="23"/>
      <c r="E23" s="34" t="s">
        <v>418</v>
      </c>
      <c r="F23" s="25"/>
      <c r="G23" s="26"/>
      <c r="H23" s="26"/>
      <c r="I23" s="23"/>
      <c r="J23" s="25"/>
      <c r="K23" s="18"/>
      <c r="L23" s="26"/>
      <c r="M23" s="9"/>
      <c r="N23" s="26"/>
      <c r="O23" s="26"/>
    </row>
    <row r="24" spans="1:15" s="4" customFormat="1" x14ac:dyDescent="0.25">
      <c r="A24" s="29" t="s">
        <v>419</v>
      </c>
      <c r="B24" s="20" t="s">
        <v>421</v>
      </c>
      <c r="C24" s="35" t="s">
        <v>425</v>
      </c>
      <c r="D24" s="23"/>
      <c r="E24" s="34" t="s">
        <v>424</v>
      </c>
      <c r="F24" s="25"/>
      <c r="G24" s="26"/>
      <c r="H24" s="26"/>
      <c r="I24" s="23"/>
      <c r="J24" s="25"/>
      <c r="K24" s="36" t="s">
        <v>365</v>
      </c>
      <c r="L24" s="26"/>
      <c r="M24" s="9"/>
      <c r="N24" s="26"/>
      <c r="O24" s="26"/>
    </row>
    <row r="25" spans="1:15" s="4" customFormat="1" x14ac:dyDescent="0.25">
      <c r="A25" s="29"/>
      <c r="B25" s="20"/>
      <c r="C25" s="23"/>
      <c r="D25" s="23"/>
      <c r="E25" s="34"/>
      <c r="F25" s="25"/>
      <c r="G25" s="26"/>
      <c r="H25" s="26"/>
      <c r="I25" s="23"/>
      <c r="J25" s="25"/>
      <c r="K25" s="36"/>
      <c r="L25" s="26"/>
      <c r="M25" s="9"/>
      <c r="N25" s="26"/>
      <c r="O25" s="26"/>
    </row>
    <row r="26" spans="1:15" s="4" customFormat="1" x14ac:dyDescent="0.25">
      <c r="A26" s="9" t="s">
        <v>46</v>
      </c>
      <c r="B26" s="20" t="s">
        <v>47</v>
      </c>
      <c r="C26" s="23" t="s">
        <v>17</v>
      </c>
      <c r="D26" s="23"/>
      <c r="E26" s="25"/>
      <c r="F26" s="25"/>
      <c r="G26" s="26"/>
      <c r="H26" s="26"/>
      <c r="I26" s="23"/>
      <c r="J26" s="25"/>
      <c r="K26" s="18"/>
      <c r="L26" s="26"/>
      <c r="M26" s="9"/>
      <c r="N26" s="26"/>
      <c r="O26" s="26"/>
    </row>
    <row r="27" spans="1:15" s="4" customFormat="1" x14ac:dyDescent="0.25">
      <c r="A27" s="9" t="s">
        <v>48</v>
      </c>
      <c r="B27" s="20" t="s">
        <v>49</v>
      </c>
      <c r="C27" s="23" t="s">
        <v>17</v>
      </c>
      <c r="D27" s="23"/>
      <c r="E27" s="25"/>
      <c r="F27" s="25"/>
      <c r="G27" s="26"/>
      <c r="H27" s="26"/>
      <c r="I27" s="23"/>
      <c r="J27" s="25"/>
      <c r="K27" s="18"/>
      <c r="L27" s="26"/>
      <c r="M27" s="9"/>
      <c r="N27" s="26"/>
      <c r="O27" s="26"/>
    </row>
  </sheetData>
  <pageMargins left="0.7" right="0.7" top="0.75" bottom="0.75" header="0.511811023622047" footer="0.511811023622047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0"/>
  <sheetViews>
    <sheetView workbookViewId="0">
      <pane ySplit="1" topLeftCell="A44" activePane="bottomLeft" state="frozen"/>
      <selection pane="bottomLeft" activeCell="B61" sqref="B61"/>
    </sheetView>
  </sheetViews>
  <sheetFormatPr defaultColWidth="11" defaultRowHeight="15.75" x14ac:dyDescent="0.25"/>
  <cols>
    <col min="1" max="1" width="16.375" customWidth="1"/>
    <col min="2" max="2" width="39.5" style="5" customWidth="1"/>
    <col min="3" max="3" width="40" style="5" customWidth="1"/>
    <col min="4" max="4" width="46.125" style="5" customWidth="1"/>
    <col min="5" max="5" width="8.875" style="5" bestFit="1" customWidth="1"/>
    <col min="6" max="6" width="13.875" bestFit="1" customWidth="1"/>
    <col min="7" max="7" width="16.75" customWidth="1"/>
    <col min="8" max="8" width="14.25" customWidth="1"/>
  </cols>
  <sheetData>
    <row r="1" spans="1:8" x14ac:dyDescent="0.25">
      <c r="A1" s="6" t="s">
        <v>50</v>
      </c>
      <c r="B1" s="7" t="s">
        <v>1</v>
      </c>
      <c r="C1" s="7" t="s">
        <v>2</v>
      </c>
      <c r="D1" s="7" t="s">
        <v>4</v>
      </c>
      <c r="E1" s="33" t="s">
        <v>347</v>
      </c>
      <c r="F1" s="16" t="s">
        <v>51</v>
      </c>
      <c r="G1" s="2" t="s">
        <v>52</v>
      </c>
      <c r="H1" s="2" t="s">
        <v>112</v>
      </c>
    </row>
    <row r="2" spans="1:8" x14ac:dyDescent="0.25">
      <c r="A2" s="6"/>
      <c r="B2" s="9"/>
      <c r="C2" s="7"/>
      <c r="D2" s="7"/>
      <c r="E2" s="7"/>
      <c r="F2" s="16"/>
      <c r="G2" s="2"/>
      <c r="H2" s="2"/>
    </row>
    <row r="3" spans="1:8" x14ac:dyDescent="0.25">
      <c r="A3" s="9" t="s">
        <v>53</v>
      </c>
      <c r="B3" s="9" t="s">
        <v>54</v>
      </c>
      <c r="C3" s="10" t="s">
        <v>55</v>
      </c>
      <c r="D3" s="11" t="s">
        <v>54</v>
      </c>
      <c r="E3" s="11"/>
      <c r="F3" s="12"/>
    </row>
    <row r="4" spans="1:8" x14ac:dyDescent="0.25">
      <c r="A4" s="9" t="s">
        <v>53</v>
      </c>
      <c r="B4" s="9" t="s">
        <v>56</v>
      </c>
      <c r="C4" s="10" t="s">
        <v>57</v>
      </c>
      <c r="D4" s="11" t="s">
        <v>56</v>
      </c>
      <c r="E4" s="11"/>
      <c r="F4" s="12"/>
    </row>
    <row r="5" spans="1:8" x14ac:dyDescent="0.25">
      <c r="A5" s="9" t="s">
        <v>58</v>
      </c>
      <c r="B5" s="9" t="s">
        <v>54</v>
      </c>
      <c r="C5" s="10" t="s">
        <v>55</v>
      </c>
      <c r="D5" s="11" t="s">
        <v>54</v>
      </c>
      <c r="E5" s="11"/>
      <c r="F5" s="12"/>
    </row>
    <row r="6" spans="1:8" x14ac:dyDescent="0.25">
      <c r="A6" s="9" t="s">
        <v>58</v>
      </c>
      <c r="B6" s="9" t="s">
        <v>56</v>
      </c>
      <c r="C6" s="10" t="s">
        <v>57</v>
      </c>
      <c r="D6" s="11" t="s">
        <v>56</v>
      </c>
      <c r="E6" s="11"/>
      <c r="F6" s="12"/>
    </row>
    <row r="7" spans="1:8" x14ac:dyDescent="0.25">
      <c r="A7" s="9" t="s">
        <v>58</v>
      </c>
      <c r="B7" s="9" t="s">
        <v>59</v>
      </c>
      <c r="C7" s="10" t="s">
        <v>60</v>
      </c>
      <c r="D7" s="11" t="s">
        <v>59</v>
      </c>
      <c r="E7" s="11"/>
      <c r="F7" s="12"/>
    </row>
    <row r="8" spans="1:8" x14ac:dyDescent="0.25">
      <c r="A8" s="9"/>
      <c r="B8" s="9"/>
      <c r="C8" s="10"/>
      <c r="D8" s="11"/>
      <c r="E8" s="11"/>
      <c r="F8" s="12"/>
    </row>
    <row r="9" spans="1:8" ht="31.5" x14ac:dyDescent="0.25">
      <c r="A9" s="9" t="s">
        <v>61</v>
      </c>
      <c r="B9" s="29" t="s">
        <v>434</v>
      </c>
      <c r="C9" s="31" t="s">
        <v>435</v>
      </c>
      <c r="D9" s="32" t="s">
        <v>434</v>
      </c>
      <c r="E9" s="11"/>
      <c r="F9" s="12"/>
    </row>
    <row r="10" spans="1:8" ht="31.5" x14ac:dyDescent="0.25">
      <c r="A10" s="9" t="s">
        <v>61</v>
      </c>
      <c r="B10" s="29" t="s">
        <v>436</v>
      </c>
      <c r="C10" s="31" t="s">
        <v>437</v>
      </c>
      <c r="D10" s="11" t="s">
        <v>380</v>
      </c>
      <c r="E10" s="11"/>
      <c r="F10" s="12"/>
    </row>
    <row r="11" spans="1:8" x14ac:dyDescent="0.25">
      <c r="A11" s="9"/>
      <c r="B11" s="29"/>
      <c r="C11" s="10"/>
      <c r="D11" s="11"/>
      <c r="E11" s="11"/>
      <c r="F11" s="12"/>
    </row>
    <row r="12" spans="1:8" x14ac:dyDescent="0.25">
      <c r="A12" s="9" t="s">
        <v>446</v>
      </c>
      <c r="B12" s="9" t="s">
        <v>429</v>
      </c>
      <c r="C12" s="10" t="s">
        <v>367</v>
      </c>
      <c r="D12" s="11" t="s">
        <v>429</v>
      </c>
      <c r="E12" s="11"/>
      <c r="F12" s="12"/>
    </row>
    <row r="13" spans="1:8" x14ac:dyDescent="0.25">
      <c r="A13" s="9" t="s">
        <v>446</v>
      </c>
      <c r="B13" s="9" t="s">
        <v>433</v>
      </c>
      <c r="C13" s="10" t="s">
        <v>444</v>
      </c>
      <c r="D13" s="11" t="s">
        <v>433</v>
      </c>
      <c r="E13" s="11"/>
      <c r="F13" s="12"/>
    </row>
    <row r="14" spans="1:8" x14ac:dyDescent="0.25">
      <c r="A14" s="9" t="s">
        <v>446</v>
      </c>
      <c r="B14" s="9" t="s">
        <v>368</v>
      </c>
      <c r="C14" s="10" t="s">
        <v>62</v>
      </c>
      <c r="D14" s="11" t="s">
        <v>368</v>
      </c>
      <c r="E14" s="11"/>
      <c r="F14" s="12"/>
    </row>
    <row r="15" spans="1:8" x14ac:dyDescent="0.25">
      <c r="A15" s="9" t="s">
        <v>446</v>
      </c>
      <c r="B15" s="9" t="s">
        <v>369</v>
      </c>
      <c r="C15" s="10" t="s">
        <v>371</v>
      </c>
      <c r="D15" s="11" t="s">
        <v>369</v>
      </c>
      <c r="E15" s="11"/>
      <c r="F15" s="12"/>
    </row>
    <row r="16" spans="1:8" x14ac:dyDescent="0.25">
      <c r="A16" s="9" t="s">
        <v>446</v>
      </c>
      <c r="B16" s="9" t="s">
        <v>370</v>
      </c>
      <c r="C16" s="10" t="s">
        <v>372</v>
      </c>
      <c r="D16" s="11" t="s">
        <v>370</v>
      </c>
      <c r="E16" s="11"/>
      <c r="F16" s="12"/>
    </row>
    <row r="17" spans="1:6" x14ac:dyDescent="0.25">
      <c r="A17" s="9"/>
      <c r="B17" s="9"/>
      <c r="C17" s="10"/>
      <c r="D17" s="11"/>
      <c r="E17" s="11"/>
      <c r="F17" s="12"/>
    </row>
    <row r="18" spans="1:6" x14ac:dyDescent="0.25">
      <c r="A18" s="9" t="s">
        <v>445</v>
      </c>
      <c r="B18" s="9" t="s">
        <v>429</v>
      </c>
      <c r="C18" s="10" t="s">
        <v>367</v>
      </c>
      <c r="D18" s="11" t="s">
        <v>429</v>
      </c>
      <c r="E18" s="11"/>
      <c r="F18" s="12"/>
    </row>
    <row r="19" spans="1:6" x14ac:dyDescent="0.25">
      <c r="A19" s="9" t="s">
        <v>445</v>
      </c>
      <c r="B19" s="9" t="s">
        <v>433</v>
      </c>
      <c r="C19" s="10" t="s">
        <v>444</v>
      </c>
      <c r="D19" s="11" t="s">
        <v>433</v>
      </c>
      <c r="E19" s="11"/>
      <c r="F19" s="12"/>
    </row>
    <row r="20" spans="1:6" x14ac:dyDescent="0.25">
      <c r="A20" s="9" t="s">
        <v>445</v>
      </c>
      <c r="B20" s="9" t="s">
        <v>368</v>
      </c>
      <c r="C20" s="10" t="s">
        <v>62</v>
      </c>
      <c r="D20" s="11" t="s">
        <v>368</v>
      </c>
      <c r="E20" s="11"/>
      <c r="F20" s="12"/>
    </row>
    <row r="21" spans="1:6" x14ac:dyDescent="0.25">
      <c r="A21" s="9" t="s">
        <v>445</v>
      </c>
      <c r="B21" s="9" t="s">
        <v>369</v>
      </c>
      <c r="C21" s="10" t="s">
        <v>371</v>
      </c>
      <c r="D21" s="11" t="s">
        <v>369</v>
      </c>
      <c r="E21" s="11"/>
      <c r="F21" s="12"/>
    </row>
    <row r="22" spans="1:6" x14ac:dyDescent="0.25">
      <c r="A22" s="9" t="s">
        <v>445</v>
      </c>
      <c r="B22" s="9" t="s">
        <v>370</v>
      </c>
      <c r="C22" s="10" t="s">
        <v>372</v>
      </c>
      <c r="D22" s="11" t="s">
        <v>370</v>
      </c>
      <c r="E22" s="11"/>
      <c r="F22" s="12"/>
    </row>
    <row r="23" spans="1:6" ht="31.5" x14ac:dyDescent="0.25">
      <c r="A23" s="9" t="s">
        <v>445</v>
      </c>
      <c r="B23" s="9" t="s">
        <v>432</v>
      </c>
      <c r="C23" s="10" t="s">
        <v>430</v>
      </c>
      <c r="D23" s="11" t="s">
        <v>431</v>
      </c>
      <c r="E23" s="11"/>
      <c r="F23" s="12"/>
    </row>
    <row r="24" spans="1:6" x14ac:dyDescent="0.25">
      <c r="A24" s="9" t="s">
        <v>445</v>
      </c>
      <c r="B24" s="9" t="s">
        <v>63</v>
      </c>
      <c r="C24" s="10" t="s">
        <v>64</v>
      </c>
      <c r="D24" s="11" t="s">
        <v>63</v>
      </c>
      <c r="E24" s="11"/>
      <c r="F24" s="12"/>
    </row>
    <row r="25" spans="1:6" x14ac:dyDescent="0.25">
      <c r="A25" s="9"/>
      <c r="B25" s="9"/>
      <c r="C25" s="10"/>
      <c r="D25" s="11"/>
      <c r="E25" s="11"/>
      <c r="F25" s="12"/>
    </row>
    <row r="26" spans="1:6" x14ac:dyDescent="0.25">
      <c r="A26" s="9"/>
      <c r="B26" s="9"/>
      <c r="C26" s="10"/>
      <c r="D26" s="11"/>
      <c r="E26" s="11"/>
      <c r="F26" s="12"/>
    </row>
    <row r="27" spans="1:6" x14ac:dyDescent="0.25">
      <c r="A27" s="9" t="s">
        <v>65</v>
      </c>
      <c r="B27" s="29" t="s">
        <v>391</v>
      </c>
      <c r="C27" s="31" t="s">
        <v>395</v>
      </c>
      <c r="D27" s="11" t="s">
        <v>391</v>
      </c>
      <c r="E27" s="11"/>
      <c r="F27" s="12"/>
    </row>
    <row r="28" spans="1:6" x14ac:dyDescent="0.25">
      <c r="A28" s="9" t="s">
        <v>65</v>
      </c>
      <c r="B28" s="29" t="s">
        <v>392</v>
      </c>
      <c r="C28" s="31" t="s">
        <v>396</v>
      </c>
      <c r="D28" s="11" t="s">
        <v>392</v>
      </c>
      <c r="E28" s="11"/>
      <c r="F28" s="12"/>
    </row>
    <row r="29" spans="1:6" x14ac:dyDescent="0.25">
      <c r="A29" s="9" t="s">
        <v>65</v>
      </c>
      <c r="B29" s="29" t="s">
        <v>393</v>
      </c>
      <c r="C29" s="31" t="s">
        <v>397</v>
      </c>
      <c r="D29" s="11" t="s">
        <v>393</v>
      </c>
      <c r="E29" s="11"/>
      <c r="F29" s="12"/>
    </row>
    <row r="30" spans="1:6" x14ac:dyDescent="0.25">
      <c r="A30" s="9" t="s">
        <v>65</v>
      </c>
      <c r="B30" s="29" t="s">
        <v>394</v>
      </c>
      <c r="C30" s="31" t="s">
        <v>398</v>
      </c>
      <c r="D30" s="11" t="s">
        <v>394</v>
      </c>
      <c r="E30" s="11"/>
      <c r="F30" s="12"/>
    </row>
    <row r="31" spans="1:6" x14ac:dyDescent="0.25">
      <c r="A31" s="9"/>
      <c r="B31" s="9"/>
      <c r="C31" s="10"/>
      <c r="D31" s="11"/>
      <c r="E31" s="11"/>
      <c r="F31" s="12"/>
    </row>
    <row r="32" spans="1:6" ht="31.5" x14ac:dyDescent="0.25">
      <c r="A32" s="12" t="s">
        <v>66</v>
      </c>
      <c r="B32" s="9" t="s">
        <v>67</v>
      </c>
      <c r="C32" s="31" t="s">
        <v>68</v>
      </c>
      <c r="D32" s="11" t="s">
        <v>69</v>
      </c>
      <c r="E32" s="11"/>
      <c r="F32" s="12"/>
    </row>
    <row r="33" spans="1:6" x14ac:dyDescent="0.25">
      <c r="A33" s="12" t="s">
        <v>66</v>
      </c>
      <c r="B33" s="9" t="s">
        <v>70</v>
      </c>
      <c r="C33" s="31" t="s">
        <v>71</v>
      </c>
      <c r="D33" s="11" t="s">
        <v>72</v>
      </c>
      <c r="E33" s="11"/>
      <c r="F33" s="12"/>
    </row>
    <row r="34" spans="1:6" x14ac:dyDescent="0.25">
      <c r="A34" s="12"/>
      <c r="B34" s="9"/>
      <c r="C34" s="10"/>
      <c r="D34" s="11"/>
      <c r="E34" s="11"/>
      <c r="F34" s="12"/>
    </row>
    <row r="35" spans="1:6" x14ac:dyDescent="0.25">
      <c r="A35" s="12" t="s">
        <v>403</v>
      </c>
      <c r="B35" s="9" t="s">
        <v>404</v>
      </c>
      <c r="C35" s="31" t="s">
        <v>409</v>
      </c>
      <c r="D35" s="11" t="s">
        <v>404</v>
      </c>
      <c r="E35" s="11"/>
      <c r="F35" s="12"/>
    </row>
    <row r="36" spans="1:6" x14ac:dyDescent="0.25">
      <c r="A36" s="12" t="s">
        <v>403</v>
      </c>
      <c r="B36" s="29" t="s">
        <v>405</v>
      </c>
      <c r="C36" s="31" t="s">
        <v>410</v>
      </c>
      <c r="D36" s="11" t="s">
        <v>405</v>
      </c>
      <c r="E36" s="11"/>
      <c r="F36" s="12"/>
    </row>
    <row r="37" spans="1:6" x14ac:dyDescent="0.25">
      <c r="A37" s="12" t="s">
        <v>403</v>
      </c>
      <c r="B37" s="29" t="s">
        <v>414</v>
      </c>
      <c r="C37" s="31" t="s">
        <v>412</v>
      </c>
      <c r="D37" s="11" t="s">
        <v>406</v>
      </c>
      <c r="E37" s="11"/>
      <c r="F37" s="12"/>
    </row>
    <row r="38" spans="1:6" x14ac:dyDescent="0.25">
      <c r="A38" s="12" t="s">
        <v>403</v>
      </c>
      <c r="B38" s="29" t="s">
        <v>415</v>
      </c>
      <c r="C38" s="10" t="s">
        <v>411</v>
      </c>
      <c r="D38" s="11" t="s">
        <v>407</v>
      </c>
      <c r="E38" s="11"/>
      <c r="F38" s="12"/>
    </row>
    <row r="39" spans="1:6" x14ac:dyDescent="0.25">
      <c r="A39" s="12" t="s">
        <v>403</v>
      </c>
      <c r="B39" s="29" t="s">
        <v>408</v>
      </c>
      <c r="C39" s="31" t="s">
        <v>413</v>
      </c>
      <c r="D39" s="11" t="s">
        <v>408</v>
      </c>
      <c r="E39" s="11"/>
      <c r="F39" s="12"/>
    </row>
    <row r="40" spans="1:6" x14ac:dyDescent="0.25">
      <c r="B40" s="9"/>
      <c r="C40" s="10"/>
      <c r="D40" s="11"/>
      <c r="E40" s="11"/>
      <c r="F40" s="12"/>
    </row>
    <row r="41" spans="1:6" x14ac:dyDescent="0.25">
      <c r="A41" s="12"/>
      <c r="B41" s="9"/>
      <c r="C41" s="10"/>
      <c r="D41" s="11"/>
      <c r="E41" s="11"/>
      <c r="F41" s="12"/>
    </row>
    <row r="42" spans="1:6" x14ac:dyDescent="0.25">
      <c r="A42" s="12" t="s">
        <v>73</v>
      </c>
      <c r="B42" s="9" t="s">
        <v>74</v>
      </c>
      <c r="C42" s="10" t="s">
        <v>75</v>
      </c>
      <c r="D42" s="11" t="s">
        <v>74</v>
      </c>
      <c r="E42" s="11"/>
      <c r="F42" s="12"/>
    </row>
    <row r="43" spans="1:6" x14ac:dyDescent="0.25">
      <c r="A43" s="12" t="s">
        <v>73</v>
      </c>
      <c r="B43" s="9" t="s">
        <v>76</v>
      </c>
      <c r="C43" s="10" t="s">
        <v>77</v>
      </c>
      <c r="D43" s="11" t="s">
        <v>76</v>
      </c>
      <c r="E43" s="11"/>
      <c r="F43" s="12"/>
    </row>
    <row r="44" spans="1:6" x14ac:dyDescent="0.25">
      <c r="A44" s="12" t="s">
        <v>73</v>
      </c>
      <c r="B44" s="9" t="s">
        <v>78</v>
      </c>
      <c r="C44" s="10" t="s">
        <v>79</v>
      </c>
      <c r="D44" s="11" t="s">
        <v>78</v>
      </c>
      <c r="E44" s="11"/>
      <c r="F44" s="12"/>
    </row>
    <row r="45" spans="1:6" x14ac:dyDescent="0.25">
      <c r="A45" s="12"/>
      <c r="B45" s="9"/>
      <c r="C45" s="10"/>
      <c r="D45" s="11"/>
      <c r="E45" s="11"/>
      <c r="F45" s="12"/>
    </row>
    <row r="46" spans="1:6" ht="47.25" x14ac:dyDescent="0.25">
      <c r="A46" s="8" t="s">
        <v>80</v>
      </c>
      <c r="B46" s="9" t="s">
        <v>81</v>
      </c>
      <c r="C46" s="10" t="s">
        <v>82</v>
      </c>
      <c r="D46" s="11" t="s">
        <v>81</v>
      </c>
      <c r="E46" s="11"/>
      <c r="F46" s="12"/>
    </row>
    <row r="47" spans="1:6" ht="31.5" x14ac:dyDescent="0.25">
      <c r="A47" s="8" t="s">
        <v>80</v>
      </c>
      <c r="B47" s="9" t="s">
        <v>83</v>
      </c>
      <c r="C47" s="10" t="s">
        <v>84</v>
      </c>
      <c r="D47" s="11" t="s">
        <v>83</v>
      </c>
      <c r="E47" s="11"/>
      <c r="F47" s="12"/>
    </row>
    <row r="48" spans="1:6" x14ac:dyDescent="0.25">
      <c r="A48" s="8" t="s">
        <v>80</v>
      </c>
      <c r="B48" s="9" t="s">
        <v>85</v>
      </c>
      <c r="C48" s="10" t="s">
        <v>86</v>
      </c>
      <c r="D48" s="11" t="s">
        <v>85</v>
      </c>
      <c r="E48" s="11"/>
      <c r="F48" s="12"/>
    </row>
    <row r="49" spans="1:6" ht="31.5" x14ac:dyDescent="0.25">
      <c r="A49" s="8" t="s">
        <v>80</v>
      </c>
      <c r="B49" s="9" t="s">
        <v>87</v>
      </c>
      <c r="C49" s="10" t="s">
        <v>88</v>
      </c>
      <c r="D49" s="11" t="s">
        <v>87</v>
      </c>
      <c r="E49" s="11"/>
      <c r="F49" s="12"/>
    </row>
    <row r="50" spans="1:6" ht="31.5" x14ac:dyDescent="0.25">
      <c r="A50" s="8" t="s">
        <v>80</v>
      </c>
      <c r="B50" s="9" t="s">
        <v>89</v>
      </c>
      <c r="C50" s="10" t="s">
        <v>90</v>
      </c>
      <c r="D50" s="11" t="s">
        <v>91</v>
      </c>
      <c r="E50" s="11"/>
      <c r="F50" s="12"/>
    </row>
    <row r="51" spans="1:6" x14ac:dyDescent="0.25">
      <c r="A51" s="8"/>
      <c r="B51" s="9"/>
      <c r="C51" s="10"/>
      <c r="D51" s="11"/>
      <c r="E51" s="11"/>
      <c r="F51" s="12"/>
    </row>
    <row r="52" spans="1:6" x14ac:dyDescent="0.25">
      <c r="A52" s="37" t="s">
        <v>92</v>
      </c>
      <c r="B52" s="9" t="s">
        <v>93</v>
      </c>
      <c r="C52" s="10" t="s">
        <v>94</v>
      </c>
      <c r="D52" s="11" t="s">
        <v>95</v>
      </c>
      <c r="E52" s="11"/>
      <c r="F52" s="12"/>
    </row>
    <row r="53" spans="1:6" x14ac:dyDescent="0.25">
      <c r="A53" s="12" t="s">
        <v>92</v>
      </c>
      <c r="B53" s="9" t="s">
        <v>96</v>
      </c>
      <c r="C53" s="10" t="s">
        <v>97</v>
      </c>
      <c r="D53" s="11" t="s">
        <v>96</v>
      </c>
      <c r="E53" s="11"/>
      <c r="F53" s="12"/>
    </row>
    <row r="54" spans="1:6" x14ac:dyDescent="0.25">
      <c r="A54" s="12" t="s">
        <v>92</v>
      </c>
      <c r="B54" s="9" t="s">
        <v>98</v>
      </c>
      <c r="C54" s="10" t="s">
        <v>99</v>
      </c>
      <c r="D54" s="11" t="s">
        <v>98</v>
      </c>
      <c r="E54" s="11"/>
      <c r="F54" s="12"/>
    </row>
    <row r="55" spans="1:6" x14ac:dyDescent="0.25">
      <c r="A55" s="12" t="s">
        <v>92</v>
      </c>
      <c r="B55" s="9" t="s">
        <v>100</v>
      </c>
      <c r="C55" s="10" t="s">
        <v>101</v>
      </c>
      <c r="D55" s="11" t="s">
        <v>100</v>
      </c>
      <c r="E55" s="11"/>
      <c r="F55" s="12"/>
    </row>
    <row r="56" spans="1:6" x14ac:dyDescent="0.25">
      <c r="A56" s="12" t="s">
        <v>92</v>
      </c>
      <c r="B56" s="9" t="s">
        <v>102</v>
      </c>
      <c r="C56" s="10" t="s">
        <v>103</v>
      </c>
      <c r="D56" s="11" t="s">
        <v>102</v>
      </c>
      <c r="E56" s="11"/>
      <c r="F56" s="12"/>
    </row>
    <row r="57" spans="1:6" x14ac:dyDescent="0.25">
      <c r="B57" s="13"/>
      <c r="C57" s="14"/>
      <c r="D57" s="15"/>
      <c r="E57" s="15"/>
    </row>
    <row r="58" spans="1:6" x14ac:dyDescent="0.25">
      <c r="A58" t="s">
        <v>453</v>
      </c>
      <c r="B58" s="13" t="s">
        <v>454</v>
      </c>
      <c r="C58" s="14" t="s">
        <v>455</v>
      </c>
      <c r="D58" s="15" t="s">
        <v>456</v>
      </c>
      <c r="E58" s="15"/>
    </row>
    <row r="59" spans="1:6" x14ac:dyDescent="0.25">
      <c r="A59" t="s">
        <v>453</v>
      </c>
      <c r="B59" s="13" t="s">
        <v>457</v>
      </c>
      <c r="C59" s="14" t="s">
        <v>458</v>
      </c>
      <c r="D59" s="15" t="s">
        <v>460</v>
      </c>
      <c r="E59" s="15"/>
    </row>
    <row r="60" spans="1:6" x14ac:dyDescent="0.25">
      <c r="A60" t="s">
        <v>453</v>
      </c>
      <c r="B60" s="13" t="s">
        <v>461</v>
      </c>
      <c r="C60" s="14" t="s">
        <v>459</v>
      </c>
      <c r="D60" s="15" t="s">
        <v>462</v>
      </c>
      <c r="E60" s="15"/>
    </row>
    <row r="61" spans="1:6" ht="31.5" x14ac:dyDescent="0.25">
      <c r="A61" t="s">
        <v>453</v>
      </c>
      <c r="B61" s="38" t="s">
        <v>465</v>
      </c>
      <c r="C61" s="14" t="s">
        <v>464</v>
      </c>
      <c r="D61" s="15" t="s">
        <v>463</v>
      </c>
      <c r="E61" s="15"/>
    </row>
    <row r="62" spans="1:6" x14ac:dyDescent="0.25">
      <c r="A62" s="6"/>
      <c r="B62" s="7"/>
      <c r="C62" s="7"/>
      <c r="D62" s="7"/>
      <c r="E62" s="7"/>
      <c r="F62" s="16"/>
    </row>
    <row r="63" spans="1:6" x14ac:dyDescent="0.25">
      <c r="A63" s="12" t="s">
        <v>51</v>
      </c>
      <c r="B63" s="4" t="s">
        <v>113</v>
      </c>
      <c r="C63" s="4" t="s">
        <v>113</v>
      </c>
      <c r="D63" s="4" t="s">
        <v>113</v>
      </c>
      <c r="E63" s="4"/>
      <c r="F63" s="16"/>
    </row>
    <row r="64" spans="1:6" x14ac:dyDescent="0.25">
      <c r="A64" s="12" t="s">
        <v>51</v>
      </c>
      <c r="B64" s="4" t="s">
        <v>114</v>
      </c>
      <c r="C64" s="4" t="s">
        <v>114</v>
      </c>
      <c r="D64" s="4" t="s">
        <v>114</v>
      </c>
      <c r="E64" s="4"/>
      <c r="F64" s="16"/>
    </row>
    <row r="65" spans="1:6" x14ac:dyDescent="0.25">
      <c r="A65" s="12" t="s">
        <v>51</v>
      </c>
      <c r="B65" s="4" t="s">
        <v>115</v>
      </c>
      <c r="C65" s="4" t="s">
        <v>115</v>
      </c>
      <c r="D65" s="4" t="s">
        <v>115</v>
      </c>
      <c r="E65" s="4"/>
      <c r="F65" s="16"/>
    </row>
    <row r="66" spans="1:6" x14ac:dyDescent="0.25">
      <c r="A66" s="12" t="s">
        <v>51</v>
      </c>
      <c r="B66" s="4" t="s">
        <v>116</v>
      </c>
      <c r="C66" s="4" t="s">
        <v>116</v>
      </c>
      <c r="D66" s="4" t="s">
        <v>116</v>
      </c>
      <c r="E66" s="4"/>
      <c r="F66" s="16"/>
    </row>
    <row r="67" spans="1:6" x14ac:dyDescent="0.25">
      <c r="A67" s="12" t="s">
        <v>51</v>
      </c>
      <c r="B67" s="4" t="s">
        <v>117</v>
      </c>
      <c r="C67" s="4" t="s">
        <v>117</v>
      </c>
      <c r="D67" s="4" t="s">
        <v>117</v>
      </c>
      <c r="E67" s="4"/>
      <c r="F67" s="16"/>
    </row>
    <row r="68" spans="1:6" x14ac:dyDescent="0.25">
      <c r="A68" s="12" t="s">
        <v>51</v>
      </c>
      <c r="B68" s="4" t="s">
        <v>118</v>
      </c>
      <c r="C68" s="4" t="s">
        <v>118</v>
      </c>
      <c r="D68" s="4" t="s">
        <v>118</v>
      </c>
      <c r="E68" s="4"/>
      <c r="F68" s="16"/>
    </row>
    <row r="69" spans="1:6" x14ac:dyDescent="0.25">
      <c r="A69" s="12" t="s">
        <v>51</v>
      </c>
      <c r="B69" s="4" t="s">
        <v>119</v>
      </c>
      <c r="C69" s="4" t="s">
        <v>119</v>
      </c>
      <c r="D69" s="4" t="s">
        <v>119</v>
      </c>
      <c r="E69" s="4"/>
      <c r="F69" s="16"/>
    </row>
    <row r="70" spans="1:6" x14ac:dyDescent="0.25">
      <c r="A70" s="12" t="s">
        <v>51</v>
      </c>
      <c r="B70" s="4" t="s">
        <v>120</v>
      </c>
      <c r="C70" s="4" t="s">
        <v>120</v>
      </c>
      <c r="D70" s="4" t="s">
        <v>120</v>
      </c>
      <c r="E70" s="4"/>
      <c r="F70" s="16"/>
    </row>
    <row r="71" spans="1:6" x14ac:dyDescent="0.25">
      <c r="B71"/>
      <c r="C71"/>
      <c r="D71"/>
      <c r="E71"/>
    </row>
    <row r="72" spans="1:6" x14ac:dyDescent="0.25">
      <c r="A72" t="s">
        <v>52</v>
      </c>
      <c r="B72" s="4" t="s">
        <v>121</v>
      </c>
      <c r="C72" s="4" t="s">
        <v>121</v>
      </c>
      <c r="D72" s="4" t="s">
        <v>121</v>
      </c>
      <c r="E72" s="4"/>
      <c r="F72" s="4" t="s">
        <v>117</v>
      </c>
    </row>
    <row r="73" spans="1:6" x14ac:dyDescent="0.25">
      <c r="A73" t="s">
        <v>52</v>
      </c>
      <c r="B73" s="4" t="s">
        <v>122</v>
      </c>
      <c r="C73" s="4" t="s">
        <v>122</v>
      </c>
      <c r="D73" s="4" t="s">
        <v>122</v>
      </c>
      <c r="E73" s="4"/>
      <c r="F73" s="4" t="s">
        <v>113</v>
      </c>
    </row>
    <row r="74" spans="1:6" x14ac:dyDescent="0.25">
      <c r="A74" t="s">
        <v>52</v>
      </c>
      <c r="B74" s="4" t="s">
        <v>123</v>
      </c>
      <c r="C74" s="4" t="s">
        <v>123</v>
      </c>
      <c r="D74" s="4" t="s">
        <v>123</v>
      </c>
      <c r="E74" s="4"/>
      <c r="F74" s="4" t="s">
        <v>117</v>
      </c>
    </row>
    <row r="75" spans="1:6" x14ac:dyDescent="0.25">
      <c r="A75" t="s">
        <v>52</v>
      </c>
      <c r="B75" s="4" t="s">
        <v>124</v>
      </c>
      <c r="C75" s="4" t="s">
        <v>124</v>
      </c>
      <c r="D75" s="4" t="s">
        <v>124</v>
      </c>
      <c r="E75" s="4"/>
      <c r="F75" s="4" t="s">
        <v>116</v>
      </c>
    </row>
    <row r="76" spans="1:6" x14ac:dyDescent="0.25">
      <c r="A76" t="s">
        <v>52</v>
      </c>
      <c r="B76" s="4" t="s">
        <v>125</v>
      </c>
      <c r="C76" s="4" t="s">
        <v>125</v>
      </c>
      <c r="D76" s="4" t="s">
        <v>125</v>
      </c>
      <c r="E76" s="4"/>
      <c r="F76" s="4" t="s">
        <v>117</v>
      </c>
    </row>
    <row r="77" spans="1:6" x14ac:dyDescent="0.25">
      <c r="A77" t="s">
        <v>52</v>
      </c>
      <c r="B77" s="4" t="s">
        <v>126</v>
      </c>
      <c r="C77" s="4" t="s">
        <v>126</v>
      </c>
      <c r="D77" s="4" t="s">
        <v>126</v>
      </c>
      <c r="E77" s="4"/>
      <c r="F77" s="4" t="s">
        <v>115</v>
      </c>
    </row>
    <row r="78" spans="1:6" x14ac:dyDescent="0.25">
      <c r="A78" t="s">
        <v>52</v>
      </c>
      <c r="B78" s="4" t="s">
        <v>127</v>
      </c>
      <c r="C78" s="4" t="s">
        <v>127</v>
      </c>
      <c r="D78" s="4" t="s">
        <v>127</v>
      </c>
      <c r="E78" s="4"/>
      <c r="F78" s="4" t="s">
        <v>118</v>
      </c>
    </row>
    <row r="79" spans="1:6" x14ac:dyDescent="0.25">
      <c r="A79" t="s">
        <v>52</v>
      </c>
      <c r="B79" s="4" t="s">
        <v>128</v>
      </c>
      <c r="C79" s="4" t="s">
        <v>128</v>
      </c>
      <c r="D79" s="4" t="s">
        <v>128</v>
      </c>
      <c r="E79" s="4"/>
      <c r="F79" s="4" t="s">
        <v>119</v>
      </c>
    </row>
    <row r="80" spans="1:6" x14ac:dyDescent="0.25">
      <c r="A80" t="s">
        <v>52</v>
      </c>
      <c r="B80" s="4" t="s">
        <v>129</v>
      </c>
      <c r="C80" s="4" t="s">
        <v>129</v>
      </c>
      <c r="D80" s="4" t="s">
        <v>129</v>
      </c>
      <c r="E80" s="4"/>
      <c r="F80" s="4" t="s">
        <v>118</v>
      </c>
    </row>
    <row r="81" spans="1:6" x14ac:dyDescent="0.25">
      <c r="A81" t="s">
        <v>52</v>
      </c>
      <c r="B81" s="4" t="s">
        <v>130</v>
      </c>
      <c r="C81" s="4" t="s">
        <v>130</v>
      </c>
      <c r="D81" s="4" t="s">
        <v>130</v>
      </c>
      <c r="E81" s="4"/>
      <c r="F81" s="4" t="s">
        <v>113</v>
      </c>
    </row>
    <row r="82" spans="1:6" x14ac:dyDescent="0.25">
      <c r="A82" t="s">
        <v>52</v>
      </c>
      <c r="B82" s="4" t="s">
        <v>113</v>
      </c>
      <c r="C82" s="4" t="s">
        <v>113</v>
      </c>
      <c r="D82" s="4" t="s">
        <v>113</v>
      </c>
      <c r="E82" s="4"/>
      <c r="F82" s="4" t="s">
        <v>113</v>
      </c>
    </row>
    <row r="83" spans="1:6" x14ac:dyDescent="0.25">
      <c r="A83" t="s">
        <v>52</v>
      </c>
      <c r="B83" s="4" t="s">
        <v>131</v>
      </c>
      <c r="C83" s="4" t="s">
        <v>131</v>
      </c>
      <c r="D83" s="4" t="s">
        <v>131</v>
      </c>
      <c r="E83" s="4"/>
      <c r="F83" s="4" t="s">
        <v>118</v>
      </c>
    </row>
    <row r="84" spans="1:6" x14ac:dyDescent="0.25">
      <c r="A84" t="s">
        <v>52</v>
      </c>
      <c r="B84" s="4" t="s">
        <v>132</v>
      </c>
      <c r="C84" s="4" t="s">
        <v>132</v>
      </c>
      <c r="D84" s="4" t="s">
        <v>132</v>
      </c>
      <c r="E84" s="4"/>
      <c r="F84" s="4" t="s">
        <v>114</v>
      </c>
    </row>
    <row r="85" spans="1:6" x14ac:dyDescent="0.25">
      <c r="A85" t="s">
        <v>52</v>
      </c>
      <c r="B85" s="4" t="s">
        <v>133</v>
      </c>
      <c r="C85" s="4" t="s">
        <v>133</v>
      </c>
      <c r="D85" s="4" t="s">
        <v>133</v>
      </c>
      <c r="E85" s="4"/>
      <c r="F85" s="4" t="s">
        <v>114</v>
      </c>
    </row>
    <row r="86" spans="1:6" x14ac:dyDescent="0.25">
      <c r="A86" t="s">
        <v>52</v>
      </c>
      <c r="B86" s="4" t="s">
        <v>134</v>
      </c>
      <c r="C86" s="4" t="s">
        <v>134</v>
      </c>
      <c r="D86" s="4" t="s">
        <v>134</v>
      </c>
      <c r="E86" s="4"/>
      <c r="F86" s="4" t="s">
        <v>117</v>
      </c>
    </row>
    <row r="87" spans="1:6" x14ac:dyDescent="0.25">
      <c r="A87" t="s">
        <v>52</v>
      </c>
      <c r="B87" s="4" t="s">
        <v>135</v>
      </c>
      <c r="C87" s="4" t="s">
        <v>135</v>
      </c>
      <c r="D87" s="4" t="s">
        <v>135</v>
      </c>
      <c r="E87" s="4"/>
      <c r="F87" s="4" t="s">
        <v>114</v>
      </c>
    </row>
    <row r="88" spans="1:6" x14ac:dyDescent="0.25">
      <c r="A88" t="s">
        <v>52</v>
      </c>
      <c r="B88" s="4" t="s">
        <v>136</v>
      </c>
      <c r="C88" s="4" t="s">
        <v>136</v>
      </c>
      <c r="D88" s="4" t="s">
        <v>136</v>
      </c>
      <c r="E88" s="4"/>
      <c r="F88" s="4" t="s">
        <v>114</v>
      </c>
    </row>
    <row r="89" spans="1:6" x14ac:dyDescent="0.25">
      <c r="A89" t="s">
        <v>52</v>
      </c>
      <c r="B89" s="4" t="s">
        <v>137</v>
      </c>
      <c r="C89" s="4" t="s">
        <v>137</v>
      </c>
      <c r="D89" s="4" t="s">
        <v>137</v>
      </c>
      <c r="E89" s="4"/>
      <c r="F89" s="4" t="s">
        <v>115</v>
      </c>
    </row>
    <row r="90" spans="1:6" x14ac:dyDescent="0.25">
      <c r="A90" t="s">
        <v>52</v>
      </c>
      <c r="B90" s="4" t="s">
        <v>138</v>
      </c>
      <c r="C90" s="4" t="s">
        <v>138</v>
      </c>
      <c r="D90" s="4" t="s">
        <v>138</v>
      </c>
      <c r="E90" s="4"/>
      <c r="F90" s="4" t="s">
        <v>114</v>
      </c>
    </row>
    <row r="91" spans="1:6" x14ac:dyDescent="0.25">
      <c r="A91" t="s">
        <v>52</v>
      </c>
      <c r="B91" s="4" t="s">
        <v>139</v>
      </c>
      <c r="C91" s="4" t="s">
        <v>139</v>
      </c>
      <c r="D91" s="4" t="s">
        <v>139</v>
      </c>
      <c r="E91" s="4"/>
      <c r="F91" s="4" t="s">
        <v>117</v>
      </c>
    </row>
    <row r="92" spans="1:6" x14ac:dyDescent="0.25">
      <c r="A92" t="s">
        <v>52</v>
      </c>
      <c r="B92" s="4" t="s">
        <v>140</v>
      </c>
      <c r="C92" s="4" t="s">
        <v>140</v>
      </c>
      <c r="D92" s="4" t="s">
        <v>140</v>
      </c>
      <c r="E92" s="4"/>
      <c r="F92" s="4" t="s">
        <v>114</v>
      </c>
    </row>
    <row r="93" spans="1:6" x14ac:dyDescent="0.25">
      <c r="A93" t="s">
        <v>52</v>
      </c>
      <c r="B93" s="4" t="s">
        <v>141</v>
      </c>
      <c r="C93" s="4" t="s">
        <v>141</v>
      </c>
      <c r="D93" s="4" t="s">
        <v>141</v>
      </c>
      <c r="E93" s="4"/>
      <c r="F93" s="4" t="s">
        <v>118</v>
      </c>
    </row>
    <row r="94" spans="1:6" x14ac:dyDescent="0.25">
      <c r="A94" t="s">
        <v>52</v>
      </c>
      <c r="B94" s="4" t="s">
        <v>142</v>
      </c>
      <c r="C94" s="4" t="s">
        <v>142</v>
      </c>
      <c r="D94" s="4" t="s">
        <v>142</v>
      </c>
      <c r="E94" s="4"/>
      <c r="F94" s="4" t="s">
        <v>118</v>
      </c>
    </row>
    <row r="95" spans="1:6" x14ac:dyDescent="0.25">
      <c r="A95" t="s">
        <v>52</v>
      </c>
      <c r="B95" s="4" t="s">
        <v>143</v>
      </c>
      <c r="C95" s="4" t="s">
        <v>143</v>
      </c>
      <c r="D95" s="4" t="s">
        <v>143</v>
      </c>
      <c r="E95" s="4"/>
      <c r="F95" s="4" t="s">
        <v>114</v>
      </c>
    </row>
    <row r="96" spans="1:6" x14ac:dyDescent="0.25">
      <c r="A96" t="s">
        <v>52</v>
      </c>
      <c r="B96" s="4" t="s">
        <v>144</v>
      </c>
      <c r="C96" s="4" t="s">
        <v>144</v>
      </c>
      <c r="D96" s="4" t="s">
        <v>144</v>
      </c>
      <c r="E96" s="4"/>
      <c r="F96" s="4" t="s">
        <v>117</v>
      </c>
    </row>
    <row r="97" spans="1:6" x14ac:dyDescent="0.25">
      <c r="A97" t="s">
        <v>52</v>
      </c>
      <c r="B97" s="4" t="s">
        <v>145</v>
      </c>
      <c r="C97" s="4" t="s">
        <v>145</v>
      </c>
      <c r="D97" s="4" t="s">
        <v>145</v>
      </c>
      <c r="E97" s="4"/>
      <c r="F97" s="4" t="s">
        <v>117</v>
      </c>
    </row>
    <row r="98" spans="1:6" x14ac:dyDescent="0.25">
      <c r="A98" t="s">
        <v>52</v>
      </c>
      <c r="B98" s="4" t="s">
        <v>146</v>
      </c>
      <c r="C98" s="4" t="s">
        <v>146</v>
      </c>
      <c r="D98" s="4" t="s">
        <v>146</v>
      </c>
      <c r="E98" s="4"/>
      <c r="F98" s="4" t="s">
        <v>118</v>
      </c>
    </row>
    <row r="99" spans="1:6" x14ac:dyDescent="0.25">
      <c r="A99" t="s">
        <v>52</v>
      </c>
      <c r="B99" s="4" t="s">
        <v>147</v>
      </c>
      <c r="C99" s="4" t="s">
        <v>147</v>
      </c>
      <c r="D99" s="4" t="s">
        <v>147</v>
      </c>
      <c r="E99" s="4"/>
      <c r="F99" s="4" t="s">
        <v>113</v>
      </c>
    </row>
    <row r="100" spans="1:6" x14ac:dyDescent="0.25">
      <c r="A100" t="s">
        <v>52</v>
      </c>
      <c r="B100" s="4" t="s">
        <v>148</v>
      </c>
      <c r="C100" s="4" t="s">
        <v>148</v>
      </c>
      <c r="D100" s="4" t="s">
        <v>148</v>
      </c>
      <c r="E100" s="4"/>
      <c r="F100" s="4" t="s">
        <v>118</v>
      </c>
    </row>
    <row r="101" spans="1:6" x14ac:dyDescent="0.25">
      <c r="A101" t="s">
        <v>52</v>
      </c>
      <c r="B101" s="4" t="s">
        <v>149</v>
      </c>
      <c r="C101" s="4" t="s">
        <v>149</v>
      </c>
      <c r="D101" s="4" t="s">
        <v>149</v>
      </c>
      <c r="E101" s="4"/>
      <c r="F101" s="4" t="s">
        <v>114</v>
      </c>
    </row>
    <row r="102" spans="1:6" x14ac:dyDescent="0.25">
      <c r="A102" t="s">
        <v>52</v>
      </c>
      <c r="B102" s="4" t="s">
        <v>150</v>
      </c>
      <c r="C102" s="4" t="s">
        <v>150</v>
      </c>
      <c r="D102" s="4" t="s">
        <v>150</v>
      </c>
      <c r="E102" s="4"/>
      <c r="F102" s="4" t="s">
        <v>114</v>
      </c>
    </row>
    <row r="103" spans="1:6" x14ac:dyDescent="0.25">
      <c r="A103" t="s">
        <v>52</v>
      </c>
      <c r="B103" s="4" t="s">
        <v>151</v>
      </c>
      <c r="C103" s="4" t="s">
        <v>151</v>
      </c>
      <c r="D103" s="4" t="s">
        <v>151</v>
      </c>
      <c r="E103" s="4"/>
      <c r="F103" s="4" t="s">
        <v>118</v>
      </c>
    </row>
    <row r="104" spans="1:6" x14ac:dyDescent="0.25">
      <c r="A104" t="s">
        <v>52</v>
      </c>
      <c r="B104" s="4" t="s">
        <v>152</v>
      </c>
      <c r="C104" s="4" t="s">
        <v>152</v>
      </c>
      <c r="D104" s="4" t="s">
        <v>152</v>
      </c>
      <c r="E104" s="4"/>
      <c r="F104" s="4" t="s">
        <v>113</v>
      </c>
    </row>
    <row r="105" spans="1:6" x14ac:dyDescent="0.25">
      <c r="A105" t="s">
        <v>52</v>
      </c>
      <c r="B105" s="4" t="s">
        <v>153</v>
      </c>
      <c r="C105" s="4" t="s">
        <v>153</v>
      </c>
      <c r="D105" s="4" t="s">
        <v>153</v>
      </c>
      <c r="E105" s="4"/>
      <c r="F105" s="4" t="s">
        <v>113</v>
      </c>
    </row>
    <row r="106" spans="1:6" x14ac:dyDescent="0.25">
      <c r="A106" t="s">
        <v>52</v>
      </c>
      <c r="B106" s="4" t="s">
        <v>154</v>
      </c>
      <c r="C106" s="4" t="s">
        <v>154</v>
      </c>
      <c r="D106" s="4" t="s">
        <v>154</v>
      </c>
      <c r="E106" s="4"/>
      <c r="F106" s="4" t="s">
        <v>114</v>
      </c>
    </row>
    <row r="107" spans="1:6" x14ac:dyDescent="0.25">
      <c r="A107" t="s">
        <v>52</v>
      </c>
      <c r="B107" s="4" t="s">
        <v>155</v>
      </c>
      <c r="C107" s="4" t="s">
        <v>155</v>
      </c>
      <c r="D107" s="4" t="s">
        <v>155</v>
      </c>
      <c r="E107" s="4"/>
      <c r="F107" s="4" t="s">
        <v>114</v>
      </c>
    </row>
    <row r="108" spans="1:6" x14ac:dyDescent="0.25">
      <c r="A108" t="s">
        <v>52</v>
      </c>
      <c r="B108" s="4" t="s">
        <v>156</v>
      </c>
      <c r="C108" s="4" t="s">
        <v>156</v>
      </c>
      <c r="D108" s="4" t="s">
        <v>156</v>
      </c>
      <c r="E108" s="4"/>
      <c r="F108" s="4" t="s">
        <v>118</v>
      </c>
    </row>
    <row r="109" spans="1:6" x14ac:dyDescent="0.25">
      <c r="A109" t="s">
        <v>52</v>
      </c>
      <c r="B109" s="4" t="s">
        <v>157</v>
      </c>
      <c r="C109" s="4" t="s">
        <v>157</v>
      </c>
      <c r="D109" s="4" t="s">
        <v>157</v>
      </c>
      <c r="E109" s="4"/>
      <c r="F109" s="4" t="s">
        <v>118</v>
      </c>
    </row>
    <row r="110" spans="1:6" x14ac:dyDescent="0.25">
      <c r="A110" t="s">
        <v>52</v>
      </c>
      <c r="B110" s="4" t="s">
        <v>158</v>
      </c>
      <c r="C110" s="4" t="s">
        <v>158</v>
      </c>
      <c r="D110" s="4" t="s">
        <v>158</v>
      </c>
      <c r="E110" s="4"/>
      <c r="F110" s="4" t="s">
        <v>114</v>
      </c>
    </row>
    <row r="111" spans="1:6" x14ac:dyDescent="0.25">
      <c r="A111" t="s">
        <v>52</v>
      </c>
      <c r="B111" s="4" t="s">
        <v>159</v>
      </c>
      <c r="C111" s="4" t="s">
        <v>159</v>
      </c>
      <c r="D111" s="4" t="s">
        <v>159</v>
      </c>
      <c r="E111" s="4"/>
      <c r="F111" s="4" t="s">
        <v>116</v>
      </c>
    </row>
    <row r="112" spans="1:6" x14ac:dyDescent="0.25">
      <c r="A112" t="s">
        <v>52</v>
      </c>
      <c r="B112" s="4" t="s">
        <v>160</v>
      </c>
      <c r="C112" s="4" t="s">
        <v>160</v>
      </c>
      <c r="D112" s="4" t="s">
        <v>160</v>
      </c>
      <c r="E112" s="4"/>
      <c r="F112" s="4" t="s">
        <v>120</v>
      </c>
    </row>
    <row r="113" spans="1:6" x14ac:dyDescent="0.25">
      <c r="A113" t="s">
        <v>52</v>
      </c>
      <c r="B113" s="4" t="s">
        <v>161</v>
      </c>
      <c r="C113" s="4" t="s">
        <v>161</v>
      </c>
      <c r="D113" s="4" t="s">
        <v>161</v>
      </c>
      <c r="E113" s="4"/>
      <c r="F113" s="4" t="s">
        <v>115</v>
      </c>
    </row>
    <row r="114" spans="1:6" x14ac:dyDescent="0.25">
      <c r="A114" t="s">
        <v>52</v>
      </c>
      <c r="B114" s="4" t="s">
        <v>162</v>
      </c>
      <c r="C114" s="4" t="s">
        <v>162</v>
      </c>
      <c r="D114" s="4" t="s">
        <v>162</v>
      </c>
      <c r="E114" s="4"/>
      <c r="F114" s="4" t="s">
        <v>120</v>
      </c>
    </row>
    <row r="115" spans="1:6" x14ac:dyDescent="0.25">
      <c r="A115" t="s">
        <v>52</v>
      </c>
      <c r="B115" s="4" t="s">
        <v>163</v>
      </c>
      <c r="C115" s="4" t="s">
        <v>163</v>
      </c>
      <c r="D115" s="4" t="s">
        <v>163</v>
      </c>
      <c r="E115" s="4"/>
      <c r="F115" s="4" t="s">
        <v>115</v>
      </c>
    </row>
    <row r="116" spans="1:6" x14ac:dyDescent="0.25">
      <c r="A116" t="s">
        <v>52</v>
      </c>
      <c r="B116" s="4" t="s">
        <v>164</v>
      </c>
      <c r="C116" s="4" t="s">
        <v>164</v>
      </c>
      <c r="D116" s="4" t="s">
        <v>164</v>
      </c>
      <c r="E116" s="4"/>
      <c r="F116" s="4" t="s">
        <v>115</v>
      </c>
    </row>
    <row r="117" spans="1:6" x14ac:dyDescent="0.25">
      <c r="A117" t="s">
        <v>52</v>
      </c>
      <c r="B117" s="4" t="s">
        <v>165</v>
      </c>
      <c r="C117" s="4" t="s">
        <v>165</v>
      </c>
      <c r="D117" s="4" t="s">
        <v>165</v>
      </c>
      <c r="E117" s="4"/>
      <c r="F117" s="4" t="s">
        <v>120</v>
      </c>
    </row>
    <row r="118" spans="1:6" x14ac:dyDescent="0.25">
      <c r="A118" t="s">
        <v>52</v>
      </c>
      <c r="B118" s="4" t="s">
        <v>166</v>
      </c>
      <c r="C118" s="4" t="s">
        <v>166</v>
      </c>
      <c r="D118" s="4" t="s">
        <v>166</v>
      </c>
      <c r="E118" s="4"/>
      <c r="F118" s="4" t="s">
        <v>116</v>
      </c>
    </row>
    <row r="119" spans="1:6" x14ac:dyDescent="0.25">
      <c r="A119" t="s">
        <v>52</v>
      </c>
      <c r="B119" s="4" t="s">
        <v>167</v>
      </c>
      <c r="C119" s="4" t="s">
        <v>167</v>
      </c>
      <c r="D119" s="4" t="s">
        <v>167</v>
      </c>
      <c r="E119" s="4"/>
      <c r="F119" s="4" t="s">
        <v>120</v>
      </c>
    </row>
    <row r="120" spans="1:6" x14ac:dyDescent="0.25">
      <c r="A120" t="s">
        <v>52</v>
      </c>
      <c r="B120" s="4" t="s">
        <v>168</v>
      </c>
      <c r="C120" s="4" t="s">
        <v>168</v>
      </c>
      <c r="D120" s="4" t="s">
        <v>168</v>
      </c>
      <c r="E120" s="4"/>
      <c r="F120" s="4" t="s">
        <v>120</v>
      </c>
    </row>
    <row r="121" spans="1:6" x14ac:dyDescent="0.25">
      <c r="A121" t="s">
        <v>52</v>
      </c>
      <c r="B121" s="4" t="s">
        <v>169</v>
      </c>
      <c r="C121" s="4" t="s">
        <v>169</v>
      </c>
      <c r="D121" s="4" t="s">
        <v>169</v>
      </c>
      <c r="E121" s="4"/>
      <c r="F121" s="4" t="s">
        <v>120</v>
      </c>
    </row>
    <row r="122" spans="1:6" x14ac:dyDescent="0.25">
      <c r="A122" t="s">
        <v>52</v>
      </c>
      <c r="B122" s="4" t="s">
        <v>170</v>
      </c>
      <c r="C122" s="4" t="s">
        <v>170</v>
      </c>
      <c r="D122" s="4" t="s">
        <v>170</v>
      </c>
      <c r="E122" s="4"/>
      <c r="F122" s="4" t="s">
        <v>116</v>
      </c>
    </row>
    <row r="123" spans="1:6" x14ac:dyDescent="0.25">
      <c r="A123" t="s">
        <v>52</v>
      </c>
      <c r="B123" s="4" t="s">
        <v>171</v>
      </c>
      <c r="C123" s="4" t="s">
        <v>171</v>
      </c>
      <c r="D123" s="4" t="s">
        <v>171</v>
      </c>
      <c r="E123" s="4"/>
      <c r="F123" s="4" t="s">
        <v>120</v>
      </c>
    </row>
    <row r="124" spans="1:6" x14ac:dyDescent="0.25">
      <c r="A124" t="s">
        <v>52</v>
      </c>
      <c r="B124" s="4" t="s">
        <v>172</v>
      </c>
      <c r="C124" s="4" t="s">
        <v>172</v>
      </c>
      <c r="D124" s="4" t="s">
        <v>172</v>
      </c>
      <c r="E124" s="4"/>
      <c r="F124" s="4" t="s">
        <v>120</v>
      </c>
    </row>
    <row r="125" spans="1:6" x14ac:dyDescent="0.25">
      <c r="A125" t="s">
        <v>52</v>
      </c>
      <c r="B125" s="4" t="s">
        <v>173</v>
      </c>
      <c r="C125" s="4" t="s">
        <v>173</v>
      </c>
      <c r="D125" s="4" t="s">
        <v>173</v>
      </c>
      <c r="E125" s="4"/>
      <c r="F125" s="4" t="s">
        <v>120</v>
      </c>
    </row>
    <row r="126" spans="1:6" x14ac:dyDescent="0.25">
      <c r="A126" t="s">
        <v>52</v>
      </c>
      <c r="B126" s="4" t="s">
        <v>174</v>
      </c>
      <c r="C126" s="4" t="s">
        <v>174</v>
      </c>
      <c r="D126" s="4" t="s">
        <v>174</v>
      </c>
      <c r="E126" s="4"/>
      <c r="F126" s="4" t="s">
        <v>119</v>
      </c>
    </row>
    <row r="127" spans="1:6" x14ac:dyDescent="0.25">
      <c r="A127" t="s">
        <v>52</v>
      </c>
      <c r="B127" s="4" t="s">
        <v>175</v>
      </c>
      <c r="C127" s="4" t="s">
        <v>175</v>
      </c>
      <c r="D127" s="4" t="s">
        <v>175</v>
      </c>
      <c r="E127" s="4"/>
      <c r="F127" s="4" t="s">
        <v>115</v>
      </c>
    </row>
    <row r="128" spans="1:6" x14ac:dyDescent="0.25">
      <c r="A128" t="s">
        <v>52</v>
      </c>
      <c r="B128" s="4" t="s">
        <v>176</v>
      </c>
      <c r="C128" s="4" t="s">
        <v>176</v>
      </c>
      <c r="D128" s="4" t="s">
        <v>176</v>
      </c>
      <c r="E128" s="4"/>
      <c r="F128" s="4" t="s">
        <v>116</v>
      </c>
    </row>
    <row r="129" spans="1:6" x14ac:dyDescent="0.25">
      <c r="A129" t="s">
        <v>52</v>
      </c>
      <c r="B129" s="4" t="s">
        <v>177</v>
      </c>
      <c r="C129" s="4" t="s">
        <v>177</v>
      </c>
      <c r="D129" s="4" t="s">
        <v>177</v>
      </c>
      <c r="E129" s="4"/>
      <c r="F129" s="4" t="s">
        <v>116</v>
      </c>
    </row>
    <row r="130" spans="1:6" x14ac:dyDescent="0.25">
      <c r="A130" t="s">
        <v>52</v>
      </c>
      <c r="B130" s="4" t="s">
        <v>178</v>
      </c>
      <c r="C130" s="4" t="s">
        <v>178</v>
      </c>
      <c r="D130" s="4" t="s">
        <v>178</v>
      </c>
      <c r="E130" s="4"/>
      <c r="F130" s="4" t="s">
        <v>119</v>
      </c>
    </row>
    <row r="131" spans="1:6" x14ac:dyDescent="0.25">
      <c r="A131" t="s">
        <v>52</v>
      </c>
      <c r="B131" s="4" t="s">
        <v>179</v>
      </c>
      <c r="C131" s="4" t="s">
        <v>179</v>
      </c>
      <c r="D131" s="4" t="s">
        <v>179</v>
      </c>
      <c r="E131" s="4"/>
      <c r="F131" s="4" t="s">
        <v>115</v>
      </c>
    </row>
    <row r="132" spans="1:6" x14ac:dyDescent="0.25">
      <c r="A132" t="s">
        <v>52</v>
      </c>
      <c r="B132" s="4" t="s">
        <v>180</v>
      </c>
      <c r="C132" s="4" t="s">
        <v>180</v>
      </c>
      <c r="D132" s="4" t="s">
        <v>180</v>
      </c>
      <c r="E132" s="4"/>
      <c r="F132" s="4" t="s">
        <v>116</v>
      </c>
    </row>
    <row r="133" spans="1:6" x14ac:dyDescent="0.25">
      <c r="A133" t="s">
        <v>52</v>
      </c>
      <c r="B133" s="4" t="s">
        <v>181</v>
      </c>
      <c r="C133" s="4" t="s">
        <v>181</v>
      </c>
      <c r="D133" s="4" t="s">
        <v>181</v>
      </c>
      <c r="E133" s="4"/>
      <c r="F133" s="4" t="s">
        <v>119</v>
      </c>
    </row>
    <row r="134" spans="1:6" x14ac:dyDescent="0.25">
      <c r="A134" t="s">
        <v>52</v>
      </c>
      <c r="B134" s="4" t="s">
        <v>182</v>
      </c>
      <c r="C134" s="4" t="s">
        <v>182</v>
      </c>
      <c r="D134" s="4" t="s">
        <v>182</v>
      </c>
      <c r="E134" s="4"/>
      <c r="F134" s="4" t="s">
        <v>116</v>
      </c>
    </row>
    <row r="135" spans="1:6" x14ac:dyDescent="0.25">
      <c r="A135" t="s">
        <v>52</v>
      </c>
      <c r="B135" s="4" t="s">
        <v>183</v>
      </c>
      <c r="C135" s="4" t="s">
        <v>183</v>
      </c>
      <c r="D135" s="4" t="s">
        <v>183</v>
      </c>
      <c r="E135" s="4"/>
      <c r="F135" s="4" t="s">
        <v>120</v>
      </c>
    </row>
    <row r="136" spans="1:6" x14ac:dyDescent="0.25">
      <c r="A136" t="s">
        <v>52</v>
      </c>
      <c r="B136" s="4" t="s">
        <v>184</v>
      </c>
      <c r="C136" s="4" t="s">
        <v>184</v>
      </c>
      <c r="D136" s="4" t="s">
        <v>184</v>
      </c>
      <c r="E136" s="4"/>
      <c r="F136" s="4" t="s">
        <v>119</v>
      </c>
    </row>
    <row r="137" spans="1:6" x14ac:dyDescent="0.25">
      <c r="A137" t="s">
        <v>52</v>
      </c>
      <c r="B137" s="4" t="s">
        <v>185</v>
      </c>
      <c r="C137" s="4" t="s">
        <v>185</v>
      </c>
      <c r="D137" s="4" t="s">
        <v>185</v>
      </c>
      <c r="E137" s="4"/>
      <c r="F137" s="4" t="s">
        <v>115</v>
      </c>
    </row>
    <row r="138" spans="1:6" x14ac:dyDescent="0.25">
      <c r="A138" t="s">
        <v>52</v>
      </c>
      <c r="B138" s="4" t="s">
        <v>186</v>
      </c>
      <c r="C138" s="4" t="s">
        <v>186</v>
      </c>
      <c r="D138" s="4" t="s">
        <v>186</v>
      </c>
      <c r="E138" s="4"/>
      <c r="F138" s="4" t="s">
        <v>120</v>
      </c>
    </row>
    <row r="139" spans="1:6" x14ac:dyDescent="0.25">
      <c r="A139" t="s">
        <v>52</v>
      </c>
      <c r="B139" s="4" t="s">
        <v>187</v>
      </c>
      <c r="C139" s="4" t="s">
        <v>187</v>
      </c>
      <c r="D139" s="4" t="s">
        <v>187</v>
      </c>
      <c r="E139" s="4"/>
      <c r="F139" s="4" t="s">
        <v>120</v>
      </c>
    </row>
    <row r="140" spans="1:6" x14ac:dyDescent="0.25">
      <c r="A140" t="s">
        <v>52</v>
      </c>
      <c r="B140" s="4" t="s">
        <v>188</v>
      </c>
      <c r="C140" s="4" t="s">
        <v>188</v>
      </c>
      <c r="D140" s="4" t="s">
        <v>188</v>
      </c>
      <c r="E140" s="4"/>
      <c r="F140" s="4" t="s">
        <v>120</v>
      </c>
    </row>
    <row r="141" spans="1:6" x14ac:dyDescent="0.25">
      <c r="A141" t="s">
        <v>52</v>
      </c>
      <c r="B141" s="4" t="s">
        <v>189</v>
      </c>
      <c r="C141" s="4" t="s">
        <v>189</v>
      </c>
      <c r="D141" s="4" t="s">
        <v>189</v>
      </c>
      <c r="E141" s="4"/>
      <c r="F141" s="4" t="s">
        <v>115</v>
      </c>
    </row>
    <row r="142" spans="1:6" x14ac:dyDescent="0.25">
      <c r="A142" t="s">
        <v>52</v>
      </c>
      <c r="B142" s="4" t="s">
        <v>190</v>
      </c>
      <c r="C142" s="4" t="s">
        <v>190</v>
      </c>
      <c r="D142" s="4" t="s">
        <v>190</v>
      </c>
      <c r="E142" s="4"/>
      <c r="F142" s="4" t="s">
        <v>119</v>
      </c>
    </row>
    <row r="143" spans="1:6" x14ac:dyDescent="0.25">
      <c r="A143" t="s">
        <v>52</v>
      </c>
      <c r="B143" s="4" t="s">
        <v>191</v>
      </c>
      <c r="C143" s="4" t="s">
        <v>191</v>
      </c>
      <c r="D143" s="4" t="s">
        <v>191</v>
      </c>
      <c r="E143" s="4"/>
      <c r="F143" s="4" t="s">
        <v>119</v>
      </c>
    </row>
    <row r="144" spans="1:6" x14ac:dyDescent="0.25">
      <c r="A144" t="s">
        <v>52</v>
      </c>
      <c r="B144" s="4" t="s">
        <v>192</v>
      </c>
      <c r="C144" s="4" t="s">
        <v>192</v>
      </c>
      <c r="D144" s="4" t="s">
        <v>192</v>
      </c>
      <c r="E144" s="4"/>
      <c r="F144" s="4" t="s">
        <v>120</v>
      </c>
    </row>
    <row r="145" spans="1:6" x14ac:dyDescent="0.25">
      <c r="A145" t="s">
        <v>52</v>
      </c>
      <c r="B145" s="4" t="s">
        <v>193</v>
      </c>
      <c r="C145" s="4" t="s">
        <v>193</v>
      </c>
      <c r="D145" s="4" t="s">
        <v>193</v>
      </c>
      <c r="E145" s="4"/>
      <c r="F145" s="4" t="s">
        <v>116</v>
      </c>
    </row>
    <row r="146" spans="1:6" x14ac:dyDescent="0.25">
      <c r="A146" t="s">
        <v>52</v>
      </c>
      <c r="B146" s="4" t="s">
        <v>194</v>
      </c>
      <c r="C146" s="4" t="s">
        <v>194</v>
      </c>
      <c r="D146" s="4" t="s">
        <v>194</v>
      </c>
      <c r="E146" s="4"/>
      <c r="F146" s="4" t="s">
        <v>119</v>
      </c>
    </row>
    <row r="147" spans="1:6" x14ac:dyDescent="0.25">
      <c r="A147" t="s">
        <v>52</v>
      </c>
      <c r="B147" s="4" t="s">
        <v>195</v>
      </c>
      <c r="C147" s="4" t="s">
        <v>195</v>
      </c>
      <c r="D147" s="4" t="s">
        <v>195</v>
      </c>
      <c r="E147" s="4"/>
      <c r="F147" s="4" t="s">
        <v>119</v>
      </c>
    </row>
    <row r="148" spans="1:6" x14ac:dyDescent="0.25">
      <c r="A148" t="s">
        <v>52</v>
      </c>
      <c r="B148" s="4" t="s">
        <v>196</v>
      </c>
      <c r="C148" s="4" t="s">
        <v>196</v>
      </c>
      <c r="D148" s="4" t="s">
        <v>196</v>
      </c>
      <c r="E148" s="4"/>
      <c r="F148" s="4" t="s">
        <v>116</v>
      </c>
    </row>
    <row r="149" spans="1:6" x14ac:dyDescent="0.25">
      <c r="A149" t="s">
        <v>52</v>
      </c>
      <c r="B149" s="4" t="s">
        <v>197</v>
      </c>
      <c r="C149" s="4" t="s">
        <v>197</v>
      </c>
      <c r="D149" s="4" t="s">
        <v>197</v>
      </c>
      <c r="E149" s="4"/>
      <c r="F149" s="4" t="s">
        <v>115</v>
      </c>
    </row>
    <row r="150" spans="1:6" x14ac:dyDescent="0.25">
      <c r="A150" t="s">
        <v>52</v>
      </c>
      <c r="B150" s="4" t="s">
        <v>198</v>
      </c>
      <c r="C150" s="4" t="s">
        <v>198</v>
      </c>
      <c r="D150" s="4" t="s">
        <v>198</v>
      </c>
      <c r="E150" s="4"/>
      <c r="F150" s="4" t="s">
        <v>116</v>
      </c>
    </row>
    <row r="151" spans="1:6" x14ac:dyDescent="0.25">
      <c r="A151" t="s">
        <v>52</v>
      </c>
      <c r="B151" s="4" t="s">
        <v>199</v>
      </c>
      <c r="C151" s="4" t="s">
        <v>199</v>
      </c>
      <c r="D151" s="4" t="s">
        <v>199</v>
      </c>
      <c r="E151" s="4"/>
      <c r="F151" s="4" t="s">
        <v>119</v>
      </c>
    </row>
    <row r="152" spans="1:6" x14ac:dyDescent="0.25">
      <c r="A152" t="s">
        <v>52</v>
      </c>
      <c r="B152" s="4" t="s">
        <v>200</v>
      </c>
      <c r="C152" s="4" t="s">
        <v>200</v>
      </c>
      <c r="D152" s="4" t="s">
        <v>200</v>
      </c>
      <c r="E152" s="4"/>
      <c r="F152" s="4" t="s">
        <v>119</v>
      </c>
    </row>
    <row r="153" spans="1:6" x14ac:dyDescent="0.25">
      <c r="A153" t="s">
        <v>52</v>
      </c>
      <c r="B153" s="4" t="s">
        <v>201</v>
      </c>
      <c r="C153" s="4" t="s">
        <v>201</v>
      </c>
      <c r="D153" s="4" t="s">
        <v>201</v>
      </c>
      <c r="E153" s="4"/>
      <c r="F153" s="4" t="s">
        <v>117</v>
      </c>
    </row>
    <row r="154" spans="1:6" x14ac:dyDescent="0.25">
      <c r="A154" t="s">
        <v>52</v>
      </c>
      <c r="B154" s="4" t="s">
        <v>202</v>
      </c>
      <c r="C154" s="4" t="s">
        <v>202</v>
      </c>
      <c r="D154" s="4" t="s">
        <v>202</v>
      </c>
      <c r="E154" s="4"/>
      <c r="F154" s="4" t="s">
        <v>117</v>
      </c>
    </row>
    <row r="155" spans="1:6" x14ac:dyDescent="0.25">
      <c r="A155" t="s">
        <v>52</v>
      </c>
      <c r="B155" s="4" t="s">
        <v>203</v>
      </c>
      <c r="C155" s="4" t="s">
        <v>203</v>
      </c>
      <c r="D155" s="4" t="s">
        <v>203</v>
      </c>
      <c r="E155" s="4"/>
      <c r="F155" s="4" t="s">
        <v>117</v>
      </c>
    </row>
    <row r="156" spans="1:6" x14ac:dyDescent="0.25">
      <c r="A156" t="s">
        <v>52</v>
      </c>
      <c r="B156" s="4" t="s">
        <v>204</v>
      </c>
      <c r="C156" s="4" t="s">
        <v>204</v>
      </c>
      <c r="D156" s="4" t="s">
        <v>204</v>
      </c>
      <c r="E156" s="4"/>
      <c r="F156" s="4" t="s">
        <v>117</v>
      </c>
    </row>
    <row r="157" spans="1:6" x14ac:dyDescent="0.25">
      <c r="A157" t="s">
        <v>52</v>
      </c>
      <c r="B157" s="4" t="s">
        <v>205</v>
      </c>
      <c r="C157" s="4" t="s">
        <v>205</v>
      </c>
      <c r="D157" s="4" t="s">
        <v>205</v>
      </c>
      <c r="E157" s="4"/>
      <c r="F157" s="4" t="s">
        <v>118</v>
      </c>
    </row>
    <row r="158" spans="1:6" x14ac:dyDescent="0.25">
      <c r="A158" t="s">
        <v>52</v>
      </c>
      <c r="B158" s="4" t="s">
        <v>206</v>
      </c>
      <c r="C158" s="4" t="s">
        <v>206</v>
      </c>
      <c r="D158" s="4" t="s">
        <v>206</v>
      </c>
      <c r="E158" s="4"/>
      <c r="F158" s="4" t="s">
        <v>117</v>
      </c>
    </row>
    <row r="159" spans="1:6" x14ac:dyDescent="0.25">
      <c r="A159" t="s">
        <v>52</v>
      </c>
      <c r="B159" s="4" t="s">
        <v>207</v>
      </c>
      <c r="C159" s="4" t="s">
        <v>207</v>
      </c>
      <c r="D159" s="4" t="s">
        <v>207</v>
      </c>
      <c r="E159" s="4"/>
      <c r="F159" s="4" t="s">
        <v>117</v>
      </c>
    </row>
    <row r="160" spans="1:6" x14ac:dyDescent="0.25">
      <c r="A160" t="s">
        <v>52</v>
      </c>
      <c r="B160" s="4" t="s">
        <v>208</v>
      </c>
      <c r="C160" s="4" t="s">
        <v>208</v>
      </c>
      <c r="D160" s="4" t="s">
        <v>208</v>
      </c>
      <c r="E160" s="4"/>
      <c r="F160" s="4" t="s">
        <v>114</v>
      </c>
    </row>
    <row r="161" spans="1:7" x14ac:dyDescent="0.25">
      <c r="A161" t="s">
        <v>52</v>
      </c>
      <c r="B161" s="4" t="s">
        <v>209</v>
      </c>
      <c r="C161" s="4" t="s">
        <v>209</v>
      </c>
      <c r="D161" s="4" t="s">
        <v>209</v>
      </c>
      <c r="E161" s="4"/>
      <c r="F161" s="4" t="s">
        <v>113</v>
      </c>
    </row>
    <row r="162" spans="1:7" x14ac:dyDescent="0.25">
      <c r="A162" t="s">
        <v>52</v>
      </c>
      <c r="B162" s="4" t="s">
        <v>210</v>
      </c>
      <c r="C162" s="4" t="s">
        <v>210</v>
      </c>
      <c r="D162" s="4" t="s">
        <v>210</v>
      </c>
      <c r="E162" s="4"/>
      <c r="F162" s="4" t="s">
        <v>117</v>
      </c>
    </row>
    <row r="163" spans="1:7" x14ac:dyDescent="0.25">
      <c r="A163" t="s">
        <v>52</v>
      </c>
      <c r="B163" s="4" t="s">
        <v>211</v>
      </c>
      <c r="C163" s="4" t="s">
        <v>211</v>
      </c>
      <c r="D163" s="4" t="s">
        <v>211</v>
      </c>
      <c r="E163" s="4"/>
      <c r="F163" s="4" t="s">
        <v>118</v>
      </c>
    </row>
    <row r="164" spans="1:7" x14ac:dyDescent="0.25">
      <c r="A164" t="s">
        <v>52</v>
      </c>
      <c r="B164" s="5" t="s">
        <v>212</v>
      </c>
      <c r="C164" s="5" t="s">
        <v>212</v>
      </c>
      <c r="D164" s="5" t="s">
        <v>212</v>
      </c>
      <c r="F164" t="s">
        <v>113</v>
      </c>
    </row>
    <row r="165" spans="1:7" x14ac:dyDescent="0.25">
      <c r="A165" t="s">
        <v>52</v>
      </c>
      <c r="B165" s="4" t="s">
        <v>213</v>
      </c>
      <c r="C165" s="4" t="s">
        <v>213</v>
      </c>
      <c r="D165" s="4" t="s">
        <v>213</v>
      </c>
      <c r="E165" s="4"/>
      <c r="F165" t="s">
        <v>118</v>
      </c>
      <c r="G165" s="4"/>
    </row>
    <row r="166" spans="1:7" x14ac:dyDescent="0.25">
      <c r="B166" s="4"/>
      <c r="C166" s="4"/>
      <c r="D166" s="4"/>
      <c r="E166" s="4"/>
      <c r="G166" s="4"/>
    </row>
    <row r="167" spans="1:7" x14ac:dyDescent="0.25">
      <c r="A167" s="30" t="s">
        <v>112</v>
      </c>
      <c r="B167" s="4" t="s">
        <v>214</v>
      </c>
      <c r="C167" s="4" t="s">
        <v>214</v>
      </c>
      <c r="D167" s="4" t="s">
        <v>214</v>
      </c>
      <c r="E167" s="4"/>
      <c r="G167" s="4" t="s">
        <v>128</v>
      </c>
    </row>
    <row r="168" spans="1:7" x14ac:dyDescent="0.25">
      <c r="A168" s="30" t="s">
        <v>112</v>
      </c>
      <c r="B168" s="4" t="s">
        <v>215</v>
      </c>
      <c r="C168" s="4" t="s">
        <v>215</v>
      </c>
      <c r="D168" s="4" t="s">
        <v>215</v>
      </c>
      <c r="E168" s="4"/>
      <c r="G168" s="4" t="s">
        <v>138</v>
      </c>
    </row>
    <row r="169" spans="1:7" x14ac:dyDescent="0.25">
      <c r="A169" s="30" t="s">
        <v>112</v>
      </c>
      <c r="B169" s="4" t="s">
        <v>216</v>
      </c>
      <c r="C169" s="4" t="s">
        <v>216</v>
      </c>
      <c r="D169" s="4" t="s">
        <v>216</v>
      </c>
      <c r="E169" s="4"/>
      <c r="G169" s="4" t="s">
        <v>147</v>
      </c>
    </row>
    <row r="170" spans="1:7" x14ac:dyDescent="0.25">
      <c r="A170" s="30" t="s">
        <v>112</v>
      </c>
      <c r="B170" s="4" t="s">
        <v>122</v>
      </c>
      <c r="C170" s="4" t="s">
        <v>122</v>
      </c>
      <c r="D170" s="4" t="s">
        <v>122</v>
      </c>
      <c r="E170" s="4"/>
      <c r="G170" s="4" t="s">
        <v>122</v>
      </c>
    </row>
    <row r="171" spans="1:7" x14ac:dyDescent="0.25">
      <c r="A171" s="30" t="s">
        <v>112</v>
      </c>
      <c r="B171" s="4" t="s">
        <v>217</v>
      </c>
      <c r="C171" s="4" t="s">
        <v>217</v>
      </c>
      <c r="D171" s="4" t="s">
        <v>217</v>
      </c>
      <c r="E171" s="4"/>
      <c r="G171" s="4" t="s">
        <v>161</v>
      </c>
    </row>
    <row r="172" spans="1:7" x14ac:dyDescent="0.25">
      <c r="A172" s="30" t="s">
        <v>112</v>
      </c>
      <c r="B172" s="4" t="s">
        <v>218</v>
      </c>
      <c r="C172" s="4" t="s">
        <v>218</v>
      </c>
      <c r="D172" s="4" t="s">
        <v>218</v>
      </c>
      <c r="E172" s="4"/>
      <c r="G172" s="4" t="s">
        <v>161</v>
      </c>
    </row>
    <row r="173" spans="1:7" x14ac:dyDescent="0.25">
      <c r="A173" s="30" t="s">
        <v>112</v>
      </c>
      <c r="B173" s="4" t="s">
        <v>219</v>
      </c>
      <c r="C173" s="4" t="s">
        <v>219</v>
      </c>
      <c r="D173" s="4" t="s">
        <v>219</v>
      </c>
      <c r="E173" s="4"/>
      <c r="G173" s="4" t="s">
        <v>135</v>
      </c>
    </row>
    <row r="174" spans="1:7" x14ac:dyDescent="0.25">
      <c r="A174" s="30" t="s">
        <v>112</v>
      </c>
      <c r="B174" s="4" t="s">
        <v>220</v>
      </c>
      <c r="C174" s="4" t="s">
        <v>220</v>
      </c>
      <c r="D174" s="4" t="s">
        <v>220</v>
      </c>
      <c r="E174" s="4"/>
      <c r="G174" s="4" t="s">
        <v>185</v>
      </c>
    </row>
    <row r="175" spans="1:7" x14ac:dyDescent="0.25">
      <c r="A175" s="30" t="s">
        <v>112</v>
      </c>
      <c r="B175" s="4" t="s">
        <v>130</v>
      </c>
      <c r="C175" s="4" t="s">
        <v>130</v>
      </c>
      <c r="D175" s="4" t="s">
        <v>130</v>
      </c>
      <c r="E175" s="4"/>
      <c r="G175" s="4" t="s">
        <v>130</v>
      </c>
    </row>
    <row r="176" spans="1:7" x14ac:dyDescent="0.25">
      <c r="A176" s="30" t="s">
        <v>112</v>
      </c>
      <c r="B176" s="4" t="s">
        <v>221</v>
      </c>
      <c r="C176" s="4" t="s">
        <v>221</v>
      </c>
      <c r="D176" s="4" t="s">
        <v>221</v>
      </c>
      <c r="E176" s="4"/>
      <c r="G176" s="4" t="s">
        <v>199</v>
      </c>
    </row>
    <row r="177" spans="1:7" x14ac:dyDescent="0.25">
      <c r="A177" s="30" t="s">
        <v>112</v>
      </c>
      <c r="B177" s="4" t="s">
        <v>222</v>
      </c>
      <c r="C177" s="4" t="s">
        <v>222</v>
      </c>
      <c r="D177" s="4" t="s">
        <v>222</v>
      </c>
      <c r="E177" s="4"/>
      <c r="G177" s="4" t="s">
        <v>164</v>
      </c>
    </row>
    <row r="178" spans="1:7" x14ac:dyDescent="0.25">
      <c r="A178" s="30" t="s">
        <v>112</v>
      </c>
      <c r="B178" s="4" t="s">
        <v>223</v>
      </c>
      <c r="C178" s="4" t="s">
        <v>223</v>
      </c>
      <c r="D178" s="4" t="s">
        <v>223</v>
      </c>
      <c r="E178" s="4"/>
      <c r="G178" s="4" t="s">
        <v>113</v>
      </c>
    </row>
    <row r="179" spans="1:7" x14ac:dyDescent="0.25">
      <c r="A179" s="30" t="s">
        <v>112</v>
      </c>
      <c r="B179" s="4" t="s">
        <v>224</v>
      </c>
      <c r="C179" s="4" t="s">
        <v>330</v>
      </c>
      <c r="D179" s="4" t="s">
        <v>331</v>
      </c>
      <c r="E179" s="4"/>
      <c r="G179" s="4" t="s">
        <v>113</v>
      </c>
    </row>
    <row r="180" spans="1:7" x14ac:dyDescent="0.25">
      <c r="A180" s="30" t="s">
        <v>112</v>
      </c>
      <c r="B180" s="4" t="s">
        <v>225</v>
      </c>
      <c r="C180" s="4" t="s">
        <v>225</v>
      </c>
      <c r="D180" s="4" t="s">
        <v>225</v>
      </c>
      <c r="E180" s="4"/>
      <c r="G180" s="4" t="s">
        <v>143</v>
      </c>
    </row>
    <row r="181" spans="1:7" x14ac:dyDescent="0.25">
      <c r="A181" s="30" t="s">
        <v>112</v>
      </c>
      <c r="B181" s="4" t="s">
        <v>226</v>
      </c>
      <c r="C181" s="4" t="s">
        <v>226</v>
      </c>
      <c r="D181" s="4" t="s">
        <v>226</v>
      </c>
      <c r="E181" s="4"/>
      <c r="G181" s="4" t="s">
        <v>130</v>
      </c>
    </row>
    <row r="182" spans="1:7" ht="31.5" x14ac:dyDescent="0.25">
      <c r="A182" s="30" t="s">
        <v>112</v>
      </c>
      <c r="B182" s="4" t="s">
        <v>227</v>
      </c>
      <c r="C182" s="4" t="s">
        <v>227</v>
      </c>
      <c r="D182" s="4" t="s">
        <v>227</v>
      </c>
      <c r="E182" s="4"/>
      <c r="G182" s="4" t="s">
        <v>146</v>
      </c>
    </row>
    <row r="183" spans="1:7" x14ac:dyDescent="0.25">
      <c r="A183" s="30" t="s">
        <v>112</v>
      </c>
      <c r="B183" s="4" t="s">
        <v>228</v>
      </c>
      <c r="C183" s="4" t="s">
        <v>228</v>
      </c>
      <c r="D183" s="4" t="s">
        <v>228</v>
      </c>
      <c r="E183" s="4"/>
      <c r="G183" s="4" t="s">
        <v>162</v>
      </c>
    </row>
    <row r="184" spans="1:7" x14ac:dyDescent="0.25">
      <c r="A184" s="30" t="s">
        <v>112</v>
      </c>
      <c r="B184" s="4" t="s">
        <v>229</v>
      </c>
      <c r="C184" s="4" t="s">
        <v>229</v>
      </c>
      <c r="D184" s="4" t="s">
        <v>229</v>
      </c>
      <c r="E184" s="4"/>
      <c r="G184" s="4" t="s">
        <v>160</v>
      </c>
    </row>
    <row r="185" spans="1:7" x14ac:dyDescent="0.25">
      <c r="A185" s="30" t="s">
        <v>112</v>
      </c>
      <c r="B185" s="4" t="s">
        <v>230</v>
      </c>
      <c r="C185" s="4" t="s">
        <v>230</v>
      </c>
      <c r="D185" s="4" t="s">
        <v>230</v>
      </c>
      <c r="E185" s="4"/>
      <c r="G185" s="4" t="s">
        <v>202</v>
      </c>
    </row>
    <row r="186" spans="1:7" x14ac:dyDescent="0.25">
      <c r="A186" s="30" t="s">
        <v>112</v>
      </c>
      <c r="B186" s="4" t="s">
        <v>231</v>
      </c>
      <c r="C186" s="4" t="s">
        <v>231</v>
      </c>
      <c r="D186" s="4" t="s">
        <v>231</v>
      </c>
      <c r="E186" s="4"/>
      <c r="G186" s="4" t="s">
        <v>121</v>
      </c>
    </row>
    <row r="187" spans="1:7" x14ac:dyDescent="0.25">
      <c r="A187" s="30" t="s">
        <v>112</v>
      </c>
      <c r="B187" s="4" t="s">
        <v>232</v>
      </c>
      <c r="C187" s="4" t="s">
        <v>232</v>
      </c>
      <c r="D187" s="4" t="s">
        <v>232</v>
      </c>
      <c r="E187" s="4"/>
      <c r="G187" s="4" t="s">
        <v>134</v>
      </c>
    </row>
    <row r="188" spans="1:7" x14ac:dyDescent="0.25">
      <c r="A188" s="30" t="s">
        <v>112</v>
      </c>
      <c r="B188" s="4" t="s">
        <v>233</v>
      </c>
      <c r="C188" s="4" t="s">
        <v>233</v>
      </c>
      <c r="D188" s="4" t="s">
        <v>233</v>
      </c>
      <c r="E188" s="4"/>
      <c r="G188" s="4" t="s">
        <v>203</v>
      </c>
    </row>
    <row r="189" spans="1:7" x14ac:dyDescent="0.25">
      <c r="A189" s="30" t="s">
        <v>112</v>
      </c>
      <c r="B189" s="4" t="s">
        <v>234</v>
      </c>
      <c r="C189" s="4" t="s">
        <v>234</v>
      </c>
      <c r="D189" s="4" t="s">
        <v>234</v>
      </c>
      <c r="E189" s="4"/>
      <c r="G189" s="4" t="s">
        <v>131</v>
      </c>
    </row>
    <row r="190" spans="1:7" x14ac:dyDescent="0.25">
      <c r="A190" s="30" t="s">
        <v>112</v>
      </c>
      <c r="B190" s="4" t="s">
        <v>235</v>
      </c>
      <c r="C190" s="4" t="s">
        <v>332</v>
      </c>
      <c r="D190" s="4" t="s">
        <v>333</v>
      </c>
      <c r="E190" s="4"/>
      <c r="G190" s="4" t="s">
        <v>165</v>
      </c>
    </row>
    <row r="191" spans="1:7" x14ac:dyDescent="0.25">
      <c r="A191" s="30" t="s">
        <v>112</v>
      </c>
      <c r="B191" s="4" t="s">
        <v>236</v>
      </c>
      <c r="C191" s="4" t="s">
        <v>236</v>
      </c>
      <c r="D191" s="4" t="s">
        <v>236</v>
      </c>
      <c r="E191" s="4"/>
      <c r="G191" s="4" t="s">
        <v>166</v>
      </c>
    </row>
    <row r="192" spans="1:7" x14ac:dyDescent="0.25">
      <c r="A192" s="30" t="s">
        <v>112</v>
      </c>
      <c r="B192" s="4" t="s">
        <v>237</v>
      </c>
      <c r="C192" s="4" t="s">
        <v>237</v>
      </c>
      <c r="D192" s="4" t="s">
        <v>237</v>
      </c>
      <c r="E192" s="4"/>
      <c r="G192" s="4" t="s">
        <v>192</v>
      </c>
    </row>
    <row r="193" spans="1:7" ht="31.5" x14ac:dyDescent="0.25">
      <c r="A193" s="30" t="s">
        <v>112</v>
      </c>
      <c r="B193" s="4" t="s">
        <v>238</v>
      </c>
      <c r="C193" s="4" t="s">
        <v>238</v>
      </c>
      <c r="D193" s="4" t="s">
        <v>238</v>
      </c>
      <c r="E193" s="4"/>
      <c r="G193" s="4" t="s">
        <v>180</v>
      </c>
    </row>
    <row r="194" spans="1:7" x14ac:dyDescent="0.25">
      <c r="A194" s="30" t="s">
        <v>112</v>
      </c>
      <c r="B194" s="4" t="s">
        <v>239</v>
      </c>
      <c r="C194" s="4" t="s">
        <v>239</v>
      </c>
      <c r="D194" s="4" t="s">
        <v>239</v>
      </c>
      <c r="E194" s="4"/>
      <c r="G194" s="4" t="s">
        <v>139</v>
      </c>
    </row>
    <row r="195" spans="1:7" x14ac:dyDescent="0.25">
      <c r="A195" s="30" t="s">
        <v>112</v>
      </c>
      <c r="B195" s="4" t="s">
        <v>240</v>
      </c>
      <c r="C195" s="4" t="s">
        <v>240</v>
      </c>
      <c r="D195" s="4" t="s">
        <v>240</v>
      </c>
      <c r="E195" s="4"/>
      <c r="G195" s="4" t="s">
        <v>141</v>
      </c>
    </row>
    <row r="196" spans="1:7" x14ac:dyDescent="0.25">
      <c r="A196" s="30" t="s">
        <v>112</v>
      </c>
      <c r="B196" s="4" t="s">
        <v>241</v>
      </c>
      <c r="C196" s="4" t="s">
        <v>241</v>
      </c>
      <c r="D196" s="4" t="s">
        <v>241</v>
      </c>
      <c r="E196" s="4"/>
      <c r="G196" s="4" t="s">
        <v>206</v>
      </c>
    </row>
    <row r="197" spans="1:7" x14ac:dyDescent="0.25">
      <c r="A197" s="30" t="s">
        <v>112</v>
      </c>
      <c r="B197" s="4" t="s">
        <v>242</v>
      </c>
      <c r="C197" s="4" t="s">
        <v>242</v>
      </c>
      <c r="D197" s="4" t="s">
        <v>242</v>
      </c>
      <c r="E197" s="4"/>
      <c r="G197" s="4" t="s">
        <v>123</v>
      </c>
    </row>
    <row r="198" spans="1:7" x14ac:dyDescent="0.25">
      <c r="A198" s="30" t="s">
        <v>112</v>
      </c>
      <c r="B198" s="4" t="s">
        <v>243</v>
      </c>
      <c r="C198" s="4" t="s">
        <v>243</v>
      </c>
      <c r="D198" s="4" t="s">
        <v>243</v>
      </c>
      <c r="E198" s="4"/>
      <c r="G198" s="4" t="s">
        <v>196</v>
      </c>
    </row>
    <row r="199" spans="1:7" x14ac:dyDescent="0.25">
      <c r="A199" s="30" t="s">
        <v>112</v>
      </c>
      <c r="B199" s="4" t="s">
        <v>244</v>
      </c>
      <c r="C199" s="4" t="s">
        <v>244</v>
      </c>
      <c r="D199" s="4" t="s">
        <v>244</v>
      </c>
      <c r="E199" s="4"/>
      <c r="G199" s="4" t="s">
        <v>183</v>
      </c>
    </row>
    <row r="200" spans="1:7" x14ac:dyDescent="0.25">
      <c r="A200" s="30" t="s">
        <v>112</v>
      </c>
      <c r="B200" s="4" t="s">
        <v>245</v>
      </c>
      <c r="C200" s="4" t="s">
        <v>245</v>
      </c>
      <c r="D200" s="4" t="s">
        <v>245</v>
      </c>
      <c r="E200" s="4"/>
      <c r="G200" s="4" t="s">
        <v>168</v>
      </c>
    </row>
    <row r="201" spans="1:7" x14ac:dyDescent="0.25">
      <c r="A201" s="30" t="s">
        <v>112</v>
      </c>
      <c r="B201" s="4" t="s">
        <v>246</v>
      </c>
      <c r="C201" s="4" t="s">
        <v>246</v>
      </c>
      <c r="D201" s="4" t="s">
        <v>246</v>
      </c>
      <c r="E201" s="4"/>
      <c r="G201" s="4" t="s">
        <v>198</v>
      </c>
    </row>
    <row r="202" spans="1:7" x14ac:dyDescent="0.25">
      <c r="A202" s="30" t="s">
        <v>112</v>
      </c>
      <c r="B202" s="4" t="s">
        <v>247</v>
      </c>
      <c r="C202" s="4" t="s">
        <v>247</v>
      </c>
      <c r="D202" s="4" t="s">
        <v>247</v>
      </c>
      <c r="E202" s="4"/>
      <c r="G202" s="4" t="s">
        <v>193</v>
      </c>
    </row>
    <row r="203" spans="1:7" ht="31.5" x14ac:dyDescent="0.25">
      <c r="A203" s="30" t="s">
        <v>112</v>
      </c>
      <c r="B203" s="4" t="s">
        <v>248</v>
      </c>
      <c r="C203" s="4" t="s">
        <v>248</v>
      </c>
      <c r="D203" s="4" t="s">
        <v>248</v>
      </c>
      <c r="E203" s="4"/>
      <c r="G203" s="4" t="s">
        <v>170</v>
      </c>
    </row>
    <row r="204" spans="1:7" x14ac:dyDescent="0.25">
      <c r="A204" s="30" t="s">
        <v>112</v>
      </c>
      <c r="B204" s="4" t="s">
        <v>249</v>
      </c>
      <c r="C204" s="4" t="s">
        <v>249</v>
      </c>
      <c r="D204" s="4" t="s">
        <v>249</v>
      </c>
      <c r="E204" s="4"/>
      <c r="G204" s="4" t="s">
        <v>124</v>
      </c>
    </row>
    <row r="205" spans="1:7" x14ac:dyDescent="0.25">
      <c r="A205" s="30" t="s">
        <v>112</v>
      </c>
      <c r="B205" s="4" t="s">
        <v>250</v>
      </c>
      <c r="C205" s="4" t="s">
        <v>250</v>
      </c>
      <c r="D205" s="4" t="s">
        <v>250</v>
      </c>
      <c r="E205" s="4"/>
      <c r="G205" s="4" t="s">
        <v>124</v>
      </c>
    </row>
    <row r="206" spans="1:7" x14ac:dyDescent="0.25">
      <c r="A206" s="30" t="s">
        <v>112</v>
      </c>
      <c r="B206" s="4" t="s">
        <v>251</v>
      </c>
      <c r="C206" s="4" t="s">
        <v>334</v>
      </c>
      <c r="D206" s="4" t="s">
        <v>335</v>
      </c>
      <c r="E206" s="4"/>
      <c r="G206" s="4" t="s">
        <v>171</v>
      </c>
    </row>
    <row r="207" spans="1:7" x14ac:dyDescent="0.25">
      <c r="A207" s="30" t="s">
        <v>112</v>
      </c>
      <c r="B207" s="4" t="s">
        <v>252</v>
      </c>
      <c r="C207" s="4" t="s">
        <v>252</v>
      </c>
      <c r="D207" s="4" t="s">
        <v>252</v>
      </c>
      <c r="E207" s="4"/>
      <c r="G207" s="4" t="s">
        <v>186</v>
      </c>
    </row>
    <row r="208" spans="1:7" x14ac:dyDescent="0.25">
      <c r="A208" s="30" t="s">
        <v>112</v>
      </c>
      <c r="B208" s="4" t="s">
        <v>253</v>
      </c>
      <c r="C208" s="4" t="s">
        <v>253</v>
      </c>
      <c r="D208" s="4" t="s">
        <v>253</v>
      </c>
      <c r="E208" s="4"/>
      <c r="G208" s="4" t="s">
        <v>129</v>
      </c>
    </row>
    <row r="209" spans="1:7" x14ac:dyDescent="0.25">
      <c r="A209" s="30" t="s">
        <v>112</v>
      </c>
      <c r="B209" s="4" t="s">
        <v>254</v>
      </c>
      <c r="C209" s="4" t="s">
        <v>254</v>
      </c>
      <c r="D209" s="4" t="s">
        <v>254</v>
      </c>
      <c r="E209" s="4"/>
      <c r="G209" s="4" t="s">
        <v>144</v>
      </c>
    </row>
    <row r="210" spans="1:7" x14ac:dyDescent="0.25">
      <c r="A210" s="30" t="s">
        <v>112</v>
      </c>
      <c r="B210" s="4" t="s">
        <v>255</v>
      </c>
      <c r="C210" s="4" t="s">
        <v>255</v>
      </c>
      <c r="D210" s="4" t="s">
        <v>255</v>
      </c>
      <c r="E210" s="4"/>
      <c r="G210" s="4" t="s">
        <v>142</v>
      </c>
    </row>
    <row r="211" spans="1:7" ht="31.5" x14ac:dyDescent="0.25">
      <c r="A211" s="30" t="s">
        <v>112</v>
      </c>
      <c r="B211" s="4" t="s">
        <v>256</v>
      </c>
      <c r="C211" s="4" t="s">
        <v>256</v>
      </c>
      <c r="D211" s="4" t="s">
        <v>256</v>
      </c>
      <c r="E211" s="4"/>
      <c r="G211" s="4" t="s">
        <v>177</v>
      </c>
    </row>
    <row r="212" spans="1:7" x14ac:dyDescent="0.25">
      <c r="A212" s="30" t="s">
        <v>112</v>
      </c>
      <c r="B212" s="4" t="s">
        <v>257</v>
      </c>
      <c r="C212" s="4" t="s">
        <v>257</v>
      </c>
      <c r="D212" s="4" t="s">
        <v>257</v>
      </c>
      <c r="E212" s="4"/>
      <c r="G212" s="4" t="s">
        <v>213</v>
      </c>
    </row>
    <row r="213" spans="1:7" x14ac:dyDescent="0.25">
      <c r="A213" s="30" t="s">
        <v>112</v>
      </c>
      <c r="B213" s="4" t="s">
        <v>258</v>
      </c>
      <c r="C213" s="4" t="s">
        <v>258</v>
      </c>
      <c r="D213" s="4" t="s">
        <v>258</v>
      </c>
      <c r="E213" s="4"/>
      <c r="G213" s="4" t="s">
        <v>205</v>
      </c>
    </row>
    <row r="214" spans="1:7" x14ac:dyDescent="0.25">
      <c r="A214" s="30" t="s">
        <v>112</v>
      </c>
      <c r="B214" s="4" t="s">
        <v>259</v>
      </c>
      <c r="C214" s="4" t="s">
        <v>259</v>
      </c>
      <c r="D214" s="4" t="s">
        <v>259</v>
      </c>
      <c r="E214" s="4"/>
      <c r="G214" s="4" t="s">
        <v>187</v>
      </c>
    </row>
    <row r="215" spans="1:7" x14ac:dyDescent="0.25">
      <c r="A215" s="30" t="s">
        <v>112</v>
      </c>
      <c r="B215" s="4" t="s">
        <v>260</v>
      </c>
      <c r="C215" s="4" t="s">
        <v>260</v>
      </c>
      <c r="D215" s="4" t="s">
        <v>260</v>
      </c>
      <c r="E215" s="4"/>
      <c r="G215" s="4" t="s">
        <v>127</v>
      </c>
    </row>
    <row r="216" spans="1:7" x14ac:dyDescent="0.25">
      <c r="A216" s="30" t="s">
        <v>112</v>
      </c>
      <c r="B216" s="4" t="s">
        <v>261</v>
      </c>
      <c r="C216" s="4" t="s">
        <v>261</v>
      </c>
      <c r="D216" s="4" t="s">
        <v>261</v>
      </c>
      <c r="E216" s="4"/>
      <c r="G216" s="4" t="s">
        <v>156</v>
      </c>
    </row>
    <row r="217" spans="1:7" x14ac:dyDescent="0.25">
      <c r="A217" s="30" t="s">
        <v>112</v>
      </c>
      <c r="B217" s="4" t="s">
        <v>262</v>
      </c>
      <c r="C217" s="4" t="s">
        <v>262</v>
      </c>
      <c r="D217" s="4" t="s">
        <v>262</v>
      </c>
      <c r="E217" s="4"/>
      <c r="G217" s="4" t="s">
        <v>159</v>
      </c>
    </row>
    <row r="218" spans="1:7" x14ac:dyDescent="0.25">
      <c r="A218" s="30" t="s">
        <v>112</v>
      </c>
      <c r="B218" s="4" t="s">
        <v>263</v>
      </c>
      <c r="C218" s="4" t="s">
        <v>263</v>
      </c>
      <c r="D218" s="4" t="s">
        <v>263</v>
      </c>
      <c r="E218" s="4"/>
      <c r="G218" s="4" t="s">
        <v>176</v>
      </c>
    </row>
    <row r="219" spans="1:7" x14ac:dyDescent="0.25">
      <c r="A219" s="30" t="s">
        <v>112</v>
      </c>
      <c r="B219" s="4" t="s">
        <v>264</v>
      </c>
      <c r="C219" s="4" t="s">
        <v>264</v>
      </c>
      <c r="D219" s="4" t="s">
        <v>264</v>
      </c>
      <c r="E219" s="4"/>
      <c r="G219" s="4" t="s">
        <v>207</v>
      </c>
    </row>
    <row r="220" spans="1:7" x14ac:dyDescent="0.25">
      <c r="A220" s="30" t="s">
        <v>112</v>
      </c>
      <c r="B220" s="4" t="s">
        <v>265</v>
      </c>
      <c r="C220" s="4" t="s">
        <v>265</v>
      </c>
      <c r="D220" s="4" t="s">
        <v>265</v>
      </c>
      <c r="E220" s="4"/>
      <c r="G220" s="4" t="s">
        <v>157</v>
      </c>
    </row>
    <row r="221" spans="1:7" x14ac:dyDescent="0.25">
      <c r="A221" s="30" t="s">
        <v>112</v>
      </c>
      <c r="B221" s="4" t="s">
        <v>266</v>
      </c>
      <c r="C221" s="4" t="s">
        <v>266</v>
      </c>
      <c r="D221" s="4" t="s">
        <v>266</v>
      </c>
      <c r="E221" s="4"/>
      <c r="G221" s="4" t="s">
        <v>172</v>
      </c>
    </row>
    <row r="222" spans="1:7" x14ac:dyDescent="0.25">
      <c r="A222" s="30" t="s">
        <v>112</v>
      </c>
      <c r="B222" s="4" t="s">
        <v>267</v>
      </c>
      <c r="C222" s="4" t="s">
        <v>267</v>
      </c>
      <c r="D222" s="4" t="s">
        <v>267</v>
      </c>
      <c r="E222" s="4"/>
      <c r="G222" s="4" t="s">
        <v>125</v>
      </c>
    </row>
    <row r="223" spans="1:7" x14ac:dyDescent="0.25">
      <c r="A223" s="30" t="s">
        <v>112</v>
      </c>
      <c r="B223" s="4" t="s">
        <v>268</v>
      </c>
      <c r="C223" s="4" t="s">
        <v>268</v>
      </c>
      <c r="D223" s="4" t="s">
        <v>268</v>
      </c>
      <c r="E223" s="4"/>
      <c r="G223" s="4" t="s">
        <v>201</v>
      </c>
    </row>
    <row r="224" spans="1:7" x14ac:dyDescent="0.25">
      <c r="A224" s="30" t="s">
        <v>112</v>
      </c>
      <c r="B224" s="4" t="s">
        <v>269</v>
      </c>
      <c r="C224" s="4" t="s">
        <v>269</v>
      </c>
      <c r="D224" s="4" t="s">
        <v>269</v>
      </c>
      <c r="E224" s="4"/>
      <c r="G224" s="4" t="s">
        <v>204</v>
      </c>
    </row>
    <row r="225" spans="1:7" x14ac:dyDescent="0.25">
      <c r="A225" s="30" t="s">
        <v>112</v>
      </c>
      <c r="B225" s="4" t="s">
        <v>270</v>
      </c>
      <c r="C225" s="4" t="s">
        <v>270</v>
      </c>
      <c r="D225" s="4" t="s">
        <v>270</v>
      </c>
      <c r="E225" s="4"/>
      <c r="G225" s="4" t="s">
        <v>145</v>
      </c>
    </row>
    <row r="226" spans="1:7" x14ac:dyDescent="0.25">
      <c r="A226" s="30" t="s">
        <v>112</v>
      </c>
      <c r="B226" s="4" t="s">
        <v>271</v>
      </c>
      <c r="C226" s="4" t="s">
        <v>271</v>
      </c>
      <c r="D226" s="4" t="s">
        <v>271</v>
      </c>
      <c r="E226" s="4"/>
      <c r="G226" s="4" t="s">
        <v>169</v>
      </c>
    </row>
    <row r="227" spans="1:7" x14ac:dyDescent="0.25">
      <c r="A227" s="30" t="s">
        <v>112</v>
      </c>
      <c r="B227" s="4" t="s">
        <v>272</v>
      </c>
      <c r="C227" s="4" t="s">
        <v>272</v>
      </c>
      <c r="D227" s="4" t="s">
        <v>272</v>
      </c>
      <c r="E227" s="4"/>
      <c r="G227" s="4" t="s">
        <v>148</v>
      </c>
    </row>
    <row r="228" spans="1:7" x14ac:dyDescent="0.25">
      <c r="A228" s="30" t="s">
        <v>112</v>
      </c>
      <c r="B228" s="4" t="s">
        <v>273</v>
      </c>
      <c r="C228" s="4" t="s">
        <v>273</v>
      </c>
      <c r="D228" s="4" t="s">
        <v>273</v>
      </c>
      <c r="E228" s="4"/>
      <c r="G228" s="4" t="s">
        <v>196</v>
      </c>
    </row>
    <row r="229" spans="1:7" x14ac:dyDescent="0.25">
      <c r="A229" s="30" t="s">
        <v>112</v>
      </c>
      <c r="B229" s="4" t="s">
        <v>274</v>
      </c>
      <c r="C229" s="4" t="s">
        <v>274</v>
      </c>
      <c r="D229" s="4" t="s">
        <v>274</v>
      </c>
      <c r="E229" s="4"/>
      <c r="G229" s="4" t="s">
        <v>134</v>
      </c>
    </row>
    <row r="230" spans="1:7" x14ac:dyDescent="0.25">
      <c r="A230" s="30" t="s">
        <v>112</v>
      </c>
      <c r="B230" s="4" t="s">
        <v>275</v>
      </c>
      <c r="C230" s="4" t="s">
        <v>275</v>
      </c>
      <c r="D230" s="4" t="s">
        <v>275</v>
      </c>
      <c r="E230" s="4"/>
      <c r="G230" s="4" t="s">
        <v>165</v>
      </c>
    </row>
    <row r="231" spans="1:7" x14ac:dyDescent="0.25">
      <c r="A231" s="30" t="s">
        <v>112</v>
      </c>
      <c r="B231" s="4" t="s">
        <v>276</v>
      </c>
      <c r="C231" s="4" t="s">
        <v>276</v>
      </c>
      <c r="D231" s="4" t="s">
        <v>276</v>
      </c>
      <c r="E231" s="4"/>
      <c r="G231" s="4" t="s">
        <v>127</v>
      </c>
    </row>
    <row r="232" spans="1:7" ht="31.5" x14ac:dyDescent="0.25">
      <c r="A232" s="30" t="s">
        <v>112</v>
      </c>
      <c r="B232" s="4" t="s">
        <v>277</v>
      </c>
      <c r="C232" s="4" t="s">
        <v>277</v>
      </c>
      <c r="D232" s="4" t="s">
        <v>277</v>
      </c>
      <c r="E232" s="4"/>
      <c r="G232" s="4" t="s">
        <v>182</v>
      </c>
    </row>
    <row r="233" spans="1:7" x14ac:dyDescent="0.25">
      <c r="A233" s="30" t="s">
        <v>112</v>
      </c>
      <c r="B233" s="4" t="s">
        <v>278</v>
      </c>
      <c r="C233" s="4" t="s">
        <v>278</v>
      </c>
      <c r="D233" s="4" t="s">
        <v>278</v>
      </c>
      <c r="E233" s="4"/>
      <c r="G233" s="4" t="s">
        <v>210</v>
      </c>
    </row>
    <row r="234" spans="1:7" x14ac:dyDescent="0.25">
      <c r="A234" s="30" t="s">
        <v>112</v>
      </c>
      <c r="B234" s="4" t="s">
        <v>279</v>
      </c>
      <c r="C234" s="4" t="s">
        <v>279</v>
      </c>
      <c r="D234" s="4" t="s">
        <v>279</v>
      </c>
      <c r="E234" s="4"/>
      <c r="G234" s="4" t="s">
        <v>173</v>
      </c>
    </row>
    <row r="235" spans="1:7" x14ac:dyDescent="0.25">
      <c r="A235" s="30" t="s">
        <v>112</v>
      </c>
      <c r="B235" s="4" t="s">
        <v>280</v>
      </c>
      <c r="C235" s="4" t="s">
        <v>280</v>
      </c>
      <c r="D235" s="4" t="s">
        <v>280</v>
      </c>
      <c r="E235" s="4"/>
      <c r="G235" s="4" t="s">
        <v>211</v>
      </c>
    </row>
    <row r="236" spans="1:7" x14ac:dyDescent="0.25">
      <c r="A236" s="30" t="s">
        <v>112</v>
      </c>
      <c r="B236" s="4" t="s">
        <v>281</v>
      </c>
      <c r="C236" s="4" t="s">
        <v>336</v>
      </c>
      <c r="D236" s="4" t="s">
        <v>337</v>
      </c>
      <c r="E236" s="4"/>
      <c r="G236" s="4" t="s">
        <v>198</v>
      </c>
    </row>
    <row r="237" spans="1:7" x14ac:dyDescent="0.25">
      <c r="A237" s="30" t="s">
        <v>112</v>
      </c>
      <c r="B237" s="4" t="s">
        <v>282</v>
      </c>
      <c r="C237" s="4" t="s">
        <v>282</v>
      </c>
      <c r="D237" s="4" t="s">
        <v>282</v>
      </c>
      <c r="E237" s="4"/>
      <c r="G237" s="4" t="s">
        <v>188</v>
      </c>
    </row>
    <row r="238" spans="1:7" x14ac:dyDescent="0.25">
      <c r="A238" s="30" t="s">
        <v>112</v>
      </c>
      <c r="B238" s="4" t="s">
        <v>283</v>
      </c>
      <c r="C238" s="4" t="s">
        <v>283</v>
      </c>
      <c r="D238" s="4" t="s">
        <v>283</v>
      </c>
      <c r="E238" s="4"/>
      <c r="G238" s="4" t="s">
        <v>167</v>
      </c>
    </row>
    <row r="239" spans="1:7" x14ac:dyDescent="0.25">
      <c r="A239" s="30" t="s">
        <v>112</v>
      </c>
      <c r="B239" s="4" t="s">
        <v>284</v>
      </c>
      <c r="C239" s="4" t="s">
        <v>284</v>
      </c>
      <c r="D239" s="4" t="s">
        <v>284</v>
      </c>
      <c r="E239" s="4"/>
      <c r="G239" s="4" t="s">
        <v>189</v>
      </c>
    </row>
    <row r="240" spans="1:7" x14ac:dyDescent="0.25">
      <c r="A240" s="30" t="s">
        <v>112</v>
      </c>
      <c r="B240" s="4" t="s">
        <v>285</v>
      </c>
      <c r="C240" s="4" t="s">
        <v>285</v>
      </c>
      <c r="D240" s="4" t="s">
        <v>285</v>
      </c>
      <c r="E240" s="4"/>
      <c r="G240" s="4" t="s">
        <v>151</v>
      </c>
    </row>
    <row r="241" spans="1:7" ht="31.5" x14ac:dyDescent="0.25">
      <c r="A241" s="30" t="s">
        <v>112</v>
      </c>
      <c r="B241" s="4" t="s">
        <v>286</v>
      </c>
      <c r="C241" s="4" t="s">
        <v>286</v>
      </c>
      <c r="D241" s="4" t="s">
        <v>286</v>
      </c>
      <c r="E241" s="4"/>
      <c r="G241" s="4" t="s">
        <v>180</v>
      </c>
    </row>
    <row r="242" spans="1:7" x14ac:dyDescent="0.25">
      <c r="A242" s="30" t="s">
        <v>112</v>
      </c>
      <c r="B242" s="4" t="s">
        <v>287</v>
      </c>
      <c r="C242" s="4" t="s">
        <v>287</v>
      </c>
      <c r="D242" s="4" t="s">
        <v>287</v>
      </c>
      <c r="E242" s="4"/>
      <c r="G242" s="4" t="s">
        <v>179</v>
      </c>
    </row>
    <row r="243" spans="1:7" x14ac:dyDescent="0.25">
      <c r="A243" s="30" t="s">
        <v>112</v>
      </c>
      <c r="B243" s="4" t="s">
        <v>288</v>
      </c>
      <c r="C243" s="4" t="s">
        <v>288</v>
      </c>
      <c r="D243" s="4" t="s">
        <v>288</v>
      </c>
      <c r="E243" s="4"/>
      <c r="G243" s="4" t="s">
        <v>151</v>
      </c>
    </row>
    <row r="244" spans="1:7" x14ac:dyDescent="0.25">
      <c r="A244" s="30" t="s">
        <v>112</v>
      </c>
      <c r="B244" s="4" t="s">
        <v>289</v>
      </c>
      <c r="C244" s="4" t="s">
        <v>289</v>
      </c>
      <c r="D244" s="4" t="s">
        <v>289</v>
      </c>
      <c r="E244" s="4"/>
      <c r="G244" s="4" t="s">
        <v>136</v>
      </c>
    </row>
    <row r="245" spans="1:7" x14ac:dyDescent="0.25">
      <c r="A245" s="30" t="s">
        <v>112</v>
      </c>
      <c r="B245" s="4" t="s">
        <v>290</v>
      </c>
      <c r="C245" s="4" t="s">
        <v>338</v>
      </c>
      <c r="D245" s="4" t="s">
        <v>339</v>
      </c>
      <c r="E245" s="4"/>
      <c r="G245" s="4" t="s">
        <v>158</v>
      </c>
    </row>
    <row r="246" spans="1:7" x14ac:dyDescent="0.25">
      <c r="A246" s="30" t="s">
        <v>112</v>
      </c>
      <c r="B246" s="4" t="s">
        <v>291</v>
      </c>
      <c r="C246" s="4" t="s">
        <v>291</v>
      </c>
      <c r="D246" s="4" t="s">
        <v>291</v>
      </c>
      <c r="E246" s="4"/>
      <c r="G246" s="4" t="s">
        <v>179</v>
      </c>
    </row>
    <row r="247" spans="1:7" x14ac:dyDescent="0.25">
      <c r="A247" s="30" t="s">
        <v>112</v>
      </c>
      <c r="B247" s="4" t="s">
        <v>292</v>
      </c>
      <c r="C247" s="4" t="s">
        <v>292</v>
      </c>
      <c r="D247" s="4" t="s">
        <v>292</v>
      </c>
      <c r="E247" s="4"/>
      <c r="G247" s="4" t="s">
        <v>126</v>
      </c>
    </row>
    <row r="248" spans="1:7" x14ac:dyDescent="0.25">
      <c r="A248" s="30" t="s">
        <v>112</v>
      </c>
      <c r="B248" s="4" t="s">
        <v>293</v>
      </c>
      <c r="C248" s="4" t="s">
        <v>293</v>
      </c>
      <c r="D248" s="4" t="s">
        <v>293</v>
      </c>
      <c r="E248" s="4"/>
      <c r="G248" s="4" t="s">
        <v>208</v>
      </c>
    </row>
    <row r="249" spans="1:7" x14ac:dyDescent="0.25">
      <c r="A249" s="30" t="s">
        <v>112</v>
      </c>
      <c r="B249" s="4" t="s">
        <v>294</v>
      </c>
      <c r="C249" s="4" t="s">
        <v>294</v>
      </c>
      <c r="D249" s="4" t="s">
        <v>294</v>
      </c>
      <c r="E249" s="4"/>
      <c r="G249" s="4" t="s">
        <v>189</v>
      </c>
    </row>
    <row r="250" spans="1:7" x14ac:dyDescent="0.25">
      <c r="A250" s="30" t="s">
        <v>112</v>
      </c>
      <c r="B250" s="4" t="s">
        <v>295</v>
      </c>
      <c r="C250" s="4" t="s">
        <v>295</v>
      </c>
      <c r="D250" s="4" t="s">
        <v>295</v>
      </c>
      <c r="E250" s="4"/>
      <c r="G250" s="4" t="s">
        <v>174</v>
      </c>
    </row>
    <row r="251" spans="1:7" x14ac:dyDescent="0.25">
      <c r="A251" s="30" t="s">
        <v>112</v>
      </c>
      <c r="B251" s="4" t="s">
        <v>296</v>
      </c>
      <c r="C251" s="4" t="s">
        <v>296</v>
      </c>
      <c r="D251" s="4" t="s">
        <v>296</v>
      </c>
      <c r="E251" s="4"/>
      <c r="G251" s="4" t="s">
        <v>191</v>
      </c>
    </row>
    <row r="252" spans="1:7" x14ac:dyDescent="0.25">
      <c r="A252" s="30" t="s">
        <v>112</v>
      </c>
      <c r="B252" s="4" t="s">
        <v>297</v>
      </c>
      <c r="C252" s="4" t="s">
        <v>297</v>
      </c>
      <c r="D252" s="4" t="s">
        <v>297</v>
      </c>
      <c r="E252" s="4"/>
      <c r="G252" s="4" t="s">
        <v>181</v>
      </c>
    </row>
    <row r="253" spans="1:7" x14ac:dyDescent="0.25">
      <c r="A253" s="30" t="s">
        <v>112</v>
      </c>
      <c r="B253" s="4" t="s">
        <v>298</v>
      </c>
      <c r="C253" s="4" t="s">
        <v>298</v>
      </c>
      <c r="D253" s="4" t="s">
        <v>298</v>
      </c>
      <c r="E253" s="4"/>
      <c r="G253" s="4" t="s">
        <v>155</v>
      </c>
    </row>
    <row r="254" spans="1:7" x14ac:dyDescent="0.25">
      <c r="A254" s="30" t="s">
        <v>112</v>
      </c>
      <c r="B254" s="4" t="s">
        <v>299</v>
      </c>
      <c r="C254" s="4" t="s">
        <v>299</v>
      </c>
      <c r="D254" s="4" t="s">
        <v>299</v>
      </c>
      <c r="E254" s="4"/>
      <c r="G254" s="4" t="s">
        <v>113</v>
      </c>
    </row>
    <row r="255" spans="1:7" x14ac:dyDescent="0.25">
      <c r="A255" s="30" t="s">
        <v>112</v>
      </c>
      <c r="B255" s="4" t="s">
        <v>300</v>
      </c>
      <c r="C255" s="4" t="s">
        <v>300</v>
      </c>
      <c r="D255" s="4" t="s">
        <v>300</v>
      </c>
      <c r="E255" s="4"/>
      <c r="G255" s="4" t="s">
        <v>163</v>
      </c>
    </row>
    <row r="256" spans="1:7" x14ac:dyDescent="0.25">
      <c r="A256" s="30" t="s">
        <v>112</v>
      </c>
      <c r="B256" s="4" t="s">
        <v>301</v>
      </c>
      <c r="C256" s="4" t="s">
        <v>301</v>
      </c>
      <c r="D256" s="4" t="s">
        <v>301</v>
      </c>
      <c r="E256" s="4"/>
      <c r="G256" s="4" t="s">
        <v>152</v>
      </c>
    </row>
    <row r="257" spans="1:7" x14ac:dyDescent="0.25">
      <c r="A257" s="30" t="s">
        <v>112</v>
      </c>
      <c r="B257" s="4" t="s">
        <v>302</v>
      </c>
      <c r="C257" s="4" t="s">
        <v>302</v>
      </c>
      <c r="D257" s="4" t="s">
        <v>302</v>
      </c>
      <c r="E257" s="4"/>
      <c r="G257" s="4" t="s">
        <v>140</v>
      </c>
    </row>
    <row r="258" spans="1:7" x14ac:dyDescent="0.25">
      <c r="A258" s="30" t="s">
        <v>112</v>
      </c>
      <c r="B258" s="4" t="s">
        <v>303</v>
      </c>
      <c r="C258" s="4" t="s">
        <v>303</v>
      </c>
      <c r="D258" s="4" t="s">
        <v>303</v>
      </c>
      <c r="E258" s="4"/>
      <c r="G258" s="4" t="s">
        <v>200</v>
      </c>
    </row>
    <row r="259" spans="1:7" x14ac:dyDescent="0.25">
      <c r="A259" s="30" t="s">
        <v>112</v>
      </c>
      <c r="B259" s="4" t="s">
        <v>304</v>
      </c>
      <c r="C259" s="4" t="s">
        <v>304</v>
      </c>
      <c r="D259" s="4" t="s">
        <v>304</v>
      </c>
      <c r="E259" s="4"/>
      <c r="G259" s="4" t="s">
        <v>199</v>
      </c>
    </row>
    <row r="260" spans="1:7" x14ac:dyDescent="0.25">
      <c r="A260" s="30" t="s">
        <v>112</v>
      </c>
      <c r="B260" s="4" t="s">
        <v>305</v>
      </c>
      <c r="C260" s="4" t="s">
        <v>305</v>
      </c>
      <c r="D260" s="4" t="s">
        <v>305</v>
      </c>
      <c r="E260" s="4"/>
      <c r="G260" s="4" t="s">
        <v>149</v>
      </c>
    </row>
    <row r="261" spans="1:7" x14ac:dyDescent="0.25">
      <c r="A261" s="30" t="s">
        <v>112</v>
      </c>
      <c r="B261" s="4" t="s">
        <v>306</v>
      </c>
      <c r="C261" s="4" t="s">
        <v>306</v>
      </c>
      <c r="D261" s="4" t="s">
        <v>306</v>
      </c>
      <c r="E261" s="4"/>
      <c r="G261" s="4" t="s">
        <v>153</v>
      </c>
    </row>
    <row r="262" spans="1:7" x14ac:dyDescent="0.25">
      <c r="A262" s="30" t="s">
        <v>112</v>
      </c>
      <c r="B262" s="4" t="s">
        <v>307</v>
      </c>
      <c r="C262" s="4" t="s">
        <v>307</v>
      </c>
      <c r="D262" s="4" t="s">
        <v>307</v>
      </c>
      <c r="E262" s="4"/>
      <c r="G262" s="4" t="s">
        <v>154</v>
      </c>
    </row>
    <row r="263" spans="1:7" x14ac:dyDescent="0.25">
      <c r="A263" s="30" t="s">
        <v>112</v>
      </c>
      <c r="B263" s="4" t="s">
        <v>308</v>
      </c>
      <c r="C263" s="4" t="s">
        <v>308</v>
      </c>
      <c r="D263" s="4" t="s">
        <v>308</v>
      </c>
      <c r="E263" s="4"/>
      <c r="G263" s="4" t="s">
        <v>178</v>
      </c>
    </row>
    <row r="264" spans="1:7" x14ac:dyDescent="0.25">
      <c r="A264" s="30" t="s">
        <v>112</v>
      </c>
      <c r="B264" s="4" t="s">
        <v>309</v>
      </c>
      <c r="C264" s="4" t="s">
        <v>309</v>
      </c>
      <c r="D264" s="4" t="s">
        <v>309</v>
      </c>
      <c r="E264" s="4"/>
      <c r="G264" s="4" t="s">
        <v>195</v>
      </c>
    </row>
    <row r="265" spans="1:7" x14ac:dyDescent="0.25">
      <c r="A265" s="30" t="s">
        <v>112</v>
      </c>
      <c r="B265" s="4" t="s">
        <v>147</v>
      </c>
      <c r="C265" s="4" t="s">
        <v>147</v>
      </c>
      <c r="D265" s="4" t="s">
        <v>147</v>
      </c>
      <c r="E265" s="4"/>
      <c r="G265" s="4" t="s">
        <v>147</v>
      </c>
    </row>
    <row r="266" spans="1:7" x14ac:dyDescent="0.25">
      <c r="A266" s="30" t="s">
        <v>112</v>
      </c>
      <c r="B266" s="4" t="s">
        <v>310</v>
      </c>
      <c r="C266" s="4" t="s">
        <v>340</v>
      </c>
      <c r="D266" s="4" t="s">
        <v>341</v>
      </c>
      <c r="E266" s="4"/>
      <c r="G266" s="4" t="s">
        <v>150</v>
      </c>
    </row>
    <row r="267" spans="1:7" x14ac:dyDescent="0.25">
      <c r="A267" s="30" t="s">
        <v>112</v>
      </c>
      <c r="B267" s="4" t="s">
        <v>311</v>
      </c>
      <c r="C267" s="4" t="s">
        <v>311</v>
      </c>
      <c r="D267" s="4" t="s">
        <v>311</v>
      </c>
      <c r="E267" s="4"/>
      <c r="G267" s="4" t="s">
        <v>147</v>
      </c>
    </row>
    <row r="268" spans="1:7" x14ac:dyDescent="0.25">
      <c r="A268" s="30" t="s">
        <v>112</v>
      </c>
      <c r="B268" s="4" t="s">
        <v>312</v>
      </c>
      <c r="C268" s="4" t="s">
        <v>312</v>
      </c>
      <c r="D268" s="4" t="s">
        <v>312</v>
      </c>
      <c r="E268" s="4"/>
      <c r="G268" s="4" t="s">
        <v>194</v>
      </c>
    </row>
    <row r="269" spans="1:7" x14ac:dyDescent="0.25">
      <c r="A269" s="30" t="s">
        <v>112</v>
      </c>
      <c r="B269" s="4" t="s">
        <v>313</v>
      </c>
      <c r="C269" s="4" t="s">
        <v>313</v>
      </c>
      <c r="D269" s="4" t="s">
        <v>313</v>
      </c>
      <c r="E269" s="4"/>
      <c r="G269" s="4" t="s">
        <v>113</v>
      </c>
    </row>
    <row r="270" spans="1:7" x14ac:dyDescent="0.25">
      <c r="A270" s="30" t="s">
        <v>112</v>
      </c>
      <c r="B270" s="4" t="s">
        <v>314</v>
      </c>
      <c r="C270" s="4" t="s">
        <v>314</v>
      </c>
      <c r="D270" s="4" t="s">
        <v>314</v>
      </c>
      <c r="E270" s="4"/>
      <c r="G270" s="4" t="s">
        <v>132</v>
      </c>
    </row>
    <row r="271" spans="1:7" x14ac:dyDescent="0.25">
      <c r="A271" s="30" t="s">
        <v>112</v>
      </c>
      <c r="B271" s="4" t="s">
        <v>315</v>
      </c>
      <c r="C271" s="4" t="s">
        <v>315</v>
      </c>
      <c r="D271" s="4" t="s">
        <v>315</v>
      </c>
      <c r="E271" s="4"/>
      <c r="G271" s="4" t="s">
        <v>190</v>
      </c>
    </row>
    <row r="272" spans="1:7" x14ac:dyDescent="0.25">
      <c r="A272" s="30" t="s">
        <v>112</v>
      </c>
      <c r="B272" s="4" t="s">
        <v>316</v>
      </c>
      <c r="C272" s="4" t="s">
        <v>316</v>
      </c>
      <c r="D272" s="4" t="s">
        <v>316</v>
      </c>
      <c r="E272" s="4"/>
      <c r="G272" s="4" t="s">
        <v>199</v>
      </c>
    </row>
    <row r="273" spans="1:8" ht="31.5" x14ac:dyDescent="0.25">
      <c r="A273" s="30" t="s">
        <v>112</v>
      </c>
      <c r="B273" s="4" t="s">
        <v>317</v>
      </c>
      <c r="C273" s="4" t="s">
        <v>317</v>
      </c>
      <c r="D273" s="4" t="s">
        <v>317</v>
      </c>
      <c r="E273" s="4"/>
      <c r="G273" s="4" t="s">
        <v>133</v>
      </c>
    </row>
    <row r="274" spans="1:8" x14ac:dyDescent="0.25">
      <c r="A274" s="30" t="s">
        <v>112</v>
      </c>
      <c r="B274" s="4" t="s">
        <v>318</v>
      </c>
      <c r="C274" s="4" t="s">
        <v>318</v>
      </c>
      <c r="D274" s="4" t="s">
        <v>318</v>
      </c>
      <c r="E274" s="4"/>
      <c r="G274" s="4" t="s">
        <v>191</v>
      </c>
    </row>
    <row r="275" spans="1:8" x14ac:dyDescent="0.25">
      <c r="A275" s="30" t="s">
        <v>112</v>
      </c>
      <c r="B275" s="4" t="s">
        <v>319</v>
      </c>
      <c r="C275" s="4" t="s">
        <v>319</v>
      </c>
      <c r="D275" s="4" t="s">
        <v>319</v>
      </c>
      <c r="E275" s="4"/>
      <c r="G275" s="4" t="s">
        <v>181</v>
      </c>
    </row>
    <row r="276" spans="1:8" x14ac:dyDescent="0.25">
      <c r="A276" s="30" t="s">
        <v>112</v>
      </c>
      <c r="B276" s="4" t="s">
        <v>320</v>
      </c>
      <c r="C276" s="4" t="s">
        <v>320</v>
      </c>
      <c r="D276" s="4" t="s">
        <v>320</v>
      </c>
      <c r="E276" s="4"/>
      <c r="G276" s="4" t="s">
        <v>209</v>
      </c>
    </row>
    <row r="277" spans="1:8" x14ac:dyDescent="0.25">
      <c r="A277" s="30" t="s">
        <v>112</v>
      </c>
      <c r="B277" s="4" t="s">
        <v>321</v>
      </c>
      <c r="C277" s="4" t="s">
        <v>321</v>
      </c>
      <c r="D277" s="4" t="s">
        <v>321</v>
      </c>
      <c r="E277" s="4"/>
      <c r="G277" s="4" t="s">
        <v>184</v>
      </c>
    </row>
    <row r="278" spans="1:8" x14ac:dyDescent="0.25">
      <c r="A278" s="30" t="s">
        <v>112</v>
      </c>
      <c r="B278" s="4" t="s">
        <v>322</v>
      </c>
      <c r="C278" s="4" t="s">
        <v>322</v>
      </c>
      <c r="D278" s="4" t="s">
        <v>322</v>
      </c>
      <c r="E278" s="4"/>
      <c r="G278" s="4" t="s">
        <v>126</v>
      </c>
    </row>
    <row r="279" spans="1:8" x14ac:dyDescent="0.25">
      <c r="A279" s="30" t="s">
        <v>112</v>
      </c>
      <c r="B279" s="4" t="s">
        <v>323</v>
      </c>
      <c r="C279" s="4" t="s">
        <v>323</v>
      </c>
      <c r="D279" s="4" t="s">
        <v>323</v>
      </c>
      <c r="E279" s="4"/>
      <c r="G279" s="4" t="s">
        <v>189</v>
      </c>
    </row>
    <row r="280" spans="1:8" x14ac:dyDescent="0.25">
      <c r="A280" s="30" t="s">
        <v>112</v>
      </c>
      <c r="B280" s="4" t="s">
        <v>324</v>
      </c>
      <c r="C280" s="4" t="s">
        <v>342</v>
      </c>
      <c r="D280" s="4" t="s">
        <v>343</v>
      </c>
      <c r="E280" s="4"/>
      <c r="G280" s="4" t="s">
        <v>208</v>
      </c>
    </row>
    <row r="281" spans="1:8" ht="31.5" x14ac:dyDescent="0.25">
      <c r="A281" s="30" t="s">
        <v>112</v>
      </c>
      <c r="B281" s="4" t="s">
        <v>325</v>
      </c>
      <c r="C281" s="4" t="s">
        <v>325</v>
      </c>
      <c r="D281" s="4" t="s">
        <v>325</v>
      </c>
      <c r="E281" s="4"/>
      <c r="G281" s="4" t="s">
        <v>197</v>
      </c>
    </row>
    <row r="282" spans="1:8" x14ac:dyDescent="0.25">
      <c r="A282" s="30" t="s">
        <v>112</v>
      </c>
      <c r="B282" s="4" t="s">
        <v>326</v>
      </c>
      <c r="C282" s="4" t="s">
        <v>326</v>
      </c>
      <c r="D282" s="4" t="s">
        <v>326</v>
      </c>
      <c r="E282" s="4"/>
      <c r="G282" s="4" t="s">
        <v>130</v>
      </c>
    </row>
    <row r="283" spans="1:8" x14ac:dyDescent="0.25">
      <c r="A283" s="30" t="s">
        <v>112</v>
      </c>
      <c r="B283" s="4" t="s">
        <v>327</v>
      </c>
      <c r="C283" s="4" t="s">
        <v>327</v>
      </c>
      <c r="D283" s="4" t="s">
        <v>327</v>
      </c>
      <c r="E283" s="4"/>
      <c r="G283" s="4" t="s">
        <v>137</v>
      </c>
    </row>
    <row r="284" spans="1:8" x14ac:dyDescent="0.25">
      <c r="A284" s="30" t="s">
        <v>112</v>
      </c>
      <c r="B284" s="4" t="s">
        <v>328</v>
      </c>
      <c r="C284" s="4" t="s">
        <v>328</v>
      </c>
      <c r="D284" s="4" t="s">
        <v>328</v>
      </c>
      <c r="E284" s="4"/>
      <c r="G284" s="4" t="s">
        <v>209</v>
      </c>
    </row>
    <row r="285" spans="1:8" x14ac:dyDescent="0.25">
      <c r="A285" s="30" t="s">
        <v>112</v>
      </c>
      <c r="B285" s="4" t="s">
        <v>212</v>
      </c>
      <c r="C285" s="4" t="s">
        <v>212</v>
      </c>
      <c r="D285" s="4" t="s">
        <v>212</v>
      </c>
      <c r="E285" s="4"/>
      <c r="G285" s="4" t="s">
        <v>212</v>
      </c>
    </row>
    <row r="286" spans="1:8" x14ac:dyDescent="0.25">
      <c r="A286" s="30" t="s">
        <v>112</v>
      </c>
      <c r="B286" s="4" t="s">
        <v>329</v>
      </c>
      <c r="C286" s="4" t="s">
        <v>329</v>
      </c>
      <c r="D286" s="4" t="s">
        <v>329</v>
      </c>
      <c r="E286" s="4"/>
      <c r="G286" s="4" t="s">
        <v>175</v>
      </c>
    </row>
    <row r="287" spans="1:8" x14ac:dyDescent="0.25">
      <c r="A287" s="30"/>
      <c r="B287" s="4"/>
      <c r="C287" s="4"/>
      <c r="D287" s="4"/>
      <c r="E287" s="4"/>
      <c r="G287" s="4"/>
    </row>
    <row r="288" spans="1:8" x14ac:dyDescent="0.25">
      <c r="A288" s="30" t="s">
        <v>344</v>
      </c>
      <c r="B288" s="4">
        <v>101</v>
      </c>
      <c r="C288" s="4">
        <v>101</v>
      </c>
      <c r="D288" s="4">
        <v>101</v>
      </c>
      <c r="E288" s="4"/>
      <c r="G288" s="4"/>
      <c r="H288" t="s">
        <v>122</v>
      </c>
    </row>
    <row r="289" spans="1:8" x14ac:dyDescent="0.25">
      <c r="A289" s="30" t="s">
        <v>344</v>
      </c>
      <c r="B289" s="4">
        <v>102</v>
      </c>
      <c r="C289" s="4">
        <v>102</v>
      </c>
      <c r="D289" s="4">
        <v>102</v>
      </c>
      <c r="E289" s="4"/>
      <c r="G289" s="4"/>
      <c r="H289" t="s">
        <v>130</v>
      </c>
    </row>
    <row r="290" spans="1:8" x14ac:dyDescent="0.25">
      <c r="A290" s="30" t="s">
        <v>344</v>
      </c>
      <c r="B290" s="4">
        <v>103</v>
      </c>
      <c r="C290" s="4">
        <v>103</v>
      </c>
      <c r="D290" s="4">
        <v>103</v>
      </c>
      <c r="E290" s="4"/>
      <c r="G290" s="4"/>
      <c r="H290" t="s">
        <v>326</v>
      </c>
    </row>
    <row r="291" spans="1:8" x14ac:dyDescent="0.25">
      <c r="A291" s="30" t="s">
        <v>344</v>
      </c>
      <c r="B291" s="4">
        <v>104</v>
      </c>
      <c r="C291" s="4">
        <v>104</v>
      </c>
      <c r="D291" s="4">
        <v>104</v>
      </c>
      <c r="E291" s="4"/>
      <c r="G291" s="4"/>
      <c r="H291" t="s">
        <v>223</v>
      </c>
    </row>
    <row r="292" spans="1:8" x14ac:dyDescent="0.25">
      <c r="A292" s="30" t="s">
        <v>344</v>
      </c>
      <c r="B292" s="4">
        <v>105</v>
      </c>
      <c r="C292" s="4">
        <v>105</v>
      </c>
      <c r="D292" s="4">
        <v>105</v>
      </c>
      <c r="E292" s="4"/>
      <c r="G292" s="4"/>
      <c r="H292" t="s">
        <v>224</v>
      </c>
    </row>
    <row r="293" spans="1:8" x14ac:dyDescent="0.25">
      <c r="A293" s="30" t="s">
        <v>344</v>
      </c>
      <c r="B293" s="4">
        <v>106</v>
      </c>
      <c r="C293" s="4">
        <v>106</v>
      </c>
      <c r="D293" s="4">
        <v>106</v>
      </c>
      <c r="E293" s="4"/>
      <c r="G293" s="4"/>
      <c r="H293" t="s">
        <v>299</v>
      </c>
    </row>
    <row r="294" spans="1:8" x14ac:dyDescent="0.25">
      <c r="A294" s="30" t="s">
        <v>344</v>
      </c>
      <c r="B294" s="4">
        <v>107</v>
      </c>
      <c r="C294" s="4">
        <v>107</v>
      </c>
      <c r="D294" s="4">
        <v>107</v>
      </c>
      <c r="E294" s="4"/>
      <c r="G294" s="4"/>
      <c r="H294" t="s">
        <v>313</v>
      </c>
    </row>
    <row r="295" spans="1:8" x14ac:dyDescent="0.25">
      <c r="A295" s="30" t="s">
        <v>344</v>
      </c>
      <c r="B295" s="4">
        <v>108</v>
      </c>
      <c r="C295" s="4">
        <v>108</v>
      </c>
      <c r="D295" s="4">
        <v>108</v>
      </c>
      <c r="E295" s="4"/>
      <c r="G295" s="4"/>
      <c r="H295" t="s">
        <v>216</v>
      </c>
    </row>
    <row r="296" spans="1:8" x14ac:dyDescent="0.25">
      <c r="A296" s="30" t="s">
        <v>344</v>
      </c>
      <c r="B296" s="4">
        <v>109</v>
      </c>
      <c r="C296" s="4">
        <v>109</v>
      </c>
      <c r="D296" s="4">
        <v>109</v>
      </c>
      <c r="E296" s="4"/>
      <c r="G296" s="4"/>
      <c r="H296" t="s">
        <v>147</v>
      </c>
    </row>
    <row r="297" spans="1:8" x14ac:dyDescent="0.25">
      <c r="A297" s="30" t="s">
        <v>344</v>
      </c>
      <c r="B297" s="4">
        <v>110</v>
      </c>
      <c r="C297" s="4">
        <v>110</v>
      </c>
      <c r="D297" s="4">
        <v>110</v>
      </c>
      <c r="E297" s="4"/>
      <c r="G297" s="4"/>
      <c r="H297" t="s">
        <v>311</v>
      </c>
    </row>
    <row r="298" spans="1:8" x14ac:dyDescent="0.25">
      <c r="A298" s="30" t="s">
        <v>344</v>
      </c>
      <c r="B298" s="4">
        <v>111</v>
      </c>
      <c r="C298" s="4">
        <v>111</v>
      </c>
      <c r="D298" s="4">
        <v>111</v>
      </c>
      <c r="E298" s="4"/>
      <c r="G298" s="4"/>
      <c r="H298" t="s">
        <v>301</v>
      </c>
    </row>
    <row r="299" spans="1:8" x14ac:dyDescent="0.25">
      <c r="A299" s="30" t="s">
        <v>344</v>
      </c>
      <c r="B299" s="4">
        <v>112</v>
      </c>
      <c r="C299" s="4">
        <v>112</v>
      </c>
      <c r="D299" s="4">
        <v>112</v>
      </c>
      <c r="E299" s="4"/>
      <c r="G299" s="4"/>
      <c r="H299" t="s">
        <v>306</v>
      </c>
    </row>
    <row r="300" spans="1:8" x14ac:dyDescent="0.25">
      <c r="A300" s="30" t="s">
        <v>344</v>
      </c>
      <c r="B300" s="4">
        <v>113</v>
      </c>
      <c r="C300" s="4">
        <v>113</v>
      </c>
      <c r="D300" s="4">
        <v>113</v>
      </c>
      <c r="E300" s="4"/>
      <c r="G300" s="4"/>
      <c r="H300" t="s">
        <v>320</v>
      </c>
    </row>
    <row r="301" spans="1:8" x14ac:dyDescent="0.25">
      <c r="A301" s="30" t="s">
        <v>344</v>
      </c>
      <c r="B301" s="4">
        <v>114</v>
      </c>
      <c r="C301" s="4">
        <v>114</v>
      </c>
      <c r="D301" s="4">
        <v>114</v>
      </c>
      <c r="E301" s="4"/>
      <c r="G301" s="4"/>
      <c r="H301" t="s">
        <v>328</v>
      </c>
    </row>
    <row r="302" spans="1:8" x14ac:dyDescent="0.25">
      <c r="A302" s="30" t="s">
        <v>344</v>
      </c>
      <c r="B302" s="4">
        <v>115</v>
      </c>
      <c r="C302" s="4">
        <v>115</v>
      </c>
      <c r="D302" s="4">
        <v>115</v>
      </c>
      <c r="E302" s="4"/>
      <c r="G302" s="4"/>
      <c r="H302" t="s">
        <v>212</v>
      </c>
    </row>
    <row r="303" spans="1:8" x14ac:dyDescent="0.25">
      <c r="A303" s="30" t="s">
        <v>344</v>
      </c>
      <c r="B303" s="4">
        <v>116</v>
      </c>
      <c r="C303" s="4">
        <v>116</v>
      </c>
      <c r="D303" s="4">
        <v>116</v>
      </c>
      <c r="E303" s="4"/>
      <c r="G303" s="4"/>
      <c r="H303" t="s">
        <v>226</v>
      </c>
    </row>
    <row r="304" spans="1:8" x14ac:dyDescent="0.25">
      <c r="A304" s="30" t="s">
        <v>344</v>
      </c>
      <c r="B304" s="4">
        <v>117</v>
      </c>
      <c r="C304" s="4">
        <v>117</v>
      </c>
      <c r="D304" s="4">
        <v>117</v>
      </c>
      <c r="E304" s="4"/>
      <c r="G304" s="4"/>
      <c r="H304" t="s">
        <v>314</v>
      </c>
    </row>
    <row r="305" spans="1:8" x14ac:dyDescent="0.25">
      <c r="A305" s="30" t="s">
        <v>344</v>
      </c>
      <c r="B305" s="4">
        <v>118</v>
      </c>
      <c r="C305" s="4">
        <v>118</v>
      </c>
      <c r="D305" s="4">
        <v>118</v>
      </c>
      <c r="E305" s="4"/>
      <c r="G305" s="4"/>
      <c r="H305" t="s">
        <v>317</v>
      </c>
    </row>
    <row r="306" spans="1:8" x14ac:dyDescent="0.25">
      <c r="A306" s="30" t="s">
        <v>344</v>
      </c>
      <c r="B306" s="4">
        <v>119</v>
      </c>
      <c r="C306" s="4">
        <v>119</v>
      </c>
      <c r="D306" s="4">
        <v>119</v>
      </c>
      <c r="E306" s="4"/>
      <c r="G306" s="4"/>
      <c r="H306" t="s">
        <v>219</v>
      </c>
    </row>
    <row r="307" spans="1:8" x14ac:dyDescent="0.25">
      <c r="A307" s="30" t="s">
        <v>344</v>
      </c>
      <c r="B307" s="4">
        <v>120</v>
      </c>
      <c r="C307" s="4">
        <v>120</v>
      </c>
      <c r="D307" s="4">
        <v>120</v>
      </c>
      <c r="E307" s="4"/>
      <c r="G307" s="4"/>
      <c r="H307" t="s">
        <v>289</v>
      </c>
    </row>
    <row r="308" spans="1:8" x14ac:dyDescent="0.25">
      <c r="A308" s="30" t="s">
        <v>344</v>
      </c>
      <c r="B308" s="4">
        <v>121</v>
      </c>
      <c r="C308" s="4">
        <v>121</v>
      </c>
      <c r="D308" s="4">
        <v>121</v>
      </c>
      <c r="E308" s="4"/>
      <c r="G308" s="4"/>
      <c r="H308" t="s">
        <v>215</v>
      </c>
    </row>
    <row r="309" spans="1:8" x14ac:dyDescent="0.25">
      <c r="A309" s="30" t="s">
        <v>344</v>
      </c>
      <c r="B309" s="4">
        <v>122</v>
      </c>
      <c r="C309" s="4">
        <v>122</v>
      </c>
      <c r="D309" s="4">
        <v>122</v>
      </c>
      <c r="E309" s="4"/>
      <c r="G309" s="4"/>
      <c r="H309" t="s">
        <v>302</v>
      </c>
    </row>
    <row r="310" spans="1:8" x14ac:dyDescent="0.25">
      <c r="A310" s="30" t="s">
        <v>344</v>
      </c>
      <c r="B310" s="4">
        <v>123</v>
      </c>
      <c r="C310" s="4">
        <v>123</v>
      </c>
      <c r="D310" s="4">
        <v>123</v>
      </c>
      <c r="E310" s="4"/>
      <c r="G310" s="4"/>
      <c r="H310" t="s">
        <v>225</v>
      </c>
    </row>
    <row r="311" spans="1:8" x14ac:dyDescent="0.25">
      <c r="A311" s="30" t="s">
        <v>344</v>
      </c>
      <c r="B311" s="4">
        <v>124</v>
      </c>
      <c r="C311" s="4">
        <v>124</v>
      </c>
      <c r="D311" s="4">
        <v>124</v>
      </c>
      <c r="E311" s="4"/>
      <c r="G311" s="4"/>
      <c r="H311" t="s">
        <v>305</v>
      </c>
    </row>
    <row r="312" spans="1:8" x14ac:dyDescent="0.25">
      <c r="A312" s="30" t="s">
        <v>344</v>
      </c>
      <c r="B312" s="4">
        <v>125</v>
      </c>
      <c r="C312" s="4">
        <v>125</v>
      </c>
      <c r="D312" s="4">
        <v>125</v>
      </c>
      <c r="E312" s="4"/>
      <c r="G312" s="4"/>
      <c r="H312" t="s">
        <v>310</v>
      </c>
    </row>
    <row r="313" spans="1:8" x14ac:dyDescent="0.25">
      <c r="A313" s="30" t="s">
        <v>344</v>
      </c>
      <c r="B313" s="4">
        <v>126</v>
      </c>
      <c r="C313" s="4">
        <v>126</v>
      </c>
      <c r="D313" s="4">
        <v>126</v>
      </c>
      <c r="E313" s="4"/>
      <c r="G313" s="4"/>
      <c r="H313" t="s">
        <v>307</v>
      </c>
    </row>
    <row r="314" spans="1:8" x14ac:dyDescent="0.25">
      <c r="A314" s="30" t="s">
        <v>344</v>
      </c>
      <c r="B314" s="4">
        <v>127</v>
      </c>
      <c r="C314" s="4">
        <v>127</v>
      </c>
      <c r="D314" s="4">
        <v>127</v>
      </c>
      <c r="E314" s="4"/>
      <c r="G314" s="4"/>
      <c r="H314" t="s">
        <v>298</v>
      </c>
    </row>
    <row r="315" spans="1:8" x14ac:dyDescent="0.25">
      <c r="A315" s="30" t="s">
        <v>344</v>
      </c>
      <c r="B315" s="4">
        <v>128</v>
      </c>
      <c r="C315" s="4">
        <v>128</v>
      </c>
      <c r="D315" s="4">
        <v>128</v>
      </c>
      <c r="E315" s="4"/>
      <c r="G315" s="4"/>
      <c r="H315" t="s">
        <v>290</v>
      </c>
    </row>
    <row r="316" spans="1:8" x14ac:dyDescent="0.25">
      <c r="A316" s="30" t="s">
        <v>344</v>
      </c>
      <c r="B316" s="4">
        <v>129</v>
      </c>
      <c r="C316" s="4">
        <v>129</v>
      </c>
      <c r="D316" s="4">
        <v>129</v>
      </c>
      <c r="E316" s="4"/>
      <c r="G316" s="4"/>
      <c r="H316" t="s">
        <v>293</v>
      </c>
    </row>
    <row r="317" spans="1:8" x14ac:dyDescent="0.25">
      <c r="A317" s="30" t="s">
        <v>344</v>
      </c>
      <c r="B317" s="4">
        <v>130</v>
      </c>
      <c r="C317" s="4">
        <v>130</v>
      </c>
      <c r="D317" s="4">
        <v>130</v>
      </c>
      <c r="E317" s="4"/>
      <c r="G317" s="4"/>
      <c r="H317" t="s">
        <v>324</v>
      </c>
    </row>
    <row r="318" spans="1:8" x14ac:dyDescent="0.25">
      <c r="A318" s="30" t="s">
        <v>344</v>
      </c>
      <c r="B318" s="4">
        <v>131</v>
      </c>
      <c r="C318" s="4">
        <v>131</v>
      </c>
      <c r="D318" s="4">
        <v>131</v>
      </c>
      <c r="E318" s="4"/>
      <c r="G318" s="4"/>
      <c r="H318" t="s">
        <v>292</v>
      </c>
    </row>
    <row r="319" spans="1:8" x14ac:dyDescent="0.25">
      <c r="A319" s="30" t="s">
        <v>344</v>
      </c>
      <c r="B319" s="4">
        <v>132</v>
      </c>
      <c r="C319" s="4">
        <v>132</v>
      </c>
      <c r="D319" s="4">
        <v>132</v>
      </c>
      <c r="E319" s="4"/>
      <c r="G319" s="4"/>
      <c r="H319" t="s">
        <v>322</v>
      </c>
    </row>
    <row r="320" spans="1:8" x14ac:dyDescent="0.25">
      <c r="A320" s="30" t="s">
        <v>344</v>
      </c>
      <c r="B320" s="4">
        <v>133</v>
      </c>
      <c r="C320" s="4">
        <v>133</v>
      </c>
      <c r="D320" s="4">
        <v>133</v>
      </c>
      <c r="E320" s="4"/>
      <c r="G320" s="4"/>
      <c r="H320" t="s">
        <v>327</v>
      </c>
    </row>
    <row r="321" spans="1:8" x14ac:dyDescent="0.25">
      <c r="A321" s="30" t="s">
        <v>344</v>
      </c>
      <c r="B321" s="4">
        <v>134</v>
      </c>
      <c r="C321" s="4">
        <v>134</v>
      </c>
      <c r="D321" s="4">
        <v>134</v>
      </c>
      <c r="E321" s="4"/>
      <c r="G321" s="4"/>
      <c r="H321" t="s">
        <v>217</v>
      </c>
    </row>
    <row r="322" spans="1:8" x14ac:dyDescent="0.25">
      <c r="A322" s="30" t="s">
        <v>344</v>
      </c>
      <c r="B322" s="4">
        <v>135</v>
      </c>
      <c r="C322" s="4">
        <v>135</v>
      </c>
      <c r="D322" s="4">
        <v>135</v>
      </c>
      <c r="E322" s="4"/>
      <c r="G322" s="4"/>
      <c r="H322" t="s">
        <v>218</v>
      </c>
    </row>
    <row r="323" spans="1:8" x14ac:dyDescent="0.25">
      <c r="A323" s="30" t="s">
        <v>344</v>
      </c>
      <c r="B323" s="4">
        <v>136</v>
      </c>
      <c r="C323" s="4">
        <v>136</v>
      </c>
      <c r="D323" s="4">
        <v>136</v>
      </c>
      <c r="E323" s="4"/>
      <c r="G323" s="4"/>
      <c r="H323" t="s">
        <v>300</v>
      </c>
    </row>
    <row r="324" spans="1:8" x14ac:dyDescent="0.25">
      <c r="A324" s="30" t="s">
        <v>344</v>
      </c>
      <c r="B324" s="4">
        <v>137</v>
      </c>
      <c r="C324" s="4">
        <v>137</v>
      </c>
      <c r="D324" s="4">
        <v>137</v>
      </c>
      <c r="E324" s="4"/>
      <c r="G324" s="4"/>
      <c r="H324" t="s">
        <v>222</v>
      </c>
    </row>
    <row r="325" spans="1:8" x14ac:dyDescent="0.25">
      <c r="A325" s="30" t="s">
        <v>344</v>
      </c>
      <c r="B325" s="4">
        <v>138</v>
      </c>
      <c r="C325" s="4">
        <v>138</v>
      </c>
      <c r="D325" s="4">
        <v>138</v>
      </c>
      <c r="E325" s="4"/>
      <c r="G325" s="4"/>
      <c r="H325" t="s">
        <v>329</v>
      </c>
    </row>
    <row r="326" spans="1:8" x14ac:dyDescent="0.25">
      <c r="A326" s="30" t="s">
        <v>344</v>
      </c>
      <c r="B326" s="4">
        <v>139</v>
      </c>
      <c r="C326" s="4">
        <v>139</v>
      </c>
      <c r="D326" s="4">
        <v>139</v>
      </c>
      <c r="E326" s="4"/>
      <c r="G326" s="4"/>
      <c r="H326" t="s">
        <v>287</v>
      </c>
    </row>
    <row r="327" spans="1:8" x14ac:dyDescent="0.25">
      <c r="A327" s="30" t="s">
        <v>344</v>
      </c>
      <c r="B327" s="4">
        <v>140</v>
      </c>
      <c r="C327" s="4">
        <v>140</v>
      </c>
      <c r="D327" s="4">
        <v>140</v>
      </c>
      <c r="E327" s="4"/>
      <c r="G327" s="4"/>
      <c r="H327" t="s">
        <v>291</v>
      </c>
    </row>
    <row r="328" spans="1:8" x14ac:dyDescent="0.25">
      <c r="A328" s="30" t="s">
        <v>344</v>
      </c>
      <c r="B328" s="4">
        <v>141</v>
      </c>
      <c r="C328" s="4">
        <v>141</v>
      </c>
      <c r="D328" s="4">
        <v>141</v>
      </c>
      <c r="E328" s="4"/>
      <c r="G328" s="4"/>
      <c r="H328" t="s">
        <v>220</v>
      </c>
    </row>
    <row r="329" spans="1:8" x14ac:dyDescent="0.25">
      <c r="A329" s="30" t="s">
        <v>344</v>
      </c>
      <c r="B329" s="4">
        <v>142</v>
      </c>
      <c r="C329" s="4">
        <v>142</v>
      </c>
      <c r="D329" s="4">
        <v>142</v>
      </c>
      <c r="E329" s="4"/>
      <c r="G329" s="4"/>
      <c r="H329" t="s">
        <v>284</v>
      </c>
    </row>
    <row r="330" spans="1:8" x14ac:dyDescent="0.25">
      <c r="A330" s="30" t="s">
        <v>344</v>
      </c>
      <c r="B330" s="4">
        <v>143</v>
      </c>
      <c r="C330" s="4">
        <v>143</v>
      </c>
      <c r="D330" s="4">
        <v>143</v>
      </c>
      <c r="E330" s="4"/>
      <c r="G330" s="4"/>
      <c r="H330" t="s">
        <v>294</v>
      </c>
    </row>
    <row r="331" spans="1:8" x14ac:dyDescent="0.25">
      <c r="A331" s="30" t="s">
        <v>344</v>
      </c>
      <c r="B331" s="4">
        <v>144</v>
      </c>
      <c r="C331" s="4">
        <v>144</v>
      </c>
      <c r="D331" s="4">
        <v>144</v>
      </c>
      <c r="E331" s="4"/>
      <c r="G331" s="4"/>
      <c r="H331" t="s">
        <v>323</v>
      </c>
    </row>
    <row r="332" spans="1:8" x14ac:dyDescent="0.25">
      <c r="A332" s="30" t="s">
        <v>344</v>
      </c>
      <c r="B332" s="4">
        <v>145</v>
      </c>
      <c r="C332" s="4">
        <v>145</v>
      </c>
      <c r="D332" s="4">
        <v>145</v>
      </c>
      <c r="E332" s="4"/>
      <c r="G332" s="4"/>
      <c r="H332" t="s">
        <v>325</v>
      </c>
    </row>
    <row r="333" spans="1:8" x14ac:dyDescent="0.25">
      <c r="A333" s="30" t="s">
        <v>344</v>
      </c>
      <c r="B333" s="4">
        <v>146</v>
      </c>
      <c r="C333" s="4">
        <v>146</v>
      </c>
      <c r="D333" s="4">
        <v>146</v>
      </c>
      <c r="E333" s="4"/>
      <c r="G333" s="4"/>
      <c r="H333" t="s">
        <v>249</v>
      </c>
    </row>
    <row r="334" spans="1:8" x14ac:dyDescent="0.25">
      <c r="A334" s="30" t="s">
        <v>344</v>
      </c>
      <c r="B334" s="4">
        <v>147</v>
      </c>
      <c r="C334" s="4">
        <v>147</v>
      </c>
      <c r="D334" s="4">
        <v>147</v>
      </c>
      <c r="E334" s="4"/>
      <c r="G334" s="4"/>
      <c r="H334" t="s">
        <v>250</v>
      </c>
    </row>
    <row r="335" spans="1:8" x14ac:dyDescent="0.25">
      <c r="A335" s="30" t="s">
        <v>344</v>
      </c>
      <c r="B335" s="4">
        <v>148</v>
      </c>
      <c r="C335" s="4">
        <v>148</v>
      </c>
      <c r="D335" s="4">
        <v>148</v>
      </c>
      <c r="E335" s="4"/>
      <c r="G335" s="4"/>
      <c r="H335" t="s">
        <v>262</v>
      </c>
    </row>
    <row r="336" spans="1:8" x14ac:dyDescent="0.25">
      <c r="A336" s="30" t="s">
        <v>344</v>
      </c>
      <c r="B336" s="4">
        <v>149</v>
      </c>
      <c r="C336" s="4">
        <v>149</v>
      </c>
      <c r="D336" s="4">
        <v>149</v>
      </c>
      <c r="E336" s="4"/>
      <c r="G336" s="4"/>
      <c r="H336" t="s">
        <v>236</v>
      </c>
    </row>
    <row r="337" spans="1:8" x14ac:dyDescent="0.25">
      <c r="A337" s="30" t="s">
        <v>344</v>
      </c>
      <c r="B337" s="4">
        <v>150</v>
      </c>
      <c r="C337" s="4">
        <v>150</v>
      </c>
      <c r="D337" s="4">
        <v>150</v>
      </c>
      <c r="E337" s="4"/>
      <c r="G337" s="4"/>
      <c r="H337" t="s">
        <v>248</v>
      </c>
    </row>
    <row r="338" spans="1:8" x14ac:dyDescent="0.25">
      <c r="A338" s="30" t="s">
        <v>344</v>
      </c>
      <c r="B338" s="4">
        <v>151</v>
      </c>
      <c r="C338" s="4">
        <v>151</v>
      </c>
      <c r="D338" s="4">
        <v>151</v>
      </c>
      <c r="E338" s="4"/>
      <c r="G338" s="4"/>
      <c r="H338" t="s">
        <v>263</v>
      </c>
    </row>
    <row r="339" spans="1:8" x14ac:dyDescent="0.25">
      <c r="A339" s="30" t="s">
        <v>344</v>
      </c>
      <c r="B339" s="4">
        <v>152</v>
      </c>
      <c r="C339" s="4">
        <v>152</v>
      </c>
      <c r="D339" s="4">
        <v>152</v>
      </c>
      <c r="E339" s="4"/>
      <c r="G339" s="4"/>
      <c r="H339" t="s">
        <v>256</v>
      </c>
    </row>
    <row r="340" spans="1:8" x14ac:dyDescent="0.25">
      <c r="A340" s="30" t="s">
        <v>344</v>
      </c>
      <c r="B340" s="4">
        <v>153</v>
      </c>
      <c r="C340" s="4">
        <v>153</v>
      </c>
      <c r="D340" s="4">
        <v>153</v>
      </c>
      <c r="E340" s="4"/>
      <c r="G340" s="4"/>
      <c r="H340" t="s">
        <v>238</v>
      </c>
    </row>
    <row r="341" spans="1:8" x14ac:dyDescent="0.25">
      <c r="A341" s="30" t="s">
        <v>344</v>
      </c>
      <c r="B341" s="4">
        <v>154</v>
      </c>
      <c r="C341" s="4">
        <v>154</v>
      </c>
      <c r="D341" s="4">
        <v>154</v>
      </c>
      <c r="E341" s="4"/>
      <c r="G341" s="4"/>
      <c r="H341" t="s">
        <v>286</v>
      </c>
    </row>
    <row r="342" spans="1:8" x14ac:dyDescent="0.25">
      <c r="A342" s="30" t="s">
        <v>344</v>
      </c>
      <c r="B342" s="4">
        <v>155</v>
      </c>
      <c r="C342" s="4">
        <v>155</v>
      </c>
      <c r="D342" s="4">
        <v>155</v>
      </c>
      <c r="E342" s="4"/>
      <c r="G342" s="4"/>
      <c r="H342" t="s">
        <v>277</v>
      </c>
    </row>
    <row r="343" spans="1:8" x14ac:dyDescent="0.25">
      <c r="A343" s="30" t="s">
        <v>344</v>
      </c>
      <c r="B343" s="4">
        <v>156</v>
      </c>
      <c r="C343" s="4">
        <v>156</v>
      </c>
      <c r="D343" s="4">
        <v>156</v>
      </c>
      <c r="E343" s="4"/>
      <c r="G343" s="4"/>
      <c r="H343" t="s">
        <v>247</v>
      </c>
    </row>
    <row r="344" spans="1:8" x14ac:dyDescent="0.25">
      <c r="A344" s="30" t="s">
        <v>344</v>
      </c>
      <c r="B344" s="4">
        <v>157</v>
      </c>
      <c r="C344" s="4">
        <v>157</v>
      </c>
      <c r="D344" s="4">
        <v>157</v>
      </c>
      <c r="E344" s="4"/>
      <c r="G344" s="4"/>
      <c r="H344" t="s">
        <v>243</v>
      </c>
    </row>
    <row r="345" spans="1:8" x14ac:dyDescent="0.25">
      <c r="A345" s="30" t="s">
        <v>344</v>
      </c>
      <c r="B345" s="4">
        <v>158</v>
      </c>
      <c r="C345" s="4">
        <v>158</v>
      </c>
      <c r="D345" s="4">
        <v>158</v>
      </c>
      <c r="E345" s="4"/>
      <c r="G345" s="4"/>
      <c r="H345" t="s">
        <v>273</v>
      </c>
    </row>
    <row r="346" spans="1:8" x14ac:dyDescent="0.25">
      <c r="A346" s="30" t="s">
        <v>344</v>
      </c>
      <c r="B346" s="4">
        <v>159</v>
      </c>
      <c r="C346" s="4">
        <v>159</v>
      </c>
      <c r="D346" s="4">
        <v>159</v>
      </c>
      <c r="E346" s="4"/>
      <c r="G346" s="4"/>
      <c r="H346" t="s">
        <v>246</v>
      </c>
    </row>
    <row r="347" spans="1:8" x14ac:dyDescent="0.25">
      <c r="A347" s="30" t="s">
        <v>344</v>
      </c>
      <c r="B347" s="4">
        <v>160</v>
      </c>
      <c r="C347" s="4">
        <v>160</v>
      </c>
      <c r="D347" s="4">
        <v>160</v>
      </c>
      <c r="E347" s="4"/>
      <c r="G347" s="4"/>
      <c r="H347" t="s">
        <v>281</v>
      </c>
    </row>
    <row r="348" spans="1:8" x14ac:dyDescent="0.25">
      <c r="A348" s="30" t="s">
        <v>344</v>
      </c>
      <c r="B348" s="4">
        <v>161</v>
      </c>
      <c r="C348" s="4">
        <v>161</v>
      </c>
      <c r="D348" s="4">
        <v>161</v>
      </c>
      <c r="E348" s="4"/>
      <c r="G348" s="4"/>
      <c r="H348" t="s">
        <v>231</v>
      </c>
    </row>
    <row r="349" spans="1:8" x14ac:dyDescent="0.25">
      <c r="A349" s="30" t="s">
        <v>344</v>
      </c>
      <c r="B349" s="4">
        <v>162</v>
      </c>
      <c r="C349" s="4">
        <v>162</v>
      </c>
      <c r="D349" s="4">
        <v>162</v>
      </c>
      <c r="E349" s="4"/>
      <c r="G349" s="4"/>
      <c r="H349" t="s">
        <v>242</v>
      </c>
    </row>
    <row r="350" spans="1:8" x14ac:dyDescent="0.25">
      <c r="A350" s="30" t="s">
        <v>344</v>
      </c>
      <c r="B350" s="4">
        <v>163</v>
      </c>
      <c r="C350" s="4">
        <v>163</v>
      </c>
      <c r="D350" s="4">
        <v>163</v>
      </c>
      <c r="E350" s="4"/>
      <c r="G350" s="4"/>
      <c r="H350" t="s">
        <v>267</v>
      </c>
    </row>
    <row r="351" spans="1:8" x14ac:dyDescent="0.25">
      <c r="A351" s="30" t="s">
        <v>344</v>
      </c>
      <c r="B351" s="4">
        <v>164</v>
      </c>
      <c r="C351" s="4">
        <v>164</v>
      </c>
      <c r="D351" s="4">
        <v>164</v>
      </c>
      <c r="E351" s="4"/>
      <c r="G351" s="4"/>
      <c r="H351" t="s">
        <v>232</v>
      </c>
    </row>
    <row r="352" spans="1:8" x14ac:dyDescent="0.25">
      <c r="A352" s="30" t="s">
        <v>344</v>
      </c>
      <c r="B352" s="4">
        <v>165</v>
      </c>
      <c r="C352" s="4">
        <v>165</v>
      </c>
      <c r="D352" s="4">
        <v>165</v>
      </c>
      <c r="E352" s="4"/>
      <c r="G352" s="4"/>
      <c r="H352" t="s">
        <v>274</v>
      </c>
    </row>
    <row r="353" spans="1:8" x14ac:dyDescent="0.25">
      <c r="A353" s="30" t="s">
        <v>344</v>
      </c>
      <c r="B353" s="4">
        <v>166</v>
      </c>
      <c r="C353" s="4">
        <v>166</v>
      </c>
      <c r="D353" s="4">
        <v>166</v>
      </c>
      <c r="E353" s="4"/>
      <c r="G353" s="4"/>
      <c r="H353" t="s">
        <v>239</v>
      </c>
    </row>
    <row r="354" spans="1:8" x14ac:dyDescent="0.25">
      <c r="A354" s="30" t="s">
        <v>344</v>
      </c>
      <c r="B354" s="4">
        <v>167</v>
      </c>
      <c r="C354" s="4">
        <v>167</v>
      </c>
      <c r="D354" s="4">
        <v>167</v>
      </c>
      <c r="E354" s="4"/>
      <c r="G354" s="4"/>
      <c r="H354" t="s">
        <v>254</v>
      </c>
    </row>
    <row r="355" spans="1:8" x14ac:dyDescent="0.25">
      <c r="A355" s="30" t="s">
        <v>344</v>
      </c>
      <c r="B355" s="4">
        <v>168</v>
      </c>
      <c r="C355" s="4">
        <v>168</v>
      </c>
      <c r="D355" s="4">
        <v>168</v>
      </c>
      <c r="E355" s="4"/>
      <c r="G355" s="4"/>
      <c r="H355" t="s">
        <v>270</v>
      </c>
    </row>
    <row r="356" spans="1:8" x14ac:dyDescent="0.25">
      <c r="A356" s="30" t="s">
        <v>344</v>
      </c>
      <c r="B356" s="4">
        <v>169</v>
      </c>
      <c r="C356" s="4">
        <v>169</v>
      </c>
      <c r="D356" s="4">
        <v>169</v>
      </c>
      <c r="E356" s="4"/>
      <c r="G356" s="4"/>
      <c r="H356" t="s">
        <v>268</v>
      </c>
    </row>
    <row r="357" spans="1:8" x14ac:dyDescent="0.25">
      <c r="A357" s="30" t="s">
        <v>344</v>
      </c>
      <c r="B357" s="4">
        <v>170</v>
      </c>
      <c r="C357" s="4">
        <v>170</v>
      </c>
      <c r="D357" s="4">
        <v>170</v>
      </c>
      <c r="E357" s="4"/>
      <c r="G357" s="4"/>
      <c r="H357" t="s">
        <v>230</v>
      </c>
    </row>
    <row r="358" spans="1:8" x14ac:dyDescent="0.25">
      <c r="A358" s="30" t="s">
        <v>344</v>
      </c>
      <c r="B358" s="4">
        <v>171</v>
      </c>
      <c r="C358" s="4">
        <v>171</v>
      </c>
      <c r="D358" s="4">
        <v>171</v>
      </c>
      <c r="E358" s="4"/>
      <c r="G358" s="4"/>
      <c r="H358" t="s">
        <v>233</v>
      </c>
    </row>
    <row r="359" spans="1:8" x14ac:dyDescent="0.25">
      <c r="A359" s="30" t="s">
        <v>344</v>
      </c>
      <c r="B359" s="4">
        <v>172</v>
      </c>
      <c r="C359" s="4">
        <v>172</v>
      </c>
      <c r="D359" s="4">
        <v>172</v>
      </c>
      <c r="E359" s="4"/>
      <c r="G359" s="4"/>
      <c r="H359" t="s">
        <v>269</v>
      </c>
    </row>
    <row r="360" spans="1:8" x14ac:dyDescent="0.25">
      <c r="A360" s="30" t="s">
        <v>344</v>
      </c>
      <c r="B360" s="4">
        <v>173</v>
      </c>
      <c r="C360" s="4">
        <v>173</v>
      </c>
      <c r="D360" s="4">
        <v>173</v>
      </c>
      <c r="E360" s="4"/>
      <c r="G360" s="4"/>
      <c r="H360" t="s">
        <v>241</v>
      </c>
    </row>
    <row r="361" spans="1:8" x14ac:dyDescent="0.25">
      <c r="A361" s="30" t="s">
        <v>344</v>
      </c>
      <c r="B361" s="4">
        <v>174</v>
      </c>
      <c r="C361" s="4">
        <v>174</v>
      </c>
      <c r="D361" s="4">
        <v>174</v>
      </c>
      <c r="E361" s="4"/>
      <c r="G361" s="4"/>
      <c r="H361" t="s">
        <v>264</v>
      </c>
    </row>
    <row r="362" spans="1:8" x14ac:dyDescent="0.25">
      <c r="A362" s="30" t="s">
        <v>344</v>
      </c>
      <c r="B362" s="4">
        <v>175</v>
      </c>
      <c r="C362" s="4">
        <v>175</v>
      </c>
      <c r="D362" s="4">
        <v>175</v>
      </c>
      <c r="E362" s="4"/>
      <c r="G362" s="4"/>
      <c r="H362" t="s">
        <v>278</v>
      </c>
    </row>
    <row r="363" spans="1:8" x14ac:dyDescent="0.25">
      <c r="A363" s="30" t="s">
        <v>344</v>
      </c>
      <c r="B363" s="4">
        <v>176</v>
      </c>
      <c r="C363" s="4">
        <v>176</v>
      </c>
      <c r="D363" s="4">
        <v>176</v>
      </c>
      <c r="E363" s="4"/>
      <c r="G363" s="4"/>
      <c r="H363" t="s">
        <v>260</v>
      </c>
    </row>
    <row r="364" spans="1:8" x14ac:dyDescent="0.25">
      <c r="A364" s="30" t="s">
        <v>344</v>
      </c>
      <c r="B364" s="4">
        <v>177</v>
      </c>
      <c r="C364" s="4">
        <v>177</v>
      </c>
      <c r="D364" s="4">
        <v>177</v>
      </c>
      <c r="E364" s="4"/>
      <c r="G364" s="4"/>
      <c r="H364" t="s">
        <v>276</v>
      </c>
    </row>
    <row r="365" spans="1:8" x14ac:dyDescent="0.25">
      <c r="A365" s="30" t="s">
        <v>344</v>
      </c>
      <c r="B365" s="4">
        <v>178</v>
      </c>
      <c r="C365" s="4">
        <v>178</v>
      </c>
      <c r="D365" s="4">
        <v>178</v>
      </c>
      <c r="E365" s="4"/>
      <c r="G365" s="4"/>
      <c r="H365" t="s">
        <v>253</v>
      </c>
    </row>
    <row r="366" spans="1:8" x14ac:dyDescent="0.25">
      <c r="A366" s="30" t="s">
        <v>344</v>
      </c>
      <c r="B366" s="4">
        <v>179</v>
      </c>
      <c r="C366" s="4">
        <v>179</v>
      </c>
      <c r="D366" s="4">
        <v>179</v>
      </c>
      <c r="E366" s="4"/>
      <c r="G366" s="4"/>
      <c r="H366" t="s">
        <v>234</v>
      </c>
    </row>
    <row r="367" spans="1:8" x14ac:dyDescent="0.25">
      <c r="A367" s="30" t="s">
        <v>344</v>
      </c>
      <c r="B367" s="4">
        <v>180</v>
      </c>
      <c r="C367" s="4">
        <v>180</v>
      </c>
      <c r="D367" s="4">
        <v>180</v>
      </c>
      <c r="E367" s="4"/>
      <c r="G367" s="4"/>
      <c r="H367" t="s">
        <v>240</v>
      </c>
    </row>
    <row r="368" spans="1:8" x14ac:dyDescent="0.25">
      <c r="A368" s="30" t="s">
        <v>344</v>
      </c>
      <c r="B368" s="4">
        <v>181</v>
      </c>
      <c r="C368" s="4">
        <v>181</v>
      </c>
      <c r="D368" s="4">
        <v>181</v>
      </c>
      <c r="E368" s="4"/>
      <c r="G368" s="4"/>
      <c r="H368" t="s">
        <v>255</v>
      </c>
    </row>
    <row r="369" spans="1:8" x14ac:dyDescent="0.25">
      <c r="A369" s="30" t="s">
        <v>344</v>
      </c>
      <c r="B369" s="4">
        <v>182</v>
      </c>
      <c r="C369" s="4">
        <v>182</v>
      </c>
      <c r="D369" s="4">
        <v>182</v>
      </c>
      <c r="E369" s="4"/>
      <c r="G369" s="4"/>
      <c r="H369" t="s">
        <v>227</v>
      </c>
    </row>
    <row r="370" spans="1:8" x14ac:dyDescent="0.25">
      <c r="A370" s="30" t="s">
        <v>344</v>
      </c>
      <c r="B370" s="4">
        <v>183</v>
      </c>
      <c r="C370" s="4">
        <v>183</v>
      </c>
      <c r="D370" s="4">
        <v>183</v>
      </c>
      <c r="E370" s="4"/>
      <c r="G370" s="4"/>
      <c r="H370" t="s">
        <v>272</v>
      </c>
    </row>
    <row r="371" spans="1:8" x14ac:dyDescent="0.25">
      <c r="A371" s="30" t="s">
        <v>344</v>
      </c>
      <c r="B371" s="4">
        <v>184</v>
      </c>
      <c r="C371" s="4">
        <v>184</v>
      </c>
      <c r="D371" s="4">
        <v>184</v>
      </c>
      <c r="E371" s="4"/>
      <c r="G371" s="4"/>
      <c r="H371" t="s">
        <v>285</v>
      </c>
    </row>
    <row r="372" spans="1:8" x14ac:dyDescent="0.25">
      <c r="A372" s="30" t="s">
        <v>344</v>
      </c>
      <c r="B372" s="4">
        <v>185</v>
      </c>
      <c r="C372" s="4">
        <v>185</v>
      </c>
      <c r="D372" s="4">
        <v>185</v>
      </c>
      <c r="E372" s="4"/>
      <c r="G372" s="4"/>
      <c r="H372" t="s">
        <v>288</v>
      </c>
    </row>
    <row r="373" spans="1:8" x14ac:dyDescent="0.25">
      <c r="A373" s="30" t="s">
        <v>344</v>
      </c>
      <c r="B373" s="4">
        <v>186</v>
      </c>
      <c r="C373" s="4">
        <v>186</v>
      </c>
      <c r="D373" s="4">
        <v>186</v>
      </c>
      <c r="E373" s="4"/>
      <c r="G373" s="4"/>
      <c r="H373" t="s">
        <v>261</v>
      </c>
    </row>
    <row r="374" spans="1:8" x14ac:dyDescent="0.25">
      <c r="A374" s="30" t="s">
        <v>344</v>
      </c>
      <c r="B374" s="4">
        <v>187</v>
      </c>
      <c r="C374" s="4">
        <v>187</v>
      </c>
      <c r="D374" s="4">
        <v>187</v>
      </c>
      <c r="E374" s="4"/>
      <c r="G374" s="4"/>
      <c r="H374" t="s">
        <v>265</v>
      </c>
    </row>
    <row r="375" spans="1:8" x14ac:dyDescent="0.25">
      <c r="A375" s="30" t="s">
        <v>344</v>
      </c>
      <c r="B375" s="4">
        <v>188</v>
      </c>
      <c r="C375" s="4">
        <v>188</v>
      </c>
      <c r="D375" s="4">
        <v>188</v>
      </c>
      <c r="E375" s="4"/>
      <c r="G375" s="4"/>
      <c r="H375" t="s">
        <v>258</v>
      </c>
    </row>
    <row r="376" spans="1:8" x14ac:dyDescent="0.25">
      <c r="A376" s="30" t="s">
        <v>344</v>
      </c>
      <c r="B376" s="4">
        <v>189</v>
      </c>
      <c r="C376" s="4">
        <v>189</v>
      </c>
      <c r="D376" s="4">
        <v>189</v>
      </c>
      <c r="E376" s="4"/>
      <c r="G376" s="4"/>
      <c r="H376" t="s">
        <v>280</v>
      </c>
    </row>
    <row r="377" spans="1:8" x14ac:dyDescent="0.25">
      <c r="A377" s="30" t="s">
        <v>344</v>
      </c>
      <c r="B377" s="4">
        <v>190</v>
      </c>
      <c r="C377" s="4">
        <v>190</v>
      </c>
      <c r="D377" s="4">
        <v>190</v>
      </c>
      <c r="E377" s="4"/>
      <c r="G377" s="4"/>
      <c r="H377" t="s">
        <v>257</v>
      </c>
    </row>
    <row r="378" spans="1:8" x14ac:dyDescent="0.25">
      <c r="A378" s="30" t="s">
        <v>344</v>
      </c>
      <c r="B378" s="4">
        <v>191</v>
      </c>
      <c r="C378" s="4">
        <v>191</v>
      </c>
      <c r="D378" s="4">
        <v>191</v>
      </c>
      <c r="E378" s="4"/>
      <c r="G378" s="4"/>
      <c r="H378" t="s">
        <v>214</v>
      </c>
    </row>
    <row r="379" spans="1:8" x14ac:dyDescent="0.25">
      <c r="A379" s="30" t="s">
        <v>344</v>
      </c>
      <c r="B379" s="4">
        <v>192</v>
      </c>
      <c r="C379" s="4">
        <v>192</v>
      </c>
      <c r="D379" s="4">
        <v>192</v>
      </c>
      <c r="E379" s="4"/>
      <c r="G379" s="4"/>
      <c r="H379" t="s">
        <v>295</v>
      </c>
    </row>
    <row r="380" spans="1:8" x14ac:dyDescent="0.25">
      <c r="A380" s="30" t="s">
        <v>344</v>
      </c>
      <c r="B380" s="4">
        <v>193</v>
      </c>
      <c r="C380" s="4">
        <v>193</v>
      </c>
      <c r="D380" s="4">
        <v>193</v>
      </c>
      <c r="E380" s="4"/>
      <c r="G380" s="4"/>
      <c r="H380" t="s">
        <v>308</v>
      </c>
    </row>
    <row r="381" spans="1:8" x14ac:dyDescent="0.25">
      <c r="A381" s="30" t="s">
        <v>344</v>
      </c>
      <c r="B381" s="4">
        <v>194</v>
      </c>
      <c r="C381" s="4">
        <v>194</v>
      </c>
      <c r="D381" s="4">
        <v>194</v>
      </c>
      <c r="E381" s="4"/>
      <c r="G381" s="4"/>
      <c r="H381" t="s">
        <v>297</v>
      </c>
    </row>
    <row r="382" spans="1:8" x14ac:dyDescent="0.25">
      <c r="A382" s="30" t="s">
        <v>344</v>
      </c>
      <c r="B382" s="4">
        <v>195</v>
      </c>
      <c r="C382" s="4">
        <v>195</v>
      </c>
      <c r="D382" s="4">
        <v>195</v>
      </c>
      <c r="E382" s="4"/>
      <c r="G382" s="4"/>
      <c r="H382" t="s">
        <v>319</v>
      </c>
    </row>
    <row r="383" spans="1:8" x14ac:dyDescent="0.25">
      <c r="A383" s="30" t="s">
        <v>344</v>
      </c>
      <c r="B383" s="4">
        <v>196</v>
      </c>
      <c r="C383" s="4">
        <v>196</v>
      </c>
      <c r="D383" s="4">
        <v>196</v>
      </c>
      <c r="E383" s="4"/>
      <c r="G383" s="4"/>
      <c r="H383" t="s">
        <v>321</v>
      </c>
    </row>
    <row r="384" spans="1:8" x14ac:dyDescent="0.25">
      <c r="A384" s="30" t="s">
        <v>344</v>
      </c>
      <c r="B384" s="4">
        <v>197</v>
      </c>
      <c r="C384" s="4">
        <v>197</v>
      </c>
      <c r="D384" s="4">
        <v>197</v>
      </c>
      <c r="E384" s="4"/>
      <c r="G384" s="4"/>
      <c r="H384" t="s">
        <v>315</v>
      </c>
    </row>
    <row r="385" spans="1:8" x14ac:dyDescent="0.25">
      <c r="A385" s="30" t="s">
        <v>344</v>
      </c>
      <c r="B385" s="4">
        <v>198</v>
      </c>
      <c r="C385" s="4">
        <v>198</v>
      </c>
      <c r="D385" s="4">
        <v>198</v>
      </c>
      <c r="E385" s="4"/>
      <c r="G385" s="4"/>
      <c r="H385" t="s">
        <v>296</v>
      </c>
    </row>
    <row r="386" spans="1:8" x14ac:dyDescent="0.25">
      <c r="A386" s="30" t="s">
        <v>344</v>
      </c>
      <c r="B386" s="4">
        <v>199</v>
      </c>
      <c r="C386" s="4">
        <v>199</v>
      </c>
      <c r="D386" s="4">
        <v>199</v>
      </c>
      <c r="E386" s="4"/>
      <c r="G386" s="4"/>
      <c r="H386" t="s">
        <v>318</v>
      </c>
    </row>
    <row r="387" spans="1:8" x14ac:dyDescent="0.25">
      <c r="A387" s="30" t="s">
        <v>344</v>
      </c>
      <c r="B387" s="4">
        <v>200</v>
      </c>
      <c r="C387" s="4">
        <v>200</v>
      </c>
      <c r="D387" s="4">
        <v>200</v>
      </c>
      <c r="E387" s="4"/>
      <c r="G387" s="4"/>
      <c r="H387" t="s">
        <v>312</v>
      </c>
    </row>
    <row r="388" spans="1:8" x14ac:dyDescent="0.25">
      <c r="A388" s="30" t="s">
        <v>344</v>
      </c>
      <c r="B388" s="4">
        <v>201</v>
      </c>
      <c r="C388" s="4">
        <v>201</v>
      </c>
      <c r="D388" s="4">
        <v>201</v>
      </c>
      <c r="E388" s="4"/>
      <c r="G388" s="4"/>
      <c r="H388" t="s">
        <v>309</v>
      </c>
    </row>
    <row r="389" spans="1:8" x14ac:dyDescent="0.25">
      <c r="A389" s="30" t="s">
        <v>344</v>
      </c>
      <c r="B389" s="4">
        <v>202</v>
      </c>
      <c r="C389" s="4">
        <v>202</v>
      </c>
      <c r="D389" s="4">
        <v>202</v>
      </c>
      <c r="E389" s="4"/>
      <c r="G389" s="4"/>
      <c r="H389" t="s">
        <v>221</v>
      </c>
    </row>
    <row r="390" spans="1:8" x14ac:dyDescent="0.25">
      <c r="A390" s="30" t="s">
        <v>344</v>
      </c>
      <c r="B390" s="4">
        <v>203</v>
      </c>
      <c r="C390" s="4">
        <v>203</v>
      </c>
      <c r="D390" s="4">
        <v>203</v>
      </c>
      <c r="E390" s="4"/>
      <c r="G390" s="4"/>
      <c r="H390" t="s">
        <v>304</v>
      </c>
    </row>
    <row r="391" spans="1:8" x14ac:dyDescent="0.25">
      <c r="A391" s="30" t="s">
        <v>344</v>
      </c>
      <c r="B391" s="4">
        <v>204</v>
      </c>
      <c r="C391" s="4">
        <v>204</v>
      </c>
      <c r="D391" s="4">
        <v>204</v>
      </c>
      <c r="E391" s="4"/>
      <c r="G391" s="4"/>
      <c r="H391" t="s">
        <v>316</v>
      </c>
    </row>
    <row r="392" spans="1:8" x14ac:dyDescent="0.25">
      <c r="A392" s="30" t="s">
        <v>344</v>
      </c>
      <c r="B392" s="4">
        <v>205</v>
      </c>
      <c r="C392" s="4">
        <v>205</v>
      </c>
      <c r="D392" s="4">
        <v>205</v>
      </c>
      <c r="E392" s="4"/>
      <c r="G392" s="4"/>
      <c r="H392" t="s">
        <v>303</v>
      </c>
    </row>
    <row r="393" spans="1:8" x14ac:dyDescent="0.25">
      <c r="A393" s="30" t="s">
        <v>344</v>
      </c>
      <c r="B393" s="4">
        <v>206</v>
      </c>
      <c r="C393" s="4">
        <v>206</v>
      </c>
      <c r="D393" s="4">
        <v>206</v>
      </c>
      <c r="E393" s="4"/>
      <c r="G393" s="4"/>
      <c r="H393" t="s">
        <v>229</v>
      </c>
    </row>
    <row r="394" spans="1:8" x14ac:dyDescent="0.25">
      <c r="A394" s="30" t="s">
        <v>344</v>
      </c>
      <c r="B394" s="4">
        <v>207</v>
      </c>
      <c r="C394" s="4">
        <v>207</v>
      </c>
      <c r="D394" s="4">
        <v>207</v>
      </c>
      <c r="E394" s="4"/>
      <c r="G394" s="4"/>
      <c r="H394" t="s">
        <v>228</v>
      </c>
    </row>
    <row r="395" spans="1:8" x14ac:dyDescent="0.25">
      <c r="A395" s="30" t="s">
        <v>344</v>
      </c>
      <c r="B395" s="4">
        <v>208</v>
      </c>
      <c r="C395" s="4">
        <v>208</v>
      </c>
      <c r="D395" s="4">
        <v>208</v>
      </c>
      <c r="E395" s="4"/>
      <c r="G395" s="4"/>
      <c r="H395" t="s">
        <v>235</v>
      </c>
    </row>
    <row r="396" spans="1:8" x14ac:dyDescent="0.25">
      <c r="A396" s="30" t="s">
        <v>344</v>
      </c>
      <c r="B396" s="4">
        <v>209</v>
      </c>
      <c r="C396" s="4">
        <v>209</v>
      </c>
      <c r="D396" s="4">
        <v>209</v>
      </c>
      <c r="E396" s="4"/>
      <c r="G396" s="4"/>
      <c r="H396" t="s">
        <v>275</v>
      </c>
    </row>
    <row r="397" spans="1:8" x14ac:dyDescent="0.25">
      <c r="A397" s="30" t="s">
        <v>344</v>
      </c>
      <c r="B397" s="4">
        <v>210</v>
      </c>
      <c r="C397" s="4">
        <v>210</v>
      </c>
      <c r="D397" s="4">
        <v>210</v>
      </c>
      <c r="E397" s="4"/>
      <c r="G397" s="4"/>
      <c r="H397" t="s">
        <v>283</v>
      </c>
    </row>
    <row r="398" spans="1:8" x14ac:dyDescent="0.25">
      <c r="A398" s="30" t="s">
        <v>344</v>
      </c>
      <c r="B398" s="4">
        <v>211</v>
      </c>
      <c r="C398" s="4">
        <v>211</v>
      </c>
      <c r="D398" s="4">
        <v>211</v>
      </c>
      <c r="E398" s="4"/>
      <c r="G398" s="4"/>
      <c r="H398" t="s">
        <v>245</v>
      </c>
    </row>
    <row r="399" spans="1:8" x14ac:dyDescent="0.25">
      <c r="A399" s="30" t="s">
        <v>344</v>
      </c>
      <c r="B399" s="4">
        <v>212</v>
      </c>
      <c r="C399" s="4">
        <v>212</v>
      </c>
      <c r="D399" s="4">
        <v>212</v>
      </c>
      <c r="E399" s="4"/>
      <c r="G399" s="4"/>
      <c r="H399" t="s">
        <v>271</v>
      </c>
    </row>
    <row r="400" spans="1:8" x14ac:dyDescent="0.25">
      <c r="A400" s="30" t="s">
        <v>344</v>
      </c>
      <c r="B400" s="4">
        <v>213</v>
      </c>
      <c r="C400" s="4">
        <v>213</v>
      </c>
      <c r="D400" s="4">
        <v>213</v>
      </c>
      <c r="E400" s="4"/>
      <c r="G400" s="4"/>
      <c r="H400" t="s">
        <v>251</v>
      </c>
    </row>
    <row r="401" spans="1:8" x14ac:dyDescent="0.25">
      <c r="A401" s="30" t="s">
        <v>344</v>
      </c>
      <c r="B401" s="4">
        <v>214</v>
      </c>
      <c r="C401" s="4">
        <v>214</v>
      </c>
      <c r="D401" s="4">
        <v>214</v>
      </c>
      <c r="E401" s="4"/>
      <c r="G401" s="4"/>
      <c r="H401" t="s">
        <v>266</v>
      </c>
    </row>
    <row r="402" spans="1:8" x14ac:dyDescent="0.25">
      <c r="A402" s="30" t="s">
        <v>344</v>
      </c>
      <c r="B402" s="4">
        <v>215</v>
      </c>
      <c r="C402" s="4">
        <v>215</v>
      </c>
      <c r="D402" s="4">
        <v>215</v>
      </c>
      <c r="E402" s="4"/>
      <c r="G402" s="4"/>
      <c r="H402" t="s">
        <v>279</v>
      </c>
    </row>
    <row r="403" spans="1:8" x14ac:dyDescent="0.25">
      <c r="A403" s="30" t="s">
        <v>344</v>
      </c>
      <c r="B403" s="4">
        <v>216</v>
      </c>
      <c r="C403" s="4">
        <v>216</v>
      </c>
      <c r="D403" s="4">
        <v>216</v>
      </c>
      <c r="E403" s="4"/>
      <c r="G403" s="4"/>
      <c r="H403" t="s">
        <v>244</v>
      </c>
    </row>
    <row r="404" spans="1:8" x14ac:dyDescent="0.25">
      <c r="A404" s="30" t="s">
        <v>344</v>
      </c>
      <c r="B404" s="4">
        <v>217</v>
      </c>
      <c r="C404" s="4">
        <v>217</v>
      </c>
      <c r="D404" s="4">
        <v>217</v>
      </c>
      <c r="E404" s="4"/>
      <c r="G404" s="4"/>
      <c r="H404" t="s">
        <v>252</v>
      </c>
    </row>
    <row r="405" spans="1:8" x14ac:dyDescent="0.25">
      <c r="A405" s="30" t="s">
        <v>344</v>
      </c>
      <c r="B405" s="4">
        <v>218</v>
      </c>
      <c r="C405" s="4">
        <v>218</v>
      </c>
      <c r="D405" s="4">
        <v>218</v>
      </c>
      <c r="E405" s="4"/>
      <c r="G405" s="4"/>
      <c r="H405" t="s">
        <v>259</v>
      </c>
    </row>
    <row r="406" spans="1:8" x14ac:dyDescent="0.25">
      <c r="A406" s="30" t="s">
        <v>344</v>
      </c>
      <c r="B406" s="4">
        <v>219</v>
      </c>
      <c r="C406" s="4">
        <v>219</v>
      </c>
      <c r="D406" s="4">
        <v>219</v>
      </c>
      <c r="E406" s="4"/>
      <c r="G406" s="4"/>
      <c r="H406" t="s">
        <v>282</v>
      </c>
    </row>
    <row r="407" spans="1:8" x14ac:dyDescent="0.25">
      <c r="A407" s="30" t="s">
        <v>344</v>
      </c>
      <c r="B407" s="4">
        <v>220</v>
      </c>
      <c r="C407" s="4">
        <v>220</v>
      </c>
      <c r="D407" s="4">
        <v>220</v>
      </c>
      <c r="E407" s="4"/>
      <c r="G407" s="4"/>
      <c r="H407" t="s">
        <v>237</v>
      </c>
    </row>
    <row r="409" spans="1:8" x14ac:dyDescent="0.25">
      <c r="B409" s="17"/>
      <c r="C409" s="17"/>
      <c r="D409" s="17"/>
      <c r="E409" s="17"/>
      <c r="H409" s="4"/>
    </row>
    <row r="410" spans="1:8" x14ac:dyDescent="0.25">
      <c r="B410" s="17"/>
      <c r="C410" s="17"/>
      <c r="D410" s="17"/>
      <c r="E410" s="17"/>
      <c r="H410" s="4"/>
    </row>
    <row r="411" spans="1:8" x14ac:dyDescent="0.25">
      <c r="B411" s="17"/>
      <c r="C411" s="17"/>
      <c r="D411" s="17"/>
      <c r="E411" s="17"/>
      <c r="H411" s="4"/>
    </row>
    <row r="412" spans="1:8" x14ac:dyDescent="0.25">
      <c r="B412" s="17"/>
      <c r="C412" s="17"/>
      <c r="D412" s="17"/>
      <c r="E412" s="17"/>
      <c r="H412" s="4"/>
    </row>
    <row r="413" spans="1:8" x14ac:dyDescent="0.25">
      <c r="B413" s="17"/>
      <c r="C413" s="17"/>
      <c r="D413" s="17"/>
      <c r="E413" s="17"/>
      <c r="H413" s="4"/>
    </row>
    <row r="414" spans="1:8" x14ac:dyDescent="0.25">
      <c r="B414" s="17"/>
      <c r="C414" s="17"/>
      <c r="D414" s="17"/>
      <c r="E414" s="17"/>
      <c r="H414" s="4"/>
    </row>
    <row r="415" spans="1:8" x14ac:dyDescent="0.25">
      <c r="B415" s="17"/>
      <c r="C415" s="17"/>
      <c r="D415" s="17"/>
      <c r="E415" s="17"/>
      <c r="H415" s="4"/>
    </row>
    <row r="416" spans="1:8" x14ac:dyDescent="0.25">
      <c r="B416" s="17"/>
      <c r="C416" s="17"/>
      <c r="D416" s="17"/>
      <c r="E416" s="17"/>
      <c r="H416" s="4"/>
    </row>
    <row r="417" spans="2:8" x14ac:dyDescent="0.25">
      <c r="B417" s="17"/>
      <c r="C417" s="17"/>
      <c r="D417" s="17"/>
      <c r="E417" s="17"/>
      <c r="H417" s="4"/>
    </row>
    <row r="418" spans="2:8" x14ac:dyDescent="0.25">
      <c r="B418" s="17"/>
      <c r="C418" s="17"/>
      <c r="D418" s="17"/>
      <c r="E418" s="17"/>
      <c r="H418" s="4"/>
    </row>
    <row r="419" spans="2:8" x14ac:dyDescent="0.25">
      <c r="B419" s="17"/>
      <c r="C419" s="17"/>
      <c r="D419" s="17"/>
      <c r="E419" s="17"/>
      <c r="H419" s="4"/>
    </row>
    <row r="420" spans="2:8" x14ac:dyDescent="0.25">
      <c r="B420" s="17"/>
      <c r="C420" s="17"/>
      <c r="D420" s="17"/>
      <c r="E420" s="17"/>
      <c r="H420" s="4"/>
    </row>
    <row r="421" spans="2:8" x14ac:dyDescent="0.25">
      <c r="B421" s="17"/>
      <c r="C421" s="17"/>
      <c r="D421" s="17"/>
      <c r="E421" s="17"/>
      <c r="H421" s="4"/>
    </row>
    <row r="422" spans="2:8" x14ac:dyDescent="0.25">
      <c r="B422" s="17"/>
      <c r="C422" s="17"/>
      <c r="D422" s="17"/>
      <c r="E422" s="17"/>
      <c r="H422" s="4"/>
    </row>
    <row r="423" spans="2:8" x14ac:dyDescent="0.25">
      <c r="B423" s="17"/>
      <c r="C423" s="17"/>
      <c r="D423" s="17"/>
      <c r="E423" s="17"/>
      <c r="H423" s="4"/>
    </row>
    <row r="424" spans="2:8" x14ac:dyDescent="0.25">
      <c r="B424" s="17"/>
      <c r="C424" s="17"/>
      <c r="D424" s="17"/>
      <c r="E424" s="17"/>
      <c r="H424" s="4"/>
    </row>
    <row r="425" spans="2:8" x14ac:dyDescent="0.25">
      <c r="B425" s="17"/>
      <c r="C425" s="17"/>
      <c r="D425" s="17"/>
      <c r="E425" s="17"/>
      <c r="H425" s="4"/>
    </row>
    <row r="426" spans="2:8" x14ac:dyDescent="0.25">
      <c r="B426" s="17"/>
      <c r="C426" s="17"/>
      <c r="D426" s="17"/>
      <c r="E426" s="17"/>
      <c r="H426" s="4"/>
    </row>
    <row r="427" spans="2:8" x14ac:dyDescent="0.25">
      <c r="B427" s="17"/>
      <c r="C427" s="17"/>
      <c r="D427" s="17"/>
      <c r="E427" s="17"/>
      <c r="H427" s="4"/>
    </row>
    <row r="428" spans="2:8" x14ac:dyDescent="0.25">
      <c r="B428" s="17"/>
      <c r="C428" s="17"/>
      <c r="D428" s="17"/>
      <c r="E428" s="17"/>
      <c r="H428" s="4"/>
    </row>
    <row r="429" spans="2:8" x14ac:dyDescent="0.25">
      <c r="B429" s="17"/>
      <c r="C429" s="17"/>
      <c r="D429" s="17"/>
      <c r="E429" s="17"/>
      <c r="H429" s="4"/>
    </row>
    <row r="430" spans="2:8" x14ac:dyDescent="0.25">
      <c r="B430" s="17"/>
      <c r="C430" s="17"/>
      <c r="D430" s="17"/>
      <c r="E430" s="17"/>
      <c r="H430" s="4"/>
    </row>
    <row r="431" spans="2:8" x14ac:dyDescent="0.25">
      <c r="B431" s="17"/>
      <c r="C431" s="17"/>
      <c r="D431" s="17"/>
      <c r="E431" s="17"/>
      <c r="H431" s="4"/>
    </row>
    <row r="432" spans="2:8" x14ac:dyDescent="0.25">
      <c r="B432" s="17"/>
      <c r="C432" s="17"/>
      <c r="D432" s="17"/>
      <c r="E432" s="17"/>
      <c r="H432" s="4"/>
    </row>
    <row r="433" spans="2:8" x14ac:dyDescent="0.25">
      <c r="B433" s="17"/>
      <c r="C433" s="17"/>
      <c r="D433" s="17"/>
      <c r="E433" s="17"/>
      <c r="H433" s="4"/>
    </row>
    <row r="434" spans="2:8" x14ac:dyDescent="0.25">
      <c r="B434" s="17"/>
      <c r="C434" s="17"/>
      <c r="D434" s="17"/>
      <c r="E434" s="17"/>
      <c r="H434" s="4"/>
    </row>
    <row r="435" spans="2:8" x14ac:dyDescent="0.25">
      <c r="B435" s="17"/>
      <c r="C435" s="17"/>
      <c r="D435" s="17"/>
      <c r="E435" s="17"/>
      <c r="H435" s="4"/>
    </row>
    <row r="436" spans="2:8" x14ac:dyDescent="0.25">
      <c r="B436" s="17"/>
      <c r="C436" s="17"/>
      <c r="D436" s="17"/>
      <c r="E436" s="17"/>
      <c r="H436" s="4"/>
    </row>
    <row r="437" spans="2:8" x14ac:dyDescent="0.25">
      <c r="B437" s="17"/>
      <c r="C437" s="17"/>
      <c r="D437" s="17"/>
      <c r="E437" s="17"/>
      <c r="H437" s="4"/>
    </row>
    <row r="438" spans="2:8" x14ac:dyDescent="0.25">
      <c r="B438" s="17"/>
      <c r="C438" s="17"/>
      <c r="D438" s="17"/>
      <c r="E438" s="17"/>
      <c r="H438" s="4"/>
    </row>
    <row r="439" spans="2:8" x14ac:dyDescent="0.25">
      <c r="B439" s="17"/>
      <c r="C439" s="17"/>
      <c r="D439" s="17"/>
      <c r="E439" s="17"/>
      <c r="H439" s="4"/>
    </row>
    <row r="440" spans="2:8" x14ac:dyDescent="0.25">
      <c r="B440" s="17"/>
      <c r="C440" s="17"/>
      <c r="D440" s="17"/>
      <c r="E440" s="17"/>
      <c r="H440" s="4"/>
    </row>
    <row r="441" spans="2:8" x14ac:dyDescent="0.25">
      <c r="B441" s="17"/>
      <c r="C441" s="17"/>
      <c r="D441" s="17"/>
      <c r="E441" s="17"/>
      <c r="H441" s="4"/>
    </row>
    <row r="442" spans="2:8" x14ac:dyDescent="0.25">
      <c r="B442" s="17"/>
      <c r="C442" s="17"/>
      <c r="D442" s="17"/>
      <c r="E442" s="17"/>
      <c r="H442" s="4"/>
    </row>
    <row r="443" spans="2:8" x14ac:dyDescent="0.25">
      <c r="B443" s="17"/>
      <c r="C443" s="17"/>
      <c r="D443" s="17"/>
      <c r="E443" s="17"/>
      <c r="H443" s="4"/>
    </row>
    <row r="444" spans="2:8" x14ac:dyDescent="0.25">
      <c r="B444" s="17"/>
      <c r="C444" s="17"/>
      <c r="D444" s="17"/>
      <c r="E444" s="17"/>
      <c r="H444" s="4"/>
    </row>
    <row r="445" spans="2:8" x14ac:dyDescent="0.25">
      <c r="B445" s="17"/>
      <c r="C445" s="17"/>
      <c r="D445" s="17"/>
      <c r="E445" s="17"/>
      <c r="H445" s="4"/>
    </row>
    <row r="446" spans="2:8" x14ac:dyDescent="0.25">
      <c r="B446" s="17"/>
      <c r="C446" s="17"/>
      <c r="D446" s="17"/>
      <c r="E446" s="17"/>
      <c r="H446" s="4"/>
    </row>
    <row r="447" spans="2:8" x14ac:dyDescent="0.25">
      <c r="B447" s="17"/>
      <c r="C447" s="17"/>
      <c r="D447" s="17"/>
      <c r="E447" s="17"/>
      <c r="H447" s="4"/>
    </row>
    <row r="448" spans="2:8" x14ac:dyDescent="0.25">
      <c r="B448" s="17"/>
      <c r="C448" s="17"/>
      <c r="D448" s="17"/>
      <c r="E448" s="17"/>
      <c r="H448" s="4"/>
    </row>
    <row r="449" spans="2:8" x14ac:dyDescent="0.25">
      <c r="B449" s="17"/>
      <c r="C449" s="17"/>
      <c r="D449" s="17"/>
      <c r="E449" s="17"/>
      <c r="H449" s="4"/>
    </row>
    <row r="450" spans="2:8" x14ac:dyDescent="0.25">
      <c r="B450" s="17"/>
      <c r="C450" s="17"/>
      <c r="D450" s="17"/>
      <c r="E450" s="17"/>
      <c r="H450" s="4"/>
    </row>
    <row r="451" spans="2:8" x14ac:dyDescent="0.25">
      <c r="B451" s="17"/>
      <c r="C451" s="17"/>
      <c r="D451" s="17"/>
      <c r="E451" s="17"/>
      <c r="H451" s="4"/>
    </row>
    <row r="452" spans="2:8" x14ac:dyDescent="0.25">
      <c r="B452" s="17"/>
      <c r="C452" s="17"/>
      <c r="D452" s="17"/>
      <c r="E452" s="17"/>
      <c r="H452" s="4"/>
    </row>
    <row r="453" spans="2:8" x14ac:dyDescent="0.25">
      <c r="B453" s="17"/>
      <c r="C453" s="17"/>
      <c r="D453" s="17"/>
      <c r="E453" s="17"/>
      <c r="H453" s="4"/>
    </row>
    <row r="454" spans="2:8" x14ac:dyDescent="0.25">
      <c r="B454" s="17"/>
      <c r="C454" s="17"/>
      <c r="D454" s="17"/>
      <c r="E454" s="17"/>
      <c r="H454" s="4"/>
    </row>
    <row r="455" spans="2:8" x14ac:dyDescent="0.25">
      <c r="B455" s="17"/>
      <c r="C455" s="17"/>
      <c r="D455" s="17"/>
      <c r="E455" s="17"/>
      <c r="H455" s="4"/>
    </row>
    <row r="456" spans="2:8" x14ac:dyDescent="0.25">
      <c r="B456" s="17"/>
      <c r="C456" s="17"/>
      <c r="D456" s="17"/>
      <c r="E456" s="17"/>
      <c r="H456" s="4"/>
    </row>
    <row r="457" spans="2:8" x14ac:dyDescent="0.25">
      <c r="B457" s="17"/>
      <c r="C457" s="17"/>
      <c r="D457" s="17"/>
      <c r="E457" s="17"/>
      <c r="H457" s="4"/>
    </row>
    <row r="458" spans="2:8" x14ac:dyDescent="0.25">
      <c r="B458" s="17"/>
      <c r="C458" s="17"/>
      <c r="D458" s="17"/>
      <c r="E458" s="17"/>
      <c r="H458" s="4"/>
    </row>
    <row r="459" spans="2:8" x14ac:dyDescent="0.25">
      <c r="B459" s="17"/>
      <c r="C459" s="17"/>
      <c r="D459" s="17"/>
      <c r="E459" s="17"/>
      <c r="H459" s="4"/>
    </row>
    <row r="460" spans="2:8" x14ac:dyDescent="0.25">
      <c r="B460" s="17"/>
      <c r="C460" s="17"/>
      <c r="D460" s="17"/>
      <c r="E460" s="17"/>
      <c r="H460" s="4"/>
    </row>
    <row r="461" spans="2:8" x14ac:dyDescent="0.25">
      <c r="B461" s="17"/>
      <c r="C461" s="17"/>
      <c r="D461" s="17"/>
      <c r="E461" s="17"/>
      <c r="H461" s="4"/>
    </row>
    <row r="462" spans="2:8" x14ac:dyDescent="0.25">
      <c r="B462" s="17"/>
      <c r="C462" s="17"/>
      <c r="D462" s="17"/>
      <c r="E462" s="17"/>
      <c r="H462" s="4"/>
    </row>
    <row r="463" spans="2:8" x14ac:dyDescent="0.25">
      <c r="B463" s="17"/>
      <c r="C463" s="17"/>
      <c r="D463" s="17"/>
      <c r="E463" s="17"/>
      <c r="H463" s="4"/>
    </row>
    <row r="464" spans="2:8" x14ac:dyDescent="0.25">
      <c r="B464" s="17"/>
      <c r="C464" s="17"/>
      <c r="D464" s="17"/>
      <c r="E464" s="17"/>
      <c r="H464" s="4"/>
    </row>
    <row r="465" spans="2:8" x14ac:dyDescent="0.25">
      <c r="B465" s="17"/>
      <c r="C465" s="17"/>
      <c r="D465" s="17"/>
      <c r="E465" s="17"/>
      <c r="H465" s="4"/>
    </row>
    <row r="466" spans="2:8" x14ac:dyDescent="0.25">
      <c r="B466" s="17"/>
      <c r="C466" s="17"/>
      <c r="D466" s="17"/>
      <c r="E466" s="17"/>
      <c r="H466" s="4"/>
    </row>
    <row r="467" spans="2:8" x14ac:dyDescent="0.25">
      <c r="B467" s="17"/>
      <c r="C467" s="17"/>
      <c r="D467" s="17"/>
      <c r="E467" s="17"/>
      <c r="H467" s="4"/>
    </row>
    <row r="468" spans="2:8" x14ac:dyDescent="0.25">
      <c r="B468" s="17"/>
      <c r="C468" s="17"/>
      <c r="D468" s="17"/>
      <c r="E468" s="17"/>
      <c r="H468" s="4"/>
    </row>
    <row r="469" spans="2:8" x14ac:dyDescent="0.25">
      <c r="B469" s="17"/>
      <c r="C469" s="17"/>
      <c r="D469" s="17"/>
      <c r="E469" s="17"/>
      <c r="H469" s="4"/>
    </row>
    <row r="470" spans="2:8" x14ac:dyDescent="0.25">
      <c r="B470" s="17"/>
      <c r="C470" s="17"/>
      <c r="D470" s="17"/>
      <c r="E470" s="17"/>
      <c r="H470" s="4"/>
    </row>
    <row r="471" spans="2:8" x14ac:dyDescent="0.25">
      <c r="B471" s="17"/>
      <c r="C471" s="17"/>
      <c r="D471" s="17"/>
      <c r="E471" s="17"/>
      <c r="H471" s="4"/>
    </row>
    <row r="472" spans="2:8" x14ac:dyDescent="0.25">
      <c r="B472" s="17"/>
      <c r="C472" s="17"/>
      <c r="D472" s="17"/>
      <c r="E472" s="17"/>
      <c r="H472" s="4"/>
    </row>
    <row r="473" spans="2:8" x14ac:dyDescent="0.25">
      <c r="B473" s="17"/>
      <c r="C473" s="17"/>
      <c r="D473" s="17"/>
      <c r="E473" s="17"/>
      <c r="H473" s="4"/>
    </row>
    <row r="474" spans="2:8" x14ac:dyDescent="0.25">
      <c r="B474" s="17"/>
      <c r="C474" s="17"/>
      <c r="D474" s="17"/>
      <c r="E474" s="17"/>
      <c r="H474" s="4"/>
    </row>
    <row r="475" spans="2:8" x14ac:dyDescent="0.25">
      <c r="B475" s="17"/>
      <c r="C475" s="17"/>
      <c r="D475" s="17"/>
      <c r="E475" s="17"/>
      <c r="H475" s="4"/>
    </row>
    <row r="476" spans="2:8" x14ac:dyDescent="0.25">
      <c r="B476" s="17"/>
      <c r="C476" s="17"/>
      <c r="D476" s="17"/>
      <c r="E476" s="17"/>
      <c r="H476" s="4"/>
    </row>
    <row r="477" spans="2:8" x14ac:dyDescent="0.25">
      <c r="B477" s="17"/>
      <c r="C477" s="17"/>
      <c r="D477" s="17"/>
      <c r="E477" s="17"/>
      <c r="H477" s="4"/>
    </row>
    <row r="478" spans="2:8" x14ac:dyDescent="0.25">
      <c r="B478" s="17"/>
      <c r="C478" s="17"/>
      <c r="D478" s="17"/>
      <c r="E478" s="17"/>
      <c r="H478" s="4"/>
    </row>
    <row r="479" spans="2:8" x14ac:dyDescent="0.25">
      <c r="B479" s="17"/>
      <c r="C479" s="17"/>
      <c r="D479" s="17"/>
      <c r="E479" s="17"/>
      <c r="H479" s="4"/>
    </row>
    <row r="480" spans="2:8" x14ac:dyDescent="0.25">
      <c r="B480" s="17"/>
      <c r="C480" s="17"/>
      <c r="D480" s="17"/>
      <c r="E480" s="17"/>
      <c r="H480" s="4"/>
    </row>
    <row r="481" spans="2:8" x14ac:dyDescent="0.25">
      <c r="B481" s="17"/>
      <c r="C481" s="17"/>
      <c r="D481" s="17"/>
      <c r="E481" s="17"/>
      <c r="H481" s="4"/>
    </row>
    <row r="482" spans="2:8" x14ac:dyDescent="0.25">
      <c r="B482" s="17"/>
      <c r="C482" s="17"/>
      <c r="D482" s="17"/>
      <c r="E482" s="17"/>
      <c r="H482" s="4"/>
    </row>
    <row r="483" spans="2:8" x14ac:dyDescent="0.25">
      <c r="B483" s="17"/>
      <c r="C483" s="17"/>
      <c r="D483" s="17"/>
      <c r="E483" s="17"/>
      <c r="H483" s="4"/>
    </row>
    <row r="484" spans="2:8" x14ac:dyDescent="0.25">
      <c r="B484" s="17"/>
      <c r="C484" s="17"/>
      <c r="D484" s="17"/>
      <c r="E484" s="17"/>
      <c r="H484" s="4"/>
    </row>
    <row r="485" spans="2:8" x14ac:dyDescent="0.25">
      <c r="B485" s="17"/>
      <c r="C485" s="17"/>
      <c r="D485" s="17"/>
      <c r="E485" s="17"/>
      <c r="H485" s="4"/>
    </row>
    <row r="486" spans="2:8" x14ac:dyDescent="0.25">
      <c r="B486" s="17"/>
      <c r="C486" s="17"/>
      <c r="D486" s="17"/>
      <c r="E486" s="17"/>
      <c r="H486" s="4"/>
    </row>
    <row r="487" spans="2:8" x14ac:dyDescent="0.25">
      <c r="B487" s="17"/>
      <c r="C487" s="17"/>
      <c r="D487" s="17"/>
      <c r="E487" s="17"/>
      <c r="H487" s="4"/>
    </row>
    <row r="488" spans="2:8" x14ac:dyDescent="0.25">
      <c r="B488" s="17"/>
      <c r="C488" s="17"/>
      <c r="D488" s="17"/>
      <c r="E488" s="17"/>
      <c r="H488" s="4"/>
    </row>
    <row r="489" spans="2:8" x14ac:dyDescent="0.25">
      <c r="B489" s="17"/>
      <c r="C489" s="17"/>
      <c r="D489" s="17"/>
      <c r="E489" s="17"/>
      <c r="H489" s="4"/>
    </row>
    <row r="490" spans="2:8" x14ac:dyDescent="0.25">
      <c r="B490" s="17"/>
      <c r="C490" s="17"/>
      <c r="D490" s="17"/>
      <c r="E490" s="17"/>
      <c r="H490" s="4"/>
    </row>
    <row r="491" spans="2:8" x14ac:dyDescent="0.25">
      <c r="B491" s="17"/>
      <c r="C491" s="17"/>
      <c r="D491" s="17"/>
      <c r="E491" s="17"/>
      <c r="H491" s="4"/>
    </row>
    <row r="492" spans="2:8" x14ac:dyDescent="0.25">
      <c r="B492" s="17"/>
      <c r="C492" s="17"/>
      <c r="D492" s="17"/>
      <c r="E492" s="17"/>
      <c r="H492" s="4"/>
    </row>
    <row r="493" spans="2:8" x14ac:dyDescent="0.25">
      <c r="B493" s="17"/>
      <c r="C493" s="17"/>
      <c r="D493" s="17"/>
      <c r="E493" s="17"/>
      <c r="H493" s="4"/>
    </row>
    <row r="494" spans="2:8" x14ac:dyDescent="0.25">
      <c r="B494" s="17"/>
      <c r="C494" s="17"/>
      <c r="D494" s="17"/>
      <c r="E494" s="17"/>
      <c r="H494" s="4"/>
    </row>
    <row r="495" spans="2:8" x14ac:dyDescent="0.25">
      <c r="B495" s="17"/>
      <c r="C495" s="17"/>
      <c r="D495" s="17"/>
      <c r="E495" s="17"/>
      <c r="H495" s="4"/>
    </row>
    <row r="496" spans="2:8" x14ac:dyDescent="0.25">
      <c r="B496" s="17"/>
      <c r="C496" s="17"/>
      <c r="D496" s="17"/>
      <c r="E496" s="17"/>
      <c r="H496" s="4"/>
    </row>
    <row r="497" spans="2:8" x14ac:dyDescent="0.25">
      <c r="B497" s="17"/>
      <c r="C497" s="17"/>
      <c r="D497" s="17"/>
      <c r="E497" s="17"/>
      <c r="H497" s="4"/>
    </row>
    <row r="498" spans="2:8" x14ac:dyDescent="0.25">
      <c r="B498" s="17"/>
      <c r="C498" s="17"/>
      <c r="D498" s="17"/>
      <c r="E498" s="17"/>
      <c r="H498" s="4"/>
    </row>
    <row r="499" spans="2:8" x14ac:dyDescent="0.25">
      <c r="B499" s="17"/>
      <c r="C499" s="17"/>
      <c r="D499" s="17"/>
      <c r="E499" s="17"/>
      <c r="H499" s="4"/>
    </row>
    <row r="500" spans="2:8" x14ac:dyDescent="0.25">
      <c r="B500" s="17"/>
      <c r="C500" s="17"/>
      <c r="D500" s="17"/>
      <c r="E500" s="17"/>
      <c r="H500" s="4"/>
    </row>
    <row r="501" spans="2:8" x14ac:dyDescent="0.25">
      <c r="B501" s="17"/>
      <c r="C501" s="17"/>
      <c r="D501" s="17"/>
      <c r="E501" s="17"/>
      <c r="H501" s="4"/>
    </row>
    <row r="502" spans="2:8" x14ac:dyDescent="0.25">
      <c r="B502" s="17"/>
      <c r="C502" s="17"/>
      <c r="D502" s="17"/>
      <c r="E502" s="17"/>
      <c r="H502" s="4"/>
    </row>
    <row r="503" spans="2:8" x14ac:dyDescent="0.25">
      <c r="B503" s="17"/>
      <c r="C503" s="17"/>
      <c r="D503" s="17"/>
      <c r="E503" s="17"/>
      <c r="H503" s="4"/>
    </row>
    <row r="504" spans="2:8" x14ac:dyDescent="0.25">
      <c r="B504" s="17"/>
      <c r="C504" s="17"/>
      <c r="D504" s="17"/>
      <c r="E504" s="17"/>
      <c r="H504" s="4"/>
    </row>
    <row r="505" spans="2:8" x14ac:dyDescent="0.25">
      <c r="B505" s="17"/>
      <c r="C505" s="17"/>
      <c r="D505" s="17"/>
      <c r="E505" s="17"/>
      <c r="H505" s="4"/>
    </row>
    <row r="506" spans="2:8" x14ac:dyDescent="0.25">
      <c r="B506" s="17"/>
      <c r="C506" s="17"/>
      <c r="D506" s="17"/>
      <c r="E506" s="17"/>
      <c r="H506" s="4"/>
    </row>
    <row r="507" spans="2:8" x14ac:dyDescent="0.25">
      <c r="B507" s="17"/>
      <c r="C507" s="17"/>
      <c r="D507" s="17"/>
      <c r="E507" s="17"/>
      <c r="H507" s="4"/>
    </row>
    <row r="508" spans="2:8" x14ac:dyDescent="0.25">
      <c r="B508" s="17"/>
      <c r="C508" s="17"/>
      <c r="D508" s="17"/>
      <c r="E508" s="17"/>
      <c r="H508" s="4"/>
    </row>
    <row r="509" spans="2:8" x14ac:dyDescent="0.25">
      <c r="B509" s="17"/>
      <c r="C509" s="17"/>
      <c r="D509" s="17"/>
      <c r="E509" s="17"/>
      <c r="H509" s="4"/>
    </row>
    <row r="510" spans="2:8" x14ac:dyDescent="0.25">
      <c r="B510" s="17"/>
      <c r="C510" s="17"/>
      <c r="D510" s="17"/>
      <c r="E510" s="17"/>
      <c r="H510" s="4"/>
    </row>
    <row r="511" spans="2:8" x14ac:dyDescent="0.25">
      <c r="B511" s="17"/>
      <c r="C511" s="17"/>
      <c r="D511" s="17"/>
      <c r="E511" s="17"/>
      <c r="H511" s="4"/>
    </row>
    <row r="512" spans="2:8" x14ac:dyDescent="0.25">
      <c r="B512" s="17"/>
      <c r="C512" s="17"/>
      <c r="D512" s="17"/>
      <c r="E512" s="17"/>
      <c r="H512" s="4"/>
    </row>
    <row r="513" spans="2:8" x14ac:dyDescent="0.25">
      <c r="B513" s="17"/>
      <c r="C513" s="17"/>
      <c r="D513" s="17"/>
      <c r="E513" s="17"/>
      <c r="H513" s="4"/>
    </row>
    <row r="514" spans="2:8" x14ac:dyDescent="0.25">
      <c r="B514" s="17"/>
      <c r="C514" s="17"/>
      <c r="D514" s="17"/>
      <c r="E514" s="17"/>
      <c r="H514" s="4"/>
    </row>
    <row r="515" spans="2:8" x14ac:dyDescent="0.25">
      <c r="B515" s="17"/>
      <c r="C515" s="17"/>
      <c r="D515" s="17"/>
      <c r="E515" s="17"/>
      <c r="H515" s="4"/>
    </row>
    <row r="516" spans="2:8" x14ac:dyDescent="0.25">
      <c r="B516" s="17"/>
      <c r="C516" s="17"/>
      <c r="D516" s="17"/>
      <c r="E516" s="17"/>
      <c r="H516" s="4"/>
    </row>
    <row r="517" spans="2:8" x14ac:dyDescent="0.25">
      <c r="B517" s="17"/>
      <c r="C517" s="17"/>
      <c r="D517" s="17"/>
      <c r="E517" s="17"/>
      <c r="H517" s="4"/>
    </row>
    <row r="518" spans="2:8" x14ac:dyDescent="0.25">
      <c r="B518" s="17"/>
      <c r="C518" s="17"/>
      <c r="D518" s="17"/>
      <c r="E518" s="17"/>
      <c r="H518" s="4"/>
    </row>
    <row r="519" spans="2:8" x14ac:dyDescent="0.25">
      <c r="B519" s="17"/>
      <c r="C519" s="17"/>
      <c r="D519" s="17"/>
      <c r="E519" s="17"/>
      <c r="H519" s="4"/>
    </row>
    <row r="520" spans="2:8" x14ac:dyDescent="0.25">
      <c r="B520" s="17"/>
      <c r="C520" s="17"/>
      <c r="D520" s="17"/>
      <c r="E520" s="17"/>
      <c r="H520" s="4"/>
    </row>
    <row r="521" spans="2:8" x14ac:dyDescent="0.25">
      <c r="B521" s="17"/>
      <c r="C521" s="17"/>
      <c r="D521" s="17"/>
      <c r="E521" s="17"/>
      <c r="H521" s="4"/>
    </row>
    <row r="522" spans="2:8" x14ac:dyDescent="0.25">
      <c r="B522" s="17"/>
      <c r="C522" s="17"/>
      <c r="D522" s="17"/>
      <c r="E522" s="17"/>
      <c r="H522" s="4"/>
    </row>
    <row r="523" spans="2:8" x14ac:dyDescent="0.25">
      <c r="B523" s="17"/>
      <c r="C523" s="17"/>
      <c r="D523" s="17"/>
      <c r="E523" s="17"/>
      <c r="H523" s="4"/>
    </row>
    <row r="524" spans="2:8" x14ac:dyDescent="0.25">
      <c r="B524" s="17"/>
      <c r="C524" s="17"/>
      <c r="D524" s="17"/>
      <c r="E524" s="17"/>
      <c r="H524" s="4"/>
    </row>
    <row r="525" spans="2:8" x14ac:dyDescent="0.25">
      <c r="B525" s="17"/>
      <c r="C525" s="17"/>
      <c r="D525" s="17"/>
      <c r="E525" s="17"/>
      <c r="H525" s="4"/>
    </row>
    <row r="526" spans="2:8" x14ac:dyDescent="0.25">
      <c r="B526" s="17"/>
      <c r="C526" s="17"/>
      <c r="D526" s="17"/>
      <c r="E526" s="17"/>
      <c r="H526" s="4"/>
    </row>
    <row r="527" spans="2:8" x14ac:dyDescent="0.25">
      <c r="B527" s="17"/>
      <c r="C527" s="17"/>
      <c r="D527" s="17"/>
      <c r="E527" s="17"/>
      <c r="H527" s="4"/>
    </row>
    <row r="528" spans="2:8" x14ac:dyDescent="0.25">
      <c r="B528" s="17"/>
      <c r="C528" s="17"/>
      <c r="D528" s="17"/>
      <c r="E528" s="17"/>
      <c r="H528" s="4"/>
    </row>
    <row r="529" spans="2:8" x14ac:dyDescent="0.25">
      <c r="B529" s="17"/>
      <c r="C529" s="17"/>
      <c r="D529" s="17"/>
      <c r="E529" s="17"/>
      <c r="H529" s="4"/>
    </row>
    <row r="530" spans="2:8" x14ac:dyDescent="0.25">
      <c r="B530" s="17"/>
      <c r="C530" s="17"/>
      <c r="D530" s="17"/>
      <c r="E530" s="17"/>
      <c r="H530" s="4"/>
    </row>
    <row r="531" spans="2:8" x14ac:dyDescent="0.25">
      <c r="B531" s="17"/>
      <c r="C531" s="17"/>
      <c r="D531" s="17"/>
      <c r="E531" s="17"/>
      <c r="H531" s="4"/>
    </row>
    <row r="532" spans="2:8" x14ac:dyDescent="0.25">
      <c r="B532" s="17"/>
      <c r="C532" s="17"/>
      <c r="D532" s="17"/>
      <c r="E532" s="17"/>
      <c r="H532" s="4"/>
    </row>
    <row r="533" spans="2:8" x14ac:dyDescent="0.25">
      <c r="B533" s="17"/>
      <c r="C533" s="17"/>
      <c r="D533" s="17"/>
      <c r="E533" s="17"/>
      <c r="H533" s="4"/>
    </row>
    <row r="534" spans="2:8" x14ac:dyDescent="0.25">
      <c r="B534" s="17"/>
      <c r="C534" s="17"/>
      <c r="D534" s="17"/>
      <c r="E534" s="17"/>
      <c r="H534" s="4"/>
    </row>
    <row r="535" spans="2:8" x14ac:dyDescent="0.25">
      <c r="B535" s="17"/>
      <c r="C535" s="17"/>
      <c r="D535" s="17"/>
      <c r="E535" s="17"/>
      <c r="H535" s="4"/>
    </row>
    <row r="536" spans="2:8" x14ac:dyDescent="0.25">
      <c r="B536" s="17"/>
      <c r="C536" s="17"/>
      <c r="D536" s="17"/>
      <c r="E536" s="17"/>
      <c r="H536" s="4"/>
    </row>
    <row r="537" spans="2:8" x14ac:dyDescent="0.25">
      <c r="B537" s="17"/>
      <c r="C537" s="17"/>
      <c r="D537" s="17"/>
      <c r="E537" s="17"/>
      <c r="H537" s="4"/>
    </row>
    <row r="538" spans="2:8" x14ac:dyDescent="0.25">
      <c r="B538" s="17"/>
      <c r="C538" s="17"/>
      <c r="D538" s="17"/>
      <c r="E538" s="17"/>
      <c r="H538" s="4"/>
    </row>
    <row r="539" spans="2:8" x14ac:dyDescent="0.25">
      <c r="B539" s="17"/>
      <c r="C539" s="17"/>
      <c r="D539" s="17"/>
      <c r="E539" s="17"/>
      <c r="H539" s="4"/>
    </row>
    <row r="540" spans="2:8" x14ac:dyDescent="0.25">
      <c r="B540" s="17"/>
      <c r="C540" s="17"/>
      <c r="D540" s="17"/>
      <c r="E540" s="17"/>
      <c r="H540" s="4"/>
    </row>
    <row r="541" spans="2:8" x14ac:dyDescent="0.25">
      <c r="B541" s="17"/>
      <c r="C541" s="17"/>
      <c r="D541" s="17"/>
      <c r="E541" s="17"/>
      <c r="H541" s="4"/>
    </row>
    <row r="542" spans="2:8" x14ac:dyDescent="0.25">
      <c r="B542" s="17"/>
      <c r="C542" s="17"/>
      <c r="D542" s="17"/>
      <c r="E542" s="17"/>
      <c r="H542" s="4"/>
    </row>
    <row r="543" spans="2:8" x14ac:dyDescent="0.25">
      <c r="B543" s="17"/>
      <c r="C543" s="17"/>
      <c r="D543" s="17"/>
      <c r="E543" s="17"/>
      <c r="H543" s="4"/>
    </row>
    <row r="544" spans="2:8" x14ac:dyDescent="0.25">
      <c r="B544" s="17"/>
      <c r="C544" s="17"/>
      <c r="D544" s="17"/>
      <c r="E544" s="17"/>
      <c r="H544" s="4"/>
    </row>
    <row r="545" spans="2:8" x14ac:dyDescent="0.25">
      <c r="B545" s="17"/>
      <c r="C545" s="17"/>
      <c r="D545" s="17"/>
      <c r="E545" s="17"/>
      <c r="H545" s="4"/>
    </row>
    <row r="546" spans="2:8" x14ac:dyDescent="0.25">
      <c r="B546" s="17"/>
      <c r="C546" s="17"/>
      <c r="D546" s="17"/>
      <c r="E546" s="17"/>
      <c r="H546" s="4"/>
    </row>
    <row r="547" spans="2:8" x14ac:dyDescent="0.25">
      <c r="B547" s="17"/>
      <c r="C547" s="17"/>
      <c r="D547" s="17"/>
      <c r="E547" s="17"/>
      <c r="H547" s="4"/>
    </row>
    <row r="548" spans="2:8" x14ac:dyDescent="0.25">
      <c r="B548" s="17"/>
      <c r="C548" s="17"/>
      <c r="D548" s="17"/>
      <c r="E548" s="17"/>
      <c r="H548" s="4"/>
    </row>
    <row r="549" spans="2:8" x14ac:dyDescent="0.25">
      <c r="B549" s="17"/>
      <c r="C549" s="17"/>
      <c r="D549" s="17"/>
      <c r="E549" s="17"/>
      <c r="H549" s="4"/>
    </row>
    <row r="550" spans="2:8" x14ac:dyDescent="0.25">
      <c r="B550" s="17"/>
      <c r="C550" s="17"/>
      <c r="D550" s="17"/>
      <c r="E550" s="17"/>
      <c r="H550" s="4"/>
    </row>
    <row r="551" spans="2:8" x14ac:dyDescent="0.25">
      <c r="B551" s="17"/>
      <c r="C551" s="17"/>
      <c r="D551" s="17"/>
      <c r="E551" s="17"/>
      <c r="H551" s="4"/>
    </row>
    <row r="552" spans="2:8" x14ac:dyDescent="0.25">
      <c r="B552" s="17"/>
      <c r="C552" s="17"/>
      <c r="D552" s="17"/>
      <c r="E552" s="17"/>
      <c r="H552" s="4"/>
    </row>
    <row r="553" spans="2:8" x14ac:dyDescent="0.25">
      <c r="B553" s="17"/>
      <c r="C553" s="17"/>
      <c r="D553" s="17"/>
      <c r="E553" s="17"/>
      <c r="H553" s="4"/>
    </row>
    <row r="554" spans="2:8" x14ac:dyDescent="0.25">
      <c r="B554" s="17"/>
      <c r="C554" s="17"/>
      <c r="D554" s="17"/>
      <c r="E554" s="17"/>
      <c r="H554" s="4"/>
    </row>
    <row r="555" spans="2:8" x14ac:dyDescent="0.25">
      <c r="B555" s="17"/>
      <c r="C555" s="17"/>
      <c r="D555" s="17"/>
      <c r="E555" s="17"/>
      <c r="H555" s="4"/>
    </row>
    <row r="556" spans="2:8" x14ac:dyDescent="0.25">
      <c r="B556" s="17"/>
      <c r="C556" s="17"/>
      <c r="D556" s="17"/>
      <c r="E556" s="17"/>
      <c r="H556" s="4"/>
    </row>
    <row r="557" spans="2:8" x14ac:dyDescent="0.25">
      <c r="B557" s="17"/>
      <c r="C557" s="17"/>
      <c r="D557" s="17"/>
      <c r="E557" s="17"/>
      <c r="H557" s="4"/>
    </row>
    <row r="558" spans="2:8" x14ac:dyDescent="0.25">
      <c r="B558" s="17"/>
      <c r="C558" s="17"/>
      <c r="D558" s="17"/>
      <c r="E558" s="17"/>
      <c r="H558" s="4"/>
    </row>
    <row r="559" spans="2:8" x14ac:dyDescent="0.25">
      <c r="B559" s="17"/>
      <c r="C559" s="17"/>
      <c r="D559" s="17"/>
      <c r="E559" s="17"/>
      <c r="H559" s="4"/>
    </row>
    <row r="560" spans="2:8" x14ac:dyDescent="0.25">
      <c r="B560" s="17"/>
      <c r="C560" s="17"/>
      <c r="D560" s="17"/>
      <c r="E560" s="17"/>
      <c r="H560" s="4"/>
    </row>
    <row r="561" spans="2:8" x14ac:dyDescent="0.25">
      <c r="B561" s="17"/>
      <c r="C561" s="17"/>
      <c r="D561" s="17"/>
      <c r="E561" s="17"/>
      <c r="H561" s="4"/>
    </row>
    <row r="562" spans="2:8" x14ac:dyDescent="0.25">
      <c r="B562" s="17"/>
      <c r="C562" s="17"/>
      <c r="D562" s="17"/>
      <c r="E562" s="17"/>
      <c r="H562" s="4"/>
    </row>
    <row r="563" spans="2:8" x14ac:dyDescent="0.25">
      <c r="B563" s="17"/>
      <c r="C563" s="17"/>
      <c r="D563" s="17"/>
      <c r="E563" s="17"/>
      <c r="H563" s="4"/>
    </row>
    <row r="564" spans="2:8" x14ac:dyDescent="0.25">
      <c r="B564" s="17"/>
      <c r="C564" s="17"/>
      <c r="D564" s="17"/>
      <c r="E564" s="17"/>
      <c r="H564" s="4"/>
    </row>
    <row r="565" spans="2:8" x14ac:dyDescent="0.25">
      <c r="B565" s="17"/>
      <c r="C565" s="17"/>
      <c r="D565" s="17"/>
      <c r="E565" s="17"/>
      <c r="H565" s="4"/>
    </row>
    <row r="566" spans="2:8" x14ac:dyDescent="0.25">
      <c r="B566" s="17"/>
      <c r="C566" s="17"/>
      <c r="D566" s="17"/>
      <c r="E566" s="17"/>
      <c r="H566" s="4"/>
    </row>
    <row r="567" spans="2:8" x14ac:dyDescent="0.25">
      <c r="B567" s="17"/>
      <c r="C567" s="17"/>
      <c r="D567" s="17"/>
      <c r="E567" s="17"/>
      <c r="H567" s="4"/>
    </row>
    <row r="568" spans="2:8" x14ac:dyDescent="0.25">
      <c r="B568" s="17"/>
      <c r="C568" s="17"/>
      <c r="D568" s="17"/>
      <c r="E568" s="17"/>
      <c r="H568" s="4"/>
    </row>
    <row r="569" spans="2:8" x14ac:dyDescent="0.25">
      <c r="B569" s="17"/>
      <c r="C569" s="17"/>
      <c r="D569" s="17"/>
      <c r="E569" s="17"/>
      <c r="H569" s="4"/>
    </row>
    <row r="570" spans="2:8" x14ac:dyDescent="0.25">
      <c r="B570" s="17"/>
      <c r="C570" s="17"/>
      <c r="D570" s="17"/>
      <c r="E570" s="17"/>
      <c r="H570" s="4"/>
    </row>
    <row r="571" spans="2:8" x14ac:dyDescent="0.25">
      <c r="B571" s="17"/>
      <c r="C571" s="17"/>
      <c r="D571" s="17"/>
      <c r="E571" s="17"/>
      <c r="H571" s="4"/>
    </row>
    <row r="572" spans="2:8" x14ac:dyDescent="0.25">
      <c r="B572" s="17"/>
      <c r="C572" s="17"/>
      <c r="D572" s="17"/>
      <c r="E572" s="17"/>
      <c r="H572" s="4"/>
    </row>
    <row r="573" spans="2:8" x14ac:dyDescent="0.25">
      <c r="B573" s="17"/>
      <c r="C573" s="17"/>
      <c r="D573" s="17"/>
      <c r="E573" s="17"/>
      <c r="H573" s="4"/>
    </row>
    <row r="574" spans="2:8" x14ac:dyDescent="0.25">
      <c r="B574" s="17"/>
      <c r="C574" s="17"/>
      <c r="D574" s="17"/>
      <c r="E574" s="17"/>
      <c r="H574" s="4"/>
    </row>
    <row r="575" spans="2:8" x14ac:dyDescent="0.25">
      <c r="B575" s="17"/>
      <c r="C575" s="17"/>
      <c r="D575" s="17"/>
      <c r="E575" s="17"/>
      <c r="H575" s="4"/>
    </row>
    <row r="576" spans="2:8" x14ac:dyDescent="0.25">
      <c r="B576" s="17"/>
      <c r="C576" s="17"/>
      <c r="D576" s="17"/>
      <c r="E576" s="17"/>
      <c r="H576" s="4"/>
    </row>
    <row r="577" spans="2:8" x14ac:dyDescent="0.25">
      <c r="B577" s="17"/>
      <c r="C577" s="17"/>
      <c r="D577" s="17"/>
      <c r="E577" s="17"/>
      <c r="H577" s="4"/>
    </row>
    <row r="578" spans="2:8" x14ac:dyDescent="0.25">
      <c r="B578" s="17"/>
      <c r="C578" s="17"/>
      <c r="D578" s="17"/>
      <c r="E578" s="17"/>
      <c r="H578" s="4"/>
    </row>
    <row r="579" spans="2:8" x14ac:dyDescent="0.25">
      <c r="B579" s="17"/>
      <c r="C579" s="17"/>
      <c r="D579" s="17"/>
      <c r="E579" s="17"/>
      <c r="H579" s="4"/>
    </row>
    <row r="580" spans="2:8" x14ac:dyDescent="0.25">
      <c r="B580" s="17"/>
      <c r="C580" s="17"/>
      <c r="D580" s="17"/>
      <c r="E580" s="17"/>
      <c r="H580" s="4"/>
    </row>
    <row r="581" spans="2:8" x14ac:dyDescent="0.25">
      <c r="B581" s="17"/>
      <c r="C581" s="17"/>
      <c r="D581" s="17"/>
      <c r="E581" s="17"/>
      <c r="H581" s="4"/>
    </row>
    <row r="582" spans="2:8" x14ac:dyDescent="0.25">
      <c r="B582" s="17"/>
      <c r="C582" s="17"/>
      <c r="D582" s="17"/>
      <c r="E582" s="17"/>
      <c r="H582" s="4"/>
    </row>
    <row r="583" spans="2:8" x14ac:dyDescent="0.25">
      <c r="B583" s="17"/>
      <c r="C583" s="17"/>
      <c r="D583" s="17"/>
      <c r="E583" s="17"/>
      <c r="H583" s="4"/>
    </row>
    <row r="584" spans="2:8" x14ac:dyDescent="0.25">
      <c r="B584" s="17"/>
      <c r="C584" s="17"/>
      <c r="D584" s="17"/>
      <c r="E584" s="17"/>
      <c r="H584" s="4"/>
    </row>
    <row r="585" spans="2:8" x14ac:dyDescent="0.25">
      <c r="B585" s="17"/>
      <c r="C585" s="17"/>
      <c r="D585" s="17"/>
      <c r="E585" s="17"/>
      <c r="H585" s="4"/>
    </row>
    <row r="586" spans="2:8" x14ac:dyDescent="0.25">
      <c r="B586" s="17"/>
      <c r="C586" s="17"/>
      <c r="D586" s="17"/>
      <c r="E586" s="17"/>
      <c r="H586" s="4"/>
    </row>
    <row r="587" spans="2:8" x14ac:dyDescent="0.25">
      <c r="B587" s="17"/>
      <c r="C587" s="17"/>
      <c r="D587" s="17"/>
      <c r="E587" s="17"/>
      <c r="H587" s="4"/>
    </row>
    <row r="588" spans="2:8" x14ac:dyDescent="0.25">
      <c r="B588" s="17"/>
      <c r="C588" s="17"/>
      <c r="D588" s="17"/>
      <c r="E588" s="17"/>
      <c r="H588" s="4"/>
    </row>
    <row r="589" spans="2:8" x14ac:dyDescent="0.25">
      <c r="B589" s="17"/>
      <c r="C589" s="17"/>
      <c r="D589" s="17"/>
      <c r="E589" s="17"/>
      <c r="H589" s="4"/>
    </row>
    <row r="590" spans="2:8" x14ac:dyDescent="0.25">
      <c r="B590" s="17"/>
      <c r="C590" s="17"/>
      <c r="D590" s="17"/>
      <c r="E590" s="17"/>
      <c r="H590" s="4"/>
    </row>
    <row r="591" spans="2:8" x14ac:dyDescent="0.25">
      <c r="B591" s="17"/>
      <c r="C591" s="17"/>
      <c r="D591" s="17"/>
      <c r="E591" s="17"/>
      <c r="H591" s="4"/>
    </row>
    <row r="592" spans="2:8" x14ac:dyDescent="0.25">
      <c r="B592" s="17"/>
      <c r="C592" s="17"/>
      <c r="D592" s="17"/>
      <c r="E592" s="17"/>
      <c r="H592" s="4"/>
    </row>
    <row r="593" spans="2:8" x14ac:dyDescent="0.25">
      <c r="B593" s="17"/>
      <c r="C593" s="17"/>
      <c r="D593" s="17"/>
      <c r="E593" s="17"/>
      <c r="H593" s="4"/>
    </row>
    <row r="594" spans="2:8" x14ac:dyDescent="0.25">
      <c r="B594" s="17"/>
      <c r="C594" s="17"/>
      <c r="D594" s="17"/>
      <c r="E594" s="17"/>
      <c r="H594" s="4"/>
    </row>
    <row r="595" spans="2:8" x14ac:dyDescent="0.25">
      <c r="B595" s="17"/>
      <c r="C595" s="17"/>
      <c r="D595" s="17"/>
      <c r="E595" s="17"/>
      <c r="H595" s="4"/>
    </row>
    <row r="596" spans="2:8" x14ac:dyDescent="0.25">
      <c r="B596" s="17"/>
      <c r="C596" s="17"/>
      <c r="D596" s="17"/>
      <c r="E596" s="17"/>
      <c r="H596" s="4"/>
    </row>
    <row r="597" spans="2:8" x14ac:dyDescent="0.25">
      <c r="B597" s="17"/>
      <c r="C597" s="17"/>
      <c r="D597" s="17"/>
      <c r="E597" s="17"/>
      <c r="H597" s="4"/>
    </row>
    <row r="598" spans="2:8" x14ac:dyDescent="0.25">
      <c r="B598" s="17"/>
      <c r="C598" s="17"/>
      <c r="D598" s="17"/>
      <c r="E598" s="17"/>
      <c r="H598" s="4"/>
    </row>
    <row r="599" spans="2:8" x14ac:dyDescent="0.25">
      <c r="B599" s="17"/>
      <c r="C599" s="17"/>
      <c r="D599" s="17"/>
      <c r="E599" s="17"/>
      <c r="H599" s="4"/>
    </row>
    <row r="600" spans="2:8" x14ac:dyDescent="0.25">
      <c r="B600" s="17"/>
      <c r="C600" s="17"/>
      <c r="D600" s="17"/>
      <c r="E600" s="17"/>
      <c r="H600" s="4"/>
    </row>
    <row r="601" spans="2:8" x14ac:dyDescent="0.25">
      <c r="B601" s="17"/>
      <c r="C601" s="17"/>
      <c r="D601" s="17"/>
      <c r="E601" s="17"/>
      <c r="H601" s="4"/>
    </row>
    <row r="602" spans="2:8" x14ac:dyDescent="0.25">
      <c r="B602" s="17"/>
      <c r="C602" s="17"/>
      <c r="D602" s="17"/>
      <c r="E602" s="17"/>
      <c r="H602" s="4"/>
    </row>
    <row r="603" spans="2:8" x14ac:dyDescent="0.25">
      <c r="B603" s="17"/>
      <c r="C603" s="17"/>
      <c r="D603" s="17"/>
      <c r="E603" s="17"/>
      <c r="H603" s="4"/>
    </row>
    <row r="604" spans="2:8" x14ac:dyDescent="0.25">
      <c r="B604" s="17"/>
      <c r="C604" s="17"/>
      <c r="D604" s="17"/>
      <c r="E604" s="17"/>
      <c r="H604" s="4"/>
    </row>
    <row r="605" spans="2:8" x14ac:dyDescent="0.25">
      <c r="B605" s="17"/>
      <c r="C605" s="17"/>
      <c r="D605" s="17"/>
      <c r="E605" s="17"/>
      <c r="H605" s="4"/>
    </row>
    <row r="606" spans="2:8" x14ac:dyDescent="0.25">
      <c r="B606" s="17"/>
      <c r="C606" s="17"/>
      <c r="D606" s="17"/>
      <c r="E606" s="17"/>
      <c r="H606" s="4"/>
    </row>
    <row r="607" spans="2:8" x14ac:dyDescent="0.25">
      <c r="B607" s="17"/>
      <c r="C607" s="17"/>
      <c r="D607" s="17"/>
      <c r="E607" s="17"/>
      <c r="H607" s="4"/>
    </row>
    <row r="608" spans="2:8" x14ac:dyDescent="0.25">
      <c r="B608" s="17"/>
      <c r="C608" s="17"/>
      <c r="D608" s="17"/>
      <c r="E608" s="17"/>
      <c r="H608" s="4"/>
    </row>
    <row r="609" spans="2:8" x14ac:dyDescent="0.25">
      <c r="B609" s="17"/>
      <c r="C609" s="17"/>
      <c r="D609" s="17"/>
      <c r="E609" s="17"/>
      <c r="H609" s="4"/>
    </row>
    <row r="610" spans="2:8" x14ac:dyDescent="0.25">
      <c r="B610" s="17"/>
      <c r="C610" s="17"/>
      <c r="D610" s="17"/>
      <c r="E610" s="17"/>
      <c r="H610" s="4"/>
    </row>
    <row r="611" spans="2:8" x14ac:dyDescent="0.25">
      <c r="B611" s="17"/>
      <c r="C611" s="17"/>
      <c r="D611" s="17"/>
      <c r="E611" s="17"/>
      <c r="H611" s="4"/>
    </row>
    <row r="612" spans="2:8" x14ac:dyDescent="0.25">
      <c r="B612" s="17"/>
      <c r="C612" s="17"/>
      <c r="D612" s="17"/>
      <c r="E612" s="17"/>
      <c r="H612" s="4"/>
    </row>
    <row r="613" spans="2:8" x14ac:dyDescent="0.25">
      <c r="B613" s="17"/>
      <c r="C613" s="17"/>
      <c r="D613" s="17"/>
      <c r="E613" s="17"/>
      <c r="H613" s="4"/>
    </row>
    <row r="614" spans="2:8" x14ac:dyDescent="0.25">
      <c r="B614" s="17"/>
      <c r="C614" s="17"/>
      <c r="D614" s="17"/>
      <c r="E614" s="17"/>
      <c r="H614" s="4"/>
    </row>
    <row r="615" spans="2:8" x14ac:dyDescent="0.25">
      <c r="B615" s="17"/>
      <c r="C615" s="17"/>
      <c r="D615" s="17"/>
      <c r="E615" s="17"/>
      <c r="H615" s="4"/>
    </row>
    <row r="616" spans="2:8" x14ac:dyDescent="0.25">
      <c r="B616" s="17"/>
      <c r="C616" s="17"/>
      <c r="D616" s="17"/>
      <c r="E616" s="17"/>
      <c r="H616" s="4"/>
    </row>
    <row r="617" spans="2:8" x14ac:dyDescent="0.25">
      <c r="B617" s="17"/>
      <c r="C617" s="17"/>
      <c r="D617" s="17"/>
      <c r="E617" s="17"/>
      <c r="H617" s="4"/>
    </row>
    <row r="618" spans="2:8" x14ac:dyDescent="0.25">
      <c r="B618" s="17"/>
      <c r="C618" s="17"/>
      <c r="D618" s="17"/>
      <c r="E618" s="17"/>
      <c r="H618" s="4"/>
    </row>
    <row r="619" spans="2:8" x14ac:dyDescent="0.25">
      <c r="B619" s="17"/>
      <c r="C619" s="17"/>
      <c r="D619" s="17"/>
      <c r="E619" s="17"/>
      <c r="H619" s="4"/>
    </row>
    <row r="620" spans="2:8" x14ac:dyDescent="0.25">
      <c r="B620" s="17"/>
      <c r="C620" s="17"/>
      <c r="D620" s="17"/>
      <c r="E620" s="17"/>
      <c r="H620" s="4"/>
    </row>
    <row r="621" spans="2:8" x14ac:dyDescent="0.25">
      <c r="B621" s="17"/>
      <c r="C621" s="17"/>
      <c r="D621" s="17"/>
      <c r="E621" s="17"/>
      <c r="H621" s="4"/>
    </row>
    <row r="622" spans="2:8" x14ac:dyDescent="0.25">
      <c r="B622" s="17"/>
      <c r="C622" s="17"/>
      <c r="D622" s="17"/>
      <c r="E622" s="17"/>
      <c r="H622" s="4"/>
    </row>
    <row r="623" spans="2:8" x14ac:dyDescent="0.25">
      <c r="B623" s="17"/>
      <c r="C623" s="17"/>
      <c r="D623" s="17"/>
      <c r="E623" s="17"/>
      <c r="H623" s="4"/>
    </row>
    <row r="624" spans="2:8" x14ac:dyDescent="0.25">
      <c r="B624" s="17"/>
      <c r="C624" s="17"/>
      <c r="D624" s="17"/>
      <c r="E624" s="17"/>
      <c r="H624" s="4"/>
    </row>
    <row r="625" spans="2:8" x14ac:dyDescent="0.25">
      <c r="B625" s="17"/>
      <c r="C625" s="17"/>
      <c r="D625" s="17"/>
      <c r="E625" s="17"/>
      <c r="H625" s="4"/>
    </row>
    <row r="626" spans="2:8" x14ac:dyDescent="0.25">
      <c r="B626" s="17"/>
      <c r="C626" s="17"/>
      <c r="D626" s="17"/>
      <c r="E626" s="17"/>
      <c r="H626" s="4"/>
    </row>
    <row r="627" spans="2:8" x14ac:dyDescent="0.25">
      <c r="B627" s="17"/>
      <c r="C627" s="17"/>
      <c r="D627" s="17"/>
      <c r="E627" s="17"/>
      <c r="H627" s="4"/>
    </row>
    <row r="628" spans="2:8" x14ac:dyDescent="0.25">
      <c r="B628" s="17"/>
      <c r="C628" s="17"/>
      <c r="D628" s="17"/>
      <c r="E628" s="17"/>
      <c r="H628" s="4"/>
    </row>
    <row r="629" spans="2:8" x14ac:dyDescent="0.25">
      <c r="B629" s="17"/>
      <c r="C629" s="17"/>
      <c r="D629" s="17"/>
      <c r="E629" s="17"/>
      <c r="H629" s="4"/>
    </row>
    <row r="630" spans="2:8" x14ac:dyDescent="0.25">
      <c r="B630" s="17"/>
      <c r="C630" s="17"/>
      <c r="D630" s="17"/>
      <c r="E630" s="17"/>
      <c r="H630" s="4"/>
    </row>
    <row r="631" spans="2:8" x14ac:dyDescent="0.25">
      <c r="B631" s="17"/>
      <c r="C631" s="17"/>
      <c r="D631" s="17"/>
      <c r="E631" s="17"/>
      <c r="H631" s="4"/>
    </row>
    <row r="632" spans="2:8" x14ac:dyDescent="0.25">
      <c r="B632" s="17"/>
      <c r="C632" s="17"/>
      <c r="D632" s="17"/>
      <c r="E632" s="17"/>
      <c r="H632" s="4"/>
    </row>
    <row r="633" spans="2:8" x14ac:dyDescent="0.25">
      <c r="B633" s="17"/>
      <c r="C633" s="17"/>
      <c r="D633" s="17"/>
      <c r="E633" s="17"/>
      <c r="H633" s="4"/>
    </row>
    <row r="634" spans="2:8" x14ac:dyDescent="0.25">
      <c r="B634" s="17"/>
      <c r="C634" s="17"/>
      <c r="D634" s="17"/>
      <c r="E634" s="17"/>
      <c r="H634" s="4"/>
    </row>
    <row r="635" spans="2:8" x14ac:dyDescent="0.25">
      <c r="B635" s="17"/>
      <c r="C635" s="17"/>
      <c r="D635" s="17"/>
      <c r="E635" s="17"/>
      <c r="H635" s="4"/>
    </row>
    <row r="636" spans="2:8" x14ac:dyDescent="0.25">
      <c r="B636" s="17"/>
      <c r="C636" s="17"/>
      <c r="D636" s="17"/>
      <c r="E636" s="17"/>
      <c r="H636" s="4"/>
    </row>
    <row r="637" spans="2:8" x14ac:dyDescent="0.25">
      <c r="B637" s="17"/>
      <c r="C637" s="17"/>
      <c r="D637" s="17"/>
      <c r="E637" s="17"/>
      <c r="H637" s="4"/>
    </row>
    <row r="638" spans="2:8" x14ac:dyDescent="0.25">
      <c r="B638" s="17"/>
      <c r="C638" s="17"/>
      <c r="D638" s="17"/>
      <c r="E638" s="17"/>
      <c r="H638" s="4"/>
    </row>
    <row r="639" spans="2:8" x14ac:dyDescent="0.25">
      <c r="B639" s="17"/>
      <c r="C639" s="17"/>
      <c r="D639" s="17"/>
      <c r="E639" s="17"/>
      <c r="H639" s="4"/>
    </row>
    <row r="640" spans="2:8" x14ac:dyDescent="0.25">
      <c r="B640" s="17"/>
      <c r="C640" s="17"/>
      <c r="D640" s="17"/>
      <c r="E640" s="17"/>
      <c r="H640" s="4"/>
    </row>
    <row r="641" spans="2:8" x14ac:dyDescent="0.25">
      <c r="B641" s="17"/>
      <c r="C641" s="17"/>
      <c r="D641" s="17"/>
      <c r="E641" s="17"/>
      <c r="H641" s="4"/>
    </row>
    <row r="642" spans="2:8" x14ac:dyDescent="0.25">
      <c r="B642" s="17"/>
      <c r="C642" s="17"/>
      <c r="D642" s="17"/>
      <c r="E642" s="17"/>
      <c r="H642" s="4"/>
    </row>
    <row r="643" spans="2:8" x14ac:dyDescent="0.25">
      <c r="B643" s="17"/>
      <c r="C643" s="17"/>
      <c r="D643" s="17"/>
      <c r="E643" s="17"/>
      <c r="H643" s="4"/>
    </row>
    <row r="644" spans="2:8" x14ac:dyDescent="0.25">
      <c r="B644" s="17"/>
      <c r="C644" s="17"/>
      <c r="D644" s="17"/>
      <c r="E644" s="17"/>
      <c r="H644" s="4"/>
    </row>
    <row r="645" spans="2:8" x14ac:dyDescent="0.25">
      <c r="B645" s="17"/>
      <c r="C645" s="17"/>
      <c r="D645" s="17"/>
      <c r="E645" s="17"/>
      <c r="H645" s="4"/>
    </row>
    <row r="646" spans="2:8" x14ac:dyDescent="0.25">
      <c r="B646" s="17"/>
      <c r="C646" s="17"/>
      <c r="D646" s="17"/>
      <c r="E646" s="17"/>
      <c r="H646" s="4"/>
    </row>
    <row r="647" spans="2:8" x14ac:dyDescent="0.25">
      <c r="B647" s="17"/>
      <c r="C647" s="17"/>
      <c r="D647" s="17"/>
      <c r="E647" s="17"/>
      <c r="H647" s="4"/>
    </row>
    <row r="648" spans="2:8" x14ac:dyDescent="0.25">
      <c r="B648" s="17"/>
      <c r="C648" s="17"/>
      <c r="D648" s="17"/>
      <c r="E648" s="17"/>
      <c r="H648" s="4"/>
    </row>
    <row r="649" spans="2:8" x14ac:dyDescent="0.25">
      <c r="B649" s="17"/>
      <c r="C649" s="17"/>
      <c r="D649" s="17"/>
      <c r="E649" s="17"/>
      <c r="H649" s="4"/>
    </row>
    <row r="650" spans="2:8" x14ac:dyDescent="0.25">
      <c r="B650" s="17"/>
      <c r="C650" s="17"/>
      <c r="D650" s="17"/>
      <c r="E650" s="17"/>
      <c r="H650" s="4"/>
    </row>
    <row r="651" spans="2:8" x14ac:dyDescent="0.25">
      <c r="B651" s="17"/>
      <c r="C651" s="17"/>
      <c r="D651" s="17"/>
      <c r="E651" s="17"/>
      <c r="H651" s="4"/>
    </row>
    <row r="652" spans="2:8" x14ac:dyDescent="0.25">
      <c r="B652" s="17"/>
      <c r="C652" s="17"/>
      <c r="D652" s="17"/>
      <c r="E652" s="17"/>
      <c r="H652" s="4"/>
    </row>
    <row r="653" spans="2:8" x14ac:dyDescent="0.25">
      <c r="B653" s="17"/>
      <c r="C653" s="17"/>
      <c r="D653" s="17"/>
      <c r="E653" s="17"/>
      <c r="H653" s="4"/>
    </row>
    <row r="654" spans="2:8" x14ac:dyDescent="0.25">
      <c r="B654" s="17"/>
      <c r="C654" s="17"/>
      <c r="D654" s="17"/>
      <c r="E654" s="17"/>
      <c r="H654" s="4"/>
    </row>
    <row r="655" spans="2:8" x14ac:dyDescent="0.25">
      <c r="B655" s="17"/>
      <c r="C655" s="17"/>
      <c r="D655" s="17"/>
      <c r="E655" s="17"/>
      <c r="H655" s="4"/>
    </row>
    <row r="656" spans="2:8" x14ac:dyDescent="0.25">
      <c r="B656" s="17"/>
      <c r="C656" s="17"/>
      <c r="D656" s="17"/>
      <c r="E656" s="17"/>
      <c r="H656" s="4"/>
    </row>
    <row r="657" spans="2:8" x14ac:dyDescent="0.25">
      <c r="B657" s="17"/>
      <c r="C657" s="17"/>
      <c r="D657" s="17"/>
      <c r="E657" s="17"/>
      <c r="H657" s="4"/>
    </row>
    <row r="658" spans="2:8" x14ac:dyDescent="0.25">
      <c r="B658" s="17"/>
      <c r="C658" s="17"/>
      <c r="D658" s="17"/>
      <c r="E658" s="17"/>
      <c r="H658" s="4"/>
    </row>
    <row r="659" spans="2:8" x14ac:dyDescent="0.25">
      <c r="B659" s="17"/>
      <c r="C659" s="17"/>
      <c r="D659" s="17"/>
      <c r="E659" s="17"/>
      <c r="H659" s="4"/>
    </row>
    <row r="660" spans="2:8" x14ac:dyDescent="0.25">
      <c r="B660" s="17"/>
      <c r="C660" s="17"/>
      <c r="D660" s="17"/>
      <c r="E660" s="17"/>
      <c r="H660" s="4"/>
    </row>
    <row r="661" spans="2:8" x14ac:dyDescent="0.25">
      <c r="B661" s="17"/>
      <c r="C661" s="17"/>
      <c r="D661" s="17"/>
      <c r="E661" s="17"/>
      <c r="H661" s="4"/>
    </row>
    <row r="662" spans="2:8" x14ac:dyDescent="0.25">
      <c r="B662" s="17"/>
      <c r="C662" s="17"/>
      <c r="D662" s="17"/>
      <c r="E662" s="17"/>
      <c r="H662" s="4"/>
    </row>
    <row r="663" spans="2:8" x14ac:dyDescent="0.25">
      <c r="B663" s="17"/>
      <c r="C663" s="17"/>
      <c r="D663" s="17"/>
      <c r="E663" s="17"/>
      <c r="H663" s="4"/>
    </row>
    <row r="664" spans="2:8" x14ac:dyDescent="0.25">
      <c r="B664" s="17"/>
      <c r="C664" s="17"/>
      <c r="D664" s="17"/>
      <c r="E664" s="17"/>
      <c r="H664" s="4"/>
    </row>
    <row r="665" spans="2:8" x14ac:dyDescent="0.25">
      <c r="B665" s="17"/>
      <c r="C665" s="17"/>
      <c r="D665" s="17"/>
      <c r="E665" s="17"/>
      <c r="H665" s="4"/>
    </row>
    <row r="666" spans="2:8" x14ac:dyDescent="0.25">
      <c r="B666" s="17"/>
      <c r="C666" s="17"/>
      <c r="D666" s="17"/>
      <c r="E666" s="17"/>
      <c r="H666" s="4"/>
    </row>
    <row r="667" spans="2:8" x14ac:dyDescent="0.25">
      <c r="B667" s="17"/>
      <c r="C667" s="17"/>
      <c r="D667" s="17"/>
      <c r="E667" s="17"/>
      <c r="H667" s="4"/>
    </row>
    <row r="668" spans="2:8" x14ac:dyDescent="0.25">
      <c r="B668" s="17"/>
      <c r="C668" s="17"/>
      <c r="D668" s="17"/>
      <c r="E668" s="17"/>
      <c r="H668" s="4"/>
    </row>
    <row r="669" spans="2:8" x14ac:dyDescent="0.25">
      <c r="B669" s="17"/>
      <c r="C669" s="17"/>
      <c r="D669" s="17"/>
      <c r="E669" s="17"/>
      <c r="H669" s="4"/>
    </row>
    <row r="670" spans="2:8" x14ac:dyDescent="0.25">
      <c r="B670" s="17"/>
      <c r="C670" s="17"/>
      <c r="D670" s="17"/>
      <c r="E670" s="17"/>
      <c r="H670" s="4"/>
    </row>
    <row r="671" spans="2:8" x14ac:dyDescent="0.25">
      <c r="B671" s="17"/>
      <c r="C671" s="17"/>
      <c r="D671" s="17"/>
      <c r="E671" s="17"/>
      <c r="H671" s="4"/>
    </row>
    <row r="672" spans="2:8" x14ac:dyDescent="0.25">
      <c r="B672" s="17"/>
      <c r="C672" s="17"/>
      <c r="D672" s="17"/>
      <c r="E672" s="17"/>
      <c r="H672" s="4"/>
    </row>
    <row r="673" spans="2:8" x14ac:dyDescent="0.25">
      <c r="B673" s="17"/>
      <c r="C673" s="17"/>
      <c r="D673" s="17"/>
      <c r="E673" s="17"/>
      <c r="H673" s="4"/>
    </row>
    <row r="674" spans="2:8" x14ac:dyDescent="0.25">
      <c r="B674" s="17"/>
      <c r="C674" s="17"/>
      <c r="D674" s="17"/>
      <c r="E674" s="17"/>
      <c r="H674" s="4"/>
    </row>
    <row r="675" spans="2:8" x14ac:dyDescent="0.25">
      <c r="B675" s="17"/>
      <c r="C675" s="17"/>
      <c r="D675" s="17"/>
      <c r="E675" s="17"/>
      <c r="H675" s="4"/>
    </row>
    <row r="676" spans="2:8" x14ac:dyDescent="0.25">
      <c r="B676" s="17"/>
      <c r="C676" s="17"/>
      <c r="D676" s="17"/>
      <c r="E676" s="17"/>
      <c r="H676" s="4"/>
    </row>
    <row r="677" spans="2:8" x14ac:dyDescent="0.25">
      <c r="B677" s="17"/>
      <c r="C677" s="17"/>
      <c r="D677" s="17"/>
      <c r="E677" s="17"/>
      <c r="H677" s="4"/>
    </row>
    <row r="678" spans="2:8" x14ac:dyDescent="0.25">
      <c r="B678" s="17"/>
      <c r="C678" s="17"/>
      <c r="D678" s="17"/>
      <c r="E678" s="17"/>
      <c r="H678" s="4"/>
    </row>
    <row r="679" spans="2:8" x14ac:dyDescent="0.25">
      <c r="B679" s="17"/>
      <c r="C679" s="17"/>
      <c r="D679" s="17"/>
      <c r="E679" s="17"/>
      <c r="H679" s="4"/>
    </row>
    <row r="680" spans="2:8" x14ac:dyDescent="0.25">
      <c r="B680" s="17"/>
      <c r="C680" s="17"/>
      <c r="D680" s="17"/>
      <c r="E680" s="17"/>
      <c r="H680" s="4"/>
    </row>
    <row r="681" spans="2:8" x14ac:dyDescent="0.25">
      <c r="B681" s="17"/>
      <c r="C681" s="17"/>
      <c r="D681" s="17"/>
      <c r="E681" s="17"/>
      <c r="H681" s="4"/>
    </row>
    <row r="682" spans="2:8" x14ac:dyDescent="0.25">
      <c r="B682" s="17"/>
      <c r="C682" s="17"/>
      <c r="D682" s="17"/>
      <c r="E682" s="17"/>
      <c r="H682" s="4"/>
    </row>
    <row r="683" spans="2:8" x14ac:dyDescent="0.25">
      <c r="B683" s="17"/>
      <c r="C683" s="17"/>
      <c r="D683" s="17"/>
      <c r="E683" s="17"/>
      <c r="H683" s="4"/>
    </row>
    <row r="684" spans="2:8" x14ac:dyDescent="0.25">
      <c r="B684" s="17"/>
      <c r="C684" s="17"/>
      <c r="D684" s="17"/>
      <c r="E684" s="17"/>
      <c r="H684" s="4"/>
    </row>
    <row r="685" spans="2:8" x14ac:dyDescent="0.25">
      <c r="B685" s="17"/>
      <c r="C685" s="17"/>
      <c r="D685" s="17"/>
      <c r="E685" s="17"/>
      <c r="H685" s="4"/>
    </row>
    <row r="686" spans="2:8" x14ac:dyDescent="0.25">
      <c r="B686" s="17"/>
      <c r="C686" s="17"/>
      <c r="D686" s="17"/>
      <c r="E686" s="17"/>
      <c r="H686" s="4"/>
    </row>
    <row r="687" spans="2:8" x14ac:dyDescent="0.25">
      <c r="B687" s="17"/>
      <c r="C687" s="17"/>
      <c r="D687" s="17"/>
      <c r="E687" s="17"/>
      <c r="H687" s="4"/>
    </row>
    <row r="688" spans="2:8" x14ac:dyDescent="0.25">
      <c r="B688" s="17"/>
      <c r="C688" s="17"/>
      <c r="D688" s="17"/>
      <c r="E688" s="17"/>
      <c r="H688" s="4"/>
    </row>
    <row r="689" spans="2:8" x14ac:dyDescent="0.25">
      <c r="B689" s="17"/>
      <c r="C689" s="17"/>
      <c r="D689" s="17"/>
      <c r="E689" s="17"/>
      <c r="H689" s="4"/>
    </row>
    <row r="690" spans="2:8" x14ac:dyDescent="0.25">
      <c r="B690" s="17"/>
      <c r="C690" s="17"/>
      <c r="D690" s="17"/>
      <c r="E690" s="17"/>
      <c r="H690" s="4"/>
    </row>
    <row r="691" spans="2:8" x14ac:dyDescent="0.25">
      <c r="B691" s="17"/>
      <c r="C691" s="17"/>
      <c r="D691" s="17"/>
      <c r="E691" s="17"/>
      <c r="H691" s="4"/>
    </row>
    <row r="692" spans="2:8" x14ac:dyDescent="0.25">
      <c r="B692" s="17"/>
      <c r="C692" s="17"/>
      <c r="D692" s="17"/>
      <c r="E692" s="17"/>
      <c r="H692" s="4"/>
    </row>
    <row r="693" spans="2:8" x14ac:dyDescent="0.25">
      <c r="B693" s="17"/>
      <c r="C693" s="17"/>
      <c r="D693" s="17"/>
      <c r="E693" s="17"/>
      <c r="H693" s="4"/>
    </row>
    <row r="694" spans="2:8" x14ac:dyDescent="0.25">
      <c r="B694" s="17"/>
      <c r="C694" s="17"/>
      <c r="D694" s="17"/>
      <c r="E694" s="17"/>
      <c r="H694" s="4"/>
    </row>
    <row r="695" spans="2:8" x14ac:dyDescent="0.25">
      <c r="B695" s="17"/>
      <c r="C695" s="17"/>
      <c r="D695" s="17"/>
      <c r="E695" s="17"/>
      <c r="H695" s="4"/>
    </row>
    <row r="696" spans="2:8" x14ac:dyDescent="0.25">
      <c r="B696" s="17"/>
      <c r="C696" s="17"/>
      <c r="D696" s="17"/>
      <c r="E696" s="17"/>
      <c r="H696" s="4"/>
    </row>
    <row r="697" spans="2:8" x14ac:dyDescent="0.25">
      <c r="B697" s="17"/>
      <c r="C697" s="17"/>
      <c r="D697" s="17"/>
      <c r="E697" s="17"/>
      <c r="H697" s="4"/>
    </row>
    <row r="698" spans="2:8" x14ac:dyDescent="0.25">
      <c r="B698" s="17"/>
      <c r="C698" s="17"/>
      <c r="D698" s="17"/>
      <c r="E698" s="17"/>
      <c r="H698" s="4"/>
    </row>
    <row r="699" spans="2:8" x14ac:dyDescent="0.25">
      <c r="B699" s="17"/>
      <c r="C699" s="17"/>
      <c r="D699" s="17"/>
      <c r="E699" s="17"/>
      <c r="H699" s="4"/>
    </row>
    <row r="700" spans="2:8" x14ac:dyDescent="0.25">
      <c r="B700" s="17"/>
      <c r="C700" s="17"/>
      <c r="D700" s="17"/>
      <c r="E700" s="17"/>
      <c r="H700" s="4"/>
    </row>
    <row r="701" spans="2:8" x14ac:dyDescent="0.25">
      <c r="B701" s="17"/>
      <c r="C701" s="17"/>
      <c r="D701" s="17"/>
      <c r="E701" s="17"/>
      <c r="H701" s="4"/>
    </row>
    <row r="702" spans="2:8" x14ac:dyDescent="0.25">
      <c r="B702" s="17"/>
      <c r="C702" s="17"/>
      <c r="D702" s="17"/>
      <c r="E702" s="17"/>
      <c r="H702" s="4"/>
    </row>
    <row r="703" spans="2:8" x14ac:dyDescent="0.25">
      <c r="B703" s="17"/>
      <c r="C703" s="17"/>
      <c r="D703" s="17"/>
      <c r="E703" s="17"/>
      <c r="H703" s="4"/>
    </row>
    <row r="704" spans="2:8" x14ac:dyDescent="0.25">
      <c r="B704" s="17"/>
      <c r="C704" s="17"/>
      <c r="D704" s="17"/>
      <c r="E704" s="17"/>
      <c r="H704" s="4"/>
    </row>
    <row r="705" spans="2:8" x14ac:dyDescent="0.25">
      <c r="B705" s="17"/>
      <c r="C705" s="17"/>
      <c r="D705" s="17"/>
      <c r="E705" s="17"/>
      <c r="H705" s="4"/>
    </row>
    <row r="706" spans="2:8" x14ac:dyDescent="0.25">
      <c r="B706" s="17"/>
      <c r="C706" s="17"/>
      <c r="D706" s="17"/>
      <c r="E706" s="17"/>
      <c r="H706" s="4"/>
    </row>
    <row r="707" spans="2:8" x14ac:dyDescent="0.25">
      <c r="B707" s="17"/>
      <c r="C707" s="17"/>
      <c r="D707" s="17"/>
      <c r="E707" s="17"/>
      <c r="H707" s="4"/>
    </row>
    <row r="708" spans="2:8" x14ac:dyDescent="0.25">
      <c r="B708" s="17"/>
      <c r="C708" s="17"/>
      <c r="D708" s="17"/>
      <c r="E708" s="17"/>
      <c r="H708" s="4"/>
    </row>
    <row r="709" spans="2:8" x14ac:dyDescent="0.25">
      <c r="B709" s="17"/>
      <c r="C709" s="17"/>
      <c r="D709" s="17"/>
      <c r="E709" s="17"/>
      <c r="H709" s="4"/>
    </row>
    <row r="710" spans="2:8" x14ac:dyDescent="0.25">
      <c r="B710" s="17"/>
      <c r="C710" s="17"/>
      <c r="D710" s="17"/>
      <c r="E710" s="17"/>
      <c r="H710" s="4"/>
    </row>
  </sheetData>
  <phoneticPr fontId="8" type="noConversion"/>
  <pageMargins left="0.7" right="0.7" top="0.75" bottom="0.75" header="0.511811023622047" footer="0.511811023622047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"/>
  <sheetViews>
    <sheetView workbookViewId="0">
      <selection activeCell="A3" sqref="A3"/>
    </sheetView>
  </sheetViews>
  <sheetFormatPr defaultColWidth="11" defaultRowHeight="15.75" x14ac:dyDescent="0.25"/>
  <cols>
    <col min="1" max="1" width="44.125" customWidth="1"/>
    <col min="2" max="2" width="36.5" customWidth="1"/>
  </cols>
  <sheetData>
    <row r="1" spans="1:3" x14ac:dyDescent="0.25">
      <c r="A1" s="1" t="s">
        <v>104</v>
      </c>
      <c r="B1" s="2" t="s">
        <v>105</v>
      </c>
      <c r="C1" s="2" t="s">
        <v>106</v>
      </c>
    </row>
    <row r="2" spans="1:3" x14ac:dyDescent="0.25">
      <c r="A2" s="27" t="s">
        <v>468</v>
      </c>
      <c r="B2" s="28" t="s">
        <v>467</v>
      </c>
      <c r="C2" t="s">
        <v>107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8A2FE-6C7B-4BFB-9CE4-95ADE87922AA}">
  <dimension ref="A1:D46"/>
  <sheetViews>
    <sheetView workbookViewId="0">
      <pane ySplit="1" topLeftCell="A11" activePane="bottomLeft" state="frozen"/>
      <selection pane="bottomLeft" activeCell="A32" sqref="A32:XFD33"/>
    </sheetView>
  </sheetViews>
  <sheetFormatPr defaultRowHeight="15.75" x14ac:dyDescent="0.25"/>
  <sheetData>
    <row r="1" spans="1:4" ht="22.5" x14ac:dyDescent="0.25">
      <c r="A1" s="55" t="s">
        <v>469</v>
      </c>
      <c r="B1" s="56" t="s">
        <v>470</v>
      </c>
      <c r="C1" s="57" t="s">
        <v>471</v>
      </c>
      <c r="D1" s="57" t="s">
        <v>472</v>
      </c>
    </row>
    <row r="2" spans="1:4" x14ac:dyDescent="0.25">
      <c r="A2" s="47" t="s">
        <v>475</v>
      </c>
      <c r="B2" s="47" t="s">
        <v>476</v>
      </c>
      <c r="C2" s="53" t="s">
        <v>498</v>
      </c>
      <c r="D2" s="50" t="s">
        <v>477</v>
      </c>
    </row>
    <row r="3" spans="1:4" x14ac:dyDescent="0.25">
      <c r="A3" s="47" t="s">
        <v>475</v>
      </c>
      <c r="B3" s="47" t="s">
        <v>476</v>
      </c>
      <c r="C3" s="53" t="s">
        <v>478</v>
      </c>
      <c r="D3" s="50" t="s">
        <v>479</v>
      </c>
    </row>
    <row r="4" spans="1:4" x14ac:dyDescent="0.25">
      <c r="A4" s="47" t="s">
        <v>475</v>
      </c>
      <c r="B4" s="47" t="s">
        <v>476</v>
      </c>
      <c r="C4" s="53" t="s">
        <v>480</v>
      </c>
      <c r="D4" s="50" t="s">
        <v>481</v>
      </c>
    </row>
    <row r="5" spans="1:4" x14ac:dyDescent="0.25">
      <c r="A5" s="47" t="s">
        <v>475</v>
      </c>
      <c r="B5" s="47" t="s">
        <v>476</v>
      </c>
      <c r="C5" s="53" t="s">
        <v>482</v>
      </c>
      <c r="D5" s="50" t="s">
        <v>483</v>
      </c>
    </row>
    <row r="6" spans="1:4" x14ac:dyDescent="0.25">
      <c r="A6" s="54" t="s">
        <v>475</v>
      </c>
      <c r="B6" s="54" t="s">
        <v>476</v>
      </c>
      <c r="C6" s="53" t="s">
        <v>484</v>
      </c>
      <c r="D6" s="50" t="s">
        <v>485</v>
      </c>
    </row>
    <row r="7" spans="1:4" x14ac:dyDescent="0.25">
      <c r="A7" s="54" t="s">
        <v>475</v>
      </c>
      <c r="B7" s="54" t="s">
        <v>476</v>
      </c>
      <c r="C7" s="53" t="s">
        <v>484</v>
      </c>
      <c r="D7" s="50" t="s">
        <v>486</v>
      </c>
    </row>
    <row r="8" spans="1:4" x14ac:dyDescent="0.25">
      <c r="A8" s="54" t="s">
        <v>475</v>
      </c>
      <c r="B8" s="54" t="s">
        <v>476</v>
      </c>
      <c r="C8" s="53" t="s">
        <v>487</v>
      </c>
      <c r="D8" s="50" t="s">
        <v>488</v>
      </c>
    </row>
    <row r="9" spans="1:4" x14ac:dyDescent="0.25">
      <c r="A9" s="54" t="s">
        <v>475</v>
      </c>
      <c r="B9" s="54" t="s">
        <v>476</v>
      </c>
      <c r="C9" s="53" t="s">
        <v>489</v>
      </c>
      <c r="D9" s="50" t="s">
        <v>490</v>
      </c>
    </row>
    <row r="10" spans="1:4" x14ac:dyDescent="0.25">
      <c r="A10" s="54" t="s">
        <v>475</v>
      </c>
      <c r="B10" s="54" t="s">
        <v>476</v>
      </c>
      <c r="C10" s="53" t="s">
        <v>489</v>
      </c>
      <c r="D10" s="50" t="s">
        <v>491</v>
      </c>
    </row>
    <row r="11" spans="1:4" x14ac:dyDescent="0.25">
      <c r="A11" s="54" t="s">
        <v>475</v>
      </c>
      <c r="B11" s="54" t="s">
        <v>476</v>
      </c>
      <c r="C11" s="53" t="s">
        <v>492</v>
      </c>
      <c r="D11" s="50" t="s">
        <v>492</v>
      </c>
    </row>
    <row r="12" spans="1:4" x14ac:dyDescent="0.25">
      <c r="A12" s="54" t="s">
        <v>475</v>
      </c>
      <c r="B12" s="54" t="s">
        <v>476</v>
      </c>
      <c r="C12" s="53" t="s">
        <v>492</v>
      </c>
      <c r="D12" s="50" t="s">
        <v>493</v>
      </c>
    </row>
    <row r="13" spans="1:4" x14ac:dyDescent="0.25">
      <c r="A13" s="54" t="s">
        <v>475</v>
      </c>
      <c r="B13" s="54" t="s">
        <v>476</v>
      </c>
      <c r="C13" s="53" t="s">
        <v>487</v>
      </c>
      <c r="D13" s="50" t="s">
        <v>487</v>
      </c>
    </row>
    <row r="14" spans="1:4" x14ac:dyDescent="0.25">
      <c r="A14" s="54" t="s">
        <v>475</v>
      </c>
      <c r="B14" s="54" t="s">
        <v>476</v>
      </c>
      <c r="C14" s="53" t="s">
        <v>487</v>
      </c>
      <c r="D14" s="50" t="s">
        <v>494</v>
      </c>
    </row>
    <row r="15" spans="1:4" x14ac:dyDescent="0.25">
      <c r="A15" s="54" t="s">
        <v>475</v>
      </c>
      <c r="B15" s="54" t="s">
        <v>476</v>
      </c>
      <c r="C15" s="53" t="s">
        <v>495</v>
      </c>
      <c r="D15" s="50" t="s">
        <v>496</v>
      </c>
    </row>
    <row r="16" spans="1:4" ht="16.5" thickBot="1" x14ac:dyDescent="0.3">
      <c r="A16" s="54" t="s">
        <v>475</v>
      </c>
      <c r="B16" s="54" t="s">
        <v>476</v>
      </c>
      <c r="C16" s="53" t="s">
        <v>495</v>
      </c>
      <c r="D16" s="50" t="s">
        <v>497</v>
      </c>
    </row>
    <row r="17" spans="1:4" ht="16.5" thickBot="1" x14ac:dyDescent="0.3">
      <c r="A17" s="58" t="s">
        <v>475</v>
      </c>
      <c r="B17" s="58" t="s">
        <v>500</v>
      </c>
      <c r="C17" s="62" t="s">
        <v>501</v>
      </c>
      <c r="D17" s="60" t="s">
        <v>502</v>
      </c>
    </row>
    <row r="18" spans="1:4" ht="16.5" thickBot="1" x14ac:dyDescent="0.3">
      <c r="A18" s="58" t="s">
        <v>475</v>
      </c>
      <c r="B18" s="58" t="s">
        <v>500</v>
      </c>
      <c r="C18" s="62" t="s">
        <v>501</v>
      </c>
      <c r="D18" s="60" t="s">
        <v>503</v>
      </c>
    </row>
    <row r="19" spans="1:4" ht="16.5" thickBot="1" x14ac:dyDescent="0.3">
      <c r="A19" s="58" t="s">
        <v>475</v>
      </c>
      <c r="B19" s="58" t="s">
        <v>500</v>
      </c>
      <c r="C19" s="63" t="s">
        <v>504</v>
      </c>
      <c r="D19" s="52" t="s">
        <v>505</v>
      </c>
    </row>
    <row r="20" spans="1:4" ht="16.5" thickBot="1" x14ac:dyDescent="0.3">
      <c r="A20" s="58" t="s">
        <v>475</v>
      </c>
      <c r="B20" s="58" t="s">
        <v>500</v>
      </c>
      <c r="C20" s="63" t="s">
        <v>504</v>
      </c>
      <c r="D20" s="52" t="s">
        <v>506</v>
      </c>
    </row>
    <row r="21" spans="1:4" ht="16.5" thickBot="1" x14ac:dyDescent="0.3">
      <c r="A21" s="58" t="s">
        <v>475</v>
      </c>
      <c r="B21" s="58" t="s">
        <v>500</v>
      </c>
      <c r="C21" s="63" t="s">
        <v>507</v>
      </c>
      <c r="D21" s="52" t="s">
        <v>508</v>
      </c>
    </row>
    <row r="22" spans="1:4" ht="16.5" thickBot="1" x14ac:dyDescent="0.3">
      <c r="A22" s="58" t="s">
        <v>475</v>
      </c>
      <c r="B22" s="58" t="s">
        <v>500</v>
      </c>
      <c r="C22" s="63" t="s">
        <v>507</v>
      </c>
      <c r="D22" s="52" t="s">
        <v>509</v>
      </c>
    </row>
    <row r="23" spans="1:4" ht="16.5" thickBot="1" x14ac:dyDescent="0.3">
      <c r="A23" s="58" t="s">
        <v>475</v>
      </c>
      <c r="B23" s="58" t="s">
        <v>500</v>
      </c>
      <c r="C23" s="63" t="s">
        <v>510</v>
      </c>
      <c r="D23" s="52" t="s">
        <v>511</v>
      </c>
    </row>
    <row r="24" spans="1:4" ht="16.5" thickBot="1" x14ac:dyDescent="0.3">
      <c r="A24" s="58" t="s">
        <v>475</v>
      </c>
      <c r="B24" s="58" t="s">
        <v>500</v>
      </c>
      <c r="C24" s="63" t="s">
        <v>500</v>
      </c>
      <c r="D24" s="52" t="s">
        <v>512</v>
      </c>
    </row>
    <row r="25" spans="1:4" ht="16.5" thickBot="1" x14ac:dyDescent="0.3">
      <c r="A25" s="58" t="s">
        <v>475</v>
      </c>
      <c r="B25" s="58" t="s">
        <v>500</v>
      </c>
      <c r="C25" s="63" t="s">
        <v>500</v>
      </c>
      <c r="D25" s="52" t="s">
        <v>513</v>
      </c>
    </row>
    <row r="26" spans="1:4" ht="16.5" thickBot="1" x14ac:dyDescent="0.3">
      <c r="A26" s="58" t="s">
        <v>475</v>
      </c>
      <c r="B26" s="58" t="s">
        <v>500</v>
      </c>
      <c r="C26" s="63" t="s">
        <v>514</v>
      </c>
      <c r="D26" s="52" t="s">
        <v>515</v>
      </c>
    </row>
    <row r="27" spans="1:4" ht="16.5" thickBot="1" x14ac:dyDescent="0.3">
      <c r="A27" s="58" t="s">
        <v>475</v>
      </c>
      <c r="B27" s="58" t="s">
        <v>500</v>
      </c>
      <c r="C27" s="63" t="s">
        <v>516</v>
      </c>
      <c r="D27" s="52" t="s">
        <v>517</v>
      </c>
    </row>
    <row r="28" spans="1:4" ht="16.5" thickBot="1" x14ac:dyDescent="0.3">
      <c r="A28" s="58" t="s">
        <v>475</v>
      </c>
      <c r="B28" s="58" t="s">
        <v>500</v>
      </c>
      <c r="C28" s="63" t="s">
        <v>518</v>
      </c>
      <c r="D28" s="52" t="s">
        <v>519</v>
      </c>
    </row>
    <row r="29" spans="1:4" ht="16.5" thickBot="1" x14ac:dyDescent="0.3">
      <c r="A29" s="58" t="s">
        <v>475</v>
      </c>
      <c r="B29" s="58" t="s">
        <v>500</v>
      </c>
      <c r="C29" s="63" t="s">
        <v>520</v>
      </c>
      <c r="D29" s="52" t="s">
        <v>521</v>
      </c>
    </row>
    <row r="30" spans="1:4" ht="16.5" thickBot="1" x14ac:dyDescent="0.3">
      <c r="A30" s="58" t="s">
        <v>475</v>
      </c>
      <c r="B30" s="58" t="s">
        <v>500</v>
      </c>
      <c r="C30" s="63" t="s">
        <v>520</v>
      </c>
      <c r="D30" s="52" t="s">
        <v>522</v>
      </c>
    </row>
    <row r="31" spans="1:4" ht="16.5" thickBot="1" x14ac:dyDescent="0.3">
      <c r="A31" s="58" t="s">
        <v>475</v>
      </c>
      <c r="B31" s="58" t="s">
        <v>500</v>
      </c>
      <c r="C31" s="63" t="s">
        <v>523</v>
      </c>
      <c r="D31" s="52" t="s">
        <v>524</v>
      </c>
    </row>
    <row r="32" spans="1:4" ht="16.5" thickBot="1" x14ac:dyDescent="0.3">
      <c r="A32" s="64" t="s">
        <v>17</v>
      </c>
      <c r="B32" s="65" t="s">
        <v>525</v>
      </c>
      <c r="C32" s="70" t="s">
        <v>526</v>
      </c>
      <c r="D32" s="66" t="s">
        <v>527</v>
      </c>
    </row>
    <row r="33" spans="1:4" ht="16.5" thickBot="1" x14ac:dyDescent="0.3">
      <c r="A33" s="64" t="s">
        <v>475</v>
      </c>
      <c r="B33" s="65" t="s">
        <v>525</v>
      </c>
      <c r="C33" s="70" t="s">
        <v>526</v>
      </c>
      <c r="D33" s="67" t="s">
        <v>528</v>
      </c>
    </row>
    <row r="34" spans="1:4" x14ac:dyDescent="0.25">
      <c r="A34" s="64" t="s">
        <v>475</v>
      </c>
      <c r="B34" s="65" t="s">
        <v>525</v>
      </c>
      <c r="C34" s="70" t="s">
        <v>526</v>
      </c>
      <c r="D34" s="66" t="s">
        <v>529</v>
      </c>
    </row>
    <row r="35" spans="1:4" x14ac:dyDescent="0.25">
      <c r="A35" s="64" t="s">
        <v>475</v>
      </c>
      <c r="B35" s="65" t="s">
        <v>525</v>
      </c>
      <c r="C35" s="71" t="s">
        <v>530</v>
      </c>
      <c r="D35" s="68" t="s">
        <v>531</v>
      </c>
    </row>
    <row r="36" spans="1:4" x14ac:dyDescent="0.25">
      <c r="A36" s="64" t="s">
        <v>475</v>
      </c>
      <c r="B36" s="65" t="s">
        <v>525</v>
      </c>
      <c r="C36" s="71" t="s">
        <v>532</v>
      </c>
      <c r="D36" s="66" t="s">
        <v>533</v>
      </c>
    </row>
    <row r="37" spans="1:4" x14ac:dyDescent="0.25">
      <c r="A37" s="64" t="s">
        <v>475</v>
      </c>
      <c r="B37" s="65" t="s">
        <v>525</v>
      </c>
      <c r="C37" s="71" t="s">
        <v>534</v>
      </c>
      <c r="D37" s="67" t="s">
        <v>535</v>
      </c>
    </row>
    <row r="38" spans="1:4" x14ac:dyDescent="0.25">
      <c r="A38" s="64" t="s">
        <v>475</v>
      </c>
      <c r="B38" s="65" t="s">
        <v>525</v>
      </c>
      <c r="C38" s="71" t="s">
        <v>534</v>
      </c>
      <c r="D38" s="66" t="s">
        <v>536</v>
      </c>
    </row>
    <row r="39" spans="1:4" x14ac:dyDescent="0.25">
      <c r="A39" s="64" t="s">
        <v>475</v>
      </c>
      <c r="B39" s="65" t="s">
        <v>525</v>
      </c>
      <c r="C39" s="71" t="s">
        <v>537</v>
      </c>
      <c r="D39" s="66" t="s">
        <v>538</v>
      </c>
    </row>
    <row r="40" spans="1:4" x14ac:dyDescent="0.25">
      <c r="A40" s="64" t="s">
        <v>475</v>
      </c>
      <c r="B40" s="65" t="s">
        <v>525</v>
      </c>
      <c r="C40" s="71" t="s">
        <v>539</v>
      </c>
      <c r="D40" s="67" t="s">
        <v>540</v>
      </c>
    </row>
    <row r="41" spans="1:4" x14ac:dyDescent="0.25">
      <c r="A41" s="64" t="s">
        <v>475</v>
      </c>
      <c r="B41" s="65" t="s">
        <v>525</v>
      </c>
      <c r="C41" s="71" t="s">
        <v>541</v>
      </c>
      <c r="D41" s="66" t="s">
        <v>542</v>
      </c>
    </row>
    <row r="42" spans="1:4" x14ac:dyDescent="0.25">
      <c r="A42" s="64" t="s">
        <v>475</v>
      </c>
      <c r="B42" s="65" t="s">
        <v>525</v>
      </c>
      <c r="C42" s="71" t="s">
        <v>543</v>
      </c>
      <c r="D42" s="67" t="s">
        <v>544</v>
      </c>
    </row>
    <row r="43" spans="1:4" x14ac:dyDescent="0.25">
      <c r="A43" s="64" t="s">
        <v>475</v>
      </c>
      <c r="B43" s="65" t="s">
        <v>525</v>
      </c>
      <c r="C43" s="71" t="s">
        <v>543</v>
      </c>
      <c r="D43" s="67" t="s">
        <v>545</v>
      </c>
    </row>
    <row r="44" spans="1:4" x14ac:dyDescent="0.25">
      <c r="A44" s="64" t="s">
        <v>475</v>
      </c>
      <c r="B44" s="65" t="s">
        <v>525</v>
      </c>
      <c r="C44" s="71" t="s">
        <v>546</v>
      </c>
      <c r="D44" s="66" t="s">
        <v>547</v>
      </c>
    </row>
    <row r="45" spans="1:4" x14ac:dyDescent="0.25">
      <c r="A45" s="64" t="s">
        <v>475</v>
      </c>
      <c r="B45" s="65" t="s">
        <v>525</v>
      </c>
      <c r="C45" s="71" t="s">
        <v>546</v>
      </c>
      <c r="D45" s="66" t="s">
        <v>548</v>
      </c>
    </row>
    <row r="46" spans="1:4" x14ac:dyDescent="0.25">
      <c r="A46" s="64" t="s">
        <v>475</v>
      </c>
      <c r="B46" s="65" t="s">
        <v>525</v>
      </c>
      <c r="C46" s="71" t="s">
        <v>549</v>
      </c>
      <c r="D46" s="67" t="s">
        <v>550</v>
      </c>
    </row>
  </sheetData>
  <phoneticPr fontId="1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9A9C8-DC28-4A63-A77D-8510B3A54AC1}">
  <dimension ref="A1:I103"/>
  <sheetViews>
    <sheetView tabSelected="1" workbookViewId="0">
      <selection sqref="A1:I103"/>
    </sheetView>
  </sheetViews>
  <sheetFormatPr defaultRowHeight="15.75" x14ac:dyDescent="0.25"/>
  <sheetData>
    <row r="1" spans="1:9" ht="16.5" thickBot="1" x14ac:dyDescent="0.3">
      <c r="A1" s="39" t="s">
        <v>471</v>
      </c>
      <c r="B1" s="40"/>
      <c r="C1" s="39" t="s">
        <v>472</v>
      </c>
      <c r="D1" s="41"/>
      <c r="E1" s="41"/>
      <c r="F1" s="40"/>
    </row>
    <row r="2" spans="1:9" ht="34.5" thickBot="1" x14ac:dyDescent="0.3">
      <c r="A2" s="43" t="s">
        <v>473</v>
      </c>
      <c r="B2" s="42" t="s">
        <v>474</v>
      </c>
      <c r="C2" s="43" t="s">
        <v>17</v>
      </c>
      <c r="D2" s="44" t="s">
        <v>552</v>
      </c>
      <c r="E2" s="44" t="s">
        <v>553</v>
      </c>
      <c r="F2" s="45" t="s">
        <v>551</v>
      </c>
      <c r="G2" s="46" t="s">
        <v>499</v>
      </c>
      <c r="H2" s="46" t="s">
        <v>554</v>
      </c>
    </row>
    <row r="3" spans="1:9" x14ac:dyDescent="0.25">
      <c r="A3" s="72" t="s">
        <v>555</v>
      </c>
      <c r="B3" s="73"/>
      <c r="C3" s="74" t="s">
        <v>556</v>
      </c>
      <c r="D3" s="74">
        <v>132</v>
      </c>
      <c r="E3" s="74">
        <v>91</v>
      </c>
      <c r="F3" s="75">
        <f>D3+E3</f>
        <v>223</v>
      </c>
      <c r="G3">
        <f>F3</f>
        <v>223</v>
      </c>
    </row>
    <row r="4" spans="1:9" x14ac:dyDescent="0.25">
      <c r="A4" s="76"/>
      <c r="B4" s="77"/>
      <c r="C4" s="59" t="s">
        <v>557</v>
      </c>
      <c r="D4" s="59">
        <v>18</v>
      </c>
      <c r="E4" s="59">
        <v>10</v>
      </c>
      <c r="F4" s="78">
        <f t="shared" ref="F4:F67" si="0">D4+E4</f>
        <v>28</v>
      </c>
      <c r="G4">
        <f>G3+F4</f>
        <v>251</v>
      </c>
    </row>
    <row r="5" spans="1:9" x14ac:dyDescent="0.25">
      <c r="A5" s="76"/>
      <c r="B5" s="77"/>
      <c r="C5" s="59" t="s">
        <v>558</v>
      </c>
      <c r="D5" s="59">
        <v>22</v>
      </c>
      <c r="E5" s="59">
        <v>15</v>
      </c>
      <c r="F5" s="78">
        <f t="shared" si="0"/>
        <v>37</v>
      </c>
      <c r="G5">
        <f t="shared" ref="G5:G68" si="1">G4+F5</f>
        <v>288</v>
      </c>
    </row>
    <row r="6" spans="1:9" x14ac:dyDescent="0.25">
      <c r="A6" s="76"/>
      <c r="B6" s="77"/>
      <c r="C6" s="59" t="s">
        <v>559</v>
      </c>
      <c r="D6" s="59">
        <v>20</v>
      </c>
      <c r="E6" s="59">
        <v>23</v>
      </c>
      <c r="F6" s="78">
        <f t="shared" si="0"/>
        <v>43</v>
      </c>
      <c r="G6">
        <f t="shared" si="1"/>
        <v>331</v>
      </c>
    </row>
    <row r="7" spans="1:9" x14ac:dyDescent="0.25">
      <c r="A7" s="76"/>
      <c r="B7" s="77"/>
      <c r="C7" s="59" t="s">
        <v>560</v>
      </c>
      <c r="D7" s="59">
        <v>38</v>
      </c>
      <c r="E7" s="59">
        <v>31</v>
      </c>
      <c r="F7" s="78">
        <f t="shared" si="0"/>
        <v>69</v>
      </c>
      <c r="G7">
        <f t="shared" si="1"/>
        <v>400</v>
      </c>
    </row>
    <row r="8" spans="1:9" ht="16.5" thickBot="1" x14ac:dyDescent="0.3">
      <c r="A8" s="76"/>
      <c r="B8" s="77"/>
      <c r="C8" s="59" t="s">
        <v>561</v>
      </c>
      <c r="D8" s="59">
        <v>52</v>
      </c>
      <c r="E8" s="59">
        <v>45</v>
      </c>
      <c r="F8" s="78">
        <f t="shared" si="0"/>
        <v>97</v>
      </c>
      <c r="G8">
        <f t="shared" si="1"/>
        <v>497</v>
      </c>
    </row>
    <row r="9" spans="1:9" x14ac:dyDescent="0.25">
      <c r="A9" s="72" t="s">
        <v>562</v>
      </c>
      <c r="B9" s="73"/>
      <c r="C9" s="74" t="s">
        <v>563</v>
      </c>
      <c r="D9" s="74">
        <v>32</v>
      </c>
      <c r="E9" s="74">
        <v>31</v>
      </c>
      <c r="F9" s="75">
        <f t="shared" si="0"/>
        <v>63</v>
      </c>
      <c r="G9">
        <f t="shared" si="1"/>
        <v>560</v>
      </c>
    </row>
    <row r="10" spans="1:9" x14ac:dyDescent="0.25">
      <c r="A10" s="76"/>
      <c r="B10" s="77"/>
      <c r="C10" s="61" t="s">
        <v>564</v>
      </c>
      <c r="D10" s="61">
        <v>27</v>
      </c>
      <c r="E10" s="61">
        <v>24</v>
      </c>
      <c r="F10" s="79">
        <f t="shared" si="0"/>
        <v>51</v>
      </c>
      <c r="G10">
        <f t="shared" si="1"/>
        <v>611</v>
      </c>
    </row>
    <row r="11" spans="1:9" x14ac:dyDescent="0.25">
      <c r="A11" s="76"/>
      <c r="B11" s="77"/>
      <c r="C11" s="52" t="s">
        <v>565</v>
      </c>
      <c r="D11" s="52">
        <v>16</v>
      </c>
      <c r="E11" s="52">
        <v>21</v>
      </c>
      <c r="F11" s="80">
        <f t="shared" si="0"/>
        <v>37</v>
      </c>
      <c r="G11" s="51">
        <f t="shared" si="1"/>
        <v>648</v>
      </c>
      <c r="H11" s="51">
        <v>1</v>
      </c>
      <c r="I11">
        <f>+G11+1015</f>
        <v>1663</v>
      </c>
    </row>
    <row r="12" spans="1:9" x14ac:dyDescent="0.25">
      <c r="A12" s="76"/>
      <c r="B12" s="77"/>
      <c r="C12" s="61" t="s">
        <v>566</v>
      </c>
      <c r="D12" s="61">
        <v>159</v>
      </c>
      <c r="E12" s="61">
        <v>170</v>
      </c>
      <c r="F12" s="79">
        <f t="shared" si="0"/>
        <v>329</v>
      </c>
      <c r="G12">
        <f t="shared" si="1"/>
        <v>977</v>
      </c>
    </row>
    <row r="13" spans="1:9" ht="16.5" thickBot="1" x14ac:dyDescent="0.3">
      <c r="A13" s="76"/>
      <c r="B13" s="77"/>
      <c r="C13" s="61" t="s">
        <v>567</v>
      </c>
      <c r="D13" s="61">
        <v>65</v>
      </c>
      <c r="E13" s="61">
        <v>54</v>
      </c>
      <c r="F13" s="79">
        <f t="shared" si="0"/>
        <v>119</v>
      </c>
      <c r="G13">
        <f t="shared" si="1"/>
        <v>1096</v>
      </c>
    </row>
    <row r="14" spans="1:9" x14ac:dyDescent="0.25">
      <c r="A14" s="72" t="s">
        <v>568</v>
      </c>
      <c r="B14" s="73"/>
      <c r="C14" s="74" t="s">
        <v>569</v>
      </c>
      <c r="D14" s="74">
        <v>126</v>
      </c>
      <c r="E14" s="74">
        <v>116</v>
      </c>
      <c r="F14" s="75">
        <f t="shared" si="0"/>
        <v>242</v>
      </c>
      <c r="G14">
        <f t="shared" si="1"/>
        <v>1338</v>
      </c>
    </row>
    <row r="15" spans="1:9" x14ac:dyDescent="0.25">
      <c r="A15" s="76"/>
      <c r="B15" s="77"/>
      <c r="C15" s="52" t="s">
        <v>570</v>
      </c>
      <c r="D15" s="52">
        <v>86</v>
      </c>
      <c r="E15" s="52">
        <v>46</v>
      </c>
      <c r="F15" s="80">
        <f t="shared" si="0"/>
        <v>132</v>
      </c>
      <c r="G15" s="51">
        <f t="shared" si="1"/>
        <v>1470</v>
      </c>
      <c r="H15" s="51">
        <v>2</v>
      </c>
      <c r="I15">
        <f>+G15+1015</f>
        <v>2485</v>
      </c>
    </row>
    <row r="16" spans="1:9" x14ac:dyDescent="0.25">
      <c r="A16" s="76"/>
      <c r="B16" s="77"/>
      <c r="C16" s="61" t="s">
        <v>571</v>
      </c>
      <c r="D16" s="61">
        <v>302</v>
      </c>
      <c r="E16" s="61">
        <v>321</v>
      </c>
      <c r="F16" s="79">
        <f t="shared" si="0"/>
        <v>623</v>
      </c>
      <c r="G16">
        <f t="shared" si="1"/>
        <v>2093</v>
      </c>
    </row>
    <row r="17" spans="1:9" x14ac:dyDescent="0.25">
      <c r="A17" s="76"/>
      <c r="B17" s="77"/>
      <c r="C17" s="61" t="s">
        <v>572</v>
      </c>
      <c r="D17" s="61">
        <v>29</v>
      </c>
      <c r="E17" s="61">
        <v>31</v>
      </c>
      <c r="F17" s="79">
        <f t="shared" si="0"/>
        <v>60</v>
      </c>
      <c r="G17">
        <f t="shared" si="1"/>
        <v>2153</v>
      </c>
    </row>
    <row r="18" spans="1:9" x14ac:dyDescent="0.25">
      <c r="A18" s="76"/>
      <c r="B18" s="77"/>
      <c r="C18" s="81" t="s">
        <v>573</v>
      </c>
      <c r="D18" s="81">
        <v>54</v>
      </c>
      <c r="E18" s="81">
        <v>61</v>
      </c>
      <c r="F18" s="82">
        <f t="shared" si="0"/>
        <v>115</v>
      </c>
      <c r="G18">
        <f t="shared" si="1"/>
        <v>2268</v>
      </c>
    </row>
    <row r="19" spans="1:9" ht="16.5" thickBot="1" x14ac:dyDescent="0.3">
      <c r="A19" s="83"/>
      <c r="B19" s="84"/>
      <c r="C19" s="85" t="s">
        <v>574</v>
      </c>
      <c r="D19" s="85">
        <v>80</v>
      </c>
      <c r="E19" s="85">
        <v>57</v>
      </c>
      <c r="F19" s="86">
        <f t="shared" si="0"/>
        <v>137</v>
      </c>
      <c r="G19" s="51">
        <f t="shared" si="1"/>
        <v>2405</v>
      </c>
      <c r="H19" s="51">
        <v>3</v>
      </c>
      <c r="I19">
        <f>+G19+1015</f>
        <v>3420</v>
      </c>
    </row>
    <row r="20" spans="1:9" x14ac:dyDescent="0.25">
      <c r="A20" s="72" t="s">
        <v>575</v>
      </c>
      <c r="B20" s="73"/>
      <c r="C20" s="74" t="s">
        <v>576</v>
      </c>
      <c r="D20" s="74">
        <v>264</v>
      </c>
      <c r="E20" s="74">
        <v>202</v>
      </c>
      <c r="F20" s="75">
        <f t="shared" si="0"/>
        <v>466</v>
      </c>
      <c r="G20">
        <f t="shared" si="1"/>
        <v>2871</v>
      </c>
    </row>
    <row r="21" spans="1:9" x14ac:dyDescent="0.25">
      <c r="A21" s="76"/>
      <c r="B21" s="77"/>
      <c r="C21" s="61" t="s">
        <v>577</v>
      </c>
      <c r="D21" s="61">
        <v>39</v>
      </c>
      <c r="E21" s="61">
        <v>60</v>
      </c>
      <c r="F21" s="79">
        <f t="shared" si="0"/>
        <v>99</v>
      </c>
      <c r="G21">
        <f t="shared" si="1"/>
        <v>2970</v>
      </c>
    </row>
    <row r="22" spans="1:9" ht="16.5" thickBot="1" x14ac:dyDescent="0.3">
      <c r="A22" s="83"/>
      <c r="B22" s="84"/>
      <c r="C22" s="87" t="s">
        <v>578</v>
      </c>
      <c r="D22" s="87">
        <v>39</v>
      </c>
      <c r="E22" s="87">
        <v>33</v>
      </c>
      <c r="F22" s="88">
        <f t="shared" si="0"/>
        <v>72</v>
      </c>
      <c r="G22">
        <f t="shared" si="1"/>
        <v>3042</v>
      </c>
    </row>
    <row r="23" spans="1:9" x14ac:dyDescent="0.25">
      <c r="A23" s="72" t="s">
        <v>579</v>
      </c>
      <c r="B23" s="73"/>
      <c r="C23" s="74" t="s">
        <v>580</v>
      </c>
      <c r="D23" s="74">
        <v>125</v>
      </c>
      <c r="E23" s="74">
        <v>118</v>
      </c>
      <c r="F23" s="75">
        <f t="shared" si="0"/>
        <v>243</v>
      </c>
      <c r="G23">
        <f t="shared" si="1"/>
        <v>3285</v>
      </c>
    </row>
    <row r="24" spans="1:9" x14ac:dyDescent="0.25">
      <c r="A24" s="76"/>
      <c r="B24" s="77"/>
      <c r="C24" s="52" t="s">
        <v>581</v>
      </c>
      <c r="D24" s="52">
        <v>43</v>
      </c>
      <c r="E24" s="52">
        <v>39</v>
      </c>
      <c r="F24" s="80">
        <f t="shared" si="0"/>
        <v>82</v>
      </c>
      <c r="G24" s="51">
        <f t="shared" si="1"/>
        <v>3367</v>
      </c>
      <c r="H24" s="51">
        <v>4</v>
      </c>
      <c r="I24">
        <f>+G24+1015</f>
        <v>4382</v>
      </c>
    </row>
    <row r="25" spans="1:9" x14ac:dyDescent="0.25">
      <c r="A25" s="76"/>
      <c r="B25" s="77"/>
      <c r="C25" s="61" t="s">
        <v>582</v>
      </c>
      <c r="D25" s="61">
        <v>84</v>
      </c>
      <c r="E25" s="61">
        <v>71</v>
      </c>
      <c r="F25" s="79">
        <f t="shared" si="0"/>
        <v>155</v>
      </c>
      <c r="G25">
        <f t="shared" si="1"/>
        <v>3522</v>
      </c>
    </row>
    <row r="26" spans="1:9" ht="16.5" thickBot="1" x14ac:dyDescent="0.3">
      <c r="A26" s="83"/>
      <c r="B26" s="84"/>
      <c r="C26" s="87" t="s">
        <v>583</v>
      </c>
      <c r="D26" s="87">
        <v>54</v>
      </c>
      <c r="E26" s="87">
        <v>44</v>
      </c>
      <c r="F26" s="88">
        <f t="shared" si="0"/>
        <v>98</v>
      </c>
      <c r="G26">
        <f t="shared" si="1"/>
        <v>3620</v>
      </c>
    </row>
    <row r="27" spans="1:9" x14ac:dyDescent="0.25">
      <c r="A27" s="89" t="s">
        <v>584</v>
      </c>
      <c r="B27" s="90"/>
      <c r="C27" s="91" t="s">
        <v>585</v>
      </c>
      <c r="D27" s="91">
        <v>68</v>
      </c>
      <c r="E27" s="91">
        <v>47</v>
      </c>
      <c r="F27" s="75">
        <f t="shared" si="0"/>
        <v>115</v>
      </c>
      <c r="G27">
        <f t="shared" si="1"/>
        <v>3735</v>
      </c>
      <c r="H27" s="49"/>
      <c r="I27" s="49"/>
    </row>
    <row r="28" spans="1:9" x14ac:dyDescent="0.25">
      <c r="A28" s="92"/>
      <c r="B28" s="93"/>
      <c r="C28" s="48" t="s">
        <v>586</v>
      </c>
      <c r="D28" s="48">
        <v>98</v>
      </c>
      <c r="E28" s="48">
        <v>100</v>
      </c>
      <c r="F28" s="79">
        <f t="shared" si="0"/>
        <v>198</v>
      </c>
      <c r="G28">
        <f t="shared" si="1"/>
        <v>3933</v>
      </c>
      <c r="H28" s="49"/>
      <c r="I28" s="49"/>
    </row>
    <row r="29" spans="1:9" x14ac:dyDescent="0.25">
      <c r="A29" s="92"/>
      <c r="B29" s="93"/>
      <c r="C29" s="48" t="s">
        <v>587</v>
      </c>
      <c r="D29" s="48">
        <v>24</v>
      </c>
      <c r="E29" s="48">
        <v>23</v>
      </c>
      <c r="F29" s="79">
        <f t="shared" si="0"/>
        <v>47</v>
      </c>
      <c r="G29">
        <f t="shared" si="1"/>
        <v>3980</v>
      </c>
      <c r="H29" s="49"/>
      <c r="I29" s="49"/>
    </row>
    <row r="30" spans="1:9" x14ac:dyDescent="0.25">
      <c r="A30" s="92"/>
      <c r="B30" s="93"/>
      <c r="C30" s="94" t="s">
        <v>588</v>
      </c>
      <c r="D30" s="94">
        <v>28</v>
      </c>
      <c r="E30" s="94">
        <v>17</v>
      </c>
      <c r="F30" s="82">
        <f t="shared" si="0"/>
        <v>45</v>
      </c>
      <c r="G30">
        <f t="shared" si="1"/>
        <v>4025</v>
      </c>
      <c r="H30" s="49"/>
      <c r="I30" s="49"/>
    </row>
    <row r="31" spans="1:9" ht="16.5" thickBot="1" x14ac:dyDescent="0.3">
      <c r="A31" s="95"/>
      <c r="B31" s="96"/>
      <c r="C31" s="97" t="s">
        <v>589</v>
      </c>
      <c r="D31" s="97">
        <v>98</v>
      </c>
      <c r="E31" s="97">
        <v>67</v>
      </c>
      <c r="F31" s="88">
        <f t="shared" si="0"/>
        <v>165</v>
      </c>
      <c r="G31">
        <f t="shared" si="1"/>
        <v>4190</v>
      </c>
      <c r="H31" s="49"/>
      <c r="I31" s="49"/>
    </row>
    <row r="32" spans="1:9" x14ac:dyDescent="0.25">
      <c r="A32" s="72" t="s">
        <v>590</v>
      </c>
      <c r="B32" s="73"/>
      <c r="C32" s="74" t="s">
        <v>591</v>
      </c>
      <c r="D32" s="74">
        <v>27</v>
      </c>
      <c r="E32" s="74">
        <v>11</v>
      </c>
      <c r="F32" s="75">
        <f t="shared" si="0"/>
        <v>38</v>
      </c>
      <c r="G32">
        <f t="shared" si="1"/>
        <v>4228</v>
      </c>
    </row>
    <row r="33" spans="1:9" x14ac:dyDescent="0.25">
      <c r="A33" s="76"/>
      <c r="B33" s="77"/>
      <c r="C33" s="52" t="s">
        <v>592</v>
      </c>
      <c r="D33" s="52">
        <v>56</v>
      </c>
      <c r="E33" s="52">
        <v>33</v>
      </c>
      <c r="F33" s="80">
        <f t="shared" si="0"/>
        <v>89</v>
      </c>
      <c r="G33" s="51">
        <f t="shared" si="1"/>
        <v>4317</v>
      </c>
      <c r="H33" s="51">
        <v>5</v>
      </c>
      <c r="I33">
        <f>+G33+1015</f>
        <v>5332</v>
      </c>
    </row>
    <row r="34" spans="1:9" x14ac:dyDescent="0.25">
      <c r="A34" s="76"/>
      <c r="B34" s="77"/>
      <c r="C34" s="61" t="s">
        <v>593</v>
      </c>
      <c r="D34" s="61">
        <v>126</v>
      </c>
      <c r="E34" s="61">
        <v>81</v>
      </c>
      <c r="F34" s="79">
        <f t="shared" si="0"/>
        <v>207</v>
      </c>
      <c r="G34">
        <f t="shared" si="1"/>
        <v>4524</v>
      </c>
    </row>
    <row r="35" spans="1:9" ht="16.5" thickBot="1" x14ac:dyDescent="0.3">
      <c r="A35" s="76"/>
      <c r="B35" s="77"/>
      <c r="C35" s="61" t="s">
        <v>594</v>
      </c>
      <c r="D35" s="61">
        <v>10</v>
      </c>
      <c r="E35" s="61">
        <v>15</v>
      </c>
      <c r="F35" s="79">
        <f t="shared" si="0"/>
        <v>25</v>
      </c>
      <c r="G35">
        <f t="shared" si="1"/>
        <v>4549</v>
      </c>
    </row>
    <row r="36" spans="1:9" x14ac:dyDescent="0.25">
      <c r="A36" s="72" t="s">
        <v>595</v>
      </c>
      <c r="B36" s="73"/>
      <c r="C36" s="74" t="s">
        <v>596</v>
      </c>
      <c r="D36" s="74">
        <v>224</v>
      </c>
      <c r="E36" s="74">
        <v>264</v>
      </c>
      <c r="F36" s="75">
        <f t="shared" si="0"/>
        <v>488</v>
      </c>
      <c r="G36">
        <f t="shared" si="1"/>
        <v>5037</v>
      </c>
    </row>
    <row r="37" spans="1:9" x14ac:dyDescent="0.25">
      <c r="A37" s="76"/>
      <c r="B37" s="77"/>
      <c r="C37" s="61" t="s">
        <v>597</v>
      </c>
      <c r="D37" s="61">
        <v>32</v>
      </c>
      <c r="E37" s="61">
        <v>15</v>
      </c>
      <c r="F37" s="79">
        <f t="shared" si="0"/>
        <v>47</v>
      </c>
      <c r="G37">
        <f t="shared" si="1"/>
        <v>5084</v>
      </c>
    </row>
    <row r="38" spans="1:9" ht="16.5" thickBot="1" x14ac:dyDescent="0.3">
      <c r="A38" s="76"/>
      <c r="B38" s="77"/>
      <c r="C38" s="52" t="s">
        <v>598</v>
      </c>
      <c r="D38" s="52">
        <v>75</v>
      </c>
      <c r="E38" s="52">
        <v>82</v>
      </c>
      <c r="F38" s="80">
        <f t="shared" si="0"/>
        <v>157</v>
      </c>
      <c r="G38" s="51">
        <f t="shared" si="1"/>
        <v>5241</v>
      </c>
      <c r="H38" s="51">
        <v>6</v>
      </c>
      <c r="I38">
        <f>+G38+1015</f>
        <v>6256</v>
      </c>
    </row>
    <row r="39" spans="1:9" x14ac:dyDescent="0.25">
      <c r="A39" s="72" t="s">
        <v>599</v>
      </c>
      <c r="B39" s="73"/>
      <c r="C39" s="74" t="s">
        <v>600</v>
      </c>
      <c r="D39" s="74">
        <v>172</v>
      </c>
      <c r="E39" s="74">
        <v>174</v>
      </c>
      <c r="F39" s="75">
        <f t="shared" si="0"/>
        <v>346</v>
      </c>
      <c r="G39">
        <f t="shared" si="1"/>
        <v>5587</v>
      </c>
    </row>
    <row r="40" spans="1:9" x14ac:dyDescent="0.25">
      <c r="A40" s="76"/>
      <c r="B40" s="77"/>
      <c r="C40" s="61" t="s">
        <v>601</v>
      </c>
      <c r="D40" s="61">
        <v>58</v>
      </c>
      <c r="E40" s="61">
        <v>37</v>
      </c>
      <c r="F40" s="79">
        <f t="shared" si="0"/>
        <v>95</v>
      </c>
      <c r="G40">
        <f t="shared" si="1"/>
        <v>5682</v>
      </c>
    </row>
    <row r="41" spans="1:9" x14ac:dyDescent="0.25">
      <c r="A41" s="76"/>
      <c r="B41" s="77"/>
      <c r="C41" s="61" t="s">
        <v>602</v>
      </c>
      <c r="D41" s="61">
        <v>32</v>
      </c>
      <c r="E41" s="61">
        <v>37</v>
      </c>
      <c r="F41" s="79">
        <f t="shared" si="0"/>
        <v>69</v>
      </c>
      <c r="G41">
        <f t="shared" si="1"/>
        <v>5751</v>
      </c>
    </row>
    <row r="42" spans="1:9" x14ac:dyDescent="0.25">
      <c r="A42" s="76"/>
      <c r="B42" s="77"/>
      <c r="C42" s="61" t="s">
        <v>603</v>
      </c>
      <c r="D42" s="61">
        <v>47</v>
      </c>
      <c r="E42" s="61">
        <v>18</v>
      </c>
      <c r="F42" s="79">
        <f t="shared" si="0"/>
        <v>65</v>
      </c>
      <c r="G42">
        <f t="shared" si="1"/>
        <v>5816</v>
      </c>
    </row>
    <row r="43" spans="1:9" ht="16.5" thickBot="1" x14ac:dyDescent="0.3">
      <c r="A43" s="76"/>
      <c r="B43" s="77"/>
      <c r="C43" s="52" t="s">
        <v>604</v>
      </c>
      <c r="D43" s="52">
        <v>15</v>
      </c>
      <c r="E43" s="52">
        <v>19</v>
      </c>
      <c r="F43" s="80">
        <f t="shared" si="0"/>
        <v>34</v>
      </c>
      <c r="G43" s="51">
        <f t="shared" si="1"/>
        <v>5850</v>
      </c>
      <c r="H43" s="51">
        <v>7</v>
      </c>
      <c r="I43">
        <f>+G43+1015</f>
        <v>6865</v>
      </c>
    </row>
    <row r="44" spans="1:9" x14ac:dyDescent="0.25">
      <c r="A44" s="72" t="s">
        <v>605</v>
      </c>
      <c r="B44" s="73"/>
      <c r="C44" s="74" t="s">
        <v>606</v>
      </c>
      <c r="D44" s="74">
        <v>193</v>
      </c>
      <c r="E44" s="74">
        <v>219</v>
      </c>
      <c r="F44" s="75">
        <f t="shared" si="0"/>
        <v>412</v>
      </c>
      <c r="G44">
        <f t="shared" si="1"/>
        <v>6262</v>
      </c>
    </row>
    <row r="45" spans="1:9" ht="16.5" thickBot="1" x14ac:dyDescent="0.3">
      <c r="A45" s="83"/>
      <c r="B45" s="84"/>
      <c r="C45" s="85" t="s">
        <v>607</v>
      </c>
      <c r="D45" s="85">
        <v>50</v>
      </c>
      <c r="E45" s="85">
        <v>40</v>
      </c>
      <c r="F45" s="86">
        <f t="shared" si="0"/>
        <v>90</v>
      </c>
      <c r="G45" s="51">
        <f t="shared" si="1"/>
        <v>6352</v>
      </c>
      <c r="H45" s="51">
        <v>8</v>
      </c>
      <c r="I45">
        <f>+G45+1015</f>
        <v>7367</v>
      </c>
    </row>
    <row r="46" spans="1:9" x14ac:dyDescent="0.25">
      <c r="A46" s="72" t="s">
        <v>608</v>
      </c>
      <c r="B46" s="73"/>
      <c r="C46" s="74" t="s">
        <v>609</v>
      </c>
      <c r="D46" s="74">
        <v>292</v>
      </c>
      <c r="E46" s="74">
        <v>310</v>
      </c>
      <c r="F46" s="75">
        <f t="shared" si="0"/>
        <v>602</v>
      </c>
      <c r="G46">
        <f t="shared" si="1"/>
        <v>6954</v>
      </c>
    </row>
    <row r="47" spans="1:9" x14ac:dyDescent="0.25">
      <c r="A47" s="76"/>
      <c r="B47" s="77"/>
      <c r="C47" s="61" t="s">
        <v>610</v>
      </c>
      <c r="D47" s="61">
        <v>17</v>
      </c>
      <c r="E47" s="61">
        <v>22</v>
      </c>
      <c r="F47" s="79">
        <f t="shared" si="0"/>
        <v>39</v>
      </c>
      <c r="G47">
        <f t="shared" si="1"/>
        <v>6993</v>
      </c>
    </row>
    <row r="48" spans="1:9" x14ac:dyDescent="0.25">
      <c r="A48" s="76"/>
      <c r="B48" s="77"/>
      <c r="C48" s="61" t="s">
        <v>611</v>
      </c>
      <c r="D48" s="61">
        <v>68</v>
      </c>
      <c r="E48" s="61">
        <v>52</v>
      </c>
      <c r="F48" s="79">
        <f t="shared" si="0"/>
        <v>120</v>
      </c>
      <c r="G48">
        <f t="shared" si="1"/>
        <v>7113</v>
      </c>
    </row>
    <row r="49" spans="1:9" ht="16.5" thickBot="1" x14ac:dyDescent="0.3">
      <c r="A49" s="76"/>
      <c r="B49" s="77"/>
      <c r="C49" s="52" t="s">
        <v>612</v>
      </c>
      <c r="D49" s="52">
        <v>33</v>
      </c>
      <c r="E49" s="52">
        <v>31</v>
      </c>
      <c r="F49" s="80">
        <f t="shared" si="0"/>
        <v>64</v>
      </c>
      <c r="G49" s="51">
        <f t="shared" si="1"/>
        <v>7177</v>
      </c>
      <c r="H49" s="51">
        <v>9</v>
      </c>
      <c r="I49">
        <f>+G49+1015</f>
        <v>8192</v>
      </c>
    </row>
    <row r="50" spans="1:9" ht="16.5" thickBot="1" x14ac:dyDescent="0.3">
      <c r="A50" s="72" t="s">
        <v>613</v>
      </c>
      <c r="B50" s="73"/>
      <c r="C50" s="74" t="s">
        <v>614</v>
      </c>
      <c r="D50" s="74">
        <v>63</v>
      </c>
      <c r="E50" s="74">
        <v>72</v>
      </c>
      <c r="F50" s="75">
        <f t="shared" si="0"/>
        <v>135</v>
      </c>
      <c r="G50">
        <f t="shared" si="1"/>
        <v>7312</v>
      </c>
    </row>
    <row r="51" spans="1:9" ht="16.5" thickBot="1" x14ac:dyDescent="0.3">
      <c r="A51" s="76"/>
      <c r="B51" s="77"/>
      <c r="C51" s="61" t="s">
        <v>615</v>
      </c>
      <c r="D51" s="61">
        <v>11</v>
      </c>
      <c r="E51" s="61">
        <v>10</v>
      </c>
      <c r="F51" s="75">
        <f t="shared" si="0"/>
        <v>21</v>
      </c>
      <c r="G51">
        <f t="shared" si="1"/>
        <v>7333</v>
      </c>
    </row>
    <row r="52" spans="1:9" x14ac:dyDescent="0.25">
      <c r="A52" s="76"/>
      <c r="B52" s="77"/>
      <c r="C52" s="61" t="s">
        <v>616</v>
      </c>
      <c r="D52" s="61">
        <v>38</v>
      </c>
      <c r="E52" s="61">
        <v>28</v>
      </c>
      <c r="F52" s="75">
        <f t="shared" si="0"/>
        <v>66</v>
      </c>
      <c r="G52">
        <f t="shared" si="1"/>
        <v>7399</v>
      </c>
    </row>
    <row r="53" spans="1:9" ht="16.5" thickBot="1" x14ac:dyDescent="0.3">
      <c r="A53" s="76"/>
      <c r="B53" s="77"/>
      <c r="C53" s="61" t="s">
        <v>617</v>
      </c>
      <c r="D53" s="61">
        <v>24</v>
      </c>
      <c r="E53" s="61">
        <v>28</v>
      </c>
      <c r="F53" s="79">
        <f t="shared" si="0"/>
        <v>52</v>
      </c>
      <c r="G53">
        <f t="shared" si="1"/>
        <v>7451</v>
      </c>
    </row>
    <row r="54" spans="1:9" ht="16.5" thickBot="1" x14ac:dyDescent="0.3">
      <c r="A54" s="98" t="s">
        <v>618</v>
      </c>
      <c r="B54" s="99"/>
      <c r="C54" s="100" t="s">
        <v>619</v>
      </c>
      <c r="D54" s="100">
        <v>121</v>
      </c>
      <c r="E54" s="100">
        <v>91</v>
      </c>
      <c r="F54" s="101">
        <f t="shared" si="0"/>
        <v>212</v>
      </c>
      <c r="G54">
        <f t="shared" si="1"/>
        <v>7663</v>
      </c>
    </row>
    <row r="55" spans="1:9" x14ac:dyDescent="0.25">
      <c r="A55" s="72" t="s">
        <v>620</v>
      </c>
      <c r="B55" s="73"/>
      <c r="C55" s="74" t="s">
        <v>621</v>
      </c>
      <c r="D55" s="74">
        <v>234</v>
      </c>
      <c r="E55" s="74">
        <v>221</v>
      </c>
      <c r="F55" s="75">
        <f t="shared" si="0"/>
        <v>455</v>
      </c>
      <c r="G55">
        <f t="shared" si="1"/>
        <v>8118</v>
      </c>
    </row>
    <row r="56" spans="1:9" ht="16.5" thickBot="1" x14ac:dyDescent="0.3">
      <c r="A56" s="76"/>
      <c r="B56" s="77"/>
      <c r="C56" s="52" t="s">
        <v>622</v>
      </c>
      <c r="D56" s="52">
        <v>42</v>
      </c>
      <c r="E56" s="52">
        <v>24</v>
      </c>
      <c r="F56" s="80">
        <f t="shared" si="0"/>
        <v>66</v>
      </c>
      <c r="G56" s="51">
        <f t="shared" si="1"/>
        <v>8184</v>
      </c>
      <c r="H56" s="51">
        <v>10</v>
      </c>
      <c r="I56">
        <f>+G56+1015</f>
        <v>9199</v>
      </c>
    </row>
    <row r="57" spans="1:9" x14ac:dyDescent="0.25">
      <c r="A57" s="72" t="s">
        <v>623</v>
      </c>
      <c r="B57" s="73"/>
      <c r="C57" s="74" t="s">
        <v>624</v>
      </c>
      <c r="D57" s="74">
        <v>137</v>
      </c>
      <c r="E57" s="74">
        <v>143</v>
      </c>
      <c r="F57" s="75">
        <f t="shared" si="0"/>
        <v>280</v>
      </c>
      <c r="G57">
        <f t="shared" si="1"/>
        <v>8464</v>
      </c>
    </row>
    <row r="58" spans="1:9" x14ac:dyDescent="0.25">
      <c r="A58" s="76"/>
      <c r="B58" s="77"/>
      <c r="C58" s="61" t="s">
        <v>625</v>
      </c>
      <c r="D58" s="61">
        <v>40</v>
      </c>
      <c r="E58" s="61">
        <v>12</v>
      </c>
      <c r="F58" s="79">
        <f t="shared" si="0"/>
        <v>52</v>
      </c>
      <c r="G58">
        <f t="shared" si="1"/>
        <v>8516</v>
      </c>
    </row>
    <row r="59" spans="1:9" x14ac:dyDescent="0.25">
      <c r="A59" s="76"/>
      <c r="B59" s="77"/>
      <c r="C59" s="61" t="s">
        <v>626</v>
      </c>
      <c r="D59" s="61">
        <v>12</v>
      </c>
      <c r="E59" s="61">
        <v>21</v>
      </c>
      <c r="F59" s="79">
        <f t="shared" si="0"/>
        <v>33</v>
      </c>
      <c r="G59">
        <f t="shared" si="1"/>
        <v>8549</v>
      </c>
    </row>
    <row r="60" spans="1:9" ht="16.5" thickBot="1" x14ac:dyDescent="0.3">
      <c r="A60" s="83"/>
      <c r="B60" s="84"/>
      <c r="C60" s="87" t="s">
        <v>627</v>
      </c>
      <c r="D60" s="87">
        <v>24</v>
      </c>
      <c r="E60" s="87">
        <v>19</v>
      </c>
      <c r="F60" s="88">
        <f t="shared" si="0"/>
        <v>43</v>
      </c>
      <c r="G60">
        <f t="shared" si="1"/>
        <v>8592</v>
      </c>
    </row>
    <row r="61" spans="1:9" x14ac:dyDescent="0.25">
      <c r="A61" s="73" t="s">
        <v>628</v>
      </c>
      <c r="B61" s="73"/>
      <c r="C61" s="74" t="s">
        <v>629</v>
      </c>
      <c r="D61" s="74">
        <v>115</v>
      </c>
      <c r="E61" s="74">
        <v>115</v>
      </c>
      <c r="F61" s="74">
        <f t="shared" si="0"/>
        <v>230</v>
      </c>
      <c r="G61">
        <f t="shared" si="1"/>
        <v>8822</v>
      </c>
    </row>
    <row r="62" spans="1:9" ht="16.5" thickBot="1" x14ac:dyDescent="0.3">
      <c r="A62" s="77"/>
      <c r="B62" s="77"/>
      <c r="C62" s="61" t="s">
        <v>630</v>
      </c>
      <c r="D62" s="61">
        <v>47</v>
      </c>
      <c r="E62" s="61">
        <v>26</v>
      </c>
      <c r="F62" s="61">
        <f t="shared" si="0"/>
        <v>73</v>
      </c>
      <c r="G62">
        <f t="shared" si="1"/>
        <v>8895</v>
      </c>
    </row>
    <row r="63" spans="1:9" x14ac:dyDescent="0.25">
      <c r="A63" s="77"/>
      <c r="B63" s="77"/>
      <c r="C63" s="74" t="s">
        <v>631</v>
      </c>
      <c r="D63" s="61">
        <v>34</v>
      </c>
      <c r="E63" s="61">
        <v>13</v>
      </c>
      <c r="F63" s="61"/>
      <c r="G63">
        <f t="shared" si="1"/>
        <v>8895</v>
      </c>
    </row>
    <row r="64" spans="1:9" x14ac:dyDescent="0.25">
      <c r="A64" s="77"/>
      <c r="B64" s="77"/>
      <c r="C64" s="61" t="s">
        <v>632</v>
      </c>
      <c r="D64" s="61">
        <v>16</v>
      </c>
      <c r="E64" s="61">
        <v>14</v>
      </c>
      <c r="F64" s="61">
        <f t="shared" si="0"/>
        <v>30</v>
      </c>
      <c r="G64">
        <f t="shared" si="1"/>
        <v>8925</v>
      </c>
    </row>
    <row r="65" spans="1:9" x14ac:dyDescent="0.25">
      <c r="A65" s="77"/>
      <c r="B65" s="77"/>
      <c r="C65" s="102" t="s">
        <v>633</v>
      </c>
      <c r="D65" s="102">
        <v>23</v>
      </c>
      <c r="E65" s="102">
        <v>2</v>
      </c>
      <c r="F65" s="102">
        <f t="shared" si="0"/>
        <v>25</v>
      </c>
      <c r="G65" s="51">
        <f t="shared" si="1"/>
        <v>8950</v>
      </c>
      <c r="H65" s="51">
        <v>11</v>
      </c>
      <c r="I65">
        <f>+G65+1015</f>
        <v>9965</v>
      </c>
    </row>
    <row r="66" spans="1:9" x14ac:dyDescent="0.25">
      <c r="A66" s="76" t="s">
        <v>634</v>
      </c>
      <c r="B66" s="77"/>
      <c r="C66" s="61" t="s">
        <v>635</v>
      </c>
      <c r="D66" s="61">
        <v>149</v>
      </c>
      <c r="E66" s="61">
        <v>121</v>
      </c>
      <c r="F66" s="79">
        <f t="shared" si="0"/>
        <v>270</v>
      </c>
      <c r="G66">
        <f t="shared" si="1"/>
        <v>9220</v>
      </c>
    </row>
    <row r="67" spans="1:9" x14ac:dyDescent="0.25">
      <c r="A67" s="76"/>
      <c r="B67" s="77"/>
      <c r="C67" s="61" t="s">
        <v>636</v>
      </c>
      <c r="D67" s="61">
        <v>63</v>
      </c>
      <c r="E67" s="61">
        <v>57</v>
      </c>
      <c r="F67" s="79">
        <f t="shared" si="0"/>
        <v>120</v>
      </c>
      <c r="G67">
        <f t="shared" si="1"/>
        <v>9340</v>
      </c>
    </row>
    <row r="68" spans="1:9" x14ac:dyDescent="0.25">
      <c r="A68" s="76"/>
      <c r="B68" s="77"/>
      <c r="C68" s="61" t="s">
        <v>637</v>
      </c>
      <c r="D68" s="61">
        <v>24</v>
      </c>
      <c r="E68" s="61">
        <v>26</v>
      </c>
      <c r="F68" s="79">
        <f t="shared" ref="F68:F101" si="2">D68+E68</f>
        <v>50</v>
      </c>
      <c r="G68">
        <f t="shared" si="1"/>
        <v>9390</v>
      </c>
    </row>
    <row r="69" spans="1:9" x14ac:dyDescent="0.25">
      <c r="A69" s="76"/>
      <c r="B69" s="77"/>
      <c r="C69" s="61" t="s">
        <v>638</v>
      </c>
      <c r="D69" s="61">
        <v>32</v>
      </c>
      <c r="E69" s="61">
        <v>39</v>
      </c>
      <c r="F69" s="79">
        <f t="shared" si="2"/>
        <v>71</v>
      </c>
      <c r="G69">
        <f t="shared" ref="G69:G101" si="3">G68+F69</f>
        <v>9461</v>
      </c>
    </row>
    <row r="70" spans="1:9" ht="16.5" thickBot="1" x14ac:dyDescent="0.3">
      <c r="A70" s="83"/>
      <c r="B70" s="84"/>
      <c r="C70" s="87" t="s">
        <v>639</v>
      </c>
      <c r="D70" s="87">
        <v>16</v>
      </c>
      <c r="E70" s="87">
        <v>11</v>
      </c>
      <c r="F70" s="88">
        <f t="shared" si="2"/>
        <v>27</v>
      </c>
      <c r="G70">
        <f t="shared" si="3"/>
        <v>9488</v>
      </c>
    </row>
    <row r="71" spans="1:9" x14ac:dyDescent="0.25">
      <c r="A71" s="72" t="s">
        <v>640</v>
      </c>
      <c r="B71" s="73"/>
      <c r="C71" s="74" t="s">
        <v>641</v>
      </c>
      <c r="D71" s="74">
        <v>43</v>
      </c>
      <c r="E71" s="74">
        <v>26</v>
      </c>
      <c r="F71" s="75">
        <f t="shared" si="2"/>
        <v>69</v>
      </c>
      <c r="G71">
        <f t="shared" si="3"/>
        <v>9557</v>
      </c>
    </row>
    <row r="72" spans="1:9" x14ac:dyDescent="0.25">
      <c r="A72" s="76"/>
      <c r="B72" s="77"/>
      <c r="C72" s="61" t="s">
        <v>642</v>
      </c>
      <c r="D72" s="61">
        <v>32</v>
      </c>
      <c r="E72" s="61">
        <v>19</v>
      </c>
      <c r="F72" s="79">
        <f t="shared" si="2"/>
        <v>51</v>
      </c>
      <c r="G72">
        <f t="shared" si="3"/>
        <v>9608</v>
      </c>
    </row>
    <row r="73" spans="1:9" x14ac:dyDescent="0.25">
      <c r="A73" s="76"/>
      <c r="B73" s="77"/>
      <c r="C73" s="61" t="s">
        <v>643</v>
      </c>
      <c r="D73" s="61">
        <v>48</v>
      </c>
      <c r="E73" s="61">
        <v>65</v>
      </c>
      <c r="F73" s="79">
        <f t="shared" si="2"/>
        <v>113</v>
      </c>
      <c r="G73">
        <f t="shared" si="3"/>
        <v>9721</v>
      </c>
    </row>
    <row r="74" spans="1:9" x14ac:dyDescent="0.25">
      <c r="A74" s="76"/>
      <c r="B74" s="77"/>
      <c r="C74" s="61" t="s">
        <v>644</v>
      </c>
      <c r="D74" s="61">
        <v>101</v>
      </c>
      <c r="E74" s="61">
        <v>94</v>
      </c>
      <c r="F74" s="79">
        <f t="shared" si="2"/>
        <v>195</v>
      </c>
      <c r="G74">
        <f t="shared" si="3"/>
        <v>9916</v>
      </c>
    </row>
    <row r="75" spans="1:9" x14ac:dyDescent="0.25">
      <c r="A75" s="76"/>
      <c r="B75" s="77"/>
      <c r="C75" s="52" t="s">
        <v>645</v>
      </c>
      <c r="D75" s="52">
        <v>20</v>
      </c>
      <c r="E75" s="52">
        <v>22</v>
      </c>
      <c r="F75" s="80">
        <f t="shared" si="2"/>
        <v>42</v>
      </c>
      <c r="G75" s="51">
        <f t="shared" si="3"/>
        <v>9958</v>
      </c>
      <c r="H75" s="51">
        <v>12</v>
      </c>
      <c r="I75">
        <f>+G75+1015</f>
        <v>10973</v>
      </c>
    </row>
    <row r="76" spans="1:9" x14ac:dyDescent="0.25">
      <c r="A76" s="76"/>
      <c r="B76" s="77"/>
      <c r="C76" s="61" t="s">
        <v>646</v>
      </c>
      <c r="D76" s="61">
        <v>27</v>
      </c>
      <c r="E76" s="61">
        <v>33</v>
      </c>
      <c r="F76" s="79">
        <f t="shared" si="2"/>
        <v>60</v>
      </c>
      <c r="G76">
        <f t="shared" si="3"/>
        <v>10018</v>
      </c>
    </row>
    <row r="77" spans="1:9" ht="16.5" thickBot="1" x14ac:dyDescent="0.3">
      <c r="A77" s="83"/>
      <c r="B77" s="84"/>
      <c r="C77" s="87" t="s">
        <v>647</v>
      </c>
      <c r="D77" s="87">
        <v>98</v>
      </c>
      <c r="E77" s="87">
        <v>79</v>
      </c>
      <c r="F77" s="88">
        <f t="shared" si="2"/>
        <v>177</v>
      </c>
      <c r="G77">
        <f t="shared" si="3"/>
        <v>10195</v>
      </c>
    </row>
    <row r="78" spans="1:9" x14ac:dyDescent="0.25">
      <c r="A78" s="72" t="s">
        <v>648</v>
      </c>
      <c r="B78" s="73"/>
      <c r="C78" s="74" t="s">
        <v>649</v>
      </c>
      <c r="D78" s="74">
        <v>72</v>
      </c>
      <c r="E78" s="74">
        <v>74</v>
      </c>
      <c r="F78" s="75">
        <f t="shared" si="2"/>
        <v>146</v>
      </c>
      <c r="G78">
        <f t="shared" si="3"/>
        <v>10341</v>
      </c>
    </row>
    <row r="79" spans="1:9" x14ac:dyDescent="0.25">
      <c r="A79" s="76"/>
      <c r="B79" s="77"/>
      <c r="C79" s="52" t="s">
        <v>650</v>
      </c>
      <c r="D79" s="52">
        <v>119</v>
      </c>
      <c r="E79" s="52">
        <v>102</v>
      </c>
      <c r="F79" s="80">
        <f t="shared" si="2"/>
        <v>221</v>
      </c>
      <c r="G79" s="51">
        <f t="shared" si="3"/>
        <v>10562</v>
      </c>
      <c r="H79" s="51">
        <v>13</v>
      </c>
      <c r="I79">
        <f>+G79+1015</f>
        <v>11577</v>
      </c>
    </row>
    <row r="80" spans="1:9" x14ac:dyDescent="0.25">
      <c r="A80" s="76"/>
      <c r="B80" s="77"/>
      <c r="C80" s="61" t="s">
        <v>651</v>
      </c>
      <c r="D80" s="61">
        <v>327</v>
      </c>
      <c r="E80" s="61">
        <v>352</v>
      </c>
      <c r="F80" s="79">
        <f t="shared" si="2"/>
        <v>679</v>
      </c>
      <c r="G80">
        <f t="shared" si="3"/>
        <v>11241</v>
      </c>
    </row>
    <row r="81" spans="1:9" ht="16.5" thickBot="1" x14ac:dyDescent="0.3">
      <c r="A81" s="83"/>
      <c r="B81" s="84"/>
      <c r="C81" s="85" t="s">
        <v>652</v>
      </c>
      <c r="D81" s="85">
        <v>87</v>
      </c>
      <c r="E81" s="85">
        <v>106</v>
      </c>
      <c r="F81" s="86">
        <f t="shared" si="2"/>
        <v>193</v>
      </c>
      <c r="G81" s="51">
        <f t="shared" si="3"/>
        <v>11434</v>
      </c>
      <c r="H81" s="51">
        <v>14</v>
      </c>
      <c r="I81">
        <f>+G81+1015</f>
        <v>12449</v>
      </c>
    </row>
    <row r="82" spans="1:9" x14ac:dyDescent="0.25">
      <c r="A82" s="72" t="s">
        <v>653</v>
      </c>
      <c r="B82" s="73"/>
      <c r="C82" s="74" t="s">
        <v>654</v>
      </c>
      <c r="D82" s="74">
        <v>78</v>
      </c>
      <c r="E82" s="74">
        <v>72</v>
      </c>
      <c r="F82" s="75">
        <f t="shared" si="2"/>
        <v>150</v>
      </c>
      <c r="G82">
        <f t="shared" si="3"/>
        <v>11584</v>
      </c>
    </row>
    <row r="83" spans="1:9" x14ac:dyDescent="0.25">
      <c r="A83" s="76"/>
      <c r="B83" s="77"/>
      <c r="C83" s="61" t="s">
        <v>655</v>
      </c>
      <c r="D83" s="61">
        <v>140</v>
      </c>
      <c r="E83" s="61">
        <v>116</v>
      </c>
      <c r="F83" s="79">
        <f t="shared" si="2"/>
        <v>256</v>
      </c>
      <c r="G83">
        <f t="shared" si="3"/>
        <v>11840</v>
      </c>
    </row>
    <row r="84" spans="1:9" ht="16.5" thickBot="1" x14ac:dyDescent="0.3">
      <c r="A84" s="76"/>
      <c r="B84" s="77"/>
      <c r="C84" s="52" t="s">
        <v>656</v>
      </c>
      <c r="D84" s="52">
        <v>40</v>
      </c>
      <c r="E84" s="52">
        <v>37</v>
      </c>
      <c r="F84" s="80">
        <f t="shared" si="2"/>
        <v>77</v>
      </c>
      <c r="G84" s="51">
        <f t="shared" si="3"/>
        <v>11917</v>
      </c>
      <c r="H84" s="51">
        <v>15</v>
      </c>
    </row>
    <row r="85" spans="1:9" x14ac:dyDescent="0.25">
      <c r="A85" s="72" t="s">
        <v>657</v>
      </c>
      <c r="B85" s="73"/>
      <c r="C85" s="74" t="s">
        <v>658</v>
      </c>
      <c r="D85" s="74">
        <v>1144</v>
      </c>
      <c r="E85" s="74">
        <v>117</v>
      </c>
      <c r="F85" s="75">
        <f t="shared" si="2"/>
        <v>1261</v>
      </c>
      <c r="G85">
        <f t="shared" si="3"/>
        <v>13178</v>
      </c>
    </row>
    <row r="86" spans="1:9" x14ac:dyDescent="0.25">
      <c r="A86" s="76"/>
      <c r="B86" s="77"/>
      <c r="C86" s="103" t="s">
        <v>659</v>
      </c>
      <c r="D86" s="103">
        <v>33</v>
      </c>
      <c r="E86" s="103">
        <v>31</v>
      </c>
      <c r="F86" s="104">
        <f t="shared" si="2"/>
        <v>64</v>
      </c>
      <c r="G86">
        <f t="shared" si="3"/>
        <v>13242</v>
      </c>
    </row>
    <row r="87" spans="1:9" ht="16.5" thickBot="1" x14ac:dyDescent="0.3">
      <c r="A87" s="83"/>
      <c r="B87" s="84"/>
      <c r="C87" s="87" t="s">
        <v>660</v>
      </c>
      <c r="D87" s="87">
        <v>55</v>
      </c>
      <c r="E87" s="87">
        <v>70</v>
      </c>
      <c r="F87" s="88">
        <f t="shared" si="2"/>
        <v>125</v>
      </c>
      <c r="G87">
        <f t="shared" si="3"/>
        <v>13367</v>
      </c>
    </row>
    <row r="88" spans="1:9" x14ac:dyDescent="0.25">
      <c r="A88" s="105" t="s">
        <v>661</v>
      </c>
      <c r="B88" s="72"/>
      <c r="C88" s="74" t="s">
        <v>662</v>
      </c>
      <c r="D88" s="74">
        <v>77</v>
      </c>
      <c r="E88" s="74">
        <v>72</v>
      </c>
      <c r="F88" s="75">
        <f t="shared" si="2"/>
        <v>149</v>
      </c>
      <c r="G88">
        <f t="shared" si="3"/>
        <v>13516</v>
      </c>
    </row>
    <row r="89" spans="1:9" x14ac:dyDescent="0.25">
      <c r="A89" s="105"/>
      <c r="B89" s="76"/>
      <c r="C89" s="61" t="s">
        <v>663</v>
      </c>
      <c r="D89" s="61">
        <v>37</v>
      </c>
      <c r="E89" s="61">
        <v>32</v>
      </c>
      <c r="F89" s="79">
        <f t="shared" si="2"/>
        <v>69</v>
      </c>
      <c r="G89">
        <f t="shared" si="3"/>
        <v>13585</v>
      </c>
    </row>
    <row r="90" spans="1:9" x14ac:dyDescent="0.25">
      <c r="A90" s="105"/>
      <c r="B90" s="76"/>
      <c r="C90" s="61" t="s">
        <v>664</v>
      </c>
      <c r="D90" s="61">
        <v>12</v>
      </c>
      <c r="E90" s="61">
        <v>19</v>
      </c>
      <c r="F90" s="79">
        <f t="shared" si="2"/>
        <v>31</v>
      </c>
      <c r="G90">
        <f t="shared" si="3"/>
        <v>13616</v>
      </c>
    </row>
    <row r="91" spans="1:9" x14ac:dyDescent="0.25">
      <c r="A91" s="105"/>
      <c r="B91" s="76"/>
      <c r="C91" s="61" t="s">
        <v>665</v>
      </c>
      <c r="D91" s="61">
        <v>24</v>
      </c>
      <c r="E91" s="61">
        <v>19</v>
      </c>
      <c r="F91" s="79">
        <f t="shared" si="2"/>
        <v>43</v>
      </c>
      <c r="G91">
        <f t="shared" si="3"/>
        <v>13659</v>
      </c>
    </row>
    <row r="92" spans="1:9" x14ac:dyDescent="0.25">
      <c r="A92" s="105"/>
      <c r="B92" s="76"/>
      <c r="C92" s="61" t="s">
        <v>666</v>
      </c>
      <c r="D92" s="61">
        <v>12</v>
      </c>
      <c r="E92" s="61">
        <v>15</v>
      </c>
      <c r="F92" s="79">
        <f t="shared" si="2"/>
        <v>27</v>
      </c>
      <c r="G92">
        <f t="shared" si="3"/>
        <v>13686</v>
      </c>
    </row>
    <row r="93" spans="1:9" ht="16.5" thickBot="1" x14ac:dyDescent="0.3">
      <c r="A93" s="105"/>
      <c r="B93" s="76"/>
      <c r="C93" s="61" t="s">
        <v>667</v>
      </c>
      <c r="D93" s="61">
        <v>31</v>
      </c>
      <c r="E93" s="61">
        <v>28</v>
      </c>
      <c r="F93" s="79">
        <f t="shared" si="2"/>
        <v>59</v>
      </c>
      <c r="G93">
        <f t="shared" si="3"/>
        <v>13745</v>
      </c>
    </row>
    <row r="94" spans="1:9" x14ac:dyDescent="0.25">
      <c r="A94" s="106" t="s">
        <v>668</v>
      </c>
      <c r="B94" s="107"/>
      <c r="C94" s="74" t="s">
        <v>669</v>
      </c>
      <c r="D94" s="74">
        <v>36</v>
      </c>
      <c r="E94" s="74">
        <v>24</v>
      </c>
      <c r="F94" s="75">
        <f t="shared" si="2"/>
        <v>60</v>
      </c>
      <c r="G94">
        <f t="shared" si="3"/>
        <v>13805</v>
      </c>
    </row>
    <row r="95" spans="1:9" x14ac:dyDescent="0.25">
      <c r="A95" s="108"/>
      <c r="B95" s="109"/>
      <c r="C95" s="61" t="s">
        <v>670</v>
      </c>
      <c r="D95" s="61">
        <v>90</v>
      </c>
      <c r="E95" s="61">
        <v>47</v>
      </c>
      <c r="F95" s="79">
        <f t="shared" si="2"/>
        <v>137</v>
      </c>
      <c r="G95">
        <f t="shared" si="3"/>
        <v>13942</v>
      </c>
    </row>
    <row r="96" spans="1:9" x14ac:dyDescent="0.25">
      <c r="A96" s="108"/>
      <c r="B96" s="109"/>
      <c r="C96" s="61" t="s">
        <v>671</v>
      </c>
      <c r="D96" s="61">
        <v>27</v>
      </c>
      <c r="E96" s="61">
        <v>30</v>
      </c>
      <c r="F96" s="79">
        <f t="shared" si="2"/>
        <v>57</v>
      </c>
      <c r="G96">
        <f t="shared" si="3"/>
        <v>13999</v>
      </c>
    </row>
    <row r="97" spans="1:7" x14ac:dyDescent="0.25">
      <c r="A97" s="108"/>
      <c r="B97" s="109"/>
      <c r="C97" s="61" t="s">
        <v>672</v>
      </c>
      <c r="D97" s="61">
        <v>55</v>
      </c>
      <c r="E97" s="61">
        <v>40</v>
      </c>
      <c r="F97" s="79">
        <f t="shared" si="2"/>
        <v>95</v>
      </c>
      <c r="G97">
        <f t="shared" si="3"/>
        <v>14094</v>
      </c>
    </row>
    <row r="98" spans="1:7" x14ac:dyDescent="0.25">
      <c r="A98" s="110" t="s">
        <v>673</v>
      </c>
      <c r="B98" s="110"/>
      <c r="C98" s="61" t="s">
        <v>674</v>
      </c>
      <c r="D98" s="61">
        <v>360</v>
      </c>
      <c r="E98" s="61">
        <v>376</v>
      </c>
      <c r="F98" s="61">
        <f t="shared" si="2"/>
        <v>736</v>
      </c>
      <c r="G98">
        <f t="shared" si="3"/>
        <v>14830</v>
      </c>
    </row>
    <row r="99" spans="1:7" x14ac:dyDescent="0.25">
      <c r="A99" s="110"/>
      <c r="B99" s="110"/>
      <c r="C99" s="61" t="s">
        <v>675</v>
      </c>
      <c r="D99" s="61">
        <v>22</v>
      </c>
      <c r="E99" s="61">
        <v>24</v>
      </c>
      <c r="F99" s="61">
        <f t="shared" si="2"/>
        <v>46</v>
      </c>
      <c r="G99">
        <f t="shared" si="3"/>
        <v>14876</v>
      </c>
    </row>
    <row r="100" spans="1:7" x14ac:dyDescent="0.25">
      <c r="A100" s="111" t="s">
        <v>676</v>
      </c>
      <c r="B100" s="111"/>
      <c r="C100" s="61" t="s">
        <v>677</v>
      </c>
      <c r="D100" s="61">
        <v>171</v>
      </c>
      <c r="E100" s="61">
        <v>114</v>
      </c>
      <c r="F100" s="61">
        <f t="shared" si="2"/>
        <v>285</v>
      </c>
      <c r="G100">
        <f t="shared" si="3"/>
        <v>15161</v>
      </c>
    </row>
    <row r="101" spans="1:7" x14ac:dyDescent="0.25">
      <c r="A101" s="111"/>
      <c r="B101" s="111"/>
      <c r="C101" s="61" t="s">
        <v>678</v>
      </c>
      <c r="D101" s="61">
        <v>28</v>
      </c>
      <c r="E101" s="61">
        <v>30</v>
      </c>
      <c r="F101" s="61">
        <f t="shared" si="2"/>
        <v>58</v>
      </c>
      <c r="G101">
        <f t="shared" si="3"/>
        <v>15219</v>
      </c>
    </row>
    <row r="102" spans="1:7" x14ac:dyDescent="0.25">
      <c r="C102" s="112" t="s">
        <v>551</v>
      </c>
      <c r="F102" s="69">
        <f>SUM(F3:F101)</f>
        <v>15219</v>
      </c>
    </row>
    <row r="103" spans="1:7" ht="30" x14ac:dyDescent="0.25">
      <c r="D103" s="113" t="s">
        <v>679</v>
      </c>
      <c r="E103" s="114">
        <f>F102/15</f>
        <v>1014.6</v>
      </c>
    </row>
  </sheetData>
  <mergeCells count="50">
    <mergeCell ref="A94:A97"/>
    <mergeCell ref="B94:B97"/>
    <mergeCell ref="A98:A99"/>
    <mergeCell ref="B98:B99"/>
    <mergeCell ref="A100:A101"/>
    <mergeCell ref="B100:B101"/>
    <mergeCell ref="A82:A84"/>
    <mergeCell ref="B82:B84"/>
    <mergeCell ref="A85:A87"/>
    <mergeCell ref="B85:B87"/>
    <mergeCell ref="A88:A93"/>
    <mergeCell ref="B88:B93"/>
    <mergeCell ref="A66:A70"/>
    <mergeCell ref="B66:B70"/>
    <mergeCell ref="A71:A77"/>
    <mergeCell ref="B71:B77"/>
    <mergeCell ref="A78:A81"/>
    <mergeCell ref="B78:B81"/>
    <mergeCell ref="A55:A56"/>
    <mergeCell ref="B55:B56"/>
    <mergeCell ref="A57:A60"/>
    <mergeCell ref="B57:B60"/>
    <mergeCell ref="A61:A65"/>
    <mergeCell ref="B61:B65"/>
    <mergeCell ref="A44:A45"/>
    <mergeCell ref="B44:B45"/>
    <mergeCell ref="A46:A49"/>
    <mergeCell ref="B46:B49"/>
    <mergeCell ref="A50:A53"/>
    <mergeCell ref="B50:B53"/>
    <mergeCell ref="A32:A35"/>
    <mergeCell ref="B32:B35"/>
    <mergeCell ref="A36:A38"/>
    <mergeCell ref="B36:B38"/>
    <mergeCell ref="A39:A43"/>
    <mergeCell ref="B39:B43"/>
    <mergeCell ref="A20:A22"/>
    <mergeCell ref="B20:B22"/>
    <mergeCell ref="A23:A26"/>
    <mergeCell ref="B23:B26"/>
    <mergeCell ref="A27:A31"/>
    <mergeCell ref="B27:B31"/>
    <mergeCell ref="A1:B1"/>
    <mergeCell ref="C1:F1"/>
    <mergeCell ref="A3:A8"/>
    <mergeCell ref="B3:B8"/>
    <mergeCell ref="A9:A13"/>
    <mergeCell ref="B9:B13"/>
    <mergeCell ref="A14:A19"/>
    <mergeCell ref="B14:B19"/>
  </mergeCells>
  <phoneticPr fontId="1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survey</vt:lpstr>
      <vt:lpstr>choices</vt:lpstr>
      <vt:lpstr>settings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cp:revision>9</cp:revision>
  <dcterms:created xsi:type="dcterms:W3CDTF">2019-04-04T07:43:00Z</dcterms:created>
  <dcterms:modified xsi:type="dcterms:W3CDTF">2023-08-07T13:20:52Z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  <property fmtid="{D5CDD505-2E9C-101B-9397-08002B2CF9AE}" pid="3" name="qrichtext">
    <vt:lpwstr>1</vt:lpwstr>
  </property>
  <property fmtid="{D5CDD505-2E9C-101B-9397-08002B2CF9AE}" pid="4" name="KSOProductBuildVer">
    <vt:lpwstr>1033-11.1.0.10702</vt:lpwstr>
  </property>
</Properties>
</file>