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TAS\Benin\Apr 2021\"/>
    </mc:Choice>
  </mc:AlternateContent>
  <xr:revisionPtr revIDLastSave="0" documentId="13_ncr:1_{E3C8F4F8-3AEA-4380-BD5B-62C0FB296C1B}" xr6:coauthVersionLast="46" xr6:coauthVersionMax="46" xr10:uidLastSave="{00000000-0000-0000-0000-000000000000}"/>
  <bookViews>
    <workbookView xWindow="-120" yWindow="-120" windowWidth="29040" windowHeight="15840" tabRatio="399" xr2:uid="{00000000-000D-0000-FFFF-FFFF00000000}"/>
  </bookViews>
  <sheets>
    <sheet name="survey" sheetId="1" r:id="rId1"/>
    <sheet name="choices" sheetId="2" r:id="rId2"/>
    <sheet name="settings" sheetId="3" r:id="rId3"/>
  </sheet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<sst xmlns="http://schemas.openxmlformats.org/spreadsheetml/2006/main" count="359" uniqueCount="204">
  <si>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</si>
  <si>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</si>
  <si>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</si>
  <si>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</si>
  <si>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</si>
  <si>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</si>
  <si>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</si>
  <si>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</si>
  <si>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</si>
  <si>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</si>
  <si>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</si>
  <si>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</si>
  <si>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</si>
  <si>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</si>
  <si>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</si>
  <si>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</si>
  <si>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</si>
  <si>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</si>
  <si>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</si>
  <si>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</si>
  <si>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</si>
  <si>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</si>
  <si>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</si>
  <si>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</si>
  <si>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</si>
  <si>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</si>
  <si>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</si>
  <si>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</si>
  <si>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</si>
  <si>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</si>
  <si>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</si>
  <si>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</si>
  <si>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Superviseur (prénom et nom de famille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</si>
  <si>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</si>
  <si>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</si>
  <si>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</si>
  <si>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</si>
  <si>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</si>
  <si>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</si>
  <si>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</si>
  <si>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</si>
  <si>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</si>
  <si>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</si>
  <si>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</si>
  <si>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</si>
  <si>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</si>
  <si>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</si>
  <si>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</si>
  <si>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</si>
  <si>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</si>
  <si>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</si>
  <si>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</si>
  <si>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select_one yes_no_na</t>
  </si>
  <si>
    <t>s1.materials_deployed</t>
  </si>
  <si>
    <t>Are materials, equipment, tools pre-arranged and deployed on the site to minimize movements and disturbance by the survey team?</t>
  </si>
  <si>
    <t>s1.masks_etc</t>
  </si>
  <si>
    <t>Are there enough masks, gloves, hand sanitizer available in the field?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</si>
  <si>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</si>
  <si>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</si>
  <si>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</si>
  <si>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</si>
  <si>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</si>
  <si>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</si>
  <si>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</si>
  <si>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</si>
  <si>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</si>
  <si>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</si>
  <si>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</si>
  <si>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s2.known_date</t>
  </si>
  <si>
    <t>The exact date, time and duration of field operations are known to the target communities a week before the launch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</si>
  <si>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</si>
  <si>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</si>
  <si>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</si>
  <si>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</si>
  <si>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</si>
  <si>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</si>
  <si>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</si>
  <si>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s3.participants_checked</t>
  </si>
  <si>
    <t>Have participants been checked for symptoms (temperature, or clinical symptoms) and are proper procedures followed?</t>
  </si>
  <si>
    <t>s3.furniture</t>
  </si>
  <si>
    <t>Furniture and equipment are properly desinfected before and after the sessions</t>
  </si>
  <si>
    <t>s3.fewer50</t>
  </si>
  <si>
    <t>There are fewer than 50 persons in each training room</t>
  </si>
  <si>
    <t>s3.meters2</t>
  </si>
  <si>
    <t>The physical distance of at least 2 meters between participants is always observed in the room</t>
  </si>
  <si>
    <t>s3.masks</t>
  </si>
  <si>
    <t>Everyone in the room wears a mask properly (covering mouth and nose)</t>
  </si>
  <si>
    <t>s3.hand_wash_available</t>
  </si>
  <si>
    <t>Is a handwashing device or hand sanitizer available in the room</t>
  </si>
  <si>
    <t>s3.clean_hands</t>
  </si>
  <si>
    <t>All the people in the room washed their hands with soap or used hand sanitizer before and after the training</t>
  </si>
  <si>
    <t>s3.contact_tracing</t>
  </si>
  <si>
    <t>The phone numbers and addresses of all participants were recorded (to allow tracing and tracking later -on if needed)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</si>
  <si>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</si>
  <si>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</si>
  <si>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</si>
  <si>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</si>
  <si>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</si>
  <si>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</si>
  <si>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</si>
  <si>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</si>
  <si>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</si>
  <si>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</si>
  <si>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</si>
  <si>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</si>
  <si>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</si>
  <si>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</si>
  <si>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</si>
  <si>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</si>
  <si>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</si>
  <si>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</si>
  <si>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</si>
  <si>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</si>
  <si>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</si>
  <si>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</si>
  <si>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</si>
  <si>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</si>
  <si>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</si>
  <si>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</si>
  <si>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</si>
  <si>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</si>
  <si>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</si>
  <si>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</si>
  <si>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</si>
  <si>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</si>
  <si>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</si>
  <si>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</si>
  <si>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</si>
  <si>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</si>
  <si>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</si>
  <si>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</si>
  <si>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</si>
  <si>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</si>
  <si>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</si>
  <si>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</si>
  <si>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</si>
  <si>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</si>
  <si>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</si>
  <si>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</si>
  <si>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</si>
  <si>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</si>
  <si>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</si>
  <si>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</si>
  <si>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</si>
  <si>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</si>
  <si>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</si>
  <si>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</si>
  <si>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</si>
  <si>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</si>
  <si>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</si>
  <si>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</si>
  <si>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</si>
  <si>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</si>
  <si>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</si>
  <si>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</si>
  <si>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</si>
  <si>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</si>
  <si>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</si>
  <si>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</si>
  <si>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</si>
  <si>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</si>
  <si>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</si>
  <si>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</si>
  <si>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</si>
  <si>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</si>
  <si>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</si>
  <si>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</si>
  <si>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</si>
  <si>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</si>
  <si>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</si>
  <si>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</si>
  <si>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 xml:space="preserve">optional.  Please upload a photo of the training.  </t>
  </si>
  <si>
    <t>district</t>
  </si>
  <si>
    <t>select_one district</t>
  </si>
  <si>
    <t>Choose district</t>
  </si>
  <si>
    <t>Choisissez le commune</t>
  </si>
  <si>
    <t>Nombre total de nouveaux cas  COVIDE -19  dans le commune au cours des 2 dernières semaines:</t>
  </si>
  <si>
    <t>hint::French (fr)</t>
  </si>
  <si>
    <t xml:space="preserve">constraint_message::French (fr) </t>
  </si>
  <si>
    <t>default_language</t>
  </si>
  <si>
    <t>French (fr)</t>
  </si>
  <si>
    <t>Les enquêteurs et les superviseurs sont testés pour le COVID-19 avant le début des activités de terrain</t>
  </si>
  <si>
    <t>Le matériel, les équipements, les outils ont été achetés/finalisés et déployés sur le site pour minimiser les mouvements de l’équipe d’enquête et les perturbations que cela peut engendrer</t>
  </si>
  <si>
    <t>Y a-t-il assez de masques, gants et de désinfectants pour les mains disponibles sur le terrain?</t>
  </si>
  <si>
    <t>Les moyens de transport à destination et en provenance du site sont suffisants pour que le personnel impliqué dans l’enquete respecte un minimum de distanciation sociale dans chaque véhicule (maximum de quatre personnes par véhicule, y compris le conducteur)</t>
  </si>
  <si>
    <t>Des mesures d’atténuation de COVID-19 ont été communiquées et des documents connexes sont mis à la disposition des autorités locales et du personnel médical de la zone</t>
  </si>
  <si>
    <t>La date, l’heure et la durée exacte des opérations sur le terrain sont connues des communautés cibles une semaine avant le lancement</t>
  </si>
  <si>
    <t xml:space="preserve">Aucune autre activité parallèle (ou concomitante) - capable de perturber ou de confondre l’enquête à une autre- ne se produira pendant le temps de mise en œuvre de l’activité MTN sur le site (Ex : campagne de vaccination, campagne de nutrition/vitamine A, manifestations de masse, jours de marché, activités récréatives ou traditionnelles, etc.) </t>
  </si>
  <si>
    <t>La salle de formation est bien aérée, exempte de tout encombrement/attroupement de gens, et l’air circule bien entre les rangées</t>
  </si>
  <si>
    <t>Les participants ont-ils été examinés ou été interrogés pour les symptômes éventuels (température ou signes cliniques) ? Les procédures appropriées ont-elles été suivies ?</t>
  </si>
  <si>
    <t>Les meubles et les équipements sont correctement désinfectés avant et après les séances de formation</t>
  </si>
  <si>
    <t>Il y a moins de 50 personnes dans chaque salle de formation</t>
  </si>
  <si>
    <t>La distance physique d’au moins 2 mètres entre les participants est toujours observée dans la salle</t>
  </si>
  <si>
    <t>Dans la salle, tout le monde porte un masque correctement (couvrant la bouche et le nez)</t>
  </si>
  <si>
    <t>Il existe un dispositif de lavage des mains ou un flcaon de désinfectant pour les mains dans la salle de formation ou à proximité</t>
  </si>
  <si>
    <t>Toutes les personnes dans la salle se sont lavées les mains avec du savon ou ont utilisé une solution hydro-alcoolique (désinfectant) pour les mains avant et après les sessions de formation</t>
  </si>
  <si>
    <t>Les numéros de téléphone et les adresses de tous les participants ont été enregistrés (pour permettre le traçage et le suivi plus tard, si nécessaire)</t>
  </si>
  <si>
    <t>Cove</t>
  </si>
  <si>
    <t>Covè</t>
  </si>
  <si>
    <t>Ouinhi</t>
  </si>
  <si>
    <t>Zagnanado</t>
  </si>
  <si>
    <t>Za-Kpota</t>
  </si>
  <si>
    <t>a DSA COVID EU Benin - Re-TAS1 v6</t>
  </si>
  <si>
    <t>a_dsa_covid_eu_v6_bj_re_tas1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</si>
</sst>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zoomScale="115" zoomScaleNormal="115" workbookViewId="0">
      <pane xSplit="2" ySplit="1" topLeftCell="J32" activePane="bottomRight" state="frozen"/>
      <selection pane="topRight" activeCell="C1" sqref="C1"/>
      <selection pane="bottomLeft" activeCell="A2" sqref="A2"/>
      <selection pane="bottomRight" activeCell="J50" sqref="J50"/>
    </sheetView>
  </sheetViews>
  <sheetFormatPr defaultColWidth="13.7109375" defaultRowHeight="16.5" customHeight="1"/>
  <cols>
    <col min="1" max="1" width="13.8554687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10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177</v>
      </c>
      <c r="J1" s="12" t="s">
        <v>135</v>
      </c>
      <c r="K1" s="12" t="s">
        <v>178</v>
      </c>
      <c r="L1" s="12" t="s">
        <v>7</v>
      </c>
      <c r="M1" s="12" t="s">
        <v>8</v>
      </c>
      <c r="N1" s="12" t="s">
        <v>9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 ht="16.5" customHeight="1">
      <c r="A2" t="s">
        <v>18</v>
      </c>
      <c r="B2" t="s">
        <v>18</v>
      </c>
      <c r="D2"/>
      <c r="E2"/>
      <c r="G2"/>
      <c r="H2" t="s">
        <v>19</v>
      </c>
    </row>
    <row r="3" spans="1:22" ht="16.5" customHeight="1">
      <c r="A3" t="s">
        <v>20</v>
      </c>
      <c r="B3" t="s">
        <v>20</v>
      </c>
      <c r="D3"/>
      <c r="E3"/>
      <c r="G3"/>
      <c r="H3" t="s">
        <v>19</v>
      </c>
    </row>
    <row r="4" spans="1:22" ht="16.5" customHeight="1">
      <c r="A4" t="s">
        <v>21</v>
      </c>
      <c r="B4" t="s">
        <v>21</v>
      </c>
      <c r="D4"/>
      <c r="E4"/>
      <c r="G4"/>
      <c r="H4" t="s">
        <v>19</v>
      </c>
    </row>
    <row r="5" spans="1:22" ht="16.5" customHeight="1">
      <c r="A5" t="s">
        <v>22</v>
      </c>
      <c r="B5" t="s">
        <v>22</v>
      </c>
      <c r="D5" t="s">
        <v>23</v>
      </c>
      <c r="E5"/>
      <c r="G5"/>
      <c r="H5" t="s">
        <v>19</v>
      </c>
    </row>
    <row r="6" spans="1:22" ht="16.5" customHeight="1">
      <c r="A6" t="s">
        <v>24</v>
      </c>
      <c r="B6" t="s">
        <v>25</v>
      </c>
      <c r="D6" t="s">
        <v>26</v>
      </c>
      <c r="E6"/>
      <c r="G6"/>
      <c r="H6" t="s">
        <v>19</v>
      </c>
      <c r="J6" t="s">
        <v>27</v>
      </c>
    </row>
    <row r="7" spans="1:22" ht="16.5" customHeight="1">
      <c r="A7" t="s">
        <v>28</v>
      </c>
      <c r="B7" t="s">
        <v>29</v>
      </c>
      <c r="D7" s="6" t="s">
        <v>30</v>
      </c>
      <c r="E7" t="s">
        <v>31</v>
      </c>
      <c r="G7"/>
      <c r="H7" t="s">
        <v>19</v>
      </c>
      <c r="J7" t="s">
        <v>32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19</v>
      </c>
      <c r="J8" t="s">
        <v>36</v>
      </c>
    </row>
    <row r="9" spans="1:22" ht="16.5" customHeight="1">
      <c r="A9" t="s">
        <v>173</v>
      </c>
      <c r="B9" t="s">
        <v>172</v>
      </c>
      <c r="D9" t="s">
        <v>174</v>
      </c>
      <c r="F9" s="10"/>
      <c r="H9" t="s">
        <v>19</v>
      </c>
      <c r="J9" t="s">
        <v>175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19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J11" t="s">
        <v>176</v>
      </c>
    </row>
    <row r="12" spans="1:22" ht="16.5" customHeight="1">
      <c r="A12" s="11" t="s">
        <v>45</v>
      </c>
      <c r="B12" s="13" t="s">
        <v>46</v>
      </c>
      <c r="C12" s="13"/>
      <c r="D12" s="14" t="s">
        <v>47</v>
      </c>
      <c r="E12" s="13"/>
      <c r="F12" s="13"/>
      <c r="G12" s="13"/>
      <c r="H12" s="13"/>
      <c r="I12" s="13"/>
      <c r="J12" s="13" t="s">
        <v>48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49</v>
      </c>
      <c r="B13" t="s">
        <v>50</v>
      </c>
      <c r="D13" s="7" t="s">
        <v>51</v>
      </c>
      <c r="E13"/>
      <c r="G13"/>
      <c r="H13" t="s">
        <v>19</v>
      </c>
      <c r="J13" t="s">
        <v>181</v>
      </c>
    </row>
    <row r="14" spans="1:22" ht="16.5" customHeight="1">
      <c r="A14" s="3" t="s">
        <v>49</v>
      </c>
      <c r="B14" t="str">
        <f>_xlfn.CONCAT(B13,"_ifno")</f>
        <v>s1.tested_ifno</v>
      </c>
      <c r="C14" t="s">
        <v>154</v>
      </c>
      <c r="D14" s="17" t="s">
        <v>152</v>
      </c>
      <c r="E14" s="17"/>
      <c r="G14"/>
      <c r="H14" t="s">
        <v>19</v>
      </c>
      <c r="J14" s="17" t="s">
        <v>153</v>
      </c>
    </row>
    <row r="15" spans="1:22" ht="16.5" customHeight="1">
      <c r="A15" s="3" t="s">
        <v>52</v>
      </c>
      <c r="B15" t="s">
        <v>53</v>
      </c>
      <c r="D15" s="7" t="s">
        <v>54</v>
      </c>
      <c r="E15"/>
      <c r="G15"/>
      <c r="H15" t="s">
        <v>19</v>
      </c>
      <c r="J15" t="s">
        <v>182</v>
      </c>
    </row>
    <row r="16" spans="1:22" ht="16.5" customHeight="1">
      <c r="A16" s="3" t="s">
        <v>49</v>
      </c>
      <c r="B16" t="str">
        <f>_xlfn.CONCAT(B15,"_ifno")</f>
        <v>s1.materials_deployed_ifno</v>
      </c>
      <c r="C16" t="s">
        <v>170</v>
      </c>
      <c r="D16" s="17" t="s">
        <v>152</v>
      </c>
      <c r="E16" s="17"/>
      <c r="G16"/>
      <c r="H16" t="s">
        <v>19</v>
      </c>
      <c r="J16" s="17" t="s">
        <v>153</v>
      </c>
    </row>
    <row r="17" spans="1:22" ht="16.5" customHeight="1">
      <c r="A17" s="3" t="s">
        <v>49</v>
      </c>
      <c r="B17" t="s">
        <v>55</v>
      </c>
      <c r="D17" s="7" t="s">
        <v>56</v>
      </c>
      <c r="E17"/>
      <c r="G17"/>
      <c r="H17" t="s">
        <v>19</v>
      </c>
      <c r="J17" t="s">
        <v>183</v>
      </c>
    </row>
    <row r="18" spans="1:22" ht="16.5" customHeight="1">
      <c r="A18" s="3" t="s">
        <v>49</v>
      </c>
      <c r="B18" t="s">
        <v>136</v>
      </c>
      <c r="C18" t="s">
        <v>157</v>
      </c>
      <c r="D18" s="17" t="s">
        <v>152</v>
      </c>
      <c r="E18" s="17"/>
      <c r="G18"/>
      <c r="H18" t="s">
        <v>19</v>
      </c>
      <c r="J18" s="17" t="s">
        <v>153</v>
      </c>
    </row>
    <row r="19" spans="1:22" ht="16.5" customHeight="1">
      <c r="A19" s="3" t="s">
        <v>49</v>
      </c>
      <c r="B19" t="s">
        <v>57</v>
      </c>
      <c r="D19" s="7" t="s">
        <v>58</v>
      </c>
      <c r="E19"/>
      <c r="G19"/>
      <c r="H19" t="s">
        <v>19</v>
      </c>
      <c r="J19" t="s">
        <v>59</v>
      </c>
    </row>
    <row r="20" spans="1:22" ht="16.5" customHeight="1">
      <c r="A20" s="3" t="s">
        <v>49</v>
      </c>
      <c r="B20" t="s">
        <v>138</v>
      </c>
      <c r="C20" t="s">
        <v>158</v>
      </c>
      <c r="D20" s="17" t="s">
        <v>152</v>
      </c>
      <c r="E20" s="17"/>
      <c r="G20"/>
      <c r="H20" t="s">
        <v>19</v>
      </c>
      <c r="J20" s="17" t="s">
        <v>153</v>
      </c>
    </row>
    <row r="21" spans="1:22" ht="16.5" customHeight="1">
      <c r="A21" s="3" t="s">
        <v>52</v>
      </c>
      <c r="B21" t="s">
        <v>60</v>
      </c>
      <c r="D21" s="8" t="s">
        <v>61</v>
      </c>
      <c r="E21"/>
      <c r="G21"/>
      <c r="H21" t="s">
        <v>19</v>
      </c>
      <c r="J21" t="s">
        <v>184</v>
      </c>
    </row>
    <row r="22" spans="1:22" ht="16.5" customHeight="1">
      <c r="A22" s="3" t="s">
        <v>49</v>
      </c>
      <c r="B22" t="s">
        <v>139</v>
      </c>
      <c r="C22" t="s">
        <v>155</v>
      </c>
      <c r="D22" s="17" t="s">
        <v>152</v>
      </c>
      <c r="E22" s="17"/>
      <c r="G22"/>
      <c r="H22" t="s">
        <v>19</v>
      </c>
      <c r="J22" s="17" t="s">
        <v>153</v>
      </c>
    </row>
    <row r="23" spans="1:22" ht="16.5" customHeight="1">
      <c r="A23" s="11" t="s">
        <v>62</v>
      </c>
      <c r="B23" s="13" t="s">
        <v>46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45</v>
      </c>
      <c r="B24" s="13" t="s">
        <v>63</v>
      </c>
      <c r="C24" s="13"/>
      <c r="D24" s="14" t="s">
        <v>64</v>
      </c>
      <c r="E24" s="13"/>
      <c r="F24" s="13"/>
      <c r="G24" s="13"/>
      <c r="H24" s="13"/>
      <c r="I24" s="13"/>
      <c r="J24" s="13" t="s">
        <v>65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49</v>
      </c>
      <c r="B25" t="s">
        <v>66</v>
      </c>
      <c r="D25" s="6" t="s">
        <v>67</v>
      </c>
      <c r="E25"/>
      <c r="G25"/>
      <c r="H25" t="s">
        <v>19</v>
      </c>
      <c r="J25" t="s">
        <v>185</v>
      </c>
    </row>
    <row r="26" spans="1:22" ht="16.5" customHeight="1">
      <c r="A26" s="3" t="s">
        <v>49</v>
      </c>
      <c r="B26" t="s">
        <v>140</v>
      </c>
      <c r="C26" t="s">
        <v>156</v>
      </c>
      <c r="D26" s="17" t="s">
        <v>152</v>
      </c>
      <c r="E26" s="17"/>
      <c r="G26"/>
      <c r="H26" t="s">
        <v>19</v>
      </c>
      <c r="J26" s="17" t="s">
        <v>153</v>
      </c>
    </row>
    <row r="27" spans="1:22" ht="16.5" customHeight="1">
      <c r="A27" s="3" t="s">
        <v>49</v>
      </c>
      <c r="B27" t="s">
        <v>68</v>
      </c>
      <c r="D27" s="6" t="s">
        <v>69</v>
      </c>
      <c r="E27"/>
      <c r="G27"/>
      <c r="H27" t="s">
        <v>19</v>
      </c>
      <c r="J27" t="s">
        <v>186</v>
      </c>
    </row>
    <row r="28" spans="1:22" ht="16.5" customHeight="1">
      <c r="A28" s="3" t="s">
        <v>49</v>
      </c>
      <c r="B28" t="s">
        <v>141</v>
      </c>
      <c r="C28" t="s">
        <v>159</v>
      </c>
      <c r="D28" s="17" t="s">
        <v>152</v>
      </c>
      <c r="E28" s="17"/>
      <c r="G28"/>
      <c r="H28" t="s">
        <v>19</v>
      </c>
      <c r="J28" s="17" t="s">
        <v>153</v>
      </c>
    </row>
    <row r="29" spans="1:22" ht="16.5" customHeight="1">
      <c r="A29" s="3" t="s">
        <v>49</v>
      </c>
      <c r="B29" t="s">
        <v>70</v>
      </c>
      <c r="D29" s="6" t="s">
        <v>71</v>
      </c>
      <c r="E29"/>
      <c r="G29"/>
      <c r="H29" t="s">
        <v>19</v>
      </c>
      <c r="J29" t="s">
        <v>187</v>
      </c>
    </row>
    <row r="30" spans="1:22" ht="16.5" customHeight="1">
      <c r="A30" s="3" t="s">
        <v>49</v>
      </c>
      <c r="B30" t="s">
        <v>142</v>
      </c>
      <c r="C30" t="s">
        <v>160</v>
      </c>
      <c r="D30" s="17" t="s">
        <v>152</v>
      </c>
      <c r="E30" s="17"/>
      <c r="G30"/>
      <c r="H30" t="s">
        <v>19</v>
      </c>
      <c r="J30" s="17" t="s">
        <v>153</v>
      </c>
    </row>
    <row r="31" spans="1:22" ht="16.5" customHeight="1">
      <c r="A31" s="11" t="s">
        <v>62</v>
      </c>
      <c r="B31" s="13" t="s">
        <v>63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45</v>
      </c>
      <c r="B32" s="13" t="s">
        <v>72</v>
      </c>
      <c r="C32" s="13"/>
      <c r="D32" s="14" t="s">
        <v>73</v>
      </c>
      <c r="E32" s="13"/>
      <c r="F32" s="13"/>
      <c r="G32" s="13"/>
      <c r="H32" s="13"/>
      <c r="I32" s="13"/>
      <c r="J32" s="13" t="s">
        <v>74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52</v>
      </c>
      <c r="B33" t="s">
        <v>75</v>
      </c>
      <c r="D33" s="8" t="s">
        <v>76</v>
      </c>
      <c r="E33"/>
      <c r="G33"/>
      <c r="H33" t="s">
        <v>19</v>
      </c>
      <c r="J33" t="s">
        <v>188</v>
      </c>
    </row>
    <row r="34" spans="1:10" ht="16.5" customHeight="1">
      <c r="A34" s="3" t="s">
        <v>49</v>
      </c>
      <c r="B34" t="s">
        <v>143</v>
      </c>
      <c r="C34" t="s">
        <v>161</v>
      </c>
      <c r="D34" s="17" t="s">
        <v>152</v>
      </c>
      <c r="E34" s="17"/>
      <c r="G34"/>
      <c r="H34" t="s">
        <v>19</v>
      </c>
      <c r="J34" s="17" t="s">
        <v>153</v>
      </c>
    </row>
    <row r="35" spans="1:10" ht="16.5" customHeight="1">
      <c r="A35" s="3" t="s">
        <v>49</v>
      </c>
      <c r="B35" t="s">
        <v>77</v>
      </c>
      <c r="D35" s="8" t="s">
        <v>78</v>
      </c>
      <c r="E35"/>
      <c r="G35"/>
      <c r="H35" t="s">
        <v>19</v>
      </c>
      <c r="J35" t="s">
        <v>189</v>
      </c>
    </row>
    <row r="36" spans="1:10" ht="16.5" customHeight="1">
      <c r="A36" s="3" t="s">
        <v>49</v>
      </c>
      <c r="B36" t="s">
        <v>144</v>
      </c>
      <c r="C36" t="s">
        <v>166</v>
      </c>
      <c r="D36" s="17" t="s">
        <v>152</v>
      </c>
      <c r="E36" s="17"/>
      <c r="G36"/>
      <c r="H36" t="s">
        <v>19</v>
      </c>
      <c r="J36" s="17" t="s">
        <v>153</v>
      </c>
    </row>
    <row r="37" spans="1:10" ht="16.5" customHeight="1">
      <c r="A37" s="3" t="s">
        <v>49</v>
      </c>
      <c r="B37" t="s">
        <v>79</v>
      </c>
      <c r="D37" s="8" t="s">
        <v>80</v>
      </c>
      <c r="E37"/>
      <c r="G37"/>
      <c r="H37" t="s">
        <v>19</v>
      </c>
      <c r="J37" t="s">
        <v>190</v>
      </c>
    </row>
    <row r="38" spans="1:10" ht="16.5" customHeight="1">
      <c r="A38" s="3" t="s">
        <v>49</v>
      </c>
      <c r="B38" t="s">
        <v>145</v>
      </c>
      <c r="C38" t="s">
        <v>162</v>
      </c>
      <c r="D38" s="17" t="s">
        <v>152</v>
      </c>
      <c r="E38" s="17"/>
      <c r="G38"/>
      <c r="H38" t="s">
        <v>19</v>
      </c>
      <c r="J38" s="17" t="s">
        <v>153</v>
      </c>
    </row>
    <row r="39" spans="1:10" ht="16.5" customHeight="1">
      <c r="A39" s="3" t="s">
        <v>49</v>
      </c>
      <c r="B39" t="s">
        <v>81</v>
      </c>
      <c r="D39" s="8" t="s">
        <v>82</v>
      </c>
      <c r="E39"/>
      <c r="G39"/>
      <c r="H39" t="s">
        <v>19</v>
      </c>
      <c r="J39" t="s">
        <v>191</v>
      </c>
    </row>
    <row r="40" spans="1:10" ht="16.5" customHeight="1">
      <c r="A40" s="3" t="s">
        <v>49</v>
      </c>
      <c r="B40" t="s">
        <v>146</v>
      </c>
      <c r="C40" t="s">
        <v>163</v>
      </c>
      <c r="D40" s="17" t="s">
        <v>152</v>
      </c>
      <c r="E40" s="17"/>
      <c r="G40"/>
      <c r="H40" t="s">
        <v>19</v>
      </c>
      <c r="J40" s="17" t="s">
        <v>153</v>
      </c>
    </row>
    <row r="41" spans="1:10" ht="16.5" customHeight="1">
      <c r="A41" s="3" t="s">
        <v>49</v>
      </c>
      <c r="B41" t="s">
        <v>83</v>
      </c>
      <c r="D41" s="8" t="s">
        <v>84</v>
      </c>
      <c r="E41"/>
      <c r="G41"/>
      <c r="H41" t="s">
        <v>19</v>
      </c>
      <c r="J41" t="s">
        <v>192</v>
      </c>
    </row>
    <row r="42" spans="1:10" ht="16.5" customHeight="1">
      <c r="A42" s="3" t="s">
        <v>49</v>
      </c>
      <c r="B42" t="s">
        <v>147</v>
      </c>
      <c r="C42" t="s">
        <v>164</v>
      </c>
      <c r="D42" s="17" t="s">
        <v>152</v>
      </c>
      <c r="E42" s="17"/>
      <c r="G42"/>
      <c r="H42" t="s">
        <v>19</v>
      </c>
      <c r="J42" s="17" t="s">
        <v>153</v>
      </c>
    </row>
    <row r="43" spans="1:10" ht="16.5" customHeight="1">
      <c r="A43" s="3" t="s">
        <v>49</v>
      </c>
      <c r="B43" t="s">
        <v>85</v>
      </c>
      <c r="D43" s="8" t="s">
        <v>86</v>
      </c>
      <c r="E43"/>
      <c r="G43"/>
      <c r="H43" t="s">
        <v>19</v>
      </c>
      <c r="J43" t="s">
        <v>193</v>
      </c>
    </row>
    <row r="44" spans="1:10" ht="16.5" customHeight="1">
      <c r="A44" s="3" t="s">
        <v>49</v>
      </c>
      <c r="B44" t="s">
        <v>148</v>
      </c>
      <c r="C44" t="s">
        <v>165</v>
      </c>
      <c r="D44" s="17" t="s">
        <v>152</v>
      </c>
      <c r="E44" s="17"/>
      <c r="G44"/>
      <c r="H44" t="s">
        <v>19</v>
      </c>
      <c r="J44" s="17" t="s">
        <v>153</v>
      </c>
    </row>
    <row r="45" spans="1:10" ht="16.5" customHeight="1">
      <c r="A45" s="3" t="s">
        <v>49</v>
      </c>
      <c r="B45" t="s">
        <v>87</v>
      </c>
      <c r="D45" s="8" t="s">
        <v>88</v>
      </c>
      <c r="E45"/>
      <c r="G45"/>
      <c r="H45" t="s">
        <v>19</v>
      </c>
      <c r="J45" t="s">
        <v>194</v>
      </c>
    </row>
    <row r="46" spans="1:10" ht="16.5" customHeight="1">
      <c r="A46" s="3" t="s">
        <v>49</v>
      </c>
      <c r="B46" t="s">
        <v>149</v>
      </c>
      <c r="C46" t="s">
        <v>167</v>
      </c>
      <c r="D46" s="17" t="s">
        <v>152</v>
      </c>
      <c r="E46" s="17"/>
      <c r="G46"/>
      <c r="H46" t="s">
        <v>19</v>
      </c>
      <c r="J46" s="17" t="s">
        <v>153</v>
      </c>
    </row>
    <row r="47" spans="1:10" ht="16.5" customHeight="1">
      <c r="A47" s="3" t="s">
        <v>49</v>
      </c>
      <c r="B47" t="s">
        <v>89</v>
      </c>
      <c r="D47" s="8" t="s">
        <v>90</v>
      </c>
      <c r="E47"/>
      <c r="G47"/>
      <c r="H47" t="s">
        <v>19</v>
      </c>
      <c r="J47" t="s">
        <v>195</v>
      </c>
    </row>
    <row r="48" spans="1:10" ht="16.5" customHeight="1">
      <c r="A48" s="3" t="s">
        <v>49</v>
      </c>
      <c r="B48" t="s">
        <v>150</v>
      </c>
      <c r="C48" t="s">
        <v>168</v>
      </c>
      <c r="D48" s="17" t="s">
        <v>152</v>
      </c>
      <c r="E48" s="17"/>
      <c r="G48"/>
      <c r="H48" t="s">
        <v>19</v>
      </c>
      <c r="J48" s="17" t="s">
        <v>153</v>
      </c>
    </row>
    <row r="49" spans="1:24" ht="16.5" customHeight="1">
      <c r="A49" s="3" t="s">
        <v>49</v>
      </c>
      <c r="B49" t="s">
        <v>91</v>
      </c>
      <c r="D49" s="8" t="s">
        <v>92</v>
      </c>
      <c r="E49"/>
      <c r="G49"/>
      <c r="H49" t="s">
        <v>19</v>
      </c>
      <c r="J49" t="s">
        <v>196</v>
      </c>
    </row>
    <row r="50" spans="1:24" ht="16.5" customHeight="1">
      <c r="A50" s="3" t="s">
        <v>49</v>
      </c>
      <c r="B50" t="s">
        <v>151</v>
      </c>
      <c r="C50" t="s">
        <v>169</v>
      </c>
      <c r="D50" s="17" t="s">
        <v>152</v>
      </c>
      <c r="E50" s="17"/>
      <c r="G50"/>
      <c r="H50" t="s">
        <v>19</v>
      </c>
      <c r="J50" s="17" t="s">
        <v>153</v>
      </c>
    </row>
    <row r="51" spans="1:24" ht="16.5" customHeight="1">
      <c r="A51" s="11" t="s">
        <v>62</v>
      </c>
      <c r="B51" s="13" t="s">
        <v>72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28</v>
      </c>
      <c r="B52" s="9" t="s">
        <v>93</v>
      </c>
      <c r="D52" s="9" t="s">
        <v>94</v>
      </c>
      <c r="E52" s="9"/>
      <c r="F52" s="9"/>
      <c r="J52" t="s">
        <v>95</v>
      </c>
      <c r="X52" s="9"/>
    </row>
    <row r="53" spans="1:24" ht="16.5" customHeight="1">
      <c r="A53" s="9" t="s">
        <v>14</v>
      </c>
      <c r="B53" s="9" t="s">
        <v>96</v>
      </c>
      <c r="D53" s="9" t="s">
        <v>171</v>
      </c>
      <c r="E53" s="9" t="s">
        <v>97</v>
      </c>
      <c r="F53" s="9"/>
      <c r="I53" t="s">
        <v>137</v>
      </c>
      <c r="J53" t="s">
        <v>98</v>
      </c>
      <c r="V53" t="s">
        <v>100</v>
      </c>
      <c r="X53" s="9"/>
    </row>
    <row r="54" spans="1:24" ht="16.5" customHeight="1">
      <c r="A54" s="9" t="s">
        <v>28</v>
      </c>
      <c r="B54" s="9" t="s">
        <v>101</v>
      </c>
      <c r="D54" s="9" t="s">
        <v>102</v>
      </c>
      <c r="E54" s="9"/>
      <c r="F54" s="9"/>
      <c r="I54" t="s">
        <v>99</v>
      </c>
      <c r="J54" t="s">
        <v>103</v>
      </c>
      <c r="X54" s="9"/>
    </row>
    <row r="55" spans="1:24" ht="16.5" customHeight="1">
      <c r="A55" s="9" t="s">
        <v>104</v>
      </c>
      <c r="B55" s="9" t="s">
        <v>105</v>
      </c>
      <c r="C55" s="9"/>
      <c r="D55" s="9" t="s">
        <v>106</v>
      </c>
      <c r="E55" s="9"/>
      <c r="F55" s="9"/>
      <c r="I55" s="9"/>
      <c r="J55" s="9" t="s">
        <v>107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108</v>
      </c>
      <c r="B56" s="9" t="s">
        <v>109</v>
      </c>
      <c r="C56" s="9"/>
      <c r="D56" s="9" t="s">
        <v>110</v>
      </c>
      <c r="E56" s="9"/>
      <c r="F56" s="9"/>
      <c r="I56" s="9"/>
      <c r="J56" s="9" t="s">
        <v>111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pane ySplit="1" topLeftCell="A2" activePane="bottomLeft" state="frozen"/>
      <selection pane="bottomLeft" activeCell="A17" sqref="A17:XFD28"/>
    </sheetView>
  </sheetViews>
  <sheetFormatPr defaultColWidth="13.7109375" defaultRowHeight="12.75" customHeight="1"/>
  <cols>
    <col min="1" max="1" width="13.28515625" customWidth="1"/>
    <col min="2" max="2" width="12.85546875" customWidth="1"/>
    <col min="3" max="3" width="16.28515625" customWidth="1"/>
  </cols>
  <sheetData>
    <row r="1" spans="1:4" ht="15.75" customHeight="1">
      <c r="A1" s="12" t="s">
        <v>112</v>
      </c>
      <c r="B1" s="12" t="s">
        <v>1</v>
      </c>
      <c r="C1" s="12" t="s">
        <v>2</v>
      </c>
      <c r="D1" s="12" t="s">
        <v>135</v>
      </c>
    </row>
    <row r="2" spans="1:4" ht="12.75" customHeight="1">
      <c r="A2" t="s">
        <v>113</v>
      </c>
      <c r="B2">
        <v>1</v>
      </c>
      <c r="C2" t="s">
        <v>114</v>
      </c>
      <c r="D2" s="2" t="s">
        <v>115</v>
      </c>
    </row>
    <row r="3" spans="1:4" ht="12.75" customHeight="1">
      <c r="A3" t="s">
        <v>113</v>
      </c>
      <c r="B3">
        <v>2</v>
      </c>
      <c r="C3" t="s">
        <v>116</v>
      </c>
      <c r="D3" s="2" t="s">
        <v>117</v>
      </c>
    </row>
    <row r="4" spans="1:4" ht="12.75" customHeight="1">
      <c r="A4" t="s">
        <v>113</v>
      </c>
      <c r="B4">
        <v>3</v>
      </c>
      <c r="C4" t="s">
        <v>118</v>
      </c>
      <c r="D4" s="2" t="s">
        <v>119</v>
      </c>
    </row>
    <row r="5" spans="1:4" ht="12.75" customHeight="1">
      <c r="A5" t="s">
        <v>120</v>
      </c>
      <c r="B5">
        <v>1</v>
      </c>
      <c r="C5" t="s">
        <v>114</v>
      </c>
      <c r="D5" s="2" t="s">
        <v>115</v>
      </c>
    </row>
    <row r="6" spans="1:4" ht="12.75" customHeight="1">
      <c r="A6" t="s">
        <v>120</v>
      </c>
      <c r="B6">
        <v>2</v>
      </c>
      <c r="C6" t="s">
        <v>116</v>
      </c>
      <c r="D6" s="2" t="s">
        <v>117</v>
      </c>
    </row>
    <row r="7" spans="1:4" ht="12.75" customHeight="1">
      <c r="A7" s="4" t="s">
        <v>121</v>
      </c>
      <c r="B7" s="4" t="s">
        <v>122</v>
      </c>
      <c r="C7" t="str">
        <f>B7</f>
        <v>preTAS</v>
      </c>
      <c r="D7" t="s">
        <v>122</v>
      </c>
    </row>
    <row r="8" spans="1:4" ht="12.75" customHeight="1">
      <c r="A8" s="4" t="s">
        <v>121</v>
      </c>
      <c r="B8" t="s">
        <v>123</v>
      </c>
      <c r="C8" t="s">
        <v>123</v>
      </c>
      <c r="D8" t="s">
        <v>123</v>
      </c>
    </row>
    <row r="9" spans="1:4" ht="12.75" customHeight="1">
      <c r="A9" s="4" t="s">
        <v>121</v>
      </c>
      <c r="B9" t="s">
        <v>124</v>
      </c>
      <c r="C9" t="s">
        <v>124</v>
      </c>
      <c r="D9" t="s">
        <v>124</v>
      </c>
    </row>
    <row r="10" spans="1:4" ht="12.75" customHeight="1">
      <c r="A10" s="4" t="s">
        <v>121</v>
      </c>
      <c r="B10" t="s">
        <v>125</v>
      </c>
      <c r="C10" t="s">
        <v>125</v>
      </c>
      <c r="D10" t="s">
        <v>125</v>
      </c>
    </row>
    <row r="11" spans="1:4" ht="12.75" customHeight="1">
      <c r="A11" s="4" t="s">
        <v>121</v>
      </c>
      <c r="B11" t="s">
        <v>126</v>
      </c>
      <c r="C11" t="s">
        <v>127</v>
      </c>
      <c r="D11" t="s">
        <v>127</v>
      </c>
    </row>
    <row r="12" spans="1:4" ht="12.75" customHeight="1">
      <c r="A12" s="4" t="s">
        <v>121</v>
      </c>
      <c r="B12" t="s">
        <v>128</v>
      </c>
      <c r="C12" t="s">
        <v>129</v>
      </c>
      <c r="D12" t="s">
        <v>130</v>
      </c>
    </row>
    <row r="13" spans="1:4" ht="12.75" customHeight="1">
      <c r="A13" t="s">
        <v>172</v>
      </c>
      <c r="B13" s="18" t="s">
        <v>197</v>
      </c>
      <c r="C13" t="s">
        <v>198</v>
      </c>
      <c r="D13" t="s">
        <v>197</v>
      </c>
    </row>
    <row r="14" spans="1:4" ht="12.75" customHeight="1">
      <c r="A14" t="s">
        <v>172</v>
      </c>
      <c r="B14" s="18" t="s">
        <v>199</v>
      </c>
      <c r="C14" t="s">
        <v>199</v>
      </c>
      <c r="D14" t="s">
        <v>199</v>
      </c>
    </row>
    <row r="15" spans="1:4" ht="12.75" customHeight="1">
      <c r="A15" t="s">
        <v>172</v>
      </c>
      <c r="B15" s="18" t="s">
        <v>200</v>
      </c>
      <c r="C15" t="s">
        <v>200</v>
      </c>
      <c r="D15" t="s">
        <v>200</v>
      </c>
    </row>
    <row r="16" spans="1:4" ht="12.75" customHeight="1">
      <c r="A16" t="s">
        <v>172</v>
      </c>
      <c r="B16" s="18" t="s">
        <v>201</v>
      </c>
      <c r="C16" t="s">
        <v>201</v>
      </c>
      <c r="D16" t="s">
        <v>201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3" sqref="B3"/>
    </sheetView>
  </sheetViews>
  <sheetFormatPr defaultColWidth="9.5703125" defaultRowHeight="12.75" customHeight="1"/>
  <cols>
    <col min="1" max="1" width="36.85546875" customWidth="1"/>
    <col min="2" max="2" width="39.140625" customWidth="1"/>
  </cols>
  <sheetData>
    <row r="1" spans="1:4" ht="15.75" customHeight="1">
      <c r="A1" t="s">
        <v>131</v>
      </c>
      <c r="B1" t="s">
        <v>132</v>
      </c>
      <c r="C1" t="s">
        <v>133</v>
      </c>
      <c r="D1" t="s">
        <v>179</v>
      </c>
    </row>
    <row r="2" spans="1:4" ht="15.75" customHeight="1">
      <c r="A2" t="s">
        <v>202</v>
      </c>
      <c r="B2" t="s">
        <v>203</v>
      </c>
      <c r="C2" t="s">
        <v>134</v>
      </c>
      <c r="D2" t="s">
        <v>180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2021-04-16T11:14:09Z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