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PreTAS\Ivory Coast\2024\"/>
    </mc:Choice>
  </mc:AlternateContent>
  <xr:revisionPtr revIDLastSave="0" documentId="13_ncr:1_{1150CBD1-EF52-40E8-8C80-0E84316417BF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6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4" l="1"/>
  <c r="H4" i="4"/>
  <c r="H2" i="4"/>
</calcChain>
</file>

<file path=xl/sharedStrings.xml><?xml version="1.0" encoding="utf-8"?>
<sst xmlns="http://schemas.openxmlformats.org/spreadsheetml/2006/main" count="221" uniqueCount="124">
  <si>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</si>
  <si>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</si>
  <si>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</si>
  <si>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</si>
  <si>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</si>
  <si>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</si>
  <si>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</si>
  <si>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</si>
  <si>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</si>
  <si>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</si>
  <si>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</si>
  <si>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</si>
  <si>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</si>
  <si>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</si>
  <si>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</si>
  <si>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Entrer l'identifiant de l'enregistreur</t>
  </si>
  <si>
    <t>Si vous êtes le seul enregistreur de votre équipe, cela peut être appelé un "identifiant d'équipe". L'identifiant de l'enregistreur est un code à 2 chiffres qui vous a été attribué, à vous ou à votre équipe.</t>
  </si>
  <si>
    <t>. &gt; 9 and . &lt; 100</t>
  </si>
  <si>
    <t>Le code doit être un nombre à deux chiffres entre 9 et 100</t>
  </si>
  <si>
    <t>yes</t>
  </si>
  <si>
    <t>select_one region_list</t>
  </si>
  <si>
    <t>c_region</t>
  </si>
  <si>
    <t>Sélectionner la région</t>
  </si>
  <si>
    <t>select_one district_list</t>
  </si>
  <si>
    <t>c_district</t>
  </si>
  <si>
    <t>Sélectionner le district</t>
  </si>
  <si>
    <t>region_list = ${c_region}</t>
  </si>
  <si>
    <t>select_one type_site</t>
  </si>
  <si>
    <t>c_type_site</t>
  </si>
  <si>
    <t>Sélectionner le type de site</t>
  </si>
  <si>
    <t>select_one site_list</t>
  </si>
  <si>
    <t>c_site</t>
  </si>
  <si>
    <t xml:space="preserve">Sélectionner le site </t>
  </si>
  <si>
    <t>district_list = ${c_district} and type_site=  ${c_type_site}</t>
  </si>
  <si>
    <t>select_one code_site</t>
  </si>
  <si>
    <t>c_site_id</t>
  </si>
  <si>
    <t>site_list = ${c_site}</t>
  </si>
  <si>
    <t>string</t>
  </si>
  <si>
    <t>c_site2</t>
  </si>
  <si>
    <t>Entrer le nom du nouveau site</t>
  </si>
  <si>
    <t>Site de substitution</t>
  </si>
  <si>
    <t>select_one code_site_2</t>
  </si>
  <si>
    <t>c_site_id2</t>
  </si>
  <si>
    <t>Sélectionner le site remplacé</t>
  </si>
  <si>
    <t>Site prévue à l'avance</t>
  </si>
  <si>
    <t>c_population</t>
  </si>
  <si>
    <t>Taille de la population</t>
  </si>
  <si>
    <t>c_site_leader</t>
  </si>
  <si>
    <t>Nom du chef village</t>
  </si>
  <si>
    <t>c_site_leader_contact</t>
  </si>
  <si>
    <t>Contact du chef village</t>
  </si>
  <si>
    <t>select_one yes_no</t>
  </si>
  <si>
    <t>c_consent</t>
  </si>
  <si>
    <t>Le chef de village consent-il à la mise en oeuvre de cette enquête ?</t>
  </si>
  <si>
    <t>geopoint</t>
  </si>
  <si>
    <t>c_gps</t>
  </si>
  <si>
    <t>Prener vos coordonnées GPS :</t>
  </si>
  <si>
    <t>Les coordonnées GPS sont plus faciles à collecter à l'extérieur. Délai d'attente de 2 min</t>
  </si>
  <si>
    <t>note</t>
  </si>
  <si>
    <t>c_ending_survey_note</t>
  </si>
  <si>
    <t>Vous vener de saisir une valeur qui mettra fin à l'enquête</t>
  </si>
  <si>
    <t>start</t>
  </si>
  <si>
    <t>c_start</t>
  </si>
  <si>
    <t>end</t>
  </si>
  <si>
    <t>c_end</t>
  </si>
  <si>
    <t>list_name</t>
  </si>
  <si>
    <t>region_list</t>
  </si>
  <si>
    <t>district_list</t>
  </si>
  <si>
    <t>site_list</t>
  </si>
  <si>
    <t>type_site</t>
  </si>
  <si>
    <t>yes_no</t>
  </si>
  <si>
    <t>Oui</t>
  </si>
  <si>
    <t>Non</t>
  </si>
  <si>
    <t>Site sentinelle</t>
  </si>
  <si>
    <t>Site sentinel</t>
  </si>
  <si>
    <t>Site de contrôle</t>
  </si>
  <si>
    <t>Autre</t>
  </si>
  <si>
    <t>code_site</t>
  </si>
  <si>
    <t>code_site_2</t>
  </si>
  <si>
    <t>form_title</t>
  </si>
  <si>
    <t>form_id</t>
  </si>
  <si>
    <t>default_language</t>
  </si>
  <si>
    <t xml:space="preserve">allow_choice_duplicates </t>
  </si>
  <si>
    <t>French</t>
  </si>
  <si>
    <t>REGION SANITAIRE</t>
  </si>
  <si>
    <t>DISTRICTS SANITAIRES</t>
  </si>
  <si>
    <t>Selectionner le code du site</t>
  </si>
  <si>
    <t>NOM SITE D’EVALUATION</t>
  </si>
  <si>
    <t xml:space="preserve">CENTRE DE </t>
  </si>
  <si>
    <t>POPULATION DU SITE</t>
  </si>
  <si>
    <t>GOH</t>
  </si>
  <si>
    <t>GAGNOA 1</t>
  </si>
  <si>
    <t>NOAGUIHIO</t>
  </si>
  <si>
    <t>CSR BOGREGNOA</t>
  </si>
  <si>
    <t>DALIGUEPALEGNOA</t>
  </si>
  <si>
    <t>CSR DALIGUEPALEGNOA</t>
  </si>
  <si>
    <t>TCHEDJELET</t>
  </si>
  <si>
    <t>CSR TCHEDJELET</t>
  </si>
  <si>
    <t>Type de site</t>
  </si>
  <si>
    <t>Code ID</t>
  </si>
  <si>
    <t>101 (NOAGUIHIO)</t>
  </si>
  <si>
    <t>102 (DALIGUEPALEGNOA)</t>
  </si>
  <si>
    <t>103 (TCHEDJELET)</t>
  </si>
  <si>
    <t>read_only</t>
  </si>
  <si>
    <t>sex_list</t>
  </si>
  <si>
    <t>Male</t>
  </si>
  <si>
    <t>Masculin</t>
  </si>
  <si>
    <t>Female</t>
  </si>
  <si>
    <t>Féminin</t>
  </si>
  <si>
    <t>id_list</t>
  </si>
  <si>
    <t>Scanner</t>
  </si>
  <si>
    <t>ID_generation</t>
  </si>
  <si>
    <t>Génération automatique</t>
  </si>
  <si>
    <t>c_site1</t>
  </si>
  <si>
    <t>${c_site1} != 'Autre'</t>
  </si>
  <si>
    <t>${c_site1} = 'Autre'</t>
  </si>
  <si>
    <t>c_site_id1</t>
  </si>
  <si>
    <t>Site sélectionné</t>
  </si>
  <si>
    <t>Code du site selectionné</t>
  </si>
  <si>
    <t>if(${c_site1} = 'Autre', ${c_site2}, ${c_site1})</t>
  </si>
  <si>
    <t>if(${c_site1} = 'Autre', ${c_site_id2}, ${c_site_id1})</t>
  </si>
  <si>
    <t>ci_lf_pretas_2406_1_site_v4</t>
  </si>
  <si>
    <t>(2024 Juillet) 1. EMS Formulaire Site V4</t>
  </si>
  <si>
    <t>${c_consent} = 'Non'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</si>
</sst>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CCECFF"/>
        <bgColor indexed="64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6" fillId="2" borderId="3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0" borderId="0" xfId="0" applyFont="1"/>
    <xf numFmtId="0" fontId="10" fillId="0" borderId="7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/>
    <xf numFmtId="0" fontId="0" fillId="4" borderId="8" xfId="0" applyFill="1" applyBorder="1"/>
    <xf numFmtId="0" fontId="8" fillId="0" borderId="0" xfId="0" applyFont="1" applyAlignment="1">
      <alignment vertical="center"/>
    </xf>
  </cellXfs>
  <cellStyles count="2">
    <cellStyle name="Normal" xfId="0" builtinId="0"/>
    <cellStyle name="Normal 2" xfId="1" xr:uid="{E1518132-0588-44FD-8055-AFA349DEB0D7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H20" sqref="H20"/>
    </sheetView>
  </sheetViews>
  <sheetFormatPr defaultColWidth="11" defaultRowHeight="15.75"/>
  <cols>
    <col min="1" max="1" width="26.25" style="6" customWidth="1"/>
    <col min="2" max="2" width="18.75" style="6" customWidth="1"/>
    <col min="3" max="3" width="47.5" style="6" customWidth="1"/>
    <col min="4" max="4" width="47.375" style="6" customWidth="1"/>
    <col min="5" max="5" width="12.625" style="6" customWidth="1"/>
    <col min="6" max="6" width="16.875" style="6" customWidth="1"/>
    <col min="7" max="7" width="29.5" style="6" customWidth="1"/>
    <col min="8" max="8" width="36.5" style="6" customWidth="1"/>
    <col min="9" max="9" width="26.875" style="6" customWidth="1"/>
    <col min="10" max="10" width="9.75" style="6" customWidth="1"/>
    <col min="11" max="11" width="35.375" style="6" customWidth="1"/>
    <col min="12" max="12" width="13.875" style="6" customWidth="1"/>
    <col min="13" max="13" width="36.625" style="6" customWidth="1"/>
    <col min="14" max="16384" width="11" style="6"/>
  </cols>
  <sheetData>
    <row r="1" spans="1:14" s="5" customFormat="1" ht="18.7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1" t="s">
        <v>12</v>
      </c>
      <c r="N1" s="19" t="s">
        <v>103</v>
      </c>
    </row>
    <row r="2" spans="1:14" s="5" customFormat="1" ht="63">
      <c r="A2" s="5" t="s">
        <v>13</v>
      </c>
      <c r="B2" s="7" t="s">
        <v>14</v>
      </c>
      <c r="C2" s="7" t="s">
        <v>15</v>
      </c>
      <c r="D2" s="7" t="s">
        <v>16</v>
      </c>
      <c r="E2" s="7"/>
      <c r="F2" s="5" t="s">
        <v>17</v>
      </c>
      <c r="G2" s="7" t="s">
        <v>18</v>
      </c>
      <c r="H2" s="7"/>
      <c r="I2" s="7"/>
      <c r="J2" s="7" t="s">
        <v>19</v>
      </c>
      <c r="K2" s="7"/>
      <c r="L2" s="7"/>
      <c r="M2" s="7"/>
    </row>
    <row r="3" spans="1:14" s="5" customFormat="1">
      <c r="A3" s="5" t="s">
        <v>20</v>
      </c>
      <c r="B3" s="7" t="s">
        <v>21</v>
      </c>
      <c r="C3" s="7" t="s">
        <v>22</v>
      </c>
      <c r="D3" s="7"/>
      <c r="E3" s="7"/>
      <c r="G3" s="7"/>
      <c r="H3" s="7"/>
      <c r="I3" s="7"/>
      <c r="J3" s="7" t="s">
        <v>19</v>
      </c>
      <c r="K3" s="7"/>
      <c r="L3" s="7"/>
      <c r="M3" s="7"/>
    </row>
    <row r="4" spans="1:14" s="5" customFormat="1">
      <c r="A4" s="5" t="s">
        <v>23</v>
      </c>
      <c r="B4" s="7" t="s">
        <v>24</v>
      </c>
      <c r="C4" s="7" t="s">
        <v>25</v>
      </c>
      <c r="D4" s="7"/>
      <c r="G4" s="7"/>
      <c r="I4" s="7"/>
      <c r="J4" s="7" t="s">
        <v>19</v>
      </c>
      <c r="K4" s="7"/>
      <c r="L4" s="7"/>
      <c r="M4" s="5" t="s">
        <v>26</v>
      </c>
    </row>
    <row r="5" spans="1:14" s="5" customFormat="1">
      <c r="A5" s="5" t="s">
        <v>27</v>
      </c>
      <c r="B5" s="7" t="s">
        <v>28</v>
      </c>
      <c r="C5" s="7" t="s">
        <v>29</v>
      </c>
      <c r="D5" s="7"/>
      <c r="G5" s="7"/>
      <c r="I5" s="7"/>
      <c r="J5" s="7" t="s">
        <v>19</v>
      </c>
      <c r="K5" s="7"/>
      <c r="L5" s="7"/>
    </row>
    <row r="6" spans="1:14" s="5" customFormat="1">
      <c r="B6" s="7"/>
      <c r="C6" s="7"/>
      <c r="D6" s="7"/>
      <c r="G6" s="7"/>
      <c r="I6" s="7"/>
      <c r="J6" s="7"/>
      <c r="K6" s="7"/>
      <c r="L6" s="7"/>
    </row>
    <row r="7" spans="1:14" s="5" customFormat="1">
      <c r="A7" s="5" t="s">
        <v>30</v>
      </c>
      <c r="B7" s="7" t="s">
        <v>113</v>
      </c>
      <c r="C7" s="7" t="s">
        <v>32</v>
      </c>
      <c r="D7" s="7"/>
      <c r="G7" s="7"/>
      <c r="I7" s="7"/>
      <c r="J7" s="7" t="s">
        <v>19</v>
      </c>
      <c r="K7" s="7"/>
      <c r="L7" s="7"/>
      <c r="M7" s="5" t="s">
        <v>33</v>
      </c>
    </row>
    <row r="8" spans="1:14" s="5" customFormat="1">
      <c r="A8" s="5" t="s">
        <v>34</v>
      </c>
      <c r="B8" s="7" t="s">
        <v>116</v>
      </c>
      <c r="C8" s="7" t="s">
        <v>86</v>
      </c>
      <c r="D8" s="7"/>
      <c r="G8" s="7"/>
      <c r="H8" s="6" t="s">
        <v>114</v>
      </c>
      <c r="I8" s="7"/>
      <c r="J8" s="7" t="s">
        <v>19</v>
      </c>
      <c r="K8" s="7"/>
      <c r="L8" s="7"/>
      <c r="M8" s="5" t="s">
        <v>36</v>
      </c>
    </row>
    <row r="9" spans="1:14">
      <c r="A9" s="6" t="s">
        <v>37</v>
      </c>
      <c r="B9" s="7" t="s">
        <v>38</v>
      </c>
      <c r="C9" s="6" t="s">
        <v>39</v>
      </c>
      <c r="D9" s="6" t="s">
        <v>40</v>
      </c>
      <c r="H9" s="6" t="s">
        <v>115</v>
      </c>
      <c r="J9" s="6" t="s">
        <v>19</v>
      </c>
    </row>
    <row r="10" spans="1:14">
      <c r="A10" s="6" t="s">
        <v>41</v>
      </c>
      <c r="B10" s="6" t="s">
        <v>42</v>
      </c>
      <c r="C10" s="6" t="s">
        <v>43</v>
      </c>
      <c r="D10" s="6" t="s">
        <v>44</v>
      </c>
      <c r="H10" s="6" t="s">
        <v>115</v>
      </c>
      <c r="J10" s="6" t="s">
        <v>19</v>
      </c>
      <c r="M10" s="5" t="s">
        <v>33</v>
      </c>
    </row>
    <row r="11" spans="1:14">
      <c r="A11" s="6" t="s">
        <v>37</v>
      </c>
      <c r="B11" s="6" t="s">
        <v>31</v>
      </c>
      <c r="C11" s="6" t="s">
        <v>117</v>
      </c>
      <c r="I11" s="6" t="s">
        <v>119</v>
      </c>
      <c r="M11" s="5"/>
      <c r="N11" s="6" t="s">
        <v>19</v>
      </c>
    </row>
    <row r="12" spans="1:14">
      <c r="A12" s="6" t="s">
        <v>37</v>
      </c>
      <c r="B12" s="7" t="s">
        <v>35</v>
      </c>
      <c r="C12" s="6" t="s">
        <v>118</v>
      </c>
      <c r="I12" s="6" t="s">
        <v>120</v>
      </c>
      <c r="M12" s="5"/>
      <c r="N12" s="6" t="s">
        <v>19</v>
      </c>
    </row>
    <row r="13" spans="1:14" s="5" customFormat="1">
      <c r="B13" s="7"/>
      <c r="C13" s="7"/>
      <c r="D13" s="7"/>
      <c r="G13" s="7"/>
      <c r="I13" s="7"/>
      <c r="J13" s="7"/>
      <c r="K13" s="7"/>
      <c r="L13" s="7"/>
    </row>
    <row r="14" spans="1:14" s="5" customFormat="1">
      <c r="A14" s="5" t="s">
        <v>13</v>
      </c>
      <c r="B14" s="7" t="s">
        <v>45</v>
      </c>
      <c r="C14" s="7" t="s">
        <v>46</v>
      </c>
      <c r="D14" s="7"/>
      <c r="G14" s="7"/>
      <c r="I14" s="7"/>
      <c r="J14" s="7"/>
      <c r="K14" s="7"/>
      <c r="L14" s="7"/>
    </row>
    <row r="15" spans="1:14" s="5" customFormat="1">
      <c r="B15" s="7"/>
      <c r="C15" s="7"/>
      <c r="D15" s="7"/>
      <c r="E15" s="7"/>
      <c r="G15" s="7"/>
      <c r="H15" s="7"/>
      <c r="I15" s="7"/>
      <c r="J15" s="7"/>
      <c r="K15" s="7"/>
      <c r="L15" s="7"/>
      <c r="M15" s="7"/>
    </row>
    <row r="16" spans="1:14" s="5" customFormat="1" ht="15.75" customHeight="1">
      <c r="A16" s="5" t="s">
        <v>37</v>
      </c>
      <c r="B16" s="22" t="s">
        <v>47</v>
      </c>
      <c r="C16" s="7" t="s">
        <v>48</v>
      </c>
      <c r="D16" s="7"/>
      <c r="E16" s="7"/>
      <c r="F16" s="7"/>
      <c r="G16" s="7"/>
      <c r="H16" s="7"/>
      <c r="I16" s="7"/>
      <c r="J16" s="7" t="s">
        <v>19</v>
      </c>
      <c r="K16" s="7"/>
      <c r="L16" s="7"/>
      <c r="M16" s="7"/>
    </row>
    <row r="17" spans="1:13" s="5" customFormat="1" ht="15.75" customHeight="1">
      <c r="A17" s="5" t="s">
        <v>37</v>
      </c>
      <c r="B17" s="22" t="s">
        <v>49</v>
      </c>
      <c r="C17" s="7" t="s">
        <v>50</v>
      </c>
      <c r="D17" s="7"/>
      <c r="E17" s="7"/>
      <c r="F17" s="7"/>
      <c r="G17" s="7"/>
      <c r="H17" s="7"/>
      <c r="I17" s="7"/>
      <c r="J17" s="7" t="s">
        <v>19</v>
      </c>
      <c r="K17" s="7"/>
      <c r="L17" s="7"/>
      <c r="M17" s="7"/>
    </row>
    <row r="18" spans="1:13" s="5" customFormat="1" ht="31.5">
      <c r="A18" s="5" t="s">
        <v>51</v>
      </c>
      <c r="B18" s="7" t="s">
        <v>52</v>
      </c>
      <c r="C18" s="7" t="s">
        <v>53</v>
      </c>
      <c r="D18" s="7"/>
      <c r="J18" s="7" t="s">
        <v>19</v>
      </c>
    </row>
    <row r="19" spans="1:13" s="5" customFormat="1" ht="31.5">
      <c r="A19" s="5" t="s">
        <v>54</v>
      </c>
      <c r="B19" s="7" t="s">
        <v>55</v>
      </c>
      <c r="C19" s="7" t="s">
        <v>56</v>
      </c>
      <c r="D19" s="7" t="s">
        <v>57</v>
      </c>
      <c r="J19" s="7" t="s">
        <v>19</v>
      </c>
    </row>
    <row r="20" spans="1:13" s="5" customFormat="1" ht="31.5">
      <c r="A20" s="5" t="s">
        <v>58</v>
      </c>
      <c r="B20" s="7" t="s">
        <v>59</v>
      </c>
      <c r="C20" s="7" t="s">
        <v>60</v>
      </c>
      <c r="D20" s="7"/>
      <c r="H20" s="5" t="s">
        <v>123</v>
      </c>
      <c r="J20" s="7"/>
    </row>
    <row r="21" spans="1:13" s="5" customFormat="1">
      <c r="B21" s="7"/>
      <c r="C21" s="7"/>
      <c r="D21" s="7"/>
      <c r="J21" s="7"/>
    </row>
    <row r="22" spans="1:13" s="5" customFormat="1">
      <c r="A22" s="5" t="s">
        <v>61</v>
      </c>
      <c r="B22" s="7" t="s">
        <v>62</v>
      </c>
      <c r="C22" s="7"/>
      <c r="D22" s="7"/>
    </row>
    <row r="23" spans="1:13" s="5" customFormat="1">
      <c r="A23" s="5" t="s">
        <v>63</v>
      </c>
      <c r="B23" s="7" t="s">
        <v>64</v>
      </c>
      <c r="C23" s="7"/>
      <c r="D23" s="7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7D3B-9C3B-428F-A099-4FF2A523DEB9}">
  <dimension ref="A1:G69"/>
  <sheetViews>
    <sheetView workbookViewId="0">
      <pane ySplit="1" topLeftCell="A2" activePane="bottomLeft" state="frozen"/>
      <selection pane="bottomLeft" activeCell="D49" sqref="D49"/>
    </sheetView>
  </sheetViews>
  <sheetFormatPr defaultColWidth="11" defaultRowHeight="15.75"/>
  <cols>
    <col min="1" max="1" width="18" customWidth="1"/>
    <col min="2" max="2" width="25.375" customWidth="1"/>
    <col min="3" max="3" width="23.375" bestFit="1" customWidth="1"/>
    <col min="4" max="4" width="11.75" customWidth="1"/>
  </cols>
  <sheetData>
    <row r="1" spans="1:7">
      <c r="A1" s="1" t="s">
        <v>65</v>
      </c>
      <c r="B1" s="1" t="s">
        <v>1</v>
      </c>
      <c r="C1" s="1" t="s">
        <v>2</v>
      </c>
      <c r="D1" s="1" t="s">
        <v>66</v>
      </c>
      <c r="E1" s="2" t="s">
        <v>67</v>
      </c>
      <c r="F1" s="2" t="s">
        <v>68</v>
      </c>
      <c r="G1" s="18" t="s">
        <v>69</v>
      </c>
    </row>
    <row r="2" spans="1:7">
      <c r="A2" s="4" t="s">
        <v>70</v>
      </c>
      <c r="B2" t="s">
        <v>71</v>
      </c>
      <c r="C2" t="s">
        <v>71</v>
      </c>
    </row>
    <row r="3" spans="1:7">
      <c r="A3" s="4" t="s">
        <v>70</v>
      </c>
      <c r="B3" t="s">
        <v>72</v>
      </c>
      <c r="C3" t="s">
        <v>72</v>
      </c>
    </row>
    <row r="4" spans="1:7">
      <c r="A4" s="1"/>
      <c r="B4" s="1"/>
      <c r="C4" s="1"/>
      <c r="D4" s="1"/>
      <c r="E4" s="2"/>
      <c r="F4" s="2"/>
    </row>
    <row r="5" spans="1:7">
      <c r="A5" s="3" t="s">
        <v>66</v>
      </c>
      <c r="B5" s="3" t="s">
        <v>90</v>
      </c>
      <c r="C5" s="3" t="s">
        <v>90</v>
      </c>
      <c r="D5" s="1"/>
      <c r="E5" s="2"/>
      <c r="F5" s="2"/>
    </row>
    <row r="6" spans="1:7">
      <c r="A6" s="1"/>
      <c r="B6" s="1"/>
      <c r="C6" s="1"/>
      <c r="D6" s="1"/>
      <c r="E6" s="2"/>
      <c r="F6" s="2"/>
    </row>
    <row r="7" spans="1:7">
      <c r="A7" t="s">
        <v>67</v>
      </c>
      <c r="B7" s="3" t="s">
        <v>91</v>
      </c>
      <c r="C7" s="3" t="s">
        <v>91</v>
      </c>
      <c r="D7" s="3" t="s">
        <v>90</v>
      </c>
    </row>
    <row r="8" spans="1:7">
      <c r="B8" s="3"/>
      <c r="C8" s="3"/>
      <c r="D8" s="3"/>
    </row>
    <row r="9" spans="1:7">
      <c r="A9" s="6" t="s">
        <v>69</v>
      </c>
      <c r="B9" s="3" t="s">
        <v>73</v>
      </c>
      <c r="C9" s="3" t="s">
        <v>74</v>
      </c>
      <c r="D9" s="3"/>
    </row>
    <row r="10" spans="1:7">
      <c r="A10" t="s">
        <v>69</v>
      </c>
      <c r="B10" s="5" t="s">
        <v>75</v>
      </c>
      <c r="C10" s="3" t="s">
        <v>75</v>
      </c>
      <c r="D10" s="3"/>
    </row>
    <row r="11" spans="1:7">
      <c r="B11" s="3"/>
      <c r="C11" s="3"/>
      <c r="D11" s="3"/>
    </row>
    <row r="12" spans="1:7">
      <c r="A12" t="s">
        <v>68</v>
      </c>
      <c r="B12" s="3" t="s">
        <v>92</v>
      </c>
      <c r="C12" s="3" t="s">
        <v>92</v>
      </c>
      <c r="D12" s="3"/>
      <c r="E12" t="s">
        <v>91</v>
      </c>
      <c r="G12" s="3" t="s">
        <v>73</v>
      </c>
    </row>
    <row r="13" spans="1:7">
      <c r="A13" t="s">
        <v>68</v>
      </c>
      <c r="B13" s="3" t="s">
        <v>94</v>
      </c>
      <c r="C13" s="3" t="s">
        <v>94</v>
      </c>
      <c r="D13" s="3"/>
      <c r="E13" t="s">
        <v>91</v>
      </c>
      <c r="G13" s="3" t="s">
        <v>75</v>
      </c>
    </row>
    <row r="14" spans="1:7">
      <c r="A14" t="s">
        <v>68</v>
      </c>
      <c r="B14" s="3" t="s">
        <v>96</v>
      </c>
      <c r="C14" s="3" t="s">
        <v>96</v>
      </c>
      <c r="D14" s="3"/>
      <c r="E14" t="s">
        <v>91</v>
      </c>
      <c r="G14" s="3" t="s">
        <v>75</v>
      </c>
    </row>
    <row r="15" spans="1:7">
      <c r="A15" t="s">
        <v>68</v>
      </c>
      <c r="B15" s="5" t="s">
        <v>76</v>
      </c>
      <c r="C15" s="5" t="s">
        <v>76</v>
      </c>
      <c r="D15" s="3"/>
      <c r="E15" t="s">
        <v>91</v>
      </c>
      <c r="G15" s="3" t="s">
        <v>73</v>
      </c>
    </row>
    <row r="16" spans="1:7">
      <c r="A16" t="s">
        <v>68</v>
      </c>
      <c r="B16" s="5" t="s">
        <v>76</v>
      </c>
      <c r="C16" s="5" t="s">
        <v>76</v>
      </c>
      <c r="D16" s="3"/>
      <c r="E16" t="s">
        <v>91</v>
      </c>
      <c r="G16" s="3" t="s">
        <v>75</v>
      </c>
    </row>
    <row r="17" spans="1:7">
      <c r="B17" s="3"/>
      <c r="C17" s="3"/>
      <c r="D17" s="3"/>
      <c r="G17" s="3"/>
    </row>
    <row r="18" spans="1:7">
      <c r="A18" t="s">
        <v>77</v>
      </c>
      <c r="B18" s="3">
        <v>101</v>
      </c>
      <c r="C18" s="3">
        <v>101</v>
      </c>
      <c r="D18" s="3"/>
      <c r="F18" t="s">
        <v>92</v>
      </c>
    </row>
    <row r="19" spans="1:7">
      <c r="A19" t="s">
        <v>77</v>
      </c>
      <c r="B19" s="3">
        <v>102</v>
      </c>
      <c r="C19" s="3">
        <v>102</v>
      </c>
      <c r="D19" s="3"/>
      <c r="F19" t="s">
        <v>94</v>
      </c>
    </row>
    <row r="20" spans="1:7">
      <c r="A20" t="s">
        <v>77</v>
      </c>
      <c r="B20" s="3">
        <v>103</v>
      </c>
      <c r="C20" s="3">
        <v>103</v>
      </c>
      <c r="D20" s="3"/>
      <c r="F20" t="s">
        <v>96</v>
      </c>
    </row>
    <row r="21" spans="1:7">
      <c r="A21" s="4"/>
      <c r="B21" s="3"/>
      <c r="C21" s="3"/>
      <c r="D21" s="3"/>
    </row>
    <row r="22" spans="1:7">
      <c r="A22" t="s">
        <v>78</v>
      </c>
      <c r="B22" s="3">
        <v>101</v>
      </c>
      <c r="C22" t="s">
        <v>100</v>
      </c>
      <c r="E22" t="s">
        <v>91</v>
      </c>
      <c r="G22" t="s">
        <v>73</v>
      </c>
    </row>
    <row r="23" spans="1:7">
      <c r="A23" t="s">
        <v>78</v>
      </c>
      <c r="B23" s="3">
        <v>102</v>
      </c>
      <c r="C23" t="s">
        <v>101</v>
      </c>
      <c r="E23" t="s">
        <v>91</v>
      </c>
      <c r="G23" t="s">
        <v>75</v>
      </c>
    </row>
    <row r="24" spans="1:7">
      <c r="A24" t="s">
        <v>78</v>
      </c>
      <c r="B24" s="3">
        <v>103</v>
      </c>
      <c r="C24" t="s">
        <v>102</v>
      </c>
      <c r="E24" t="s">
        <v>91</v>
      </c>
      <c r="G24" t="s">
        <v>75</v>
      </c>
    </row>
    <row r="26" spans="1:7">
      <c r="A26" s="23" t="s">
        <v>104</v>
      </c>
      <c r="B26" s="24" t="s">
        <v>105</v>
      </c>
      <c r="C26" s="25" t="s">
        <v>106</v>
      </c>
    </row>
    <row r="27" spans="1:7">
      <c r="A27" s="23" t="s">
        <v>104</v>
      </c>
      <c r="B27" s="24" t="s">
        <v>107</v>
      </c>
      <c r="C27" s="25" t="s">
        <v>108</v>
      </c>
    </row>
    <row r="28" spans="1:7">
      <c r="A28" s="24" t="s">
        <v>109</v>
      </c>
      <c r="B28" s="24" t="s">
        <v>110</v>
      </c>
      <c r="C28" s="25" t="s">
        <v>110</v>
      </c>
    </row>
    <row r="29" spans="1:7">
      <c r="A29" s="24" t="s">
        <v>109</v>
      </c>
      <c r="B29" s="24" t="s">
        <v>111</v>
      </c>
      <c r="C29" s="25" t="s">
        <v>112</v>
      </c>
    </row>
    <row r="44" spans="2:4">
      <c r="B44" s="3"/>
      <c r="C44" s="3"/>
      <c r="D44" s="3"/>
    </row>
    <row r="45" spans="2:4">
      <c r="B45" s="3"/>
      <c r="C45" s="3"/>
      <c r="D45" s="3"/>
    </row>
    <row r="46" spans="2:4">
      <c r="B46" s="3"/>
      <c r="C46" s="3"/>
      <c r="D46" s="3"/>
    </row>
    <row r="47" spans="2:4">
      <c r="B47" s="3"/>
      <c r="C47" s="3"/>
      <c r="D47" s="3"/>
    </row>
    <row r="48" spans="2:4">
      <c r="B48" s="3"/>
      <c r="C48" s="3"/>
      <c r="D48" s="3"/>
    </row>
    <row r="49" spans="2:4">
      <c r="B49" s="3"/>
      <c r="C49" s="3"/>
      <c r="D49" s="3"/>
    </row>
    <row r="50" spans="2:4">
      <c r="B50" s="3"/>
      <c r="C50" s="3"/>
      <c r="D50" s="3"/>
    </row>
    <row r="51" spans="2:4">
      <c r="B51" s="3"/>
      <c r="C51" s="3"/>
      <c r="D51" s="3"/>
    </row>
    <row r="52" spans="2:4">
      <c r="B52" s="3"/>
      <c r="C52" s="3"/>
      <c r="D52" s="3"/>
    </row>
    <row r="53" spans="2:4">
      <c r="B53" s="3"/>
      <c r="C53" s="3"/>
      <c r="D53" s="3"/>
    </row>
    <row r="54" spans="2:4">
      <c r="B54" s="3"/>
      <c r="C54" s="3"/>
      <c r="D54" s="3"/>
    </row>
    <row r="55" spans="2:4">
      <c r="B55" s="3"/>
      <c r="C55" s="3"/>
      <c r="D55" s="3"/>
    </row>
    <row r="56" spans="2:4">
      <c r="B56" s="3"/>
      <c r="C56" s="3"/>
      <c r="D56" s="3"/>
    </row>
    <row r="57" spans="2:4">
      <c r="B57" s="3"/>
      <c r="C57" s="3"/>
      <c r="D57" s="3"/>
    </row>
    <row r="58" spans="2:4">
      <c r="B58" s="3"/>
      <c r="C58" s="3"/>
      <c r="D58" s="3"/>
    </row>
    <row r="59" spans="2:4">
      <c r="B59" s="3"/>
      <c r="C59" s="3"/>
      <c r="D59" s="3"/>
    </row>
    <row r="60" spans="2:4">
      <c r="B60" s="3"/>
      <c r="C60" s="3"/>
      <c r="D60" s="3"/>
    </row>
    <row r="61" spans="2:4">
      <c r="B61" s="3"/>
      <c r="C61" s="3"/>
      <c r="D61" s="3"/>
    </row>
    <row r="62" spans="2:4">
      <c r="B62" s="3"/>
      <c r="C62" s="3"/>
      <c r="D62" s="3"/>
    </row>
    <row r="63" spans="2:4">
      <c r="B63" s="3"/>
      <c r="C63" s="3"/>
      <c r="D63" s="3"/>
    </row>
    <row r="64" spans="2:4">
      <c r="B64" s="3"/>
      <c r="C64" s="3"/>
      <c r="D64" s="3"/>
    </row>
    <row r="65" spans="2:4">
      <c r="B65" s="3"/>
      <c r="C65" s="3"/>
      <c r="D65" s="3"/>
    </row>
    <row r="66" spans="2:4">
      <c r="B66" s="3"/>
      <c r="C66" s="3"/>
      <c r="D66" s="3"/>
    </row>
    <row r="67" spans="2:4">
      <c r="B67" s="3"/>
      <c r="C67" s="3"/>
      <c r="D67" s="3"/>
    </row>
    <row r="68" spans="2:4">
      <c r="B68" s="3"/>
      <c r="C68" s="3"/>
      <c r="D68" s="3"/>
    </row>
    <row r="69" spans="2:4">
      <c r="B69" s="3"/>
      <c r="C69" s="3"/>
      <c r="D69" s="3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49.875" style="6" bestFit="1" customWidth="1"/>
    <col min="2" max="2" width="33.375" style="6" customWidth="1"/>
    <col min="3" max="16384" width="11" style="6"/>
  </cols>
  <sheetData>
    <row r="1" spans="1:4">
      <c r="A1" s="26" t="s">
        <v>79</v>
      </c>
      <c r="B1" s="18" t="s">
        <v>80</v>
      </c>
      <c r="C1" s="18" t="s">
        <v>81</v>
      </c>
      <c r="D1" s="18" t="s">
        <v>82</v>
      </c>
    </row>
    <row r="2" spans="1:4">
      <c r="A2" s="5" t="s">
        <v>122</v>
      </c>
      <c r="B2" s="6" t="s">
        <v>121</v>
      </c>
      <c r="C2" s="6" t="s">
        <v>83</v>
      </c>
      <c r="D2" s="6" t="s">
        <v>19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"/>
  <sheetViews>
    <sheetView workbookViewId="0">
      <selection activeCell="F2" sqref="F2:F4"/>
    </sheetView>
  </sheetViews>
  <sheetFormatPr defaultColWidth="9" defaultRowHeight="15.75"/>
  <cols>
    <col min="1" max="1" width="15.25" bestFit="1" customWidth="1"/>
    <col min="2" max="2" width="18.75" bestFit="1" customWidth="1"/>
    <col min="3" max="3" width="20.25" bestFit="1" customWidth="1"/>
    <col min="4" max="4" width="19.25" bestFit="1" customWidth="1"/>
    <col min="5" max="5" width="17.125" bestFit="1" customWidth="1"/>
    <col min="6" max="6" width="13.625" bestFit="1" customWidth="1"/>
    <col min="10" max="10" width="15.25" bestFit="1" customWidth="1"/>
    <col min="12" max="12" width="15.25" bestFit="1" customWidth="1"/>
    <col min="13" max="13" width="18.75" bestFit="1" customWidth="1"/>
    <col min="15" max="15" width="18.75" bestFit="1" customWidth="1"/>
    <col min="16" max="16" width="20.25" bestFit="1" customWidth="1"/>
  </cols>
  <sheetData>
    <row r="1" spans="1:16" ht="15.75" customHeight="1" thickBot="1">
      <c r="A1" s="12" t="s">
        <v>84</v>
      </c>
      <c r="B1" s="12" t="s">
        <v>85</v>
      </c>
      <c r="C1" s="13" t="s">
        <v>87</v>
      </c>
      <c r="D1" s="14" t="s">
        <v>88</v>
      </c>
      <c r="E1" s="12" t="s">
        <v>89</v>
      </c>
      <c r="F1" s="17" t="s">
        <v>98</v>
      </c>
      <c r="G1" s="6" t="s">
        <v>99</v>
      </c>
      <c r="J1" s="12" t="s">
        <v>84</v>
      </c>
      <c r="L1" s="12" t="s">
        <v>84</v>
      </c>
      <c r="M1" s="12" t="s">
        <v>85</v>
      </c>
      <c r="O1" s="12" t="s">
        <v>85</v>
      </c>
      <c r="P1" s="13" t="s">
        <v>87</v>
      </c>
    </row>
    <row r="2" spans="1:16" ht="16.5" thickBot="1">
      <c r="A2" s="8" t="s">
        <v>90</v>
      </c>
      <c r="B2" s="9" t="s">
        <v>91</v>
      </c>
      <c r="C2" s="9" t="s">
        <v>92</v>
      </c>
      <c r="D2" s="9" t="s">
        <v>93</v>
      </c>
      <c r="E2" s="15">
        <v>753</v>
      </c>
      <c r="F2" t="s">
        <v>73</v>
      </c>
      <c r="G2">
        <v>101</v>
      </c>
      <c r="H2" t="str">
        <f>_xlfn.CONCAT(G2, " (", C2, ")")</f>
        <v>101 (NOAGUIHIO)</v>
      </c>
      <c r="J2" s="8" t="s">
        <v>90</v>
      </c>
      <c r="L2" s="8" t="s">
        <v>90</v>
      </c>
      <c r="M2" s="9" t="s">
        <v>91</v>
      </c>
      <c r="O2" s="9" t="s">
        <v>91</v>
      </c>
      <c r="P2" s="9" t="s">
        <v>92</v>
      </c>
    </row>
    <row r="3" spans="1:16" ht="15.75" customHeight="1">
      <c r="A3" s="10" t="s">
        <v>90</v>
      </c>
      <c r="B3" s="11" t="s">
        <v>91</v>
      </c>
      <c r="C3" s="11" t="s">
        <v>94</v>
      </c>
      <c r="D3" s="11" t="s">
        <v>95</v>
      </c>
      <c r="E3" s="16">
        <v>3046</v>
      </c>
      <c r="F3" t="s">
        <v>75</v>
      </c>
      <c r="G3">
        <v>102</v>
      </c>
      <c r="H3" t="str">
        <f t="shared" ref="H3:H4" si="0">_xlfn.CONCAT(G3, " (", C3, ")")</f>
        <v>102 (DALIGUEPALEGNOA)</v>
      </c>
      <c r="O3" s="11" t="s">
        <v>91</v>
      </c>
      <c r="P3" s="11" t="s">
        <v>94</v>
      </c>
    </row>
    <row r="4" spans="1:16" ht="16.5" thickBot="1">
      <c r="A4" s="8" t="s">
        <v>90</v>
      </c>
      <c r="B4" s="9" t="s">
        <v>91</v>
      </c>
      <c r="C4" s="9" t="s">
        <v>96</v>
      </c>
      <c r="D4" s="9" t="s">
        <v>97</v>
      </c>
      <c r="E4" s="15">
        <v>1728</v>
      </c>
      <c r="F4" t="s">
        <v>75</v>
      </c>
      <c r="G4">
        <v>103</v>
      </c>
      <c r="H4" t="str">
        <f t="shared" si="0"/>
        <v>103 (TCHEDJELET)</v>
      </c>
      <c r="O4" s="9" t="s">
        <v>91</v>
      </c>
      <c r="P4" s="9" t="s">
        <v>96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2024-06-28T17:12:13Z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