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aryan Mehra\Desktop\E_COMMERCE DATA\"/>
    </mc:Choice>
  </mc:AlternateContent>
  <bookViews>
    <workbookView xWindow="0" yWindow="0" windowWidth="23040" windowHeight="9264"/>
  </bookViews>
  <sheets>
    <sheet name="DATASET" sheetId="1" r:id="rId1"/>
    <sheet name="DASHBOARD" sheetId="3" r:id="rId2"/>
    <sheet name="PIVOT TABLES" sheetId="4" r:id="rId3"/>
  </sheets>
  <definedNames>
    <definedName name="_xlnm.Print_Area" localSheetId="1">DASHBOARD!$A$1:$P$240</definedName>
    <definedName name="Slicer_Category">#N/A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1" l="1"/>
  <c r="R8" i="1" s="1"/>
  <c r="N9" i="1"/>
  <c r="N10" i="1"/>
  <c r="O10" i="1" s="1"/>
  <c r="N11" i="1"/>
  <c r="O11" i="1" s="1"/>
  <c r="N12" i="1"/>
  <c r="R12" i="1" s="1"/>
  <c r="N13" i="1"/>
  <c r="O13" i="1" s="1"/>
  <c r="N14" i="1"/>
  <c r="O14" i="1" s="1"/>
  <c r="P14" i="1" s="1"/>
  <c r="N15" i="1"/>
  <c r="R15" i="1" s="1"/>
  <c r="N16" i="1"/>
  <c r="R16" i="1" s="1"/>
  <c r="N17" i="1"/>
  <c r="R17" i="1" s="1"/>
  <c r="N18" i="1"/>
  <c r="R18" i="1" s="1"/>
  <c r="N19" i="1"/>
  <c r="N20" i="1"/>
  <c r="N21" i="1"/>
  <c r="R21" i="1" s="1"/>
  <c r="N22" i="1"/>
  <c r="R22" i="1" s="1"/>
  <c r="N23" i="1"/>
  <c r="R23" i="1" s="1"/>
  <c r="N24" i="1"/>
  <c r="R24" i="1" s="1"/>
  <c r="N25" i="1"/>
  <c r="O25" i="1" s="1"/>
  <c r="N26" i="1"/>
  <c r="O26" i="1" s="1"/>
  <c r="P26" i="1" s="1"/>
  <c r="N27" i="1"/>
  <c r="R27" i="1" s="1"/>
  <c r="N28" i="1"/>
  <c r="R28" i="1" s="1"/>
  <c r="N29" i="1"/>
  <c r="R29" i="1" s="1"/>
  <c r="N30" i="1"/>
  <c r="N31" i="1"/>
  <c r="O31" i="1" s="1"/>
  <c r="N32" i="1"/>
  <c r="O32" i="1" s="1"/>
  <c r="N33" i="1"/>
  <c r="R33" i="1" s="1"/>
  <c r="N34" i="1"/>
  <c r="R34" i="1" s="1"/>
  <c r="N35" i="1"/>
  <c r="R35" i="1" s="1"/>
  <c r="N36" i="1"/>
  <c r="O36" i="1" s="1"/>
  <c r="P36" i="1" s="1"/>
  <c r="N37" i="1"/>
  <c r="O37" i="1" s="1"/>
  <c r="N38" i="1"/>
  <c r="O38" i="1" s="1"/>
  <c r="P38" i="1" s="1"/>
  <c r="N39" i="1"/>
  <c r="R39" i="1" s="1"/>
  <c r="N40" i="1"/>
  <c r="R40" i="1" s="1"/>
  <c r="N41" i="1"/>
  <c r="R41" i="1" s="1"/>
  <c r="N42" i="1"/>
  <c r="N43" i="1"/>
  <c r="O43" i="1" s="1"/>
  <c r="N44" i="1"/>
  <c r="N45" i="1"/>
  <c r="R45" i="1" s="1"/>
  <c r="N46" i="1"/>
  <c r="R46" i="1" s="1"/>
  <c r="N47" i="1"/>
  <c r="R47" i="1" s="1"/>
  <c r="N48" i="1"/>
  <c r="O48" i="1" s="1"/>
  <c r="P48" i="1" s="1"/>
  <c r="N49" i="1"/>
  <c r="O49" i="1" s="1"/>
  <c r="P49" i="1" s="1"/>
  <c r="N50" i="1"/>
  <c r="O50" i="1" s="1"/>
  <c r="P50" i="1" s="1"/>
  <c r="N51" i="1"/>
  <c r="R51" i="1" s="1"/>
  <c r="N52" i="1"/>
  <c r="R52" i="1" s="1"/>
  <c r="N53" i="1"/>
  <c r="R53" i="1" s="1"/>
  <c r="N54" i="1"/>
  <c r="N55" i="1"/>
  <c r="N56" i="1"/>
  <c r="R56" i="1" s="1"/>
  <c r="N57" i="1"/>
  <c r="R57" i="1" s="1"/>
  <c r="N58" i="1"/>
  <c r="R58" i="1" s="1"/>
  <c r="N59" i="1"/>
  <c r="R59" i="1" s="1"/>
  <c r="N60" i="1"/>
  <c r="O60" i="1" s="1"/>
  <c r="N61" i="1"/>
  <c r="O61" i="1" s="1"/>
  <c r="N62" i="1"/>
  <c r="O62" i="1" s="1"/>
  <c r="P62" i="1" s="1"/>
  <c r="N63" i="1"/>
  <c r="O63" i="1" s="1"/>
  <c r="P63" i="1" s="1"/>
  <c r="N64" i="1"/>
  <c r="R64" i="1" s="1"/>
  <c r="N65" i="1"/>
  <c r="R65" i="1" s="1"/>
  <c r="N66" i="1"/>
  <c r="N67" i="1"/>
  <c r="O67" i="1" s="1"/>
  <c r="N68" i="1"/>
  <c r="O68" i="1" s="1"/>
  <c r="P68" i="1" s="1"/>
  <c r="N69" i="1"/>
  <c r="R69" i="1" s="1"/>
  <c r="N70" i="1"/>
  <c r="R70" i="1" s="1"/>
  <c r="N71" i="1"/>
  <c r="R71" i="1" s="1"/>
  <c r="N72" i="1"/>
  <c r="O72" i="1" s="1"/>
  <c r="P72" i="1" s="1"/>
  <c r="N73" i="1"/>
  <c r="O73" i="1" s="1"/>
  <c r="P73" i="1" s="1"/>
  <c r="N74" i="1"/>
  <c r="O74" i="1" s="1"/>
  <c r="N75" i="1"/>
  <c r="R75" i="1" s="1"/>
  <c r="N76" i="1"/>
  <c r="R76" i="1" s="1"/>
  <c r="N77" i="1"/>
  <c r="N78" i="1"/>
  <c r="N79" i="1"/>
  <c r="N80" i="1"/>
  <c r="N81" i="1"/>
  <c r="R81" i="1" s="1"/>
  <c r="N82" i="1"/>
  <c r="R82" i="1" s="1"/>
  <c r="N83" i="1"/>
  <c r="R83" i="1" s="1"/>
  <c r="N84" i="1"/>
  <c r="O84" i="1" s="1"/>
  <c r="P84" i="1" s="1"/>
  <c r="N85" i="1"/>
  <c r="O85" i="1" s="1"/>
  <c r="N86" i="1"/>
  <c r="O86" i="1" s="1"/>
  <c r="P86" i="1" s="1"/>
  <c r="N87" i="1"/>
  <c r="R87" i="1" s="1"/>
  <c r="N88" i="1"/>
  <c r="R88" i="1" s="1"/>
  <c r="N89" i="1"/>
  <c r="R89" i="1" s="1"/>
  <c r="N90" i="1"/>
  <c r="N91" i="1"/>
  <c r="N92" i="1"/>
  <c r="N93" i="1"/>
  <c r="R93" i="1" s="1"/>
  <c r="N94" i="1"/>
  <c r="R94" i="1" s="1"/>
  <c r="N95" i="1"/>
  <c r="R95" i="1" s="1"/>
  <c r="N96" i="1"/>
  <c r="O96" i="1" s="1"/>
  <c r="P96" i="1" s="1"/>
  <c r="N97" i="1"/>
  <c r="O97" i="1" s="1"/>
  <c r="P97" i="1" s="1"/>
  <c r="N98" i="1"/>
  <c r="O98" i="1" s="1"/>
  <c r="P98" i="1" s="1"/>
  <c r="N99" i="1"/>
  <c r="O99" i="1" s="1"/>
  <c r="P99" i="1" s="1"/>
  <c r="N100" i="1"/>
  <c r="N101" i="1"/>
  <c r="R101" i="1" s="1"/>
  <c r="N102" i="1"/>
  <c r="N103" i="1"/>
  <c r="O103" i="1" s="1"/>
  <c r="N104" i="1"/>
  <c r="O104" i="1" s="1"/>
  <c r="N105" i="1"/>
  <c r="R105" i="1" s="1"/>
  <c r="N106" i="1"/>
  <c r="R106" i="1" s="1"/>
  <c r="N107" i="1"/>
  <c r="R107" i="1" s="1"/>
  <c r="N108" i="1"/>
  <c r="O108" i="1" s="1"/>
  <c r="P108" i="1" s="1"/>
  <c r="N109" i="1"/>
  <c r="O109" i="1" s="1"/>
  <c r="P109" i="1" s="1"/>
  <c r="N110" i="1"/>
  <c r="O110" i="1" s="1"/>
  <c r="P110" i="1" s="1"/>
  <c r="N111" i="1"/>
  <c r="R111" i="1" s="1"/>
  <c r="N112" i="1"/>
  <c r="R112" i="1" s="1"/>
  <c r="N113" i="1"/>
  <c r="R113" i="1" s="1"/>
  <c r="N114" i="1"/>
  <c r="N115" i="1"/>
  <c r="N116" i="1"/>
  <c r="N117" i="1"/>
  <c r="N118" i="1"/>
  <c r="R118" i="1" s="1"/>
  <c r="N119" i="1"/>
  <c r="R119" i="1" s="1"/>
  <c r="N120" i="1"/>
  <c r="R120" i="1" s="1"/>
  <c r="N121" i="1"/>
  <c r="O121" i="1" s="1"/>
  <c r="N122" i="1"/>
  <c r="O122" i="1" s="1"/>
  <c r="P122" i="1" s="1"/>
  <c r="N123" i="1"/>
  <c r="R123" i="1" s="1"/>
  <c r="N124" i="1"/>
  <c r="R124" i="1" s="1"/>
  <c r="N125" i="1"/>
  <c r="R125" i="1" s="1"/>
  <c r="N126" i="1"/>
  <c r="N127" i="1"/>
  <c r="N128" i="1"/>
  <c r="O128" i="1" s="1"/>
  <c r="N129" i="1"/>
  <c r="N130" i="1"/>
  <c r="R130" i="1" s="1"/>
  <c r="N131" i="1"/>
  <c r="O131" i="1" s="1"/>
  <c r="P131" i="1" s="1"/>
  <c r="N132" i="1"/>
  <c r="O132" i="1" s="1"/>
  <c r="P132" i="1" s="1"/>
  <c r="N133" i="1"/>
  <c r="O133" i="1" s="1"/>
  <c r="N134" i="1"/>
  <c r="O134" i="1" s="1"/>
  <c r="P134" i="1" s="1"/>
  <c r="N135" i="1"/>
  <c r="R135" i="1" s="1"/>
  <c r="N136" i="1"/>
  <c r="R136" i="1" s="1"/>
  <c r="N137" i="1"/>
  <c r="R137" i="1" s="1"/>
  <c r="N138" i="1"/>
  <c r="N139" i="1"/>
  <c r="O139" i="1" s="1"/>
  <c r="N140" i="1"/>
  <c r="O140" i="1" s="1"/>
  <c r="N141" i="1"/>
  <c r="R141" i="1" s="1"/>
  <c r="N142" i="1"/>
  <c r="R142" i="1" s="1"/>
  <c r="N143" i="1"/>
  <c r="R143" i="1" s="1"/>
  <c r="N144" i="1"/>
  <c r="O144" i="1" s="1"/>
  <c r="N145" i="1"/>
  <c r="O145" i="1" s="1"/>
  <c r="N146" i="1"/>
  <c r="O146" i="1" s="1"/>
  <c r="P146" i="1" s="1"/>
  <c r="N147" i="1"/>
  <c r="R147" i="1" s="1"/>
  <c r="N148" i="1"/>
  <c r="R148" i="1" s="1"/>
  <c r="N149" i="1"/>
  <c r="R149" i="1" s="1"/>
  <c r="N150" i="1"/>
  <c r="N151" i="1"/>
  <c r="N152" i="1"/>
  <c r="R152" i="1" s="1"/>
  <c r="N153" i="1"/>
  <c r="R153" i="1" s="1"/>
  <c r="N154" i="1"/>
  <c r="R154" i="1" s="1"/>
  <c r="N155" i="1"/>
  <c r="R155" i="1" s="1"/>
  <c r="N156" i="1"/>
  <c r="O156" i="1" s="1"/>
  <c r="P156" i="1" s="1"/>
  <c r="N157" i="1"/>
  <c r="O157" i="1" s="1"/>
  <c r="N158" i="1"/>
  <c r="O158" i="1" s="1"/>
  <c r="P158" i="1" s="1"/>
  <c r="N159" i="1"/>
  <c r="O159" i="1" s="1"/>
  <c r="P159" i="1" s="1"/>
  <c r="N160" i="1"/>
  <c r="N161" i="1"/>
  <c r="N162" i="1"/>
  <c r="N163" i="1"/>
  <c r="O163" i="1" s="1"/>
  <c r="N164" i="1"/>
  <c r="O164" i="1" s="1"/>
  <c r="N165" i="1"/>
  <c r="R165" i="1" s="1"/>
  <c r="N166" i="1"/>
  <c r="R166" i="1" s="1"/>
  <c r="N167" i="1"/>
  <c r="R167" i="1" s="1"/>
  <c r="N168" i="1"/>
  <c r="R168" i="1" s="1"/>
  <c r="N169" i="1"/>
  <c r="O169" i="1" s="1"/>
  <c r="P169" i="1" s="1"/>
  <c r="N170" i="1"/>
  <c r="O170" i="1" s="1"/>
  <c r="P170" i="1" s="1"/>
  <c r="N171" i="1"/>
  <c r="R171" i="1" s="1"/>
  <c r="N172" i="1"/>
  <c r="N173" i="1"/>
  <c r="N174" i="1"/>
  <c r="N175" i="1"/>
  <c r="O175" i="1" s="1"/>
  <c r="N176" i="1"/>
  <c r="O176" i="1" s="1"/>
  <c r="N177" i="1"/>
  <c r="R177" i="1" s="1"/>
  <c r="N178" i="1"/>
  <c r="R178" i="1" s="1"/>
  <c r="N179" i="1"/>
  <c r="R179" i="1" s="1"/>
  <c r="N180" i="1"/>
  <c r="O180" i="1" s="1"/>
  <c r="P180" i="1" s="1"/>
  <c r="N181" i="1"/>
  <c r="O181" i="1" s="1"/>
  <c r="P181" i="1" s="1"/>
  <c r="N182" i="1"/>
  <c r="O182" i="1" s="1"/>
  <c r="P182" i="1" s="1"/>
  <c r="N183" i="1"/>
  <c r="R183" i="1" s="1"/>
  <c r="N184" i="1"/>
  <c r="R184" i="1" s="1"/>
  <c r="N185" i="1"/>
  <c r="R185" i="1" s="1"/>
  <c r="N186" i="1"/>
  <c r="N187" i="1"/>
  <c r="N188" i="1"/>
  <c r="N189" i="1"/>
  <c r="R189" i="1" s="1"/>
  <c r="N190" i="1"/>
  <c r="R190" i="1" s="1"/>
  <c r="N191" i="1"/>
  <c r="R191" i="1" s="1"/>
  <c r="N192" i="1"/>
  <c r="O192" i="1" s="1"/>
  <c r="N193" i="1"/>
  <c r="O193" i="1" s="1"/>
  <c r="N194" i="1"/>
  <c r="O194" i="1" s="1"/>
  <c r="P194" i="1" s="1"/>
  <c r="N195" i="1"/>
  <c r="O195" i="1" s="1"/>
  <c r="P195" i="1" s="1"/>
  <c r="N196" i="1"/>
  <c r="N197" i="1"/>
  <c r="N198" i="1"/>
  <c r="N199" i="1"/>
  <c r="O199" i="1" s="1"/>
  <c r="N200" i="1"/>
  <c r="R200" i="1" s="1"/>
  <c r="N201" i="1"/>
  <c r="R201" i="1" s="1"/>
  <c r="N202" i="1"/>
  <c r="R202" i="1" s="1"/>
  <c r="N203" i="1"/>
  <c r="R203" i="1" s="1"/>
  <c r="N204" i="1"/>
  <c r="O204" i="1" s="1"/>
  <c r="P204" i="1" s="1"/>
  <c r="N205" i="1"/>
  <c r="O205" i="1" s="1"/>
  <c r="N206" i="1"/>
  <c r="O206" i="1" s="1"/>
  <c r="P206" i="1" s="1"/>
  <c r="N207" i="1"/>
  <c r="R207" i="1" s="1"/>
  <c r="N208" i="1"/>
  <c r="R208" i="1" s="1"/>
  <c r="N209" i="1"/>
  <c r="R209" i="1" s="1"/>
  <c r="N210" i="1"/>
  <c r="N211" i="1"/>
  <c r="O211" i="1" s="1"/>
  <c r="N212" i="1"/>
  <c r="O212" i="1" s="1"/>
  <c r="N213" i="1"/>
  <c r="R213" i="1" s="1"/>
  <c r="N214" i="1"/>
  <c r="N215" i="1"/>
  <c r="R215" i="1" s="1"/>
  <c r="N216" i="1"/>
  <c r="R216" i="1" s="1"/>
  <c r="N217" i="1"/>
  <c r="O217" i="1" s="1"/>
  <c r="N218" i="1"/>
  <c r="O218" i="1" s="1"/>
  <c r="P218" i="1" s="1"/>
  <c r="N219" i="1"/>
  <c r="O219" i="1" s="1"/>
  <c r="P219" i="1" s="1"/>
  <c r="N220" i="1"/>
  <c r="R220" i="1" s="1"/>
  <c r="N221" i="1"/>
  <c r="R221" i="1" s="1"/>
  <c r="N222" i="1"/>
  <c r="N223" i="1"/>
  <c r="N224" i="1"/>
  <c r="N225" i="1"/>
  <c r="R225" i="1" s="1"/>
  <c r="N226" i="1"/>
  <c r="R226" i="1" s="1"/>
  <c r="N227" i="1"/>
  <c r="R227" i="1" s="1"/>
  <c r="N228" i="1"/>
  <c r="R228" i="1" s="1"/>
  <c r="N229" i="1"/>
  <c r="R229" i="1" s="1"/>
  <c r="N230" i="1"/>
  <c r="O230" i="1" s="1"/>
  <c r="P230" i="1" s="1"/>
  <c r="N231" i="1"/>
  <c r="R231" i="1" s="1"/>
  <c r="N232" i="1"/>
  <c r="R232" i="1" s="1"/>
  <c r="N233" i="1"/>
  <c r="R233" i="1" s="1"/>
  <c r="N234" i="1"/>
  <c r="N235" i="1"/>
  <c r="O235" i="1" s="1"/>
  <c r="N236" i="1"/>
  <c r="O236" i="1" s="1"/>
  <c r="N237" i="1"/>
  <c r="R237" i="1" s="1"/>
  <c r="N238" i="1"/>
  <c r="R238" i="1" s="1"/>
  <c r="N239" i="1"/>
  <c r="R239" i="1" s="1"/>
  <c r="N240" i="1"/>
  <c r="O240" i="1" s="1"/>
  <c r="P240" i="1" s="1"/>
  <c r="N241" i="1"/>
  <c r="O241" i="1" s="1"/>
  <c r="P241" i="1" s="1"/>
  <c r="N242" i="1"/>
  <c r="O242" i="1" s="1"/>
  <c r="P242" i="1" s="1"/>
  <c r="N243" i="1"/>
  <c r="R243" i="1" s="1"/>
  <c r="N244" i="1"/>
  <c r="R244" i="1" s="1"/>
  <c r="N245" i="1"/>
  <c r="R245" i="1" s="1"/>
  <c r="N246" i="1"/>
  <c r="N247" i="1"/>
  <c r="N248" i="1"/>
  <c r="N249" i="1"/>
  <c r="R249" i="1" s="1"/>
  <c r="N250" i="1"/>
  <c r="R250" i="1" s="1"/>
  <c r="N251" i="1"/>
  <c r="R251" i="1" s="1"/>
  <c r="N252" i="1"/>
  <c r="O252" i="1" s="1"/>
  <c r="N253" i="1"/>
  <c r="O253" i="1" s="1"/>
  <c r="P253" i="1" s="1"/>
  <c r="N254" i="1"/>
  <c r="O254" i="1" s="1"/>
  <c r="P254" i="1" s="1"/>
  <c r="N255" i="1"/>
  <c r="O255" i="1" s="1"/>
  <c r="P255" i="1" s="1"/>
  <c r="N256" i="1"/>
  <c r="N257" i="1"/>
  <c r="N258" i="1"/>
  <c r="N259" i="1"/>
  <c r="O259" i="1" s="1"/>
  <c r="N260" i="1"/>
  <c r="O260" i="1" s="1"/>
  <c r="N261" i="1"/>
  <c r="N262" i="1"/>
  <c r="R262" i="1" s="1"/>
  <c r="N263" i="1"/>
  <c r="R263" i="1" s="1"/>
  <c r="N264" i="1"/>
  <c r="R264" i="1" s="1"/>
  <c r="N265" i="1"/>
  <c r="O265" i="1" s="1"/>
  <c r="N266" i="1"/>
  <c r="O266" i="1" s="1"/>
  <c r="P266" i="1" s="1"/>
  <c r="N267" i="1"/>
  <c r="R267" i="1" s="1"/>
  <c r="N268" i="1"/>
  <c r="R268" i="1" s="1"/>
  <c r="N269" i="1"/>
  <c r="N270" i="1"/>
  <c r="N271" i="1"/>
  <c r="O271" i="1" s="1"/>
  <c r="N272" i="1"/>
  <c r="O272" i="1" s="1"/>
  <c r="N273" i="1"/>
  <c r="R273" i="1" s="1"/>
  <c r="N274" i="1"/>
  <c r="N275" i="1"/>
  <c r="R275" i="1" s="1"/>
  <c r="N276" i="1"/>
  <c r="O276" i="1" s="1"/>
  <c r="N277" i="1"/>
  <c r="O277" i="1" s="1"/>
  <c r="N278" i="1"/>
  <c r="O278" i="1" s="1"/>
  <c r="P278" i="1" s="1"/>
  <c r="N279" i="1"/>
  <c r="R279" i="1" s="1"/>
  <c r="N280" i="1"/>
  <c r="R280" i="1" s="1"/>
  <c r="N281" i="1"/>
  <c r="R281" i="1" s="1"/>
  <c r="N282" i="1"/>
  <c r="N283" i="1"/>
  <c r="O283" i="1" s="1"/>
  <c r="N284" i="1"/>
  <c r="O284" i="1" s="1"/>
  <c r="N285" i="1"/>
  <c r="R285" i="1" s="1"/>
  <c r="N286" i="1"/>
  <c r="R286" i="1" s="1"/>
  <c r="N287" i="1"/>
  <c r="R287" i="1" s="1"/>
  <c r="N288" i="1"/>
  <c r="O288" i="1" s="1"/>
  <c r="N289" i="1"/>
  <c r="O289" i="1" s="1"/>
  <c r="N290" i="1"/>
  <c r="O290" i="1" s="1"/>
  <c r="P290" i="1" s="1"/>
  <c r="N291" i="1"/>
  <c r="O291" i="1" s="1"/>
  <c r="P291" i="1" s="1"/>
  <c r="N292" i="1"/>
  <c r="N293" i="1"/>
  <c r="N294" i="1"/>
  <c r="N295" i="1"/>
  <c r="N296" i="1"/>
  <c r="O296" i="1" s="1"/>
  <c r="N297" i="1"/>
  <c r="R297" i="1" s="1"/>
  <c r="N298" i="1"/>
  <c r="R298" i="1" s="1"/>
  <c r="N299" i="1"/>
  <c r="R299" i="1" s="1"/>
  <c r="N300" i="1"/>
  <c r="R300" i="1" s="1"/>
  <c r="N301" i="1"/>
  <c r="R301" i="1" s="1"/>
  <c r="N302" i="1"/>
  <c r="R302" i="1" s="1"/>
  <c r="N303" i="1"/>
  <c r="R303" i="1" s="1"/>
  <c r="N304" i="1"/>
  <c r="R304" i="1" s="1"/>
  <c r="N305" i="1"/>
  <c r="R305" i="1" s="1"/>
  <c r="N306" i="1"/>
  <c r="N307" i="1"/>
  <c r="O307" i="1" s="1"/>
  <c r="N308" i="1"/>
  <c r="N309" i="1"/>
  <c r="R309" i="1" s="1"/>
  <c r="N310" i="1"/>
  <c r="R310" i="1" s="1"/>
  <c r="N311" i="1"/>
  <c r="R311" i="1" s="1"/>
  <c r="N312" i="1"/>
  <c r="R312" i="1" s="1"/>
  <c r="N313" i="1"/>
  <c r="O313" i="1" s="1"/>
  <c r="P313" i="1" s="1"/>
  <c r="N314" i="1"/>
  <c r="O314" i="1" s="1"/>
  <c r="P314" i="1" s="1"/>
  <c r="N315" i="1"/>
  <c r="O315" i="1" s="1"/>
  <c r="P315" i="1" s="1"/>
  <c r="N316" i="1"/>
  <c r="R316" i="1" s="1"/>
  <c r="N317" i="1"/>
  <c r="R317" i="1" s="1"/>
  <c r="N318" i="1"/>
  <c r="N319" i="1"/>
  <c r="N320" i="1"/>
  <c r="R320" i="1" s="1"/>
  <c r="N321" i="1"/>
  <c r="R321" i="1" s="1"/>
  <c r="N322" i="1"/>
  <c r="R322" i="1" s="1"/>
  <c r="N323" i="1"/>
  <c r="R323" i="1" s="1"/>
  <c r="N324" i="1"/>
  <c r="O324" i="1" s="1"/>
  <c r="N325" i="1"/>
  <c r="O325" i="1" s="1"/>
  <c r="P325" i="1" s="1"/>
  <c r="N326" i="1"/>
  <c r="O326" i="1" s="1"/>
  <c r="P326" i="1" s="1"/>
  <c r="N327" i="1"/>
  <c r="R327" i="1" s="1"/>
  <c r="N328" i="1"/>
  <c r="R328" i="1" s="1"/>
  <c r="N329" i="1"/>
  <c r="N330" i="1"/>
  <c r="N331" i="1"/>
  <c r="N332" i="1"/>
  <c r="O332" i="1" s="1"/>
  <c r="P332" i="1" s="1"/>
  <c r="N333" i="1"/>
  <c r="R333" i="1" s="1"/>
  <c r="N334" i="1"/>
  <c r="R334" i="1" s="1"/>
  <c r="N335" i="1"/>
  <c r="R335" i="1" s="1"/>
  <c r="N336" i="1"/>
  <c r="O336" i="1" s="1"/>
  <c r="P336" i="1" s="1"/>
  <c r="N337" i="1"/>
  <c r="O337" i="1" s="1"/>
  <c r="P337" i="1" s="1"/>
  <c r="N338" i="1"/>
  <c r="O338" i="1" s="1"/>
  <c r="P338" i="1" s="1"/>
  <c r="N339" i="1"/>
  <c r="R339" i="1" s="1"/>
  <c r="N340" i="1"/>
  <c r="R340" i="1" s="1"/>
  <c r="N341" i="1"/>
  <c r="R341" i="1" s="1"/>
  <c r="N342" i="1"/>
  <c r="N343" i="1"/>
  <c r="N344" i="1"/>
  <c r="O344" i="1" s="1"/>
  <c r="N345" i="1"/>
  <c r="R345" i="1" s="1"/>
  <c r="N346" i="1"/>
  <c r="R346" i="1" s="1"/>
  <c r="N347" i="1"/>
  <c r="R347" i="1" s="1"/>
  <c r="N348" i="1"/>
  <c r="O348" i="1" s="1"/>
  <c r="N349" i="1"/>
  <c r="O349" i="1" s="1"/>
  <c r="N350" i="1"/>
  <c r="O350" i="1" s="1"/>
  <c r="P350" i="1" s="1"/>
  <c r="N351" i="1"/>
  <c r="O351" i="1" s="1"/>
  <c r="P351" i="1" s="1"/>
  <c r="N352" i="1"/>
  <c r="N353" i="1"/>
  <c r="R353" i="1" s="1"/>
  <c r="N354" i="1"/>
  <c r="N355" i="1"/>
  <c r="N356" i="1"/>
  <c r="N357" i="1"/>
  <c r="R357" i="1" s="1"/>
  <c r="N358" i="1"/>
  <c r="N359" i="1"/>
  <c r="R359" i="1" s="1"/>
  <c r="N360" i="1"/>
  <c r="R360" i="1" s="1"/>
  <c r="N361" i="1"/>
  <c r="O361" i="1" s="1"/>
  <c r="N362" i="1"/>
  <c r="O362" i="1" s="1"/>
  <c r="P362" i="1" s="1"/>
  <c r="N363" i="1"/>
  <c r="R363" i="1" s="1"/>
  <c r="N364" i="1"/>
  <c r="R364" i="1" s="1"/>
  <c r="N365" i="1"/>
  <c r="N366" i="1"/>
  <c r="N367" i="1"/>
  <c r="O367" i="1" s="1"/>
  <c r="N368" i="1"/>
  <c r="O368" i="1" s="1"/>
  <c r="N369" i="1"/>
  <c r="R369" i="1" s="1"/>
  <c r="N370" i="1"/>
  <c r="R370" i="1" s="1"/>
  <c r="N371" i="1"/>
  <c r="R371" i="1" s="1"/>
  <c r="N372" i="1"/>
  <c r="O372" i="1" s="1"/>
  <c r="P372" i="1" s="1"/>
  <c r="N373" i="1"/>
  <c r="O373" i="1" s="1"/>
  <c r="N374" i="1"/>
  <c r="O374" i="1" s="1"/>
  <c r="N375" i="1"/>
  <c r="R375" i="1" s="1"/>
  <c r="N376" i="1"/>
  <c r="R376" i="1" s="1"/>
  <c r="N377" i="1"/>
  <c r="R377" i="1" s="1"/>
  <c r="N378" i="1"/>
  <c r="N379" i="1"/>
  <c r="N380" i="1"/>
  <c r="N381" i="1"/>
  <c r="R381" i="1" s="1"/>
  <c r="N382" i="1"/>
  <c r="R382" i="1" s="1"/>
  <c r="N383" i="1"/>
  <c r="R383" i="1" s="1"/>
  <c r="N384" i="1"/>
  <c r="O384" i="1" s="1"/>
  <c r="P384" i="1" s="1"/>
  <c r="N385" i="1"/>
  <c r="O385" i="1" s="1"/>
  <c r="N386" i="1"/>
  <c r="O386" i="1" s="1"/>
  <c r="P386" i="1" s="1"/>
  <c r="N387" i="1"/>
  <c r="O387" i="1" s="1"/>
  <c r="P387" i="1" s="1"/>
  <c r="N388" i="1"/>
  <c r="N389" i="1"/>
  <c r="R389" i="1" s="1"/>
  <c r="N390" i="1"/>
  <c r="N391" i="1"/>
  <c r="N392" i="1"/>
  <c r="N393" i="1"/>
  <c r="R393" i="1" s="1"/>
  <c r="N394" i="1"/>
  <c r="R394" i="1" s="1"/>
  <c r="N395" i="1"/>
  <c r="R395" i="1" s="1"/>
  <c r="N396" i="1"/>
  <c r="O396" i="1" s="1"/>
  <c r="P396" i="1" s="1"/>
  <c r="N397" i="1"/>
  <c r="O397" i="1" s="1"/>
  <c r="P397" i="1" s="1"/>
  <c r="N398" i="1"/>
  <c r="O398" i="1" s="1"/>
  <c r="P398" i="1" s="1"/>
  <c r="N399" i="1"/>
  <c r="R399" i="1" s="1"/>
  <c r="N400" i="1"/>
  <c r="R400" i="1" s="1"/>
  <c r="N401" i="1"/>
  <c r="N402" i="1"/>
  <c r="N403" i="1"/>
  <c r="O403" i="1" s="1"/>
  <c r="N404" i="1"/>
  <c r="N405" i="1"/>
  <c r="N406" i="1"/>
  <c r="R406" i="1" s="1"/>
  <c r="N407" i="1"/>
  <c r="R407" i="1" s="1"/>
  <c r="N408" i="1"/>
  <c r="R408" i="1" s="1"/>
  <c r="N409" i="1"/>
  <c r="O409" i="1" s="1"/>
  <c r="P409" i="1" s="1"/>
  <c r="N410" i="1"/>
  <c r="O410" i="1" s="1"/>
  <c r="P410" i="1" s="1"/>
  <c r="N411" i="1"/>
  <c r="R411" i="1" s="1"/>
  <c r="N412" i="1"/>
  <c r="R412" i="1" s="1"/>
  <c r="N413" i="1"/>
  <c r="R413" i="1" s="1"/>
  <c r="N414" i="1"/>
  <c r="N415" i="1"/>
  <c r="N416" i="1"/>
  <c r="N417" i="1"/>
  <c r="R417" i="1" s="1"/>
  <c r="N418" i="1"/>
  <c r="R418" i="1" s="1"/>
  <c r="N419" i="1"/>
  <c r="O419" i="1" s="1"/>
  <c r="P419" i="1" s="1"/>
  <c r="N420" i="1"/>
  <c r="R420" i="1" s="1"/>
  <c r="N421" i="1"/>
  <c r="O421" i="1" s="1"/>
  <c r="P421" i="1" s="1"/>
  <c r="N422" i="1"/>
  <c r="O422" i="1" s="1"/>
  <c r="P422" i="1" s="1"/>
  <c r="N423" i="1"/>
  <c r="R423" i="1" s="1"/>
  <c r="N424" i="1"/>
  <c r="R424" i="1" s="1"/>
  <c r="N425" i="1"/>
  <c r="N426" i="1"/>
  <c r="N427" i="1"/>
  <c r="O427" i="1" s="1"/>
  <c r="N428" i="1"/>
  <c r="O428" i="1" s="1"/>
  <c r="N429" i="1"/>
  <c r="R429" i="1" s="1"/>
  <c r="N430" i="1"/>
  <c r="R430" i="1" s="1"/>
  <c r="N431" i="1"/>
  <c r="R431" i="1" s="1"/>
  <c r="N432" i="1"/>
  <c r="O432" i="1" s="1"/>
  <c r="N433" i="1"/>
  <c r="O433" i="1" s="1"/>
  <c r="N434" i="1"/>
  <c r="O434" i="1" s="1"/>
  <c r="P434" i="1" s="1"/>
  <c r="N435" i="1"/>
  <c r="R435" i="1" s="1"/>
  <c r="N436" i="1"/>
  <c r="R436" i="1" s="1"/>
  <c r="N437" i="1"/>
  <c r="N438" i="1"/>
  <c r="N439" i="1"/>
  <c r="O439" i="1" s="1"/>
  <c r="N440" i="1"/>
  <c r="O440" i="1" s="1"/>
  <c r="N441" i="1"/>
  <c r="R441" i="1" s="1"/>
  <c r="N442" i="1"/>
  <c r="R442" i="1" s="1"/>
  <c r="N443" i="1"/>
  <c r="O443" i="1" s="1"/>
  <c r="N444" i="1"/>
  <c r="O444" i="1" s="1"/>
  <c r="N445" i="1"/>
  <c r="O445" i="1" s="1"/>
  <c r="N446" i="1"/>
  <c r="O446" i="1" s="1"/>
  <c r="P446" i="1" s="1"/>
  <c r="N447" i="1"/>
  <c r="R447" i="1" s="1"/>
  <c r="N448" i="1"/>
  <c r="R448" i="1" s="1"/>
  <c r="N449" i="1"/>
  <c r="R449" i="1" s="1"/>
  <c r="N450" i="1"/>
  <c r="N451" i="1"/>
  <c r="N452" i="1"/>
  <c r="R452" i="1" s="1"/>
  <c r="N453" i="1"/>
  <c r="R453" i="1" s="1"/>
  <c r="N454" i="1"/>
  <c r="R454" i="1" s="1"/>
  <c r="N455" i="1"/>
  <c r="R455" i="1" s="1"/>
  <c r="N456" i="1"/>
  <c r="O456" i="1" s="1"/>
  <c r="N457" i="1"/>
  <c r="O457" i="1" s="1"/>
  <c r="N458" i="1"/>
  <c r="O458" i="1" s="1"/>
  <c r="P458" i="1" s="1"/>
  <c r="N459" i="1"/>
  <c r="O459" i="1" s="1"/>
  <c r="P459" i="1" s="1"/>
  <c r="N460" i="1"/>
  <c r="N461" i="1"/>
  <c r="N462" i="1"/>
  <c r="N463" i="1"/>
  <c r="N464" i="1"/>
  <c r="N465" i="1"/>
  <c r="R465" i="1" s="1"/>
  <c r="N466" i="1"/>
  <c r="R466" i="1" s="1"/>
  <c r="N467" i="1"/>
  <c r="O467" i="1" s="1"/>
  <c r="N468" i="1"/>
  <c r="R468" i="1" s="1"/>
  <c r="N469" i="1"/>
  <c r="O469" i="1" s="1"/>
  <c r="P469" i="1" s="1"/>
  <c r="N470" i="1"/>
  <c r="N471" i="1"/>
  <c r="R471" i="1" s="1"/>
  <c r="N472" i="1"/>
  <c r="N473" i="1"/>
  <c r="R473" i="1" s="1"/>
  <c r="N474" i="1"/>
  <c r="N475" i="1"/>
  <c r="O475" i="1" s="1"/>
  <c r="N476" i="1"/>
  <c r="O476" i="1" s="1"/>
  <c r="N477" i="1"/>
  <c r="N478" i="1"/>
  <c r="R478" i="1" s="1"/>
  <c r="N479" i="1"/>
  <c r="O479" i="1" s="1"/>
  <c r="N480" i="1"/>
  <c r="O480" i="1" s="1"/>
  <c r="P480" i="1" s="1"/>
  <c r="N481" i="1"/>
  <c r="O481" i="1" s="1"/>
  <c r="P481" i="1" s="1"/>
  <c r="N482" i="1"/>
  <c r="O482" i="1" s="1"/>
  <c r="P482" i="1" s="1"/>
  <c r="N483" i="1"/>
  <c r="R483" i="1" s="1"/>
  <c r="N484" i="1"/>
  <c r="R484" i="1" s="1"/>
  <c r="N485" i="1"/>
  <c r="R485" i="1" s="1"/>
  <c r="N486" i="1"/>
  <c r="N487" i="1"/>
  <c r="N488" i="1"/>
  <c r="N489" i="1"/>
  <c r="R489" i="1" s="1"/>
  <c r="N490" i="1"/>
  <c r="R490" i="1" s="1"/>
  <c r="N491" i="1"/>
  <c r="O491" i="1" s="1"/>
  <c r="P491" i="1" s="1"/>
  <c r="N492" i="1"/>
  <c r="O492" i="1" s="1"/>
  <c r="P492" i="1" s="1"/>
  <c r="N493" i="1"/>
  <c r="O493" i="1" s="1"/>
  <c r="P493" i="1" s="1"/>
  <c r="N494" i="1"/>
  <c r="O494" i="1" s="1"/>
  <c r="P494" i="1" s="1"/>
  <c r="N495" i="1"/>
  <c r="R495" i="1" s="1"/>
  <c r="N496" i="1"/>
  <c r="R496" i="1" s="1"/>
  <c r="N497" i="1"/>
  <c r="R497" i="1" s="1"/>
  <c r="N498" i="1"/>
  <c r="N499" i="1"/>
  <c r="O499" i="1" s="1"/>
  <c r="N500" i="1"/>
  <c r="O500" i="1" s="1"/>
  <c r="N501" i="1"/>
  <c r="R501" i="1" s="1"/>
  <c r="N4" i="1"/>
  <c r="R4" i="1" s="1"/>
  <c r="N5" i="1"/>
  <c r="N6" i="1"/>
  <c r="N7" i="1"/>
  <c r="O7" i="1" s="1"/>
  <c r="P7" i="1" s="1"/>
  <c r="N3" i="1"/>
  <c r="O3" i="1" l="1"/>
  <c r="P3" i="1" s="1"/>
  <c r="R469" i="1"/>
  <c r="R493" i="1"/>
  <c r="R457" i="1"/>
  <c r="R475" i="1"/>
  <c r="R403" i="1"/>
  <c r="R337" i="1"/>
  <c r="R336" i="1"/>
  <c r="R325" i="1"/>
  <c r="R169" i="1"/>
  <c r="R157" i="1"/>
  <c r="R156" i="1"/>
  <c r="R289" i="1"/>
  <c r="R134" i="1"/>
  <c r="R265" i="1"/>
  <c r="R97" i="1"/>
  <c r="R397" i="1"/>
  <c r="R255" i="1"/>
  <c r="R96" i="1"/>
  <c r="R396" i="1"/>
  <c r="R253" i="1"/>
  <c r="R74" i="1"/>
  <c r="R385" i="1"/>
  <c r="R252" i="1"/>
  <c r="R73" i="1"/>
  <c r="R384" i="1"/>
  <c r="R240" i="1"/>
  <c r="R72" i="1"/>
  <c r="O301" i="1"/>
  <c r="P301" i="1" s="1"/>
  <c r="R361" i="1"/>
  <c r="R193" i="1"/>
  <c r="R61" i="1"/>
  <c r="R3" i="1"/>
  <c r="R192" i="1"/>
  <c r="R37" i="1"/>
  <c r="R419" i="1"/>
  <c r="O4" i="1"/>
  <c r="P4" i="1" s="1"/>
  <c r="O262" i="1"/>
  <c r="P262" i="1" s="1"/>
  <c r="R443" i="1"/>
  <c r="O229" i="1"/>
  <c r="P229" i="1" s="1"/>
  <c r="R433" i="1"/>
  <c r="O228" i="1"/>
  <c r="P228" i="1" s="1"/>
  <c r="R133" i="1"/>
  <c r="O130" i="1"/>
  <c r="P130" i="1" s="1"/>
  <c r="R422" i="1"/>
  <c r="R373" i="1"/>
  <c r="R205" i="1"/>
  <c r="R131" i="1"/>
  <c r="R25" i="1"/>
  <c r="O406" i="1"/>
  <c r="P406" i="1" s="1"/>
  <c r="O118" i="1"/>
  <c r="Q118" i="1" s="1"/>
  <c r="R421" i="1"/>
  <c r="R362" i="1"/>
  <c r="R195" i="1"/>
  <c r="R121" i="1"/>
  <c r="R7" i="1"/>
  <c r="R405" i="1"/>
  <c r="O405" i="1"/>
  <c r="P405" i="1" s="1"/>
  <c r="R129" i="1"/>
  <c r="O129" i="1"/>
  <c r="Q129" i="1" s="1"/>
  <c r="O488" i="1"/>
  <c r="P488" i="1" s="1"/>
  <c r="R488" i="1"/>
  <c r="O464" i="1"/>
  <c r="Q464" i="1" s="1"/>
  <c r="R464" i="1"/>
  <c r="O416" i="1"/>
  <c r="Q416" i="1" s="1"/>
  <c r="R416" i="1"/>
  <c r="O404" i="1"/>
  <c r="P404" i="1" s="1"/>
  <c r="R404" i="1"/>
  <c r="O392" i="1"/>
  <c r="P392" i="1" s="1"/>
  <c r="R392" i="1"/>
  <c r="O380" i="1"/>
  <c r="Q380" i="1" s="1"/>
  <c r="R380" i="1"/>
  <c r="O356" i="1"/>
  <c r="P356" i="1" s="1"/>
  <c r="R356" i="1"/>
  <c r="O308" i="1"/>
  <c r="P308" i="1" s="1"/>
  <c r="R308" i="1"/>
  <c r="O248" i="1"/>
  <c r="Q248" i="1" s="1"/>
  <c r="R248" i="1"/>
  <c r="O224" i="1"/>
  <c r="P224" i="1" s="1"/>
  <c r="R224" i="1"/>
  <c r="O188" i="1"/>
  <c r="P188" i="1" s="1"/>
  <c r="R188" i="1"/>
  <c r="O116" i="1"/>
  <c r="P116" i="1" s="1"/>
  <c r="R116" i="1"/>
  <c r="O92" i="1"/>
  <c r="P92" i="1" s="1"/>
  <c r="R92" i="1"/>
  <c r="O80" i="1"/>
  <c r="P80" i="1" s="1"/>
  <c r="R80" i="1"/>
  <c r="O44" i="1"/>
  <c r="P44" i="1" s="1"/>
  <c r="R44" i="1"/>
  <c r="O20" i="1"/>
  <c r="P20" i="1" s="1"/>
  <c r="R20" i="1"/>
  <c r="O487" i="1"/>
  <c r="P487" i="1" s="1"/>
  <c r="R487" i="1"/>
  <c r="O463" i="1"/>
  <c r="P463" i="1" s="1"/>
  <c r="R463" i="1"/>
  <c r="O451" i="1"/>
  <c r="P451" i="1" s="1"/>
  <c r="R451" i="1"/>
  <c r="O415" i="1"/>
  <c r="P415" i="1" s="1"/>
  <c r="R415" i="1"/>
  <c r="O391" i="1"/>
  <c r="Q391" i="1" s="1"/>
  <c r="R391" i="1"/>
  <c r="O379" i="1"/>
  <c r="P379" i="1" s="1"/>
  <c r="R379" i="1"/>
  <c r="O355" i="1"/>
  <c r="P355" i="1" s="1"/>
  <c r="R355" i="1"/>
  <c r="O343" i="1"/>
  <c r="P343" i="1" s="1"/>
  <c r="R343" i="1"/>
  <c r="O331" i="1"/>
  <c r="P331" i="1" s="1"/>
  <c r="R331" i="1"/>
  <c r="O319" i="1"/>
  <c r="P319" i="1" s="1"/>
  <c r="R319" i="1"/>
  <c r="O295" i="1"/>
  <c r="P295" i="1" s="1"/>
  <c r="R295" i="1"/>
  <c r="O247" i="1"/>
  <c r="P247" i="1" s="1"/>
  <c r="R247" i="1"/>
  <c r="O223" i="1"/>
  <c r="P223" i="1" s="1"/>
  <c r="R223" i="1"/>
  <c r="O187" i="1"/>
  <c r="P187" i="1" s="1"/>
  <c r="R187" i="1"/>
  <c r="O151" i="1"/>
  <c r="P151" i="1" s="1"/>
  <c r="R151" i="1"/>
  <c r="O127" i="1"/>
  <c r="P127" i="1" s="1"/>
  <c r="R127" i="1"/>
  <c r="O115" i="1"/>
  <c r="P115" i="1" s="1"/>
  <c r="R115" i="1"/>
  <c r="O91" i="1"/>
  <c r="Q91" i="1" s="1"/>
  <c r="R91" i="1"/>
  <c r="O79" i="1"/>
  <c r="P79" i="1" s="1"/>
  <c r="R79" i="1"/>
  <c r="O55" i="1"/>
  <c r="P55" i="1" s="1"/>
  <c r="R55" i="1"/>
  <c r="O19" i="1"/>
  <c r="Q19" i="1" s="1"/>
  <c r="R19" i="1"/>
  <c r="O8" i="1"/>
  <c r="P8" i="1" s="1"/>
  <c r="R296" i="1"/>
  <c r="R68" i="1"/>
  <c r="O69" i="1"/>
  <c r="P69" i="1" s="1"/>
  <c r="R236" i="1"/>
  <c r="R176" i="1"/>
  <c r="R128" i="1"/>
  <c r="R67" i="1"/>
  <c r="O501" i="1"/>
  <c r="Q501" i="1" s="1"/>
  <c r="R440" i="1"/>
  <c r="R272" i="1"/>
  <c r="R235" i="1"/>
  <c r="R175" i="1"/>
  <c r="R439" i="1"/>
  <c r="R271" i="1"/>
  <c r="R43" i="1"/>
  <c r="O320" i="1"/>
  <c r="Q320" i="1" s="1"/>
  <c r="R500" i="1"/>
  <c r="R164" i="1"/>
  <c r="R104" i="1"/>
  <c r="R499" i="1"/>
  <c r="R332" i="1"/>
  <c r="R260" i="1"/>
  <c r="R212" i="1"/>
  <c r="R163" i="1"/>
  <c r="R103" i="1"/>
  <c r="R259" i="1"/>
  <c r="R211" i="1"/>
  <c r="R32" i="1"/>
  <c r="R368" i="1"/>
  <c r="R31" i="1"/>
  <c r="R476" i="1"/>
  <c r="R367" i="1"/>
  <c r="R307" i="1"/>
  <c r="R199" i="1"/>
  <c r="R291" i="1"/>
  <c r="R482" i="1"/>
  <c r="R218" i="1"/>
  <c r="R49" i="1"/>
  <c r="R13" i="1"/>
  <c r="R481" i="1"/>
  <c r="R278" i="1"/>
  <c r="R217" i="1"/>
  <c r="R85" i="1"/>
  <c r="R48" i="1"/>
  <c r="R480" i="1"/>
  <c r="R445" i="1"/>
  <c r="R409" i="1"/>
  <c r="R349" i="1"/>
  <c r="R313" i="1"/>
  <c r="R277" i="1"/>
  <c r="R181" i="1"/>
  <c r="R109" i="1"/>
  <c r="R11" i="1"/>
  <c r="R479" i="1"/>
  <c r="R444" i="1"/>
  <c r="R241" i="1"/>
  <c r="R145" i="1"/>
  <c r="R108" i="1"/>
  <c r="O498" i="1"/>
  <c r="P498" i="1" s="1"/>
  <c r="R498" i="1"/>
  <c r="O474" i="1"/>
  <c r="P474" i="1" s="1"/>
  <c r="R474" i="1"/>
  <c r="O426" i="1"/>
  <c r="P426" i="1" s="1"/>
  <c r="R426" i="1"/>
  <c r="O414" i="1"/>
  <c r="P414" i="1" s="1"/>
  <c r="R414" i="1"/>
  <c r="O378" i="1"/>
  <c r="P378" i="1" s="1"/>
  <c r="R378" i="1"/>
  <c r="O366" i="1"/>
  <c r="P366" i="1" s="1"/>
  <c r="R366" i="1"/>
  <c r="O330" i="1"/>
  <c r="P330" i="1" s="1"/>
  <c r="R330" i="1"/>
  <c r="O282" i="1"/>
  <c r="P282" i="1" s="1"/>
  <c r="R282" i="1"/>
  <c r="O258" i="1"/>
  <c r="P258" i="1" s="1"/>
  <c r="R258" i="1"/>
  <c r="O210" i="1"/>
  <c r="P210" i="1" s="1"/>
  <c r="R210" i="1"/>
  <c r="O174" i="1"/>
  <c r="P174" i="1" s="1"/>
  <c r="R174" i="1"/>
  <c r="O138" i="1"/>
  <c r="P138" i="1" s="1"/>
  <c r="R138" i="1"/>
  <c r="O126" i="1"/>
  <c r="P126" i="1" s="1"/>
  <c r="R126" i="1"/>
  <c r="O90" i="1"/>
  <c r="P90" i="1" s="1"/>
  <c r="R90" i="1"/>
  <c r="O78" i="1"/>
  <c r="P78" i="1" s="1"/>
  <c r="R78" i="1"/>
  <c r="O54" i="1"/>
  <c r="P54" i="1" s="1"/>
  <c r="R54" i="1"/>
  <c r="O42" i="1"/>
  <c r="P42" i="1" s="1"/>
  <c r="R42" i="1"/>
  <c r="O18" i="1"/>
  <c r="P18" i="1" s="1"/>
  <c r="O461" i="1"/>
  <c r="P461" i="1" s="1"/>
  <c r="R461" i="1"/>
  <c r="O437" i="1"/>
  <c r="Q437" i="1" s="1"/>
  <c r="R437" i="1"/>
  <c r="O329" i="1"/>
  <c r="P329" i="1" s="1"/>
  <c r="R329" i="1"/>
  <c r="R269" i="1"/>
  <c r="O269" i="1"/>
  <c r="P269" i="1" s="1"/>
  <c r="O161" i="1"/>
  <c r="P161" i="1" s="1"/>
  <c r="R161" i="1"/>
  <c r="O77" i="1"/>
  <c r="P77" i="1" s="1"/>
  <c r="R77" i="1"/>
  <c r="O470" i="1"/>
  <c r="P470" i="1" s="1"/>
  <c r="O364" i="1"/>
  <c r="P364" i="1" s="1"/>
  <c r="R494" i="1"/>
  <c r="R458" i="1"/>
  <c r="R314" i="1"/>
  <c r="R170" i="1"/>
  <c r="R26" i="1"/>
  <c r="O76" i="1"/>
  <c r="P76" i="1" s="1"/>
  <c r="R374" i="1"/>
  <c r="R230" i="1"/>
  <c r="R86" i="1"/>
  <c r="O6" i="1"/>
  <c r="P6" i="1" s="1"/>
  <c r="R6" i="1"/>
  <c r="O473" i="1"/>
  <c r="P473" i="1" s="1"/>
  <c r="O340" i="1"/>
  <c r="P340" i="1" s="1"/>
  <c r="O221" i="1"/>
  <c r="P221" i="1" s="1"/>
  <c r="R492" i="1"/>
  <c r="R456" i="1"/>
  <c r="R434" i="1"/>
  <c r="R351" i="1"/>
  <c r="R290" i="1"/>
  <c r="R146" i="1"/>
  <c r="R63" i="1"/>
  <c r="O5" i="1"/>
  <c r="P5" i="1" s="1"/>
  <c r="R5" i="1"/>
  <c r="O220" i="1"/>
  <c r="P220" i="1" s="1"/>
  <c r="R491" i="1"/>
  <c r="R372" i="1"/>
  <c r="R350" i="1"/>
  <c r="R206" i="1"/>
  <c r="R84" i="1"/>
  <c r="R62" i="1"/>
  <c r="O358" i="1"/>
  <c r="P358" i="1" s="1"/>
  <c r="R358" i="1"/>
  <c r="O274" i="1"/>
  <c r="P274" i="1" s="1"/>
  <c r="R274" i="1"/>
  <c r="O214" i="1"/>
  <c r="P214" i="1" s="1"/>
  <c r="R214" i="1"/>
  <c r="O424" i="1"/>
  <c r="P424" i="1" s="1"/>
  <c r="O302" i="1"/>
  <c r="P302" i="1" s="1"/>
  <c r="O190" i="1"/>
  <c r="Q190" i="1" s="1"/>
  <c r="R470" i="1"/>
  <c r="R432" i="1"/>
  <c r="R410" i="1"/>
  <c r="R288" i="1"/>
  <c r="R266" i="1"/>
  <c r="R144" i="1"/>
  <c r="R122" i="1"/>
  <c r="R477" i="1"/>
  <c r="O477" i="1"/>
  <c r="Q477" i="1" s="1"/>
  <c r="O261" i="1"/>
  <c r="Q261" i="1" s="1"/>
  <c r="R261" i="1"/>
  <c r="R117" i="1"/>
  <c r="O117" i="1"/>
  <c r="P117" i="1" s="1"/>
  <c r="O9" i="1"/>
  <c r="P9" i="1" s="1"/>
  <c r="R9" i="1"/>
  <c r="O420" i="1"/>
  <c r="P420" i="1" s="1"/>
  <c r="O189" i="1"/>
  <c r="P189" i="1" s="1"/>
  <c r="O29" i="1"/>
  <c r="P29" i="1" s="1"/>
  <c r="R387" i="1"/>
  <c r="R348" i="1"/>
  <c r="R326" i="1"/>
  <c r="R204" i="1"/>
  <c r="R182" i="1"/>
  <c r="R99" i="1"/>
  <c r="R60" i="1"/>
  <c r="R38" i="1"/>
  <c r="O280" i="1"/>
  <c r="P280" i="1" s="1"/>
  <c r="O28" i="1"/>
  <c r="Q28" i="1" s="1"/>
  <c r="R428" i="1"/>
  <c r="R386" i="1"/>
  <c r="R284" i="1"/>
  <c r="R242" i="1"/>
  <c r="R159" i="1"/>
  <c r="R140" i="1"/>
  <c r="R98" i="1"/>
  <c r="O273" i="1"/>
  <c r="P273" i="1" s="1"/>
  <c r="O27" i="1"/>
  <c r="Q27" i="1" s="1"/>
  <c r="R467" i="1"/>
  <c r="R446" i="1"/>
  <c r="R427" i="1"/>
  <c r="R344" i="1"/>
  <c r="R324" i="1"/>
  <c r="R283" i="1"/>
  <c r="R219" i="1"/>
  <c r="R180" i="1"/>
  <c r="R158" i="1"/>
  <c r="R139" i="1"/>
  <c r="R36" i="1"/>
  <c r="R14" i="1"/>
  <c r="O450" i="1"/>
  <c r="P450" i="1" s="1"/>
  <c r="R450" i="1"/>
  <c r="O222" i="1"/>
  <c r="P222" i="1" s="1"/>
  <c r="R222" i="1"/>
  <c r="O438" i="1"/>
  <c r="P438" i="1" s="1"/>
  <c r="R438" i="1"/>
  <c r="O318" i="1"/>
  <c r="P318" i="1" s="1"/>
  <c r="R318" i="1"/>
  <c r="O162" i="1"/>
  <c r="P162" i="1" s="1"/>
  <c r="R162" i="1"/>
  <c r="O401" i="1"/>
  <c r="P401" i="1" s="1"/>
  <c r="R401" i="1"/>
  <c r="O486" i="1"/>
  <c r="P486" i="1" s="1"/>
  <c r="R486" i="1"/>
  <c r="O402" i="1"/>
  <c r="P402" i="1" s="1"/>
  <c r="R402" i="1"/>
  <c r="O354" i="1"/>
  <c r="P354" i="1" s="1"/>
  <c r="R354" i="1"/>
  <c r="O294" i="1"/>
  <c r="P294" i="1" s="1"/>
  <c r="R294" i="1"/>
  <c r="O246" i="1"/>
  <c r="P246" i="1" s="1"/>
  <c r="R246" i="1"/>
  <c r="O186" i="1"/>
  <c r="P186" i="1" s="1"/>
  <c r="R186" i="1"/>
  <c r="O102" i="1"/>
  <c r="P102" i="1" s="1"/>
  <c r="R102" i="1"/>
  <c r="O257" i="1"/>
  <c r="Q257" i="1" s="1"/>
  <c r="R257" i="1"/>
  <c r="R173" i="1"/>
  <c r="O173" i="1"/>
  <c r="P173" i="1" s="1"/>
  <c r="R472" i="1"/>
  <c r="O472" i="1"/>
  <c r="P472" i="1" s="1"/>
  <c r="O460" i="1"/>
  <c r="P460" i="1" s="1"/>
  <c r="R460" i="1"/>
  <c r="O388" i="1"/>
  <c r="P388" i="1" s="1"/>
  <c r="R388" i="1"/>
  <c r="O352" i="1"/>
  <c r="P352" i="1" s="1"/>
  <c r="R352" i="1"/>
  <c r="O292" i="1"/>
  <c r="P292" i="1" s="1"/>
  <c r="R292" i="1"/>
  <c r="O256" i="1"/>
  <c r="P256" i="1" s="1"/>
  <c r="R256" i="1"/>
  <c r="O196" i="1"/>
  <c r="P196" i="1" s="1"/>
  <c r="R196" i="1"/>
  <c r="R172" i="1"/>
  <c r="O172" i="1"/>
  <c r="P172" i="1" s="1"/>
  <c r="O160" i="1"/>
  <c r="P160" i="1" s="1"/>
  <c r="R160" i="1"/>
  <c r="O100" i="1"/>
  <c r="P100" i="1" s="1"/>
  <c r="R100" i="1"/>
  <c r="O124" i="1"/>
  <c r="P124" i="1" s="1"/>
  <c r="R338" i="1"/>
  <c r="R194" i="1"/>
  <c r="R50" i="1"/>
  <c r="R459" i="1"/>
  <c r="R398" i="1"/>
  <c r="R315" i="1"/>
  <c r="R276" i="1"/>
  <c r="R254" i="1"/>
  <c r="R132" i="1"/>
  <c r="R110" i="1"/>
  <c r="O462" i="1"/>
  <c r="P462" i="1" s="1"/>
  <c r="R462" i="1"/>
  <c r="O390" i="1"/>
  <c r="P390" i="1" s="1"/>
  <c r="R390" i="1"/>
  <c r="O342" i="1"/>
  <c r="P342" i="1" s="1"/>
  <c r="R342" i="1"/>
  <c r="O306" i="1"/>
  <c r="P306" i="1" s="1"/>
  <c r="R306" i="1"/>
  <c r="O270" i="1"/>
  <c r="P270" i="1" s="1"/>
  <c r="R270" i="1"/>
  <c r="O234" i="1"/>
  <c r="P234" i="1" s="1"/>
  <c r="R234" i="1"/>
  <c r="O198" i="1"/>
  <c r="P198" i="1" s="1"/>
  <c r="R198" i="1"/>
  <c r="O150" i="1"/>
  <c r="P150" i="1" s="1"/>
  <c r="R150" i="1"/>
  <c r="O114" i="1"/>
  <c r="P114" i="1" s="1"/>
  <c r="R114" i="1"/>
  <c r="O66" i="1"/>
  <c r="P66" i="1" s="1"/>
  <c r="R66" i="1"/>
  <c r="O30" i="1"/>
  <c r="P30" i="1" s="1"/>
  <c r="R30" i="1"/>
  <c r="O425" i="1"/>
  <c r="P425" i="1" s="1"/>
  <c r="R425" i="1"/>
  <c r="O365" i="1"/>
  <c r="P365" i="1" s="1"/>
  <c r="R365" i="1"/>
  <c r="O293" i="1"/>
  <c r="P293" i="1" s="1"/>
  <c r="R293" i="1"/>
  <c r="O197" i="1"/>
  <c r="P197" i="1" s="1"/>
  <c r="R197" i="1"/>
  <c r="R10" i="1"/>
  <c r="O377" i="1"/>
  <c r="P377" i="1" s="1"/>
  <c r="O149" i="1"/>
  <c r="P149" i="1" s="1"/>
  <c r="O137" i="1"/>
  <c r="P137" i="1" s="1"/>
  <c r="O125" i="1"/>
  <c r="P125" i="1" s="1"/>
  <c r="O113" i="1"/>
  <c r="P113" i="1" s="1"/>
  <c r="O101" i="1"/>
  <c r="P101" i="1" s="1"/>
  <c r="O65" i="1"/>
  <c r="P65" i="1" s="1"/>
  <c r="O53" i="1"/>
  <c r="P53" i="1" s="1"/>
  <c r="O41" i="1"/>
  <c r="P41" i="1" s="1"/>
  <c r="O17" i="1"/>
  <c r="P17" i="1" s="1"/>
  <c r="O496" i="1"/>
  <c r="P496" i="1" s="1"/>
  <c r="O484" i="1"/>
  <c r="P484" i="1" s="1"/>
  <c r="O448" i="1"/>
  <c r="P448" i="1" s="1"/>
  <c r="O436" i="1"/>
  <c r="Q436" i="1" s="1"/>
  <c r="O412" i="1"/>
  <c r="P412" i="1" s="1"/>
  <c r="O400" i="1"/>
  <c r="P400" i="1" s="1"/>
  <c r="O376" i="1"/>
  <c r="P376" i="1" s="1"/>
  <c r="O316" i="1"/>
  <c r="P316" i="1" s="1"/>
  <c r="O304" i="1"/>
  <c r="P304" i="1" s="1"/>
  <c r="O244" i="1"/>
  <c r="P244" i="1" s="1"/>
  <c r="O232" i="1"/>
  <c r="P232" i="1" s="1"/>
  <c r="O208" i="1"/>
  <c r="P208" i="1" s="1"/>
  <c r="O184" i="1"/>
  <c r="P184" i="1" s="1"/>
  <c r="O148" i="1"/>
  <c r="P148" i="1" s="1"/>
  <c r="O112" i="1"/>
  <c r="P112" i="1" s="1"/>
  <c r="O88" i="1"/>
  <c r="P88" i="1" s="1"/>
  <c r="O328" i="1"/>
  <c r="P328" i="1" s="1"/>
  <c r="O495" i="1"/>
  <c r="P495" i="1" s="1"/>
  <c r="O483" i="1"/>
  <c r="P483" i="1" s="1"/>
  <c r="O471" i="1"/>
  <c r="P471" i="1" s="1"/>
  <c r="O447" i="1"/>
  <c r="P447" i="1" s="1"/>
  <c r="O435" i="1"/>
  <c r="P435" i="1" s="1"/>
  <c r="O423" i="1"/>
  <c r="P423" i="1" s="1"/>
  <c r="O411" i="1"/>
  <c r="P411" i="1" s="1"/>
  <c r="O399" i="1"/>
  <c r="P399" i="1" s="1"/>
  <c r="O375" i="1"/>
  <c r="P375" i="1" s="1"/>
  <c r="O363" i="1"/>
  <c r="P363" i="1" s="1"/>
  <c r="O303" i="1"/>
  <c r="P303" i="1" s="1"/>
  <c r="O279" i="1"/>
  <c r="P279" i="1" s="1"/>
  <c r="O87" i="1"/>
  <c r="P87" i="1" s="1"/>
  <c r="O75" i="1"/>
  <c r="P75" i="1" s="1"/>
  <c r="O51" i="1"/>
  <c r="P51" i="1" s="1"/>
  <c r="O15" i="1"/>
  <c r="P15" i="1" s="1"/>
  <c r="O52" i="1"/>
  <c r="P52" i="1" s="1"/>
  <c r="O497" i="1"/>
  <c r="Q497" i="1" s="1"/>
  <c r="O485" i="1"/>
  <c r="P485" i="1" s="1"/>
  <c r="O449" i="1"/>
  <c r="P449" i="1" s="1"/>
  <c r="O413" i="1"/>
  <c r="P413" i="1" s="1"/>
  <c r="O389" i="1"/>
  <c r="P389" i="1" s="1"/>
  <c r="O353" i="1"/>
  <c r="P353" i="1" s="1"/>
  <c r="O341" i="1"/>
  <c r="P341" i="1" s="1"/>
  <c r="O317" i="1"/>
  <c r="P317" i="1" s="1"/>
  <c r="O281" i="1"/>
  <c r="P281" i="1" s="1"/>
  <c r="O245" i="1"/>
  <c r="P245" i="1" s="1"/>
  <c r="O233" i="1"/>
  <c r="P233" i="1" s="1"/>
  <c r="O209" i="1"/>
  <c r="P209" i="1" s="1"/>
  <c r="O89" i="1"/>
  <c r="P89" i="1" s="1"/>
  <c r="O268" i="1"/>
  <c r="P268" i="1" s="1"/>
  <c r="O136" i="1"/>
  <c r="P136" i="1" s="1"/>
  <c r="O64" i="1"/>
  <c r="P64" i="1" s="1"/>
  <c r="O16" i="1"/>
  <c r="P16" i="1" s="1"/>
  <c r="O339" i="1"/>
  <c r="P339" i="1" s="1"/>
  <c r="O327" i="1"/>
  <c r="P327" i="1" s="1"/>
  <c r="O267" i="1"/>
  <c r="P267" i="1" s="1"/>
  <c r="O243" i="1"/>
  <c r="P243" i="1" s="1"/>
  <c r="O231" i="1"/>
  <c r="P231" i="1" s="1"/>
  <c r="O207" i="1"/>
  <c r="P207" i="1" s="1"/>
  <c r="O183" i="1"/>
  <c r="P183" i="1" s="1"/>
  <c r="O171" i="1"/>
  <c r="P171" i="1" s="1"/>
  <c r="O147" i="1"/>
  <c r="P147" i="1" s="1"/>
  <c r="O135" i="1"/>
  <c r="P135" i="1" s="1"/>
  <c r="O123" i="1"/>
  <c r="P123" i="1" s="1"/>
  <c r="O111" i="1"/>
  <c r="P111" i="1" s="1"/>
  <c r="O39" i="1"/>
  <c r="P39" i="1" s="1"/>
  <c r="O305" i="1"/>
  <c r="P305" i="1" s="1"/>
  <c r="O40" i="1"/>
  <c r="P40" i="1" s="1"/>
  <c r="O468" i="1"/>
  <c r="P468" i="1" s="1"/>
  <c r="O408" i="1"/>
  <c r="P408" i="1" s="1"/>
  <c r="O360" i="1"/>
  <c r="P360" i="1" s="1"/>
  <c r="O312" i="1"/>
  <c r="P312" i="1" s="1"/>
  <c r="O264" i="1"/>
  <c r="P264" i="1" s="1"/>
  <c r="O216" i="1"/>
  <c r="P216" i="1" s="1"/>
  <c r="O168" i="1"/>
  <c r="P168" i="1" s="1"/>
  <c r="O120" i="1"/>
  <c r="P120" i="1" s="1"/>
  <c r="O24" i="1"/>
  <c r="Q24" i="1" s="1"/>
  <c r="O12" i="1"/>
  <c r="P12" i="1" s="1"/>
  <c r="O455" i="1"/>
  <c r="Q455" i="1" s="1"/>
  <c r="O431" i="1"/>
  <c r="Q431" i="1" s="1"/>
  <c r="O407" i="1"/>
  <c r="P407" i="1" s="1"/>
  <c r="O395" i="1"/>
  <c r="P395" i="1" s="1"/>
  <c r="O383" i="1"/>
  <c r="P383" i="1" s="1"/>
  <c r="O371" i="1"/>
  <c r="P371" i="1" s="1"/>
  <c r="O359" i="1"/>
  <c r="P359" i="1" s="1"/>
  <c r="O347" i="1"/>
  <c r="P347" i="1" s="1"/>
  <c r="O335" i="1"/>
  <c r="P335" i="1" s="1"/>
  <c r="O323" i="1"/>
  <c r="P323" i="1" s="1"/>
  <c r="O311" i="1"/>
  <c r="P311" i="1" s="1"/>
  <c r="O287" i="1"/>
  <c r="P287" i="1" s="1"/>
  <c r="O275" i="1"/>
  <c r="Q275" i="1" s="1"/>
  <c r="O263" i="1"/>
  <c r="Q263" i="1" s="1"/>
  <c r="O251" i="1"/>
  <c r="P251" i="1" s="1"/>
  <c r="O239" i="1"/>
  <c r="P239" i="1" s="1"/>
  <c r="O227" i="1"/>
  <c r="P227" i="1" s="1"/>
  <c r="O215" i="1"/>
  <c r="P215" i="1" s="1"/>
  <c r="O191" i="1"/>
  <c r="P191" i="1" s="1"/>
  <c r="O179" i="1"/>
  <c r="P179" i="1" s="1"/>
  <c r="O167" i="1"/>
  <c r="Q167" i="1" s="1"/>
  <c r="O155" i="1"/>
  <c r="P155" i="1" s="1"/>
  <c r="O143" i="1"/>
  <c r="P143" i="1" s="1"/>
  <c r="O119" i="1"/>
  <c r="P119" i="1" s="1"/>
  <c r="O107" i="1"/>
  <c r="P107" i="1" s="1"/>
  <c r="O95" i="1"/>
  <c r="P95" i="1" s="1"/>
  <c r="O83" i="1"/>
  <c r="P83" i="1" s="1"/>
  <c r="O71" i="1"/>
  <c r="P71" i="1" s="1"/>
  <c r="O59" i="1"/>
  <c r="P59" i="1" s="1"/>
  <c r="O47" i="1"/>
  <c r="P47" i="1" s="1"/>
  <c r="O35" i="1"/>
  <c r="P35" i="1" s="1"/>
  <c r="O23" i="1"/>
  <c r="P23" i="1" s="1"/>
  <c r="O203" i="1"/>
  <c r="P203" i="1" s="1"/>
  <c r="O490" i="1"/>
  <c r="P490" i="1" s="1"/>
  <c r="O466" i="1"/>
  <c r="P466" i="1" s="1"/>
  <c r="O454" i="1"/>
  <c r="Q454" i="1" s="1"/>
  <c r="O442" i="1"/>
  <c r="P442" i="1" s="1"/>
  <c r="O418" i="1"/>
  <c r="P418" i="1" s="1"/>
  <c r="O394" i="1"/>
  <c r="Q394" i="1" s="1"/>
  <c r="O382" i="1"/>
  <c r="P382" i="1" s="1"/>
  <c r="O370" i="1"/>
  <c r="P370" i="1" s="1"/>
  <c r="O334" i="1"/>
  <c r="P334" i="1" s="1"/>
  <c r="O322" i="1"/>
  <c r="P322" i="1" s="1"/>
  <c r="O310" i="1"/>
  <c r="P310" i="1" s="1"/>
  <c r="O298" i="1"/>
  <c r="P298" i="1" s="1"/>
  <c r="O250" i="1"/>
  <c r="P250" i="1" s="1"/>
  <c r="O238" i="1"/>
  <c r="P238" i="1" s="1"/>
  <c r="O226" i="1"/>
  <c r="P226" i="1" s="1"/>
  <c r="O178" i="1"/>
  <c r="Q178" i="1" s="1"/>
  <c r="O166" i="1"/>
  <c r="P166" i="1" s="1"/>
  <c r="O154" i="1"/>
  <c r="P154" i="1" s="1"/>
  <c r="O106" i="1"/>
  <c r="P106" i="1" s="1"/>
  <c r="O94" i="1"/>
  <c r="Q94" i="1" s="1"/>
  <c r="O82" i="1"/>
  <c r="P82" i="1" s="1"/>
  <c r="O70" i="1"/>
  <c r="P70" i="1" s="1"/>
  <c r="O46" i="1"/>
  <c r="P46" i="1" s="1"/>
  <c r="O34" i="1"/>
  <c r="P34" i="1" s="1"/>
  <c r="O22" i="1"/>
  <c r="P22" i="1" s="1"/>
  <c r="O346" i="1"/>
  <c r="P346" i="1" s="1"/>
  <c r="O202" i="1"/>
  <c r="P202" i="1" s="1"/>
  <c r="O142" i="1"/>
  <c r="P142" i="1" s="1"/>
  <c r="O58" i="1"/>
  <c r="P58" i="1" s="1"/>
  <c r="O465" i="1"/>
  <c r="P465" i="1" s="1"/>
  <c r="O453" i="1"/>
  <c r="P453" i="1" s="1"/>
  <c r="O441" i="1"/>
  <c r="P441" i="1" s="1"/>
  <c r="O417" i="1"/>
  <c r="P417" i="1" s="1"/>
  <c r="O393" i="1"/>
  <c r="Q393" i="1" s="1"/>
  <c r="O381" i="1"/>
  <c r="P381" i="1" s="1"/>
  <c r="O369" i="1"/>
  <c r="Q369" i="1" s="1"/>
  <c r="O357" i="1"/>
  <c r="P357" i="1" s="1"/>
  <c r="O333" i="1"/>
  <c r="P333" i="1" s="1"/>
  <c r="O321" i="1"/>
  <c r="P321" i="1" s="1"/>
  <c r="O309" i="1"/>
  <c r="Q309" i="1" s="1"/>
  <c r="O297" i="1"/>
  <c r="P297" i="1" s="1"/>
  <c r="O285" i="1"/>
  <c r="P285" i="1" s="1"/>
  <c r="O249" i="1"/>
  <c r="P249" i="1" s="1"/>
  <c r="O237" i="1"/>
  <c r="Q237" i="1" s="1"/>
  <c r="O225" i="1"/>
  <c r="P225" i="1" s="1"/>
  <c r="O213" i="1"/>
  <c r="P213" i="1" s="1"/>
  <c r="O177" i="1"/>
  <c r="Q177" i="1" s="1"/>
  <c r="O165" i="1"/>
  <c r="P165" i="1" s="1"/>
  <c r="O153" i="1"/>
  <c r="P153" i="1" s="1"/>
  <c r="O105" i="1"/>
  <c r="P105" i="1" s="1"/>
  <c r="O93" i="1"/>
  <c r="P93" i="1" s="1"/>
  <c r="O81" i="1"/>
  <c r="P81" i="1" s="1"/>
  <c r="O45" i="1"/>
  <c r="Q45" i="1" s="1"/>
  <c r="O33" i="1"/>
  <c r="Q33" i="1" s="1"/>
  <c r="O21" i="1"/>
  <c r="P21" i="1" s="1"/>
  <c r="O489" i="1"/>
  <c r="P489" i="1" s="1"/>
  <c r="O430" i="1"/>
  <c r="P430" i="1" s="1"/>
  <c r="O345" i="1"/>
  <c r="P345" i="1" s="1"/>
  <c r="O300" i="1"/>
  <c r="P300" i="1" s="1"/>
  <c r="O201" i="1"/>
  <c r="P201" i="1" s="1"/>
  <c r="O141" i="1"/>
  <c r="Q141" i="1" s="1"/>
  <c r="O57" i="1"/>
  <c r="Q57" i="1" s="1"/>
  <c r="O452" i="1"/>
  <c r="Q452" i="1" s="1"/>
  <c r="O200" i="1"/>
  <c r="P200" i="1" s="1"/>
  <c r="O152" i="1"/>
  <c r="P152" i="1" s="1"/>
  <c r="O429" i="1"/>
  <c r="P429" i="1" s="1"/>
  <c r="O299" i="1"/>
  <c r="P299" i="1" s="1"/>
  <c r="O56" i="1"/>
  <c r="P56" i="1" s="1"/>
  <c r="O478" i="1"/>
  <c r="P478" i="1" s="1"/>
  <c r="O286" i="1"/>
  <c r="P286" i="1" s="1"/>
  <c r="O185" i="1"/>
  <c r="P185" i="1" s="1"/>
  <c r="Q134" i="1"/>
  <c r="Q86" i="1"/>
  <c r="Q446" i="1"/>
  <c r="Q278" i="1"/>
  <c r="Q459" i="1"/>
  <c r="Q182" i="1"/>
  <c r="Q458" i="1"/>
  <c r="Q253" i="1"/>
  <c r="Q398" i="1"/>
  <c r="Q230" i="1"/>
  <c r="Q97" i="1"/>
  <c r="Q387" i="1"/>
  <c r="Q386" i="1"/>
  <c r="Q494" i="1"/>
  <c r="Q219" i="1"/>
  <c r="Q493" i="1"/>
  <c r="Q218" i="1"/>
  <c r="Q338" i="1"/>
  <c r="Q482" i="1"/>
  <c r="Q326" i="1"/>
  <c r="Q266" i="1"/>
  <c r="Q122" i="1"/>
  <c r="Q62" i="1"/>
  <c r="Q434" i="1"/>
  <c r="Q325" i="1"/>
  <c r="Q255" i="1"/>
  <c r="Q170" i="1"/>
  <c r="Q63" i="1"/>
  <c r="Q469" i="1"/>
  <c r="Q314" i="1"/>
  <c r="Q206" i="1"/>
  <c r="Q110" i="1"/>
  <c r="Q419" i="1"/>
  <c r="Q351" i="1"/>
  <c r="Q204" i="1"/>
  <c r="Q98" i="1"/>
  <c r="Q470" i="1"/>
  <c r="Q291" i="1"/>
  <c r="Q242" i="1"/>
  <c r="Q146" i="1"/>
  <c r="Q422" i="1"/>
  <c r="Q315" i="1"/>
  <c r="Q254" i="1"/>
  <c r="Q50" i="1"/>
  <c r="Q14" i="1"/>
  <c r="Q350" i="1"/>
  <c r="Q410" i="1"/>
  <c r="Q290" i="1"/>
  <c r="Q96" i="1"/>
  <c r="Q26" i="1"/>
  <c r="P479" i="1"/>
  <c r="Q479" i="1"/>
  <c r="P467" i="1"/>
  <c r="Q467" i="1"/>
  <c r="P456" i="1"/>
  <c r="Q456" i="1"/>
  <c r="P324" i="1"/>
  <c r="Q324" i="1"/>
  <c r="P252" i="1"/>
  <c r="Q252" i="1"/>
  <c r="Q492" i="1"/>
  <c r="Q195" i="1"/>
  <c r="Q491" i="1"/>
  <c r="Q362" i="1"/>
  <c r="Q194" i="1"/>
  <c r="Q159" i="1"/>
  <c r="Q132" i="1"/>
  <c r="Q38" i="1"/>
  <c r="Q332" i="1"/>
  <c r="Q158" i="1"/>
  <c r="Q131" i="1"/>
  <c r="Q99" i="1"/>
  <c r="P433" i="1"/>
  <c r="Q433" i="1"/>
  <c r="P349" i="1"/>
  <c r="Q349" i="1"/>
  <c r="P289" i="1"/>
  <c r="Q289" i="1"/>
  <c r="P217" i="1"/>
  <c r="Q217" i="1"/>
  <c r="P133" i="1"/>
  <c r="Q133" i="1"/>
  <c r="P61" i="1"/>
  <c r="Q61" i="1"/>
  <c r="P37" i="1"/>
  <c r="Q37" i="1"/>
  <c r="P13" i="1"/>
  <c r="Q13" i="1"/>
  <c r="Q241" i="1"/>
  <c r="P288" i="1"/>
  <c r="Q288" i="1"/>
  <c r="P192" i="1"/>
  <c r="Q192" i="1"/>
  <c r="P444" i="1"/>
  <c r="Q444" i="1"/>
  <c r="P11" i="1"/>
  <c r="Q11" i="1"/>
  <c r="P443" i="1"/>
  <c r="Q443" i="1"/>
  <c r="P348" i="1"/>
  <c r="Q348" i="1"/>
  <c r="P260" i="1"/>
  <c r="Q260" i="1"/>
  <c r="Q36" i="1"/>
  <c r="P10" i="1"/>
  <c r="Q10" i="1"/>
  <c r="P374" i="1"/>
  <c r="Q374" i="1"/>
  <c r="Q337" i="1"/>
  <c r="Q109" i="1"/>
  <c r="P500" i="1"/>
  <c r="Q500" i="1"/>
  <c r="P476" i="1"/>
  <c r="Q476" i="1"/>
  <c r="P373" i="1"/>
  <c r="Q373" i="1"/>
  <c r="P284" i="1"/>
  <c r="Q284" i="1"/>
  <c r="P74" i="1"/>
  <c r="Q74" i="1"/>
  <c r="Q336" i="1"/>
  <c r="Q313" i="1"/>
  <c r="Q108" i="1"/>
  <c r="Q84" i="1"/>
  <c r="Q397" i="1"/>
  <c r="Q49" i="1"/>
  <c r="P457" i="1"/>
  <c r="Q457" i="1"/>
  <c r="P385" i="1"/>
  <c r="Q385" i="1"/>
  <c r="P361" i="1"/>
  <c r="Q361" i="1"/>
  <c r="P277" i="1"/>
  <c r="Q277" i="1"/>
  <c r="P265" i="1"/>
  <c r="Q265" i="1"/>
  <c r="P205" i="1"/>
  <c r="Q205" i="1"/>
  <c r="P193" i="1"/>
  <c r="Q193" i="1"/>
  <c r="P157" i="1"/>
  <c r="Q157" i="1"/>
  <c r="P145" i="1"/>
  <c r="Q145" i="1"/>
  <c r="P121" i="1"/>
  <c r="Q121" i="1"/>
  <c r="P85" i="1"/>
  <c r="Q85" i="1"/>
  <c r="P25" i="1"/>
  <c r="Q25" i="1"/>
  <c r="P445" i="1"/>
  <c r="Q445" i="1"/>
  <c r="Q409" i="1"/>
  <c r="Q181" i="1"/>
  <c r="P432" i="1"/>
  <c r="Q432" i="1"/>
  <c r="P276" i="1"/>
  <c r="Q276" i="1"/>
  <c r="P144" i="1"/>
  <c r="Q144" i="1"/>
  <c r="P60" i="1"/>
  <c r="Q60" i="1"/>
  <c r="P128" i="1"/>
  <c r="Q128" i="1"/>
  <c r="Q240" i="1"/>
  <c r="Q180" i="1"/>
  <c r="Q384" i="1"/>
  <c r="Q156" i="1"/>
  <c r="Q481" i="1"/>
  <c r="Q421" i="1"/>
  <c r="Q396" i="1"/>
  <c r="Q169" i="1"/>
  <c r="Q48" i="1"/>
  <c r="Q480" i="1"/>
  <c r="P440" i="1"/>
  <c r="Q440" i="1"/>
  <c r="P368" i="1"/>
  <c r="Q368" i="1"/>
  <c r="P296" i="1"/>
  <c r="Q296" i="1"/>
  <c r="P236" i="1"/>
  <c r="Q236" i="1"/>
  <c r="P164" i="1"/>
  <c r="Q164" i="1"/>
  <c r="P32" i="1"/>
  <c r="Q32" i="1"/>
  <c r="P212" i="1"/>
  <c r="Q212" i="1"/>
  <c r="P499" i="1"/>
  <c r="Q499" i="1"/>
  <c r="P475" i="1"/>
  <c r="Q475" i="1"/>
  <c r="P439" i="1"/>
  <c r="Q439" i="1"/>
  <c r="P427" i="1"/>
  <c r="Q427" i="1"/>
  <c r="P403" i="1"/>
  <c r="Q403" i="1"/>
  <c r="P367" i="1"/>
  <c r="Q367" i="1"/>
  <c r="P307" i="1"/>
  <c r="Q307" i="1"/>
  <c r="P283" i="1"/>
  <c r="Q283" i="1"/>
  <c r="P271" i="1"/>
  <c r="Q271" i="1"/>
  <c r="P259" i="1"/>
  <c r="Q259" i="1"/>
  <c r="P235" i="1"/>
  <c r="Q235" i="1"/>
  <c r="P211" i="1"/>
  <c r="Q211" i="1"/>
  <c r="P199" i="1"/>
  <c r="Q199" i="1"/>
  <c r="P175" i="1"/>
  <c r="Q175" i="1"/>
  <c r="P163" i="1"/>
  <c r="Q163" i="1"/>
  <c r="P139" i="1"/>
  <c r="Q139" i="1"/>
  <c r="P103" i="1"/>
  <c r="Q103" i="1"/>
  <c r="P67" i="1"/>
  <c r="Q67" i="1"/>
  <c r="P43" i="1"/>
  <c r="Q43" i="1"/>
  <c r="P31" i="1"/>
  <c r="Q31" i="1"/>
  <c r="P344" i="1"/>
  <c r="Q344" i="1"/>
  <c r="P140" i="1"/>
  <c r="Q140" i="1"/>
  <c r="P428" i="1"/>
  <c r="Q428" i="1"/>
  <c r="Q73" i="1"/>
  <c r="P176" i="1"/>
  <c r="Q176" i="1"/>
  <c r="Q72" i="1"/>
  <c r="P272" i="1"/>
  <c r="Q272" i="1"/>
  <c r="P104" i="1"/>
  <c r="Q104" i="1"/>
  <c r="Q372" i="1"/>
  <c r="Q68" i="1"/>
  <c r="Q7" i="1"/>
  <c r="Q3" i="1"/>
  <c r="Q301" i="1" l="1"/>
  <c r="P19" i="1"/>
  <c r="Q220" i="1"/>
  <c r="Q4" i="1"/>
  <c r="Q151" i="1"/>
  <c r="Q92" i="1"/>
  <c r="Q473" i="1"/>
  <c r="Q246" i="1"/>
  <c r="Q472" i="1"/>
  <c r="Q318" i="1"/>
  <c r="Q331" i="1"/>
  <c r="Q262" i="1"/>
  <c r="Q451" i="1"/>
  <c r="P477" i="1"/>
  <c r="Q406" i="1"/>
  <c r="Q126" i="1"/>
  <c r="Q488" i="1"/>
  <c r="P129" i="1"/>
  <c r="Q8" i="1"/>
  <c r="Q229" i="1"/>
  <c r="Q280" i="1"/>
  <c r="Q426" i="1"/>
  <c r="Q343" i="1"/>
  <c r="Q355" i="1"/>
  <c r="P501" i="1"/>
  <c r="Q392" i="1"/>
  <c r="Q365" i="1"/>
  <c r="Q228" i="1"/>
  <c r="Q295" i="1"/>
  <c r="Q328" i="1"/>
  <c r="Q270" i="1"/>
  <c r="Q116" i="1"/>
  <c r="Q319" i="1"/>
  <c r="P118" i="1"/>
  <c r="Q79" i="1"/>
  <c r="P380" i="1"/>
  <c r="Q42" i="1"/>
  <c r="Q474" i="1"/>
  <c r="Q223" i="1"/>
  <c r="P27" i="1"/>
  <c r="Q188" i="1"/>
  <c r="Q463" i="1"/>
  <c r="Q55" i="1"/>
  <c r="Q187" i="1"/>
  <c r="Q402" i="1"/>
  <c r="Q130" i="1"/>
  <c r="Q54" i="1"/>
  <c r="Q405" i="1"/>
  <c r="Q486" i="1"/>
  <c r="Q401" i="1"/>
  <c r="Q379" i="1"/>
  <c r="Q404" i="1"/>
  <c r="P91" i="1"/>
  <c r="Q224" i="1"/>
  <c r="Q273" i="1"/>
  <c r="Q247" i="1"/>
  <c r="P391" i="1"/>
  <c r="Q498" i="1"/>
  <c r="Q115" i="1"/>
  <c r="P248" i="1"/>
  <c r="P320" i="1"/>
  <c r="P261" i="1"/>
  <c r="Q460" i="1"/>
  <c r="Q186" i="1"/>
  <c r="Q329" i="1"/>
  <c r="Q210" i="1"/>
  <c r="Q234" i="1"/>
  <c r="Q294" i="1"/>
  <c r="Q258" i="1"/>
  <c r="Q20" i="1"/>
  <c r="P464" i="1"/>
  <c r="Q127" i="1"/>
  <c r="Q415" i="1"/>
  <c r="Q487" i="1"/>
  <c r="P416" i="1"/>
  <c r="Q269" i="1"/>
  <c r="Q306" i="1"/>
  <c r="Q340" i="1"/>
  <c r="Q414" i="1"/>
  <c r="Q221" i="1"/>
  <c r="Q30" i="1"/>
  <c r="Q424" i="1"/>
  <c r="P190" i="1"/>
  <c r="Q302" i="1"/>
  <c r="Q80" i="1"/>
  <c r="Q308" i="1"/>
  <c r="Q214" i="1"/>
  <c r="Q388" i="1"/>
  <c r="Q425" i="1"/>
  <c r="P437" i="1"/>
  <c r="Q356" i="1"/>
  <c r="Q282" i="1"/>
  <c r="Q117" i="1"/>
  <c r="Q69" i="1"/>
  <c r="Q44" i="1"/>
  <c r="Q160" i="1"/>
  <c r="Q330" i="1"/>
  <c r="Q172" i="1"/>
  <c r="Q90" i="1"/>
  <c r="Q173" i="1"/>
  <c r="Q150" i="1"/>
  <c r="Q450" i="1"/>
  <c r="Q352" i="1"/>
  <c r="Q78" i="1"/>
  <c r="Q342" i="1"/>
  <c r="Q364" i="1"/>
  <c r="Q438" i="1"/>
  <c r="Q100" i="1"/>
  <c r="Q189" i="1"/>
  <c r="Q76" i="1"/>
  <c r="Q222" i="1"/>
  <c r="Q77" i="1"/>
  <c r="Q5" i="1"/>
  <c r="Q6" i="1"/>
  <c r="Q366" i="1"/>
  <c r="Q461" i="1"/>
  <c r="P257" i="1"/>
  <c r="P28" i="1"/>
  <c r="Q420" i="1"/>
  <c r="Q29" i="1"/>
  <c r="Q18" i="1"/>
  <c r="Q9" i="1"/>
  <c r="Q358" i="1"/>
  <c r="Q196" i="1"/>
  <c r="Q293" i="1"/>
  <c r="Q292" i="1"/>
  <c r="Q66" i="1"/>
  <c r="Q162" i="1"/>
  <c r="Q197" i="1"/>
  <c r="Q114" i="1"/>
  <c r="Q256" i="1"/>
  <c r="Q274" i="1"/>
  <c r="Q102" i="1"/>
  <c r="Q198" i="1"/>
  <c r="Q354" i="1"/>
  <c r="Q174" i="1"/>
  <c r="Q390" i="1"/>
  <c r="Q138" i="1"/>
  <c r="Q462" i="1"/>
  <c r="Q124" i="1"/>
  <c r="Q378" i="1"/>
  <c r="Q161" i="1"/>
  <c r="Q111" i="1"/>
  <c r="Q112" i="1"/>
  <c r="Q137" i="1"/>
  <c r="P309" i="1"/>
  <c r="P24" i="1"/>
  <c r="Q466" i="1"/>
  <c r="Q333" i="1"/>
  <c r="Q16" i="1"/>
  <c r="Q279" i="1"/>
  <c r="Q281" i="1"/>
  <c r="Q495" i="1"/>
  <c r="P455" i="1"/>
  <c r="Q346" i="1"/>
  <c r="Q442" i="1"/>
  <c r="P263" i="1"/>
  <c r="Q81" i="1"/>
  <c r="P45" i="1"/>
  <c r="Q389" i="1"/>
  <c r="Q353" i="1"/>
  <c r="Q448" i="1"/>
  <c r="Q377" i="1"/>
  <c r="Q88" i="1"/>
  <c r="Q149" i="1"/>
  <c r="Q105" i="1"/>
  <c r="Q363" i="1"/>
  <c r="Q303" i="1"/>
  <c r="Q152" i="1"/>
  <c r="Q321" i="1"/>
  <c r="P57" i="1"/>
  <c r="P452" i="1"/>
  <c r="Q418" i="1"/>
  <c r="Q95" i="1"/>
  <c r="Q52" i="1"/>
  <c r="P431" i="1"/>
  <c r="Q93" i="1"/>
  <c r="Q267" i="1"/>
  <c r="Q400" i="1"/>
  <c r="Q12" i="1"/>
  <c r="Q327" i="1"/>
  <c r="Q347" i="1"/>
  <c r="Q147" i="1"/>
  <c r="Q53" i="1"/>
  <c r="Q339" i="1"/>
  <c r="Q153" i="1"/>
  <c r="Q298" i="1"/>
  <c r="P141" i="1"/>
  <c r="Q120" i="1"/>
  <c r="Q155" i="1"/>
  <c r="P167" i="1"/>
  <c r="Q22" i="1"/>
  <c r="Q23" i="1"/>
  <c r="Q300" i="1"/>
  <c r="Q323" i="1"/>
  <c r="Q34" i="1"/>
  <c r="Q56" i="1"/>
  <c r="Q357" i="1"/>
  <c r="Q46" i="1"/>
  <c r="Q15" i="1"/>
  <c r="Q447" i="1"/>
  <c r="Q168" i="1"/>
  <c r="Q191" i="1"/>
  <c r="Q216" i="1"/>
  <c r="Q423" i="1"/>
  <c r="P393" i="1"/>
  <c r="Q65" i="1"/>
  <c r="Q304" i="1"/>
  <c r="Q250" i="1"/>
  <c r="Q335" i="1"/>
  <c r="Q244" i="1"/>
  <c r="Q316" i="1"/>
  <c r="Q200" i="1"/>
  <c r="Q490" i="1"/>
  <c r="Q382" i="1"/>
  <c r="Q39" i="1"/>
  <c r="P454" i="1"/>
  <c r="Q478" i="1"/>
  <c r="Q371" i="1"/>
  <c r="Q203" i="1"/>
  <c r="Q399" i="1"/>
  <c r="Q59" i="1"/>
  <c r="Q264" i="1"/>
  <c r="P237" i="1"/>
  <c r="P436" i="1"/>
  <c r="P394" i="1"/>
  <c r="Q207" i="1"/>
  <c r="Q89" i="1"/>
  <c r="Q106" i="1"/>
  <c r="P497" i="1"/>
  <c r="Q429" i="1"/>
  <c r="Q239" i="1"/>
  <c r="Q417" i="1"/>
  <c r="Q408" i="1"/>
  <c r="Q286" i="1"/>
  <c r="Q249" i="1"/>
  <c r="Q215" i="1"/>
  <c r="Q136" i="1"/>
  <c r="Q171" i="1"/>
  <c r="Q395" i="1"/>
  <c r="P94" i="1"/>
  <c r="Q71" i="1"/>
  <c r="Q430" i="1"/>
  <c r="Q179" i="1"/>
  <c r="Q312" i="1"/>
  <c r="Q209" i="1"/>
  <c r="Q64" i="1"/>
  <c r="Q233" i="1"/>
  <c r="Q334" i="1"/>
  <c r="Q40" i="1"/>
  <c r="Q41" i="1"/>
  <c r="Q51" i="1"/>
  <c r="Q87" i="1"/>
  <c r="Q441" i="1"/>
  <c r="Q453" i="1"/>
  <c r="Q435" i="1"/>
  <c r="Q183" i="1"/>
  <c r="Q360" i="1"/>
  <c r="Q21" i="1"/>
  <c r="Q251" i="1"/>
  <c r="P33" i="1"/>
  <c r="Q208" i="1"/>
  <c r="P369" i="1"/>
  <c r="Q58" i="1"/>
  <c r="Q148" i="1"/>
  <c r="Q107" i="1"/>
  <c r="P275" i="1"/>
  <c r="Q226" i="1"/>
  <c r="Q245" i="1"/>
  <c r="Q381" i="1"/>
  <c r="Q287" i="1"/>
  <c r="Q213" i="1"/>
  <c r="Q82" i="1"/>
  <c r="P178" i="1"/>
  <c r="Q119" i="1"/>
  <c r="Q359" i="1"/>
  <c r="Q165" i="1"/>
  <c r="Q184" i="1"/>
  <c r="Q75" i="1"/>
  <c r="Q449" i="1"/>
  <c r="Q142" i="1"/>
  <c r="Q370" i="1"/>
  <c r="Q227" i="1"/>
  <c r="Q113" i="1"/>
  <c r="Q238" i="1"/>
  <c r="Q485" i="1"/>
  <c r="Q496" i="1"/>
  <c r="Q297" i="1"/>
  <c r="Q465" i="1"/>
  <c r="Q202" i="1"/>
  <c r="Q411" i="1"/>
  <c r="Q489" i="1"/>
  <c r="Q201" i="1"/>
  <c r="Q135" i="1"/>
  <c r="Q17" i="1"/>
  <c r="Q376" i="1"/>
  <c r="P177" i="1"/>
  <c r="Q383" i="1"/>
  <c r="Q317" i="1"/>
  <c r="Q101" i="1"/>
  <c r="Q412" i="1"/>
  <c r="Q225" i="1"/>
  <c r="Q125" i="1"/>
  <c r="Q123" i="1"/>
  <c r="Q268" i="1"/>
  <c r="Q310" i="1"/>
  <c r="Q166" i="1"/>
  <c r="Q413" i="1"/>
  <c r="Q468" i="1"/>
  <c r="Q243" i="1"/>
  <c r="Q375" i="1"/>
  <c r="Q35" i="1"/>
  <c r="Q70" i="1"/>
  <c r="Q143" i="1"/>
  <c r="Q232" i="1"/>
  <c r="Q231" i="1"/>
  <c r="Q471" i="1"/>
  <c r="Q305" i="1"/>
  <c r="Q285" i="1"/>
  <c r="Q322" i="1"/>
  <c r="Q345" i="1"/>
  <c r="Q47" i="1"/>
  <c r="Q311" i="1"/>
  <c r="Q83" i="1"/>
  <c r="Q154" i="1"/>
  <c r="Q484" i="1"/>
  <c r="Q407" i="1"/>
  <c r="Q299" i="1"/>
  <c r="Q341" i="1"/>
  <c r="Q483" i="1"/>
  <c r="Q185" i="1"/>
</calcChain>
</file>

<file path=xl/sharedStrings.xml><?xml version="1.0" encoding="utf-8"?>
<sst xmlns="http://schemas.openxmlformats.org/spreadsheetml/2006/main" count="4506" uniqueCount="772">
  <si>
    <t>Order ID</t>
  </si>
  <si>
    <t>Date</t>
  </si>
  <si>
    <t>Status</t>
  </si>
  <si>
    <t>Category</t>
  </si>
  <si>
    <t>Size</t>
  </si>
  <si>
    <t>Courier Status</t>
  </si>
  <si>
    <t>Qty</t>
  </si>
  <si>
    <t>currency</t>
  </si>
  <si>
    <t>Amount</t>
  </si>
  <si>
    <t>ship-city</t>
  </si>
  <si>
    <t>ship-state</t>
  </si>
  <si>
    <t>ship-postal-code</t>
  </si>
  <si>
    <t>B2B</t>
  </si>
  <si>
    <t>405-8078784-5731545</t>
  </si>
  <si>
    <t>04-30-22</t>
  </si>
  <si>
    <t>Cancelled</t>
  </si>
  <si>
    <t>Set</t>
  </si>
  <si>
    <t>S</t>
  </si>
  <si>
    <t>INR</t>
  </si>
  <si>
    <t>MUMBAI</t>
  </si>
  <si>
    <t>MAHARASHTRA</t>
  </si>
  <si>
    <t>171-9198151-1101146</t>
  </si>
  <si>
    <t>Shipped - Delivered to Buyer</t>
  </si>
  <si>
    <t>kurta</t>
  </si>
  <si>
    <t>3XL</t>
  </si>
  <si>
    <t>Shipped</t>
  </si>
  <si>
    <t>BENGALURU</t>
  </si>
  <si>
    <t>KARNATAKA</t>
  </si>
  <si>
    <t>404-0687676-7273146</t>
  </si>
  <si>
    <t>XL</t>
  </si>
  <si>
    <t>NAVI MUMBAI</t>
  </si>
  <si>
    <t>403-9615377-8133951</t>
  </si>
  <si>
    <t>Western Dress</t>
  </si>
  <si>
    <t>L</t>
  </si>
  <si>
    <t>PUDUCHERRY</t>
  </si>
  <si>
    <t>407-1069790-7240320</t>
  </si>
  <si>
    <t>Top</t>
  </si>
  <si>
    <t>CHENNAI</t>
  </si>
  <si>
    <t>TAMIL NADU</t>
  </si>
  <si>
    <t>404-1490984-4578765</t>
  </si>
  <si>
    <t>GHAZIABAD</t>
  </si>
  <si>
    <t>UTTAR PRADESH</t>
  </si>
  <si>
    <t>408-5748499-6859555</t>
  </si>
  <si>
    <t>CHANDIGARH</t>
  </si>
  <si>
    <t>406-7807733-3785945</t>
  </si>
  <si>
    <t>HYDERABAD</t>
  </si>
  <si>
    <t>TELANGANA</t>
  </si>
  <si>
    <t>407-5443024-5233168</t>
  </si>
  <si>
    <t>402-4393761-0311520</t>
  </si>
  <si>
    <t>XXL</t>
  </si>
  <si>
    <t>Chennai</t>
  </si>
  <si>
    <t>407-5633625-6970741</t>
  </si>
  <si>
    <t>171-4638481-6326716</t>
  </si>
  <si>
    <t>XS</t>
  </si>
  <si>
    <t>NOIDA</t>
  </si>
  <si>
    <t>405-5513694-8146768</t>
  </si>
  <si>
    <t>Amravati.</t>
  </si>
  <si>
    <t>408-7955685-3083534</t>
  </si>
  <si>
    <t>408-1298370-1920302</t>
  </si>
  <si>
    <t>403-4965581-9520319</t>
  </si>
  <si>
    <t>6XL</t>
  </si>
  <si>
    <t>GUNTAKAL</t>
  </si>
  <si>
    <t>ANDHRA PRADESH</t>
  </si>
  <si>
    <t>406-9379318-6555504</t>
  </si>
  <si>
    <t>JAIPUR</t>
  </si>
  <si>
    <t>RAJASTHAN</t>
  </si>
  <si>
    <t>405-9013803-8009918</t>
  </si>
  <si>
    <t>NEW DELHI</t>
  </si>
  <si>
    <t>DELHI</t>
  </si>
  <si>
    <t>402-4030358-5835511</t>
  </si>
  <si>
    <t>Gurgaon</t>
  </si>
  <si>
    <t>HARYANA</t>
  </si>
  <si>
    <t>405-5957858-1051546</t>
  </si>
  <si>
    <t>405-0607769-0716360</t>
  </si>
  <si>
    <t>TIRUCHIRAPPALLI</t>
  </si>
  <si>
    <t>404-8494550-5860325</t>
  </si>
  <si>
    <t>M</t>
  </si>
  <si>
    <t>171-1305077-2813934</t>
  </si>
  <si>
    <t>404-6019946-2909948</t>
  </si>
  <si>
    <t>pune</t>
  </si>
  <si>
    <t>402-3384087-4005164</t>
  </si>
  <si>
    <t>TEZPUR</t>
  </si>
  <si>
    <t>ASSAM</t>
  </si>
  <si>
    <t>405-8191138-5176316</t>
  </si>
  <si>
    <t>RANCHI</t>
  </si>
  <si>
    <t>JHARKHAND</t>
  </si>
  <si>
    <t>403-9230474-9657916</t>
  </si>
  <si>
    <t>BILASPUR</t>
  </si>
  <si>
    <t>CHHATTISGARH</t>
  </si>
  <si>
    <t>408-3484251-6901959</t>
  </si>
  <si>
    <t>4XL</t>
  </si>
  <si>
    <t>PUNE</t>
  </si>
  <si>
    <t>405-7755803-4729935</t>
  </si>
  <si>
    <t>404-5933402-8801952</t>
  </si>
  <si>
    <t>GUWAHATI</t>
  </si>
  <si>
    <t>171-9040274-9291563</t>
  </si>
  <si>
    <t>THIRUVARUR</t>
  </si>
  <si>
    <t>403-7056319-0979561</t>
  </si>
  <si>
    <t>LUCKNOW</t>
  </si>
  <si>
    <t>404-9632124-1107550</t>
  </si>
  <si>
    <t>VISAKHAPATNAM</t>
  </si>
  <si>
    <t>402-1465437-0579556</t>
  </si>
  <si>
    <t>JEYPUR</t>
  </si>
  <si>
    <t>ODISHA</t>
  </si>
  <si>
    <t>404-7774085-3780319</t>
  </si>
  <si>
    <t>402-2764952-1492318</t>
  </si>
  <si>
    <t>406-0272200-7784379</t>
  </si>
  <si>
    <t>403-4367956-2849158</t>
  </si>
  <si>
    <t>403-4242957-8599555</t>
  </si>
  <si>
    <t>THIRUVANANTHAPURAM</t>
  </si>
  <si>
    <t>KERALA</t>
  </si>
  <si>
    <t>408-7165704-5643524</t>
  </si>
  <si>
    <t>Ethnic Dress</t>
  </si>
  <si>
    <t>GREATER NOIDA</t>
  </si>
  <si>
    <t>402-8210765-3935569</t>
  </si>
  <si>
    <t>JABALPUR</t>
  </si>
  <si>
    <t>MADHYA PRADESH</t>
  </si>
  <si>
    <t>406-7398201-3869914</t>
  </si>
  <si>
    <t>408-3478480-0881162</t>
  </si>
  <si>
    <t>402-7595162-9129931</t>
  </si>
  <si>
    <t>171-6876154-6233146</t>
  </si>
  <si>
    <t>KOLKATA</t>
  </si>
  <si>
    <t>WEST BENGAL</t>
  </si>
  <si>
    <t>408-3917043-5314763</t>
  </si>
  <si>
    <t>ONGOLE</t>
  </si>
  <si>
    <t>408-9281152-6213100</t>
  </si>
  <si>
    <t>SECUNDERABAD</t>
  </si>
  <si>
    <t>403-3496411-3082707</t>
  </si>
  <si>
    <t>171-9208368-0157156</t>
  </si>
  <si>
    <t>KEWALPUR</t>
  </si>
  <si>
    <t>408-2137113-0982751</t>
  </si>
  <si>
    <t>CUTTACK</t>
  </si>
  <si>
    <t>402-3628566-9688333</t>
  </si>
  <si>
    <t>BADLAPUR</t>
  </si>
  <si>
    <t>408-7138000-9728362</t>
  </si>
  <si>
    <t>dimapur</t>
  </si>
  <si>
    <t>NAGALAND</t>
  </si>
  <si>
    <t>402-1752649-2274748</t>
  </si>
  <si>
    <t>402-7944191-1869101</t>
  </si>
  <si>
    <t>407-4063876-9566742</t>
  </si>
  <si>
    <t>WARANGAL</t>
  </si>
  <si>
    <t>403-0752752-4656334</t>
  </si>
  <si>
    <t>DHAULPUR</t>
  </si>
  <si>
    <t>406-8879861-2081117</t>
  </si>
  <si>
    <t>406-8089333-7941903</t>
  </si>
  <si>
    <t>Bengaluru</t>
  </si>
  <si>
    <t>171-3072652-6805159</t>
  </si>
  <si>
    <t>171-2592464-6846743</t>
  </si>
  <si>
    <t>404-2262140-4696366</t>
  </si>
  <si>
    <t>NAGPUR</t>
  </si>
  <si>
    <t>405-3594372-1614709</t>
  </si>
  <si>
    <t>407-2974257-4781134</t>
  </si>
  <si>
    <t>THANE</t>
  </si>
  <si>
    <t>171-4137548-0481151</t>
  </si>
  <si>
    <t>Dahod</t>
  </si>
  <si>
    <t>Gujarat</t>
  </si>
  <si>
    <t>405-4461562-9113959</t>
  </si>
  <si>
    <t>404-4535078-5241919</t>
  </si>
  <si>
    <t>405-8387725-2971512</t>
  </si>
  <si>
    <t>405-6480932-8759528</t>
  </si>
  <si>
    <t>VIJAPURA</t>
  </si>
  <si>
    <t>405-9966506-3155561</t>
  </si>
  <si>
    <t>408-7029737-8028367</t>
  </si>
  <si>
    <t>407-2189901-7515567</t>
  </si>
  <si>
    <t>bangalore</t>
  </si>
  <si>
    <t>402-2105657-2899562</t>
  </si>
  <si>
    <t>406-1326801-8886709</t>
  </si>
  <si>
    <t>BERHAMPUR</t>
  </si>
  <si>
    <t>408-7760667-5809130</t>
  </si>
  <si>
    <t>405-8457623-9269955</t>
  </si>
  <si>
    <t>408-6820155-3521913</t>
  </si>
  <si>
    <t>403-6190683-2687538</t>
  </si>
  <si>
    <t>HIMMATNAGAR</t>
  </si>
  <si>
    <t>408-4069830-3819562</t>
  </si>
  <si>
    <t>Kolkata</t>
  </si>
  <si>
    <t>171-7367545-7081126</t>
  </si>
  <si>
    <t>404-6522553-9345930</t>
  </si>
  <si>
    <t>DEHRADUN</t>
  </si>
  <si>
    <t>UTTARAKHAND</t>
  </si>
  <si>
    <t>403-9950518-0349133</t>
  </si>
  <si>
    <t>407-6599093-6553153</t>
  </si>
  <si>
    <t>Bottom</t>
  </si>
  <si>
    <t>403-3763475-2237125</t>
  </si>
  <si>
    <t>DHARMAPURI</t>
  </si>
  <si>
    <t>405-1492294-0323520</t>
  </si>
  <si>
    <t>403-1162895-2484367</t>
  </si>
  <si>
    <t>171-6833843-5473114</t>
  </si>
  <si>
    <t>VADODARA</t>
  </si>
  <si>
    <t>403-1477057-8253913</t>
  </si>
  <si>
    <t>CHAVAKKAD</t>
  </si>
  <si>
    <t>408-2114413-6089906</t>
  </si>
  <si>
    <t>PATNA</t>
  </si>
  <si>
    <t>BIHAR</t>
  </si>
  <si>
    <t>405-1879750-2639521</t>
  </si>
  <si>
    <t>406-5727754-5302723</t>
  </si>
  <si>
    <t>405-0901744-8270705</t>
  </si>
  <si>
    <t>405-9112089-3379536</t>
  </si>
  <si>
    <t>408-6357132-2310703</t>
  </si>
  <si>
    <t>Jammu</t>
  </si>
  <si>
    <t>JAMMU &amp; KASHMIR</t>
  </si>
  <si>
    <t>406-5334922-9670748</t>
  </si>
  <si>
    <t>402-8519791-3706738</t>
  </si>
  <si>
    <t>408-1830318-0357940</t>
  </si>
  <si>
    <t>NARNAUND</t>
  </si>
  <si>
    <t>406-5103760-7326749</t>
  </si>
  <si>
    <t>Ahmedabad</t>
  </si>
  <si>
    <t>402-7841951-1872363</t>
  </si>
  <si>
    <t>408-7698765-2294756</t>
  </si>
  <si>
    <t>AMBARNATH</t>
  </si>
  <si>
    <t>404-1856281-9996319</t>
  </si>
  <si>
    <t>GWALIOR</t>
  </si>
  <si>
    <t>406-5406738-7113145</t>
  </si>
  <si>
    <t>405-5257740-5301158</t>
  </si>
  <si>
    <t>ROHTAK</t>
  </si>
  <si>
    <t>405-2072502-4089911</t>
  </si>
  <si>
    <t>405-0882561-5952340</t>
  </si>
  <si>
    <t>403-7266170-1163500</t>
  </si>
  <si>
    <t>405-8114272-1687512</t>
  </si>
  <si>
    <t>171-6138639-1478731</t>
  </si>
  <si>
    <t>405-4059216-4541150</t>
  </si>
  <si>
    <t>405-1152015-7333945</t>
  </si>
  <si>
    <t>406-0177436-6731556</t>
  </si>
  <si>
    <t>RAMAGUNDAM</t>
  </si>
  <si>
    <t>406-0715107-8168308</t>
  </si>
  <si>
    <t>PITHORAGARH</t>
  </si>
  <si>
    <t>403-0104882-7373900</t>
  </si>
  <si>
    <t>Unshipped</t>
  </si>
  <si>
    <t>405-3002282-6797102</t>
  </si>
  <si>
    <t>407-8466904-3461908</t>
  </si>
  <si>
    <t>171-3305587-5364338</t>
  </si>
  <si>
    <t>406-8961316-8137943</t>
  </si>
  <si>
    <t>GUWAHATI, KAMRUP (M)</t>
  </si>
  <si>
    <t>171-2813040-8296320</t>
  </si>
  <si>
    <t>KOLAR</t>
  </si>
  <si>
    <t>408-9845791-1393151</t>
  </si>
  <si>
    <t>PATIALA</t>
  </si>
  <si>
    <t>PUNJAB</t>
  </si>
  <si>
    <t>402-4277204-2348328</t>
  </si>
  <si>
    <t>REWA</t>
  </si>
  <si>
    <t>171-3049339-2085136</t>
  </si>
  <si>
    <t>BONGAIGAON</t>
  </si>
  <si>
    <t>405-9928526-2470747</t>
  </si>
  <si>
    <t>405-4908072-0260360</t>
  </si>
  <si>
    <t>406-3984186-5973150</t>
  </si>
  <si>
    <t>Chengalpattu</t>
  </si>
  <si>
    <t>171-8635309-7508346</t>
  </si>
  <si>
    <t>PERAMBALUR</t>
  </si>
  <si>
    <t>171-0293372-4913973</t>
  </si>
  <si>
    <t>402-8288606-4313118</t>
  </si>
  <si>
    <t>HIMACHAL PRADESH</t>
  </si>
  <si>
    <t>402-8746990-6412346</t>
  </si>
  <si>
    <t>402-0294212-5431551</t>
  </si>
  <si>
    <t>VARANASI</t>
  </si>
  <si>
    <t>406-1530134-2105912</t>
  </si>
  <si>
    <t>403-5222550-4437140</t>
  </si>
  <si>
    <t>COIMBATORE</t>
  </si>
  <si>
    <t>408-1482435-5202714</t>
  </si>
  <si>
    <t>CHIRMIRI</t>
  </si>
  <si>
    <t>403-6442534-2769112</t>
  </si>
  <si>
    <t>AZAMGARH</t>
  </si>
  <si>
    <t>408-3113070-0750756</t>
  </si>
  <si>
    <t>KALYAN</t>
  </si>
  <si>
    <t>404-7796841-1880317</t>
  </si>
  <si>
    <t>405-2142542-0941949</t>
  </si>
  <si>
    <t>405-0286717-7761132</t>
  </si>
  <si>
    <t>406-9021273-9221106</t>
  </si>
  <si>
    <t>404-5381335-4577925</t>
  </si>
  <si>
    <t>MYSORE</t>
  </si>
  <si>
    <t>171-0131752-2560336</t>
  </si>
  <si>
    <t>BARABANKI</t>
  </si>
  <si>
    <t>407-4235449-1353916</t>
  </si>
  <si>
    <t>AMILA</t>
  </si>
  <si>
    <t>171-8061614-5688327</t>
  </si>
  <si>
    <t>VIJAYAWADA</t>
  </si>
  <si>
    <t>407-8248783-4261958</t>
  </si>
  <si>
    <t>RAWAN AMBUJA CEMENT PLANT</t>
  </si>
  <si>
    <t>404-6513062-3876305</t>
  </si>
  <si>
    <t>406-7779874-9136347</t>
  </si>
  <si>
    <t>HERBERTPUR</t>
  </si>
  <si>
    <t>406-9638549-1733961</t>
  </si>
  <si>
    <t>407-8801185-0134713</t>
  </si>
  <si>
    <t>171-3625443-6505905</t>
  </si>
  <si>
    <t>KALAMASSERY</t>
  </si>
  <si>
    <t>402-8078642-8565124</t>
  </si>
  <si>
    <t>Puri-2</t>
  </si>
  <si>
    <t>402-2820441-9623566</t>
  </si>
  <si>
    <t>TIKABALI</t>
  </si>
  <si>
    <t>171-4312987-5366767</t>
  </si>
  <si>
    <t>BIHARSHARIF</t>
  </si>
  <si>
    <t>403-5189998-9343503</t>
  </si>
  <si>
    <t>407-9863928-5979501</t>
  </si>
  <si>
    <t>PARAVUR</t>
  </si>
  <si>
    <t>171-4644162-9093116</t>
  </si>
  <si>
    <t>BASTI</t>
  </si>
  <si>
    <t>406-0974406-3179521</t>
  </si>
  <si>
    <t>WALAJAPET</t>
  </si>
  <si>
    <t>402-0048138-1845122</t>
  </si>
  <si>
    <t>Dimapur</t>
  </si>
  <si>
    <t>407-6283946-7749133</t>
  </si>
  <si>
    <t>407-0542879-1795554</t>
  </si>
  <si>
    <t>Mahendragarh</t>
  </si>
  <si>
    <t>406-0218328-1773963</t>
  </si>
  <si>
    <t>407-3742007-3242711</t>
  </si>
  <si>
    <t>405-3067317-3360344</t>
  </si>
  <si>
    <t>406-5648244-8317954</t>
  </si>
  <si>
    <t>New Delhi</t>
  </si>
  <si>
    <t>171-3460653-0171519</t>
  </si>
  <si>
    <t>GURUGRAM</t>
  </si>
  <si>
    <t>404-5337874-2284337</t>
  </si>
  <si>
    <t>405-2660443-4165145</t>
  </si>
  <si>
    <t>402-3329522-2367566</t>
  </si>
  <si>
    <t>406-3078054-1755513</t>
  </si>
  <si>
    <t>BIJNOR</t>
  </si>
  <si>
    <t>171-4647176-6456305</t>
  </si>
  <si>
    <t>408-5011528-8276347</t>
  </si>
  <si>
    <t>ALLAHABAD</t>
  </si>
  <si>
    <t>407-4097885-3129958</t>
  </si>
  <si>
    <t>VASAI VIRAR</t>
  </si>
  <si>
    <t>171-1224053-5752314</t>
  </si>
  <si>
    <t>406-2849582-6531553</t>
  </si>
  <si>
    <t>407-5875767-6399551</t>
  </si>
  <si>
    <t>171-6336729-6763536</t>
  </si>
  <si>
    <t>404-3907920-5281963</t>
  </si>
  <si>
    <t>408-7310428-6047538</t>
  </si>
  <si>
    <t>403-2608092-6065935</t>
  </si>
  <si>
    <t>MANGALURU</t>
  </si>
  <si>
    <t>404-9760385-9109154</t>
  </si>
  <si>
    <t>405-0732969-3941948</t>
  </si>
  <si>
    <t>NEW TOWN</t>
  </si>
  <si>
    <t>402-2720308-2560327</t>
  </si>
  <si>
    <t>402-0589123-6183541</t>
  </si>
  <si>
    <t>408-3874942-9917143</t>
  </si>
  <si>
    <t>SAMBHAL</t>
  </si>
  <si>
    <t>402-1706149-0949104</t>
  </si>
  <si>
    <t>407-1672316-3245939</t>
  </si>
  <si>
    <t>ELAVANASURKOTTAI</t>
  </si>
  <si>
    <t>405-1832646-7988329</t>
  </si>
  <si>
    <t>SANGLI MIRAJ KUPWAD</t>
  </si>
  <si>
    <t>408-9692204-9817146</t>
  </si>
  <si>
    <t>402-9339129-6219537</t>
  </si>
  <si>
    <t>MYSURU</t>
  </si>
  <si>
    <t>405-3036350-8089120</t>
  </si>
  <si>
    <t>ANKLESHWR</t>
  </si>
  <si>
    <t>404-6680046-0839536</t>
  </si>
  <si>
    <t>406-2966654-4672325</t>
  </si>
  <si>
    <t>Greater Noida West</t>
  </si>
  <si>
    <t>403-4845285-4565113</t>
  </si>
  <si>
    <t>JAMMU</t>
  </si>
  <si>
    <t>171-4496851-5319548</t>
  </si>
  <si>
    <t>408-3416118-1167564</t>
  </si>
  <si>
    <t>ITANAGAR</t>
  </si>
  <si>
    <t>ARUNACHAL PRADESH</t>
  </si>
  <si>
    <t>406-1590113-9193914</t>
  </si>
  <si>
    <t>404-0363929-8015528</t>
  </si>
  <si>
    <t>KARANJA</t>
  </si>
  <si>
    <t>407-7173744-5333154</t>
  </si>
  <si>
    <t>405-6880044-2861120</t>
  </si>
  <si>
    <t>NIMBAHERA</t>
  </si>
  <si>
    <t>403-4337144-0984323</t>
  </si>
  <si>
    <t>171-1851948-5476361</t>
  </si>
  <si>
    <t>Imphal East</t>
  </si>
  <si>
    <t>MANIPUR</t>
  </si>
  <si>
    <t>171-5810429-4493110</t>
  </si>
  <si>
    <t>BIDHAN NAGAR</t>
  </si>
  <si>
    <t>171-1068229-1581965</t>
  </si>
  <si>
    <t>402-2105140-3584364</t>
  </si>
  <si>
    <t>403-3561336-3563535</t>
  </si>
  <si>
    <t>AHMEDABAD</t>
  </si>
  <si>
    <t>402-9532672-5385917</t>
  </si>
  <si>
    <t>408-4547464-4180323</t>
  </si>
  <si>
    <t>BHUBANESWAR</t>
  </si>
  <si>
    <t>402-2211107-5096323</t>
  </si>
  <si>
    <t>ALIGARH</t>
  </si>
  <si>
    <t>403-9412025-7537140</t>
  </si>
  <si>
    <t>KOCHI</t>
  </si>
  <si>
    <t>403-5456917-5571511</t>
  </si>
  <si>
    <t>171-8452330-4756317</t>
  </si>
  <si>
    <t>171-4350114-4299568</t>
  </si>
  <si>
    <t>405-8692900-3888310</t>
  </si>
  <si>
    <t>Bangalore</t>
  </si>
  <si>
    <t>402-6750101-3923558</t>
  </si>
  <si>
    <t>MALAPPURAM</t>
  </si>
  <si>
    <t>403-5725327-6264327</t>
  </si>
  <si>
    <t>403-5209693-1173944</t>
  </si>
  <si>
    <t>403-8255889-7526765</t>
  </si>
  <si>
    <t>407-3554912-7244363</t>
  </si>
  <si>
    <t>SIBSAGAR</t>
  </si>
  <si>
    <t>407-4737202-9096304</t>
  </si>
  <si>
    <t>GAYA</t>
  </si>
  <si>
    <t>171-2842936-5423534</t>
  </si>
  <si>
    <t>407-4936046-5852304</t>
  </si>
  <si>
    <t>402-9580874-3525948</t>
  </si>
  <si>
    <t>KOLLAM</t>
  </si>
  <si>
    <t>404-7426070-1355530</t>
  </si>
  <si>
    <t>406-4878137-1126707</t>
  </si>
  <si>
    <t>171-3505516-3505949</t>
  </si>
  <si>
    <t>406-6199849-7523514</t>
  </si>
  <si>
    <t>PERALASSERI</t>
  </si>
  <si>
    <t>406-6180074-2350757</t>
  </si>
  <si>
    <t>406-2403215-8361103</t>
  </si>
  <si>
    <t>404-6578109-5618751</t>
  </si>
  <si>
    <t>407-2307966-4961113</t>
  </si>
  <si>
    <t>UDUPI</t>
  </si>
  <si>
    <t>404-5539778-0029904</t>
  </si>
  <si>
    <t>MARIANI</t>
  </si>
  <si>
    <t>171-6222676-0740318</t>
  </si>
  <si>
    <t>403-2166075-2254703</t>
  </si>
  <si>
    <t>407-5766340-7411567</t>
  </si>
  <si>
    <t>404-0634392-1837110</t>
  </si>
  <si>
    <t>408-2759943-9849959</t>
  </si>
  <si>
    <t>403-5977671-8855508</t>
  </si>
  <si>
    <t>Shipped - Returned to Seller</t>
  </si>
  <si>
    <t>COOCH BEHAR</t>
  </si>
  <si>
    <t>408-9321153-0591557</t>
  </si>
  <si>
    <t>404-0696150-3898703</t>
  </si>
  <si>
    <t>406-7586136-6520337</t>
  </si>
  <si>
    <t>407-6146457-8788352</t>
  </si>
  <si>
    <t>404-8514200-3544346</t>
  </si>
  <si>
    <t>404-7452877-2137949</t>
  </si>
  <si>
    <t>402-2703790-2816329</t>
  </si>
  <si>
    <t>JHARIA KHAS</t>
  </si>
  <si>
    <t>407-1515930-8661921</t>
  </si>
  <si>
    <t>405-9144614-1601126</t>
  </si>
  <si>
    <t>Secunderabad</t>
  </si>
  <si>
    <t>407-0994909-4122733</t>
  </si>
  <si>
    <t>5XL</t>
  </si>
  <si>
    <t>UDAIPUR</t>
  </si>
  <si>
    <t>402-7042386-5486768</t>
  </si>
  <si>
    <t>403-7652993-1507525</t>
  </si>
  <si>
    <t>407-3847456-6656309</t>
  </si>
  <si>
    <t>BHAGALPUR</t>
  </si>
  <si>
    <t>171-7623384-8040337</t>
  </si>
  <si>
    <t>171-4607096-6413920</t>
  </si>
  <si>
    <t>404-6783988-2006729</t>
  </si>
  <si>
    <t>404-6975277-1927553</t>
  </si>
  <si>
    <t>BERHAMPORE</t>
  </si>
  <si>
    <t>402-5586272-3646748</t>
  </si>
  <si>
    <t>Dehradun</t>
  </si>
  <si>
    <t>171-6655820-6440356</t>
  </si>
  <si>
    <t>171-1584788-8864335</t>
  </si>
  <si>
    <t>402-0150402-0900371</t>
  </si>
  <si>
    <t>SEONI</t>
  </si>
  <si>
    <t>408-6791822-5493964</t>
  </si>
  <si>
    <t>Agra</t>
  </si>
  <si>
    <t>405-0483874-0889137</t>
  </si>
  <si>
    <t>407-5600921-2143569</t>
  </si>
  <si>
    <t>404-1607808-0769930</t>
  </si>
  <si>
    <t>407-5124083-2725136</t>
  </si>
  <si>
    <t>407-4766116-5412325</t>
  </si>
  <si>
    <t>Nermand</t>
  </si>
  <si>
    <t>402-6885004-6990731</t>
  </si>
  <si>
    <t>402-2207276-9869933</t>
  </si>
  <si>
    <t>KAMAREDDY</t>
  </si>
  <si>
    <t>407-9494293-9423561</t>
  </si>
  <si>
    <t>SRINAGAR</t>
  </si>
  <si>
    <t>171-6867266-8495534</t>
  </si>
  <si>
    <t>408-3475592-6193128</t>
  </si>
  <si>
    <t>MUDDEBIHAL</t>
  </si>
  <si>
    <t>171-1987024-2709164</t>
  </si>
  <si>
    <t>SANTHAMAGULURU MANDAL</t>
  </si>
  <si>
    <t>406-1522425-5387565</t>
  </si>
  <si>
    <t>171-3270734-5045130</t>
  </si>
  <si>
    <t>408-4101226-7217932</t>
  </si>
  <si>
    <t>171-5719664-5449151</t>
  </si>
  <si>
    <t>403-9400764-4029123</t>
  </si>
  <si>
    <t>406-8413944-2634744</t>
  </si>
  <si>
    <t>Hyderabad</t>
  </si>
  <si>
    <t>406-8271099-5133911</t>
  </si>
  <si>
    <t>405-3441326-1516368</t>
  </si>
  <si>
    <t>KOLKATA 700034</t>
  </si>
  <si>
    <t>408-8009772-6580317</t>
  </si>
  <si>
    <t>kolkata</t>
  </si>
  <si>
    <t>402-4774686-7773937</t>
  </si>
  <si>
    <t>402-2860689-5652319</t>
  </si>
  <si>
    <t>406-6386989-1689108</t>
  </si>
  <si>
    <t>BARUIPUR</t>
  </si>
  <si>
    <t>408-9720884-9553122</t>
  </si>
  <si>
    <t>KENDRAPARA</t>
  </si>
  <si>
    <t>408-6428766-2839536</t>
  </si>
  <si>
    <t>408-8641795-6914711</t>
  </si>
  <si>
    <t>402-9475978-1434754</t>
  </si>
  <si>
    <t>407-5776821-9327552</t>
  </si>
  <si>
    <t>171-6845071-0336346</t>
  </si>
  <si>
    <t>NASHIK</t>
  </si>
  <si>
    <t>404-7491342-1035558</t>
  </si>
  <si>
    <t>171-6783343-9758701</t>
  </si>
  <si>
    <t>HOSHIARPUR</t>
  </si>
  <si>
    <t>402-0043314-1059527</t>
  </si>
  <si>
    <t>406-6586654-6641140</t>
  </si>
  <si>
    <t>405-6120626-0941135</t>
  </si>
  <si>
    <t>408-9255314-3102740</t>
  </si>
  <si>
    <t>BARSHI</t>
  </si>
  <si>
    <t>408-3436456-9893130</t>
  </si>
  <si>
    <t>408-3870331-6287517</t>
  </si>
  <si>
    <t>407-2882576-2777135</t>
  </si>
  <si>
    <t>403-2256919-4846738</t>
  </si>
  <si>
    <t>403-2920089-2403567</t>
  </si>
  <si>
    <t>406-7792526-4685142</t>
  </si>
  <si>
    <t>406-7680255-6117120</t>
  </si>
  <si>
    <t>402-4646784-8411501</t>
  </si>
  <si>
    <t>CHANDI MANDIR</t>
  </si>
  <si>
    <t>405-2788163-4515521</t>
  </si>
  <si>
    <t>ujjain</t>
  </si>
  <si>
    <t>405-1757140-2025918</t>
  </si>
  <si>
    <t>403-9105351-8453114</t>
  </si>
  <si>
    <t>Haldwani</t>
  </si>
  <si>
    <t>402-0503400-6235514</t>
  </si>
  <si>
    <t>408-3201739-2676310</t>
  </si>
  <si>
    <t>171-8027093-8553945</t>
  </si>
  <si>
    <t>Uttarkashi</t>
  </si>
  <si>
    <t>403-3331597-7637100</t>
  </si>
  <si>
    <t>403-4424319-6635501</t>
  </si>
  <si>
    <t>Old Goa</t>
  </si>
  <si>
    <t>Goa</t>
  </si>
  <si>
    <t>403-0906375-2269150</t>
  </si>
  <si>
    <t>MAHESHWAR</t>
  </si>
  <si>
    <t>406-7261451-5682727</t>
  </si>
  <si>
    <t>407-5096970-7475550</t>
  </si>
  <si>
    <t>HARDOI</t>
  </si>
  <si>
    <t>402-6566640-5417947</t>
  </si>
  <si>
    <t>402-5302912-6805151</t>
  </si>
  <si>
    <t>407-9707366-3029944</t>
  </si>
  <si>
    <t>402-1365379-0131533</t>
  </si>
  <si>
    <t>408-5540360-9479519</t>
  </si>
  <si>
    <t>SHILLONG</t>
  </si>
  <si>
    <t>MEGHALAYA</t>
  </si>
  <si>
    <t>403-2079921-1244300</t>
  </si>
  <si>
    <t>DHAMNOD DHAR DISTRICT</t>
  </si>
  <si>
    <t>402-8019936-6115500</t>
  </si>
  <si>
    <t>406-6711228-7576354</t>
  </si>
  <si>
    <t>171-1425554-3718756</t>
  </si>
  <si>
    <t>407-9906412-0889129</t>
  </si>
  <si>
    <t>CHAKDAHA</t>
  </si>
  <si>
    <t>408-8991303-6559523</t>
  </si>
  <si>
    <t>408-6046797-8945127</t>
  </si>
  <si>
    <t>171-2134173-5385136</t>
  </si>
  <si>
    <t>CHIKKAMAGALURU</t>
  </si>
  <si>
    <t>402-2155477-9353103</t>
  </si>
  <si>
    <t>407-8580022-5578715</t>
  </si>
  <si>
    <t>402-1572540-8678700</t>
  </si>
  <si>
    <t>171-1887627-9813158</t>
  </si>
  <si>
    <t>408-7712483-3825907</t>
  </si>
  <si>
    <t>402-3621298-2630741</t>
  </si>
  <si>
    <t>404-8745561-3169903</t>
  </si>
  <si>
    <t>404-1508602-9433941</t>
  </si>
  <si>
    <t>171-9371949-6030721</t>
  </si>
  <si>
    <t>MALDA</t>
  </si>
  <si>
    <t>171-2705563-6985105</t>
  </si>
  <si>
    <t>DIMAPUR</t>
  </si>
  <si>
    <t>171-3537751-4007556</t>
  </si>
  <si>
    <t>Nellore</t>
  </si>
  <si>
    <t>408-5990312-3581165</t>
  </si>
  <si>
    <t>403-6062596-1220349</t>
  </si>
  <si>
    <t>CUNCOLIM</t>
  </si>
  <si>
    <t>GOA</t>
  </si>
  <si>
    <t>171-8220241-5105927</t>
  </si>
  <si>
    <t>408-9405529-3743511</t>
  </si>
  <si>
    <t>402-3595365-1666728</t>
  </si>
  <si>
    <t>407-3271219-3762757</t>
  </si>
  <si>
    <t>402-3660716-8589107</t>
  </si>
  <si>
    <t>trivandrum</t>
  </si>
  <si>
    <t>171-3953233-6135505</t>
  </si>
  <si>
    <t>KANPUR</t>
  </si>
  <si>
    <t>402-5525660-2118707</t>
  </si>
  <si>
    <t>CHINNALAPATTI</t>
  </si>
  <si>
    <t>406-9941718-1734719</t>
  </si>
  <si>
    <t>171-1297873-2176339</t>
  </si>
  <si>
    <t>407-6401192-4057954</t>
  </si>
  <si>
    <t>406-3397500-8084361</t>
  </si>
  <si>
    <t>171-9620288-8918704</t>
  </si>
  <si>
    <t>BAGESHWAR</t>
  </si>
  <si>
    <t>402-8089760-1132331</t>
  </si>
  <si>
    <t>403-7042175-3905937</t>
  </si>
  <si>
    <t>BARRACKPORE</t>
  </si>
  <si>
    <t>407-4629176-4141949</t>
  </si>
  <si>
    <t>Dombivali  east</t>
  </si>
  <si>
    <t>171-7306449-0588335</t>
  </si>
  <si>
    <t>407-1396965-6726703</t>
  </si>
  <si>
    <t>407-0624641-6557144</t>
  </si>
  <si>
    <t>405-8444009-8723509</t>
  </si>
  <si>
    <t>New delhi</t>
  </si>
  <si>
    <t>406-5729580-2175565</t>
  </si>
  <si>
    <t>404-2255967-5457950</t>
  </si>
  <si>
    <t>408-5020509-5674715</t>
  </si>
  <si>
    <t>407-7642883-3094732</t>
  </si>
  <si>
    <t>404-7608918-0571517</t>
  </si>
  <si>
    <t>171-6589781-2209965</t>
  </si>
  <si>
    <t>Pune</t>
  </si>
  <si>
    <t>405-9442254-2207515</t>
  </si>
  <si>
    <t>Pathanapuram</t>
  </si>
  <si>
    <t>405-3071731-6600369</t>
  </si>
  <si>
    <t>404-6026001-1717923</t>
  </si>
  <si>
    <t>JAUNPUR</t>
  </si>
  <si>
    <t>404-4026534-0431517</t>
  </si>
  <si>
    <t>SOLAPUR</t>
  </si>
  <si>
    <t>406-4970885-3273941</t>
  </si>
  <si>
    <t>406-2942566-8263534</t>
  </si>
  <si>
    <t>MAHBUBNAGAR</t>
  </si>
  <si>
    <t>406-7501816-7391539</t>
  </si>
  <si>
    <t>Nk sweets Vikasnagar</t>
  </si>
  <si>
    <t>408-3137526-3167563</t>
  </si>
  <si>
    <t>DARJEELING</t>
  </si>
  <si>
    <t>408-5211576-2061139</t>
  </si>
  <si>
    <t>406-9632792-8869139</t>
  </si>
  <si>
    <t>408-7971979-8745937</t>
  </si>
  <si>
    <t>LUDHIANA</t>
  </si>
  <si>
    <t>405-5166820-2566738</t>
  </si>
  <si>
    <t>405-8932002-4271522</t>
  </si>
  <si>
    <t>404-1855398-2642751</t>
  </si>
  <si>
    <t>MUZAFFARPUR</t>
  </si>
  <si>
    <t>408-0912805-7526753</t>
  </si>
  <si>
    <t>402-2403704-9667560</t>
  </si>
  <si>
    <t>405-2569549-3466719</t>
  </si>
  <si>
    <t>Sonbhadra</t>
  </si>
  <si>
    <t>405-2822825-3877133</t>
  </si>
  <si>
    <t>171-5222377-4501935</t>
  </si>
  <si>
    <t>KAKINADA</t>
  </si>
  <si>
    <t>171-2644368-7969167</t>
  </si>
  <si>
    <t>171-1758807-7455529</t>
  </si>
  <si>
    <t>HALDIA</t>
  </si>
  <si>
    <t>404-5848202-7366725</t>
  </si>
  <si>
    <t>408-8224264-0017161</t>
  </si>
  <si>
    <t>408-6529937-6381928</t>
  </si>
  <si>
    <t>Tivim</t>
  </si>
  <si>
    <t>407-2028379-9672355</t>
  </si>
  <si>
    <t>402-9221687-4573915</t>
  </si>
  <si>
    <t>405-2668017-2013957</t>
  </si>
  <si>
    <t>408-3337319-8990747</t>
  </si>
  <si>
    <t>MANDVI KACHCHH DISTRICT</t>
  </si>
  <si>
    <t>407-1256885-2004349</t>
  </si>
  <si>
    <t>SAMBALPUR</t>
  </si>
  <si>
    <t>404-3723311-1030756</t>
  </si>
  <si>
    <t>KANNIYAKUMARI</t>
  </si>
  <si>
    <t>171-5542306-9306709</t>
  </si>
  <si>
    <t>Chinchwad ,Pune</t>
  </si>
  <si>
    <t>406-3702147-1800341</t>
  </si>
  <si>
    <t>404-5867260-9073129</t>
  </si>
  <si>
    <t>404-0532727-2082745</t>
  </si>
  <si>
    <t>403-8966287-7773106</t>
  </si>
  <si>
    <t>408-1512444-4965152</t>
  </si>
  <si>
    <t>PURNIA</t>
  </si>
  <si>
    <t>171-9451879-3651542</t>
  </si>
  <si>
    <t>408-8501185-0578768</t>
  </si>
  <si>
    <t>402-0251823-0845133</t>
  </si>
  <si>
    <t>408-5190897-8781155</t>
  </si>
  <si>
    <t>403-3109934-4911514</t>
  </si>
  <si>
    <t>TADEPALLIGUDEM</t>
  </si>
  <si>
    <t>407-0718034-7893108</t>
  </si>
  <si>
    <t>Ghaziabad</t>
  </si>
  <si>
    <t>404-0752237-5721965</t>
  </si>
  <si>
    <t>403-6818986-3510737</t>
  </si>
  <si>
    <t>403-4673019-6572340</t>
  </si>
  <si>
    <t>171-4549643-0067500</t>
  </si>
  <si>
    <t>AKOLA</t>
  </si>
  <si>
    <t>404-3622512-3887551</t>
  </si>
  <si>
    <t>JORHAT</t>
  </si>
  <si>
    <t>406-6906315-9570765</t>
  </si>
  <si>
    <t>407-3562449-1962729</t>
  </si>
  <si>
    <t>RAMANAGARA</t>
  </si>
  <si>
    <t>408-2593644-6317933</t>
  </si>
  <si>
    <t>Vijayapur</t>
  </si>
  <si>
    <t>407-7607527-1189964</t>
  </si>
  <si>
    <t>Shipped - Rejected by Buyer</t>
  </si>
  <si>
    <t>405-7398388-2654744</t>
  </si>
  <si>
    <t>BOKARO STEEL CITY</t>
  </si>
  <si>
    <t>405-5066690-4132337</t>
  </si>
  <si>
    <t>408-6466311-6949931</t>
  </si>
  <si>
    <t>171-4643830-2345965</t>
  </si>
  <si>
    <t>404-1051549-5381167</t>
  </si>
  <si>
    <t>KHAMMAM</t>
  </si>
  <si>
    <t>406-7625210-8793109</t>
  </si>
  <si>
    <t>406-8665288-2025908</t>
  </si>
  <si>
    <t>Saree</t>
  </si>
  <si>
    <t>Free</t>
  </si>
  <si>
    <t>408-6732772-4525113</t>
  </si>
  <si>
    <t>AURANGABAD</t>
  </si>
  <si>
    <t>171-7068385-2777168</t>
  </si>
  <si>
    <t>405-9930530-1209919</t>
  </si>
  <si>
    <t>GADARWARA</t>
  </si>
  <si>
    <t>407-0288006-5535531</t>
  </si>
  <si>
    <t>403-6363820-3080315</t>
  </si>
  <si>
    <t>408-7937211-8974712</t>
  </si>
  <si>
    <t>SHIRDI</t>
  </si>
  <si>
    <t>407-4283259-6933941</t>
  </si>
  <si>
    <t>VELLORE</t>
  </si>
  <si>
    <t>407-3630361-4581152</t>
  </si>
  <si>
    <t>408-6348199-2089932</t>
  </si>
  <si>
    <t>408-5824761-8505932</t>
  </si>
  <si>
    <t>noida</t>
  </si>
  <si>
    <t>406-0673842-3693910</t>
  </si>
  <si>
    <t>Mangaluru</t>
  </si>
  <si>
    <t>405-0722232-7258752</t>
  </si>
  <si>
    <t>SINGRAULI</t>
  </si>
  <si>
    <t>408-0224364-7467540</t>
  </si>
  <si>
    <t>408-2445040-0957913</t>
  </si>
  <si>
    <t>406-8412164-3153129</t>
  </si>
  <si>
    <t>407-5524319-6977912</t>
  </si>
  <si>
    <t>THRIPPUNITHURA</t>
  </si>
  <si>
    <t>407-7757868-6086759</t>
  </si>
  <si>
    <t>171-5065107-7793119</t>
  </si>
  <si>
    <t>403-0216195-8439543</t>
  </si>
  <si>
    <t>KENDUJHAR</t>
  </si>
  <si>
    <t>402-9874837-4557125</t>
  </si>
  <si>
    <t>408-8892348-9765950</t>
  </si>
  <si>
    <t>408-6417023-0253911</t>
  </si>
  <si>
    <t>407-4004149-2857161</t>
  </si>
  <si>
    <t>404-6408992-6781106</t>
  </si>
  <si>
    <t>407-9345273-2408359</t>
  </si>
  <si>
    <t>408-0266080-9401113</t>
  </si>
  <si>
    <t>404-6096382-3389133</t>
  </si>
  <si>
    <t>Blouse</t>
  </si>
  <si>
    <t>405-9737320-3923530</t>
  </si>
  <si>
    <t>Nerul</t>
  </si>
  <si>
    <t>402-7908398-5262750</t>
  </si>
  <si>
    <t>IMPHAL</t>
  </si>
  <si>
    <t>407-6861831-9368312</t>
  </si>
  <si>
    <t>PALASBARI</t>
  </si>
  <si>
    <t>406-4290163-4557960</t>
  </si>
  <si>
    <t>405-9000587-4386763</t>
  </si>
  <si>
    <t>404-7760595-7490722</t>
  </si>
  <si>
    <t>Chikkaballapur</t>
  </si>
  <si>
    <t>403-8206114-6438765</t>
  </si>
  <si>
    <t>Andul near maya stores</t>
  </si>
  <si>
    <t>404-6734371-2217151</t>
  </si>
  <si>
    <t>403-9844758-9663515</t>
  </si>
  <si>
    <t>402-1037282-5400318</t>
  </si>
  <si>
    <t>Mumbai</t>
  </si>
  <si>
    <t>408-6497115-2636366</t>
  </si>
  <si>
    <t>408-2311178-4563550</t>
  </si>
  <si>
    <t>171-7904830-1900363</t>
  </si>
  <si>
    <t>406-9476969-2801163</t>
  </si>
  <si>
    <t>403-2867551-8904322</t>
  </si>
  <si>
    <t>407-0133690-8157926</t>
  </si>
  <si>
    <t>SURAT</t>
  </si>
  <si>
    <t>402-2892726-4411563</t>
  </si>
  <si>
    <t>402-9688522-2179563</t>
  </si>
  <si>
    <t>CHITTOOR</t>
  </si>
  <si>
    <t>404-7977517-7125147</t>
  </si>
  <si>
    <t>KADUR</t>
  </si>
  <si>
    <t>403-4009455-2766717</t>
  </si>
  <si>
    <t>SURATGARH</t>
  </si>
  <si>
    <t>408-8960391-6097167</t>
  </si>
  <si>
    <t>MIRA ROAD</t>
  </si>
  <si>
    <t>406-9811989-3946709</t>
  </si>
  <si>
    <t>406-0361691-7797129</t>
  </si>
  <si>
    <t>408-9628391-5712365</t>
  </si>
  <si>
    <t>DINANAGAR</t>
  </si>
  <si>
    <t>408-1587720-2667552</t>
  </si>
  <si>
    <t>171-5980259-5726757</t>
  </si>
  <si>
    <t>405-2266530-9531500</t>
  </si>
  <si>
    <t>408-3468189-1632369</t>
  </si>
  <si>
    <t>ARAKANDANALLUR</t>
  </si>
  <si>
    <t>402-8199412-5613164</t>
  </si>
  <si>
    <t>BHOPAL</t>
  </si>
  <si>
    <t>406-8049367-7383569</t>
  </si>
  <si>
    <t>GURGAON</t>
  </si>
  <si>
    <t>Total revenue</t>
  </si>
  <si>
    <t>Cost</t>
  </si>
  <si>
    <t xml:space="preserve">Profit </t>
  </si>
  <si>
    <t>Profit Margin</t>
  </si>
  <si>
    <t>Average order value</t>
  </si>
  <si>
    <t>Row Labels</t>
  </si>
  <si>
    <t>Grand Total</t>
  </si>
  <si>
    <t>Sum of Total revenue</t>
  </si>
  <si>
    <t>Sum of Cost</t>
  </si>
  <si>
    <t>(blank)</t>
  </si>
  <si>
    <t>Count of Qty</t>
  </si>
  <si>
    <t>FALSE</t>
  </si>
  <si>
    <t>TRUE</t>
  </si>
  <si>
    <t>Total Rev</t>
  </si>
  <si>
    <t>Total Profit</t>
  </si>
  <si>
    <t>Count of Total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</si>
</sst>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0" borderId="3" xfId="0" applyBorder="1"/>
    <xf numFmtId="0" fontId="0" fillId="0" borderId="2" xfId="0" applyBorder="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cellXfs>
  <cellStyles count="1">
    <cellStyle name="Normal" xfId="0" builtinId="0"/>
  </cellStyles>
  <dxfs count="25">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ont>
        <b/>
        <i val="0"/>
        <strike val="0"/>
        <condense val="0"/>
        <extend val="0"/>
        <outline val="0"/>
        <shadow val="0"/>
        <u val="none"/>
        <vertAlign val="baseline"/>
        <sz val="11"/>
        <color theme="0"/>
        <name val="Calibri"/>
        <scheme val="minor"/>
      </font>
      <fill>
        <patternFill patternType="solid">
          <fgColor indexed="64"/>
          <bgColor theme="3" tint="0.39997558519241921"/>
        </patternFill>
      </fill>
    </dxf>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TABLES!PivotTable2</c:name>
    <c:fmtId val="2"/>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IN" sz="1050"/>
              <a:t>Chart </a:t>
            </a:r>
            <a:r>
              <a:rPr lang="en-IN" sz="1050" b="1" i="0" u="none" strike="noStrike" baseline="0"/>
              <a:t>Financial Breakdown by Product Category</a:t>
            </a:r>
            <a:endParaRPr lang="en-IN" sz="1050"/>
          </a:p>
        </c:rich>
      </c:tx>
      <c:layout>
        <c:manualLayout>
          <c:xMode val="edge"/>
          <c:yMode val="edge"/>
          <c:x val="0.2273036816343903"/>
          <c:y val="4.961262773625378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883202099737536"/>
          <c:y val="0.15875001665400965"/>
          <c:w val="0.86104490317088744"/>
          <c:h val="0.69667219579786022"/>
        </c:manualLayout>
      </c:layout>
      <c:barChart>
        <c:barDir val="col"/>
        <c:grouping val="clustered"/>
        <c:varyColors val="0"/>
        <c:ser>
          <c:idx val="0"/>
          <c:order val="0"/>
          <c:tx>
            <c:strRef>
              <c:f>'PIVOT TABLES'!$B$1</c:f>
              <c:strCache>
                <c:ptCount val="1"/>
                <c:pt idx="0">
                  <c:v>Total Rev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TABLES'!$A$2:$A$10</c:f>
              <c:strCache>
                <c:ptCount val="8"/>
                <c:pt idx="0">
                  <c:v>Blouse</c:v>
                </c:pt>
                <c:pt idx="1">
                  <c:v>Bottom</c:v>
                </c:pt>
                <c:pt idx="2">
                  <c:v>Ethnic Dress</c:v>
                </c:pt>
                <c:pt idx="3">
                  <c:v>kurta</c:v>
                </c:pt>
                <c:pt idx="4">
                  <c:v>Saree</c:v>
                </c:pt>
                <c:pt idx="5">
                  <c:v>Set</c:v>
                </c:pt>
                <c:pt idx="6">
                  <c:v>Top</c:v>
                </c:pt>
                <c:pt idx="7">
                  <c:v>Western Dress</c:v>
                </c:pt>
              </c:strCache>
            </c:strRef>
          </c:cat>
          <c:val>
            <c:numRef>
              <c:f>'PIVOT TABLES'!$B$2:$B$10</c:f>
              <c:numCache>
                <c:formatCode>General</c:formatCode>
                <c:ptCount val="8"/>
                <c:pt idx="0">
                  <c:v>329</c:v>
                </c:pt>
                <c:pt idx="1">
                  <c:v>377</c:v>
                </c:pt>
                <c:pt idx="2">
                  <c:v>2389</c:v>
                </c:pt>
                <c:pt idx="3">
                  <c:v>115792.93</c:v>
                </c:pt>
                <c:pt idx="4">
                  <c:v>620</c:v>
                </c:pt>
                <c:pt idx="5">
                  <c:v>242717.44</c:v>
                </c:pt>
                <c:pt idx="6">
                  <c:v>15974</c:v>
                </c:pt>
                <c:pt idx="7">
                  <c:v>35656</c:v>
                </c:pt>
              </c:numCache>
            </c:numRef>
          </c:val>
        </c:ser>
        <c:ser>
          <c:idx val="1"/>
          <c:order val="1"/>
          <c:tx>
            <c:strRef>
              <c:f>'PIVOT TABLES'!$C$1</c:f>
              <c:strCache>
                <c:ptCount val="1"/>
                <c:pt idx="0">
                  <c:v>Sum of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TABLES'!$A$2:$A$10</c:f>
              <c:strCache>
                <c:ptCount val="8"/>
                <c:pt idx="0">
                  <c:v>Blouse</c:v>
                </c:pt>
                <c:pt idx="1">
                  <c:v>Bottom</c:v>
                </c:pt>
                <c:pt idx="2">
                  <c:v>Ethnic Dress</c:v>
                </c:pt>
                <c:pt idx="3">
                  <c:v>kurta</c:v>
                </c:pt>
                <c:pt idx="4">
                  <c:v>Saree</c:v>
                </c:pt>
                <c:pt idx="5">
                  <c:v>Set</c:v>
                </c:pt>
                <c:pt idx="6">
                  <c:v>Top</c:v>
                </c:pt>
                <c:pt idx="7">
                  <c:v>Western Dress</c:v>
                </c:pt>
              </c:strCache>
            </c:strRef>
          </c:cat>
          <c:val>
            <c:numRef>
              <c:f>'PIVOT TABLES'!$C$2:$C$10</c:f>
              <c:numCache>
                <c:formatCode>General</c:formatCode>
                <c:ptCount val="8"/>
                <c:pt idx="0">
                  <c:v>108.59</c:v>
                </c:pt>
                <c:pt idx="1">
                  <c:v>201.78</c:v>
                </c:pt>
                <c:pt idx="2">
                  <c:v>1362.97</c:v>
                </c:pt>
                <c:pt idx="3">
                  <c:v>59554.47</c:v>
                </c:pt>
                <c:pt idx="4">
                  <c:v>288.3</c:v>
                </c:pt>
                <c:pt idx="5">
                  <c:v>113043.73000000004</c:v>
                </c:pt>
                <c:pt idx="6">
                  <c:v>7496.59</c:v>
                </c:pt>
                <c:pt idx="7">
                  <c:v>17485.79</c:v>
                </c:pt>
              </c:numCache>
            </c:numRef>
          </c:val>
        </c:ser>
        <c:ser>
          <c:idx val="2"/>
          <c:order val="2"/>
          <c:tx>
            <c:strRef>
              <c:f>'PIVOT TABLES'!$D$1</c:f>
              <c:strCache>
                <c:ptCount val="1"/>
                <c:pt idx="0">
                  <c:v>Total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TABLES'!$A$2:$A$10</c:f>
              <c:strCache>
                <c:ptCount val="8"/>
                <c:pt idx="0">
                  <c:v>Blouse</c:v>
                </c:pt>
                <c:pt idx="1">
                  <c:v>Bottom</c:v>
                </c:pt>
                <c:pt idx="2">
                  <c:v>Ethnic Dress</c:v>
                </c:pt>
                <c:pt idx="3">
                  <c:v>kurta</c:v>
                </c:pt>
                <c:pt idx="4">
                  <c:v>Saree</c:v>
                </c:pt>
                <c:pt idx="5">
                  <c:v>Set</c:v>
                </c:pt>
                <c:pt idx="6">
                  <c:v>Top</c:v>
                </c:pt>
                <c:pt idx="7">
                  <c:v>Western Dress</c:v>
                </c:pt>
              </c:strCache>
            </c:strRef>
          </c:cat>
          <c:val>
            <c:numRef>
              <c:f>'PIVOT TABLES'!$D$2:$D$10</c:f>
              <c:numCache>
                <c:formatCode>General</c:formatCode>
                <c:ptCount val="8"/>
                <c:pt idx="0">
                  <c:v>220.41</c:v>
                </c:pt>
                <c:pt idx="1">
                  <c:v>175.22</c:v>
                </c:pt>
                <c:pt idx="2">
                  <c:v>1026.03</c:v>
                </c:pt>
                <c:pt idx="3">
                  <c:v>56238.459999999985</c:v>
                </c:pt>
                <c:pt idx="4">
                  <c:v>331.7</c:v>
                </c:pt>
                <c:pt idx="5">
                  <c:v>129673.70999999998</c:v>
                </c:pt>
                <c:pt idx="6">
                  <c:v>8477.41</c:v>
                </c:pt>
                <c:pt idx="7">
                  <c:v>18170.21</c:v>
                </c:pt>
              </c:numCache>
            </c:numRef>
          </c:val>
        </c:ser>
        <c:dLbls>
          <c:showLegendKey val="0"/>
          <c:showVal val="0"/>
          <c:showCatName val="0"/>
          <c:showSerName val="0"/>
          <c:showPercent val="0"/>
          <c:showBubbleSize val="0"/>
        </c:dLbls>
        <c:gapWidth val="100"/>
        <c:overlap val="-24"/>
        <c:axId val="169778640"/>
        <c:axId val="169778248"/>
      </c:barChart>
      <c:catAx>
        <c:axId val="16977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8248"/>
        <c:crosses val="autoZero"/>
        <c:auto val="1"/>
        <c:lblAlgn val="ctr"/>
        <c:lblOffset val="100"/>
        <c:noMultiLvlLbl val="0"/>
      </c:catAx>
      <c:valAx>
        <c:axId val="16977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8640"/>
        <c:crosses val="autoZero"/>
        <c:crossBetween val="between"/>
      </c:valAx>
      <c:spPr>
        <a:noFill/>
        <a:ln>
          <a:noFill/>
        </a:ln>
        <a:effectLst/>
      </c:spPr>
    </c:plotArea>
    <c:legend>
      <c:legendPos val="r"/>
      <c:layout>
        <c:manualLayout>
          <c:xMode val="edge"/>
          <c:yMode val="edge"/>
          <c:x val="0.72694988295382001"/>
          <c:y val="0.18543373702652652"/>
          <c:w val="0.25371821132155775"/>
          <c:h val="0.149429100550248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IN" sz="1260" b="1" i="0" u="none" strike="noStrike" kern="1200" spc="0" baseline="0">
                <a:solidFill>
                  <a:sysClr val="windowText" lastClr="000000">
                    <a:lumMod val="65000"/>
                    <a:lumOff val="35000"/>
                  </a:sysClr>
                </a:solidFill>
                <a:latin typeface="+mn-lt"/>
                <a:ea typeface="+mn-ea"/>
                <a:cs typeface="+mn-cs"/>
              </a:defRPr>
            </a:pPr>
            <a:r>
              <a:rPr lang="en-IN"/>
              <a:t>Shipment Status Breakdown by Quantity</a:t>
            </a:r>
          </a:p>
        </c:rich>
      </c:tx>
      <c:layout/>
      <c:overlay val="0"/>
      <c:spPr>
        <a:noFill/>
        <a:ln>
          <a:noFill/>
        </a:ln>
        <a:effectLst/>
      </c:spPr>
      <c:txPr>
        <a:bodyPr rot="0" spcFirstLastPara="1" vertOverflow="ellipsis" vert="horz" wrap="square" anchor="ctr" anchorCtr="1"/>
        <a:lstStyle/>
        <a:p>
          <a:pPr>
            <a:defRPr lang="en-IN" sz="126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pPr>
            <a:solidFill>
              <a:schemeClr val="accent1"/>
            </a:solidFill>
            <a:ln w="9525">
              <a:solidFill>
                <a:schemeClr val="accen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799592501331332E-2"/>
          <c:y val="0.1501837601207103"/>
          <c:w val="0.74780354618484868"/>
          <c:h val="0.74747631907722034"/>
        </c:manualLayout>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en-IN" sz="1050" b="1"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4"/>
              <c:pt idx="0">
                <c:v>Cancelled</c:v>
              </c:pt>
              <c:pt idx="1">
                <c:v>Shipped</c:v>
              </c:pt>
              <c:pt idx="2">
                <c:v>Unshipped</c:v>
              </c:pt>
              <c:pt idx="3">
                <c:v>(blank)</c:v>
              </c:pt>
            </c:strLit>
          </c:cat>
          <c:val>
            <c:numLit>
              <c:formatCode>General</c:formatCode>
              <c:ptCount val="4"/>
              <c:pt idx="0">
                <c:v>23</c:v>
              </c:pt>
              <c:pt idx="1">
                <c:v>440</c:v>
              </c:pt>
              <c:pt idx="2">
                <c:v>19</c:v>
              </c:pt>
              <c:pt idx="3">
                <c:v>17</c:v>
              </c:pt>
            </c:numLit>
          </c:val>
        </c:ser>
        <c:dLbls>
          <c:dLblPos val="bestFit"/>
          <c:showLegendKey val="0"/>
          <c:showVal val="1"/>
          <c:showCatName val="0"/>
          <c:showSerName val="0"/>
          <c:showPercent val="0"/>
          <c:showBubbleSize val="0"/>
          <c:showLeaderLines val="1"/>
        </c:dLbls>
      </c:pie3DChart>
      <c:spPr>
        <a:noFill/>
        <a:ln>
          <a:solidFill>
            <a:schemeClr val="bg1"/>
          </a:solidFill>
        </a:ln>
        <a:effectLst/>
      </c:spPr>
    </c:plotArea>
    <c:legend>
      <c:legendPos val="r"/>
      <c:layout>
        <c:manualLayout>
          <c:xMode val="edge"/>
          <c:yMode val="edge"/>
          <c:x val="0.76746393318147299"/>
          <c:y val="0.13794695261082313"/>
          <c:w val="0.17369020501138951"/>
          <c:h val="0.37393826085809628"/>
        </c:manualLayout>
      </c:layout>
      <c:overlay val="0"/>
      <c:spPr>
        <a:noFill/>
        <a:ln>
          <a:noFill/>
        </a:ln>
        <a:effectLst/>
      </c:spPr>
      <c:txPr>
        <a:bodyPr rot="0" spcFirstLastPara="1" vertOverflow="ellipsis" vert="horz" wrap="square" anchor="ctr" anchorCtr="1"/>
        <a:lstStyle/>
        <a:p>
          <a:pPr>
            <a:defRPr lang="en-IN" sz="1050" b="1" i="0" u="none" strike="noStrike" kern="1200" baseline="0">
              <a:solidFill>
                <a:sysClr val="windowText" lastClr="000000">
                  <a:lumMod val="65000"/>
                  <a:lumOff val="35000"/>
                </a:sys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2">
          <a:lumMod val="40000"/>
          <a:lumOff val="60000"/>
        </a:schemeClr>
      </a:solidFill>
      <a:round/>
    </a:ln>
    <a:effectLst/>
  </c:spPr>
  <c:txPr>
    <a:bodyPr/>
    <a:lstStyle/>
    <a:p>
      <a:pPr algn="ctr" rtl="0">
        <a:defRPr lang="en-IN" sz="105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Distribution Across States (TOP</a:t>
            </a:r>
            <a:r>
              <a:rPr lang="en-IN" baseline="0"/>
              <a:t> 10)</a:t>
            </a:r>
            <a:endParaRPr lang="en-IN"/>
          </a:p>
        </c:rich>
      </c:tx>
      <c:layout>
        <c:manualLayout>
          <c:xMode val="edge"/>
          <c:yMode val="edge"/>
          <c:x val="0.14793841276566613"/>
          <c:y val="1.663049851564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dLbl>
          <c:idx val="0"/>
          <c:layout>
            <c:manualLayout>
              <c:x val="0.1554404145077720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4464594127806563"/>
              <c:y val="4.187604690117233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9879101899827248E-2"/>
              <c:y val="-1.9192966444251244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TABLES'!$G$1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9"/>
              <c:layout>
                <c:manualLayout>
                  <c:x val="7.9879101899827248E-2"/>
                  <c:y val="-1.9192966444251244E-1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TABLES'!$F$2:$F$12</c:f>
              <c:strCache>
                <c:ptCount val="10"/>
                <c:pt idx="0">
                  <c:v>ANDHRA PRADESH</c:v>
                </c:pt>
                <c:pt idx="1">
                  <c:v>DELHI</c:v>
                </c:pt>
                <c:pt idx="2">
                  <c:v>KARNATAKA</c:v>
                </c:pt>
                <c:pt idx="3">
                  <c:v>MADHYA PRADESH</c:v>
                </c:pt>
                <c:pt idx="4">
                  <c:v>MAHARASHTRA</c:v>
                </c:pt>
                <c:pt idx="5">
                  <c:v>TAMIL NADU</c:v>
                </c:pt>
                <c:pt idx="6">
                  <c:v>TELANGANA</c:v>
                </c:pt>
                <c:pt idx="7">
                  <c:v>UTTAR PRADESH</c:v>
                </c:pt>
                <c:pt idx="8">
                  <c:v>UTTARAKHAND</c:v>
                </c:pt>
                <c:pt idx="9">
                  <c:v>WEST BENGAL</c:v>
                </c:pt>
              </c:strCache>
            </c:strRef>
          </c:cat>
          <c:val>
            <c:numRef>
              <c:f>'PIVOT TABLES'!$G$2:$G$12</c:f>
              <c:numCache>
                <c:formatCode>General</c:formatCode>
                <c:ptCount val="10"/>
                <c:pt idx="0">
                  <c:v>49567</c:v>
                </c:pt>
                <c:pt idx="1">
                  <c:v>45693.65</c:v>
                </c:pt>
                <c:pt idx="2">
                  <c:v>50959</c:v>
                </c:pt>
                <c:pt idx="3">
                  <c:v>11961</c:v>
                </c:pt>
                <c:pt idx="4">
                  <c:v>51215</c:v>
                </c:pt>
                <c:pt idx="5">
                  <c:v>19189</c:v>
                </c:pt>
                <c:pt idx="6">
                  <c:v>36817</c:v>
                </c:pt>
                <c:pt idx="7">
                  <c:v>32165.279999999999</c:v>
                </c:pt>
                <c:pt idx="8">
                  <c:v>11350.439999999999</c:v>
                </c:pt>
                <c:pt idx="9">
                  <c:v>24301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TABLES!PivotTable8</c:name>
    <c:fmtId val="4"/>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latin typeface="+mn-lt"/>
                <a:ea typeface="+mn-ea"/>
                <a:cs typeface="+mn-cs"/>
              </a:rPr>
              <a:t>Revenue Comparison: B2B vs Non-B2B Orders</a:t>
            </a:r>
          </a:p>
        </c:rich>
      </c:tx>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TABLES'!$N$1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TABLES'!$M$2:$M$5</c:f>
              <c:strCache>
                <c:ptCount val="3"/>
                <c:pt idx="0">
                  <c:v>FALSE</c:v>
                </c:pt>
                <c:pt idx="1">
                  <c:v>TRUE</c:v>
                </c:pt>
                <c:pt idx="2">
                  <c:v>(blank)</c:v>
                </c:pt>
              </c:strCache>
            </c:strRef>
          </c:cat>
          <c:val>
            <c:numRef>
              <c:f>'PIVOT TABLES'!$N$2:$N$5</c:f>
              <c:numCache>
                <c:formatCode>General</c:formatCode>
                <c:ptCount val="3"/>
                <c:pt idx="0">
                  <c:v>335</c:v>
                </c:pt>
                <c:pt idx="1">
                  <c:v>164</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502920</xdr:colOff>
      <xdr:row>0</xdr:row>
      <xdr:rowOff>0</xdr:rowOff>
    </xdr:from>
    <xdr:to>
      <xdr:col>7</xdr:col>
      <xdr:colOff>777240</xdr:colOff>
      <xdr:row>16</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12865</xdr:colOff>
      <xdr:row>0</xdr:row>
      <xdr:rowOff>0</xdr:rowOff>
    </xdr:from>
    <xdr:to>
      <xdr:col>15</xdr:col>
      <xdr:colOff>578303</xdr:colOff>
      <xdr:row>16</xdr:row>
      <xdr:rowOff>81643</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23090</xdr:rowOff>
    </xdr:from>
    <xdr:to>
      <xdr:col>1</xdr:col>
      <xdr:colOff>472440</xdr:colOff>
      <xdr:row>16</xdr:row>
      <xdr:rowOff>69273</xdr:rowOff>
    </xdr:to>
    <mc:AlternateContent xmlns:mc="http://schemas.openxmlformats.org/markup-compatibility/2006">
      <mc:Choice xmlns:a14="http://schemas.microsoft.com/office/drawing/2010/main" Requires="a14">
        <xdr:graphicFrame macro="">
          <xdr:nvGraphicFramePr>
            <xdr:cNvPr id="1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23090"/>
              <a:ext cx="1351671" cy="3016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114300</xdr:rowOff>
    </xdr:from>
    <xdr:to>
      <xdr:col>7</xdr:col>
      <xdr:colOff>769620</xdr:colOff>
      <xdr:row>35</xdr:row>
      <xdr:rowOff>38100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23812</xdr:colOff>
      <xdr:row>16</xdr:row>
      <xdr:rowOff>131989</xdr:rowOff>
    </xdr:from>
    <xdr:to>
      <xdr:col>15</xdr:col>
      <xdr:colOff>557893</xdr:colOff>
      <xdr:row>35</xdr:row>
      <xdr:rowOff>47625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aryan Mehra" refreshedDate="45789.536785185184" createdVersion="5" refreshedVersion="5" minRefreshableVersion="3" recordCount="499">
  <cacheSource type="worksheet">
    <worksheetSource ref="D1:R501" sheet="DATASET"/>
  </cacheSource>
  <cacheFields count="20">
    <cacheField name="Style" numFmtId="0">
      <sharedItems/>
    </cacheField>
    <cacheField name="SKU" numFmtId="0">
      <sharedItems/>
    </cacheField>
    <cacheField name="Category" numFmtId="0">
      <sharedItems count="8">
        <s v="Set"/>
        <s v="kurta"/>
        <s v="Western Dress"/>
        <s v="Top"/>
        <s v="Ethnic Dress"/>
        <s v="Bottom"/>
        <s v="Saree"/>
        <s v="Blouse"/>
      </sharedItems>
    </cacheField>
    <cacheField name="Size" numFmtId="0">
      <sharedItems/>
    </cacheField>
    <cacheField name="ASIN" numFmtId="0">
      <sharedItems/>
    </cacheField>
    <cacheField name="Courier Status" numFmtId="0">
      <sharedItems containsBlank="1" count="4">
        <m/>
        <s v="Shipped"/>
        <s v="Cancelled"/>
        <s v="Unshipped"/>
      </sharedItems>
    </cacheField>
    <cacheField name="Qty" numFmtId="0">
      <sharedItems containsSemiMixedTypes="0" containsString="0" containsNumber="1" containsInteger="1" minValue="0" maxValue="33"/>
    </cacheField>
    <cacheField name="currency" numFmtId="0">
      <sharedItems containsBlank="1"/>
    </cacheField>
    <cacheField name="Amount" numFmtId="0">
      <sharedItems containsSemiMixedTypes="0" containsString="0" containsNumber="1" minValue="0" maxValue="2130"/>
    </cacheField>
    <cacheField name="ship-city" numFmtId="0">
      <sharedItems/>
    </cacheField>
    <cacheField name="ship-state" numFmtId="0">
      <sharedItems count="29">
        <s v="MAHARASHTRA"/>
        <s v="KARNATAKA"/>
        <s v="PUDUCHERRY"/>
        <s v="TAMIL NADU"/>
        <s v="UTTAR PRADESH"/>
        <s v="CHANDIGARH"/>
        <s v="TELANGANA"/>
        <s v="ANDHRA PRADESH"/>
        <s v="RAJASTHAN"/>
        <s v="DELHI"/>
        <s v="HARYANA"/>
        <s v="ASSAM"/>
        <s v="JHARKHAND"/>
        <s v="CHHATTISGARH"/>
        <s v="ODISHA"/>
        <s v="KERALA"/>
        <s v="MADHYA PRADESH"/>
        <s v="WEST BENGAL"/>
        <s v="NAGALAND"/>
        <s v="Gujarat"/>
        <s v="UTTARAKHAND"/>
        <s v="BIHAR"/>
        <s v="JAMMU &amp; KASHMIR"/>
        <s v="PUNJAB"/>
        <s v="HIMACHAL PRADESH"/>
        <s v="ARUNACHAL PRADESH"/>
        <s v="MANIPUR"/>
        <s v="Goa"/>
        <s v="MEGHALAYA"/>
      </sharedItems>
    </cacheField>
    <cacheField name="ship-postal-code" numFmtId="0">
      <sharedItems containsSemiMixedTypes="0" containsString="0" containsNumber="1" containsInteger="1" minValue="110016" maxValue="854301"/>
    </cacheField>
    <cacheField name="ship-country" numFmtId="0">
      <sharedItems count="1">
        <s v="IN"/>
      </sharedItems>
    </cacheField>
    <cacheField name="promotion-ids" numFmtId="0">
      <sharedItems containsBlank="1" longText="1"/>
    </cacheField>
    <cacheField name="B2B" numFmtId="0">
      <sharedItems count="2">
        <b v="0"/>
        <b v="1"/>
      </sharedItems>
    </cacheField>
    <cacheField name="Total revenue" numFmtId="0">
      <sharedItems containsSemiMixedTypes="0" containsString="0" containsNumber="1" minValue="0" maxValue="36768"/>
    </cacheField>
    <cacheField name="Cost" numFmtId="0">
      <sharedItems containsSemiMixedTypes="0" containsString="0" containsNumber="1" minValue="0" maxValue="15909.95"/>
    </cacheField>
    <cacheField name="Profit Margin" numFmtId="0">
      <sharedItems containsMixedTypes="1" containsNumber="1" minValue="30.07" maxValue="69.73"/>
    </cacheField>
    <cacheField name="Profit " numFmtId="0">
      <sharedItems containsSemiMixedTypes="0" containsString="0" containsNumber="1" minValue="0" maxValue="24756.17"/>
    </cacheField>
    <cacheField name="Average order value" numFmtId="0">
      <sharedItems containsMixedTypes="1" containsNumber="1" minValue="0" maxValue="213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aryan Mehra" refreshedDate="45789.64589699074" createdVersion="5" refreshedVersion="5" minRefreshableVersion="3" recordCount="500">
  <cacheSource type="worksheet">
    <worksheetSource ref="F1:R1048576" sheet="DATASET"/>
  </cacheSource>
  <cacheFields count="15">
    <cacheField name="Courier Status" numFmtId="0">
      <sharedItems containsBlank="1"/>
    </cacheField>
    <cacheField name="Qty" numFmtId="0">
      <sharedItems containsString="0" containsBlank="1" containsNumber="1" containsInteger="1" minValue="0" maxValue="33"/>
    </cacheField>
    <cacheField name="currency" numFmtId="0">
      <sharedItems containsBlank="1"/>
    </cacheField>
    <cacheField name="Amount" numFmtId="0">
      <sharedItems containsString="0" containsBlank="1" containsNumber="1" minValue="0" maxValue="2130"/>
    </cacheField>
    <cacheField name="ship-city" numFmtId="0">
      <sharedItems containsBlank="1"/>
    </cacheField>
    <cacheField name="ship-state" numFmtId="0">
      <sharedItems containsBlank="1"/>
    </cacheField>
    <cacheField name="ship-postal-code" numFmtId="0">
      <sharedItems containsString="0" containsBlank="1" containsNumber="1" containsInteger="1" minValue="110016" maxValue="854301"/>
    </cacheField>
    <cacheField name="ship-country" numFmtId="0">
      <sharedItems containsBlank="1"/>
    </cacheField>
    <cacheField name="promotion-ids" numFmtId="0">
      <sharedItems containsBlank="1" longText="1"/>
    </cacheField>
    <cacheField name="B2B" numFmtId="0">
      <sharedItems containsBlank="1" count="3">
        <b v="1"/>
        <b v="0"/>
        <m/>
      </sharedItems>
    </cacheField>
    <cacheField name="Total revenue" numFmtId="0">
      <sharedItems containsString="0" containsBlank="1" containsNumber="1" minValue="0" maxValue="36768" count="174">
        <n v="0"/>
        <n v="406"/>
        <n v="329"/>
        <n v="574"/>
        <n v="824"/>
        <n v="653"/>
        <n v="399"/>
        <n v="363"/>
        <n v="364"/>
        <n v="657"/>
        <n v="771"/>
        <n v="458"/>
        <n v="886"/>
        <n v="517"/>
        <n v="666"/>
        <n v="376"/>
        <n v="499"/>
        <n v="582"/>
        <n v="299"/>
        <n v="459"/>
        <n v="791"/>
        <n v="1233"/>
        <n v="487"/>
        <n v="368"/>
        <n v="699"/>
        <n v="885"/>
        <n v="424"/>
        <n v="1126"/>
        <n v="788"/>
        <n v="759"/>
        <n v="1146"/>
        <n v="665"/>
        <n v="429"/>
        <n v="848"/>
        <n v="654"/>
        <n v="1033"/>
        <n v="390"/>
        <n v="493"/>
        <n v="721"/>
        <n v="597"/>
        <n v="888"/>
        <n v="353"/>
        <n v="599"/>
        <n v="518"/>
        <n v="295"/>
        <n v="852"/>
        <n v="909"/>
        <n v="432"/>
        <n v="545"/>
        <n v="696"/>
        <n v="631"/>
        <n v="316"/>
        <n v="362"/>
        <n v="751"/>
        <n v="684"/>
        <n v="1281"/>
        <n v="1186"/>
        <n v="4421.4399999999996"/>
        <n v="377"/>
        <n v="744"/>
        <n v="859"/>
        <n v="825"/>
        <n v="680"/>
        <n v="725"/>
        <n v="28116"/>
        <n v="1338"/>
        <n v="472"/>
        <n v="3328"/>
        <n v="692"/>
        <n v="318"/>
        <n v="807"/>
        <n v="311"/>
        <n v="387"/>
        <n v="348"/>
        <n v="549"/>
        <n v="635"/>
        <n v="790"/>
        <n v="375"/>
        <n v="1115"/>
        <n v="579"/>
        <n v="442"/>
        <n v="1794"/>
        <n v="690"/>
        <n v="1399"/>
        <n v="999"/>
        <n v="496"/>
        <n v="2748"/>
        <n v="845"/>
        <n v="568"/>
        <n v="484"/>
        <n v="626"/>
        <n v="563"/>
        <n v="512"/>
        <n v="1112"/>
        <n v="2632"/>
        <n v="583"/>
        <n v="534"/>
        <n v="319"/>
        <n v="795"/>
        <n v="2076"/>
        <n v="588"/>
        <n v="497"/>
        <n v="449"/>
        <n v="463"/>
        <n v="685"/>
        <n v="591"/>
        <n v="435"/>
        <n v="1596"/>
        <n v="1099"/>
        <n v="533"/>
        <n v="4176"/>
        <n v="968"/>
        <n v="486"/>
        <n v="3582"/>
        <n v="1065"/>
        <n v="4260"/>
        <n v="2252"/>
        <n v="682"/>
        <n v="4560"/>
        <n v="660"/>
        <n v="2524"/>
        <n v="345"/>
        <n v="1316"/>
        <n v="339"/>
        <n v="1461"/>
        <n v="1133"/>
        <n v="3940"/>
        <n v="1463"/>
        <n v="4532"/>
        <n v="471"/>
        <n v="342"/>
        <n v="736"/>
        <n v="1260"/>
        <n v="475"/>
        <n v="2366.65"/>
        <n v="3800"/>
        <n v="4464"/>
        <n v="782"/>
        <n v="1173"/>
        <n v="1895"/>
        <n v="4152"/>
        <n v="1999"/>
        <n v="737"/>
        <n v="2697"/>
        <n v="2394"/>
        <n v="544"/>
        <n v="426"/>
        <n v="995"/>
        <n v="2495"/>
        <n v="1194"/>
        <n v="562"/>
        <n v="476"/>
        <n v="625"/>
        <n v="505"/>
        <n v="1034.28"/>
        <n v="706"/>
        <n v="36768"/>
        <n v="1499"/>
        <n v="835"/>
        <n v="899"/>
        <n v="789"/>
        <n v="620"/>
        <n v="3345"/>
        <n v="511"/>
        <n v="352"/>
        <n v="798"/>
        <n v="1647"/>
        <n v="874"/>
        <n v="1066"/>
        <n v="2232"/>
        <n v="1272"/>
        <n v="1791"/>
        <n v="1308"/>
        <m/>
      </sharedItems>
    </cacheField>
    <cacheField name="Cost" numFmtId="0">
      <sharedItems containsString="0" containsBlank="1" containsNumber="1" minValue="0" maxValue="18747.66"/>
    </cacheField>
    <cacheField name="Profit Margin" numFmtId="0">
      <sharedItems containsBlank="1" containsMixedTypes="1" containsNumber="1" minValue="30.58" maxValue="69.91"/>
    </cacheField>
    <cacheField name="Profit " numFmtId="0">
      <sharedItems containsString="0" containsBlank="1" containsNumber="1" minValue="0" maxValue="18020.34"/>
    </cacheField>
    <cacheField name="Average order value" numFmtId="0">
      <sharedItems containsBlank="1" containsMixedTypes="1" containsNumber="1" minValue="0" maxValue="21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9">
  <r>
    <s v="SET389"/>
    <s v="SET389-KR-NP-S"/>
    <x v="0"/>
    <s v="S"/>
    <s v="B09KXVBD7Z"/>
    <x v="0"/>
    <n v="0"/>
    <s v="INR"/>
    <n v="647.62"/>
    <s v="MUMBAI"/>
    <x v="0"/>
    <n v="400081"/>
    <x v="0"/>
    <m/>
    <x v="0"/>
    <n v="0"/>
    <n v="0"/>
    <e v="#DIV/0!"/>
    <n v="0"/>
    <e v="#DIV/0!"/>
  </r>
  <r>
    <s v="JNE3781"/>
    <s v="JNE3781-KR-XXXL"/>
    <x v="1"/>
    <s v="3XL"/>
    <s v="B09K3WFS32"/>
    <x v="1"/>
    <n v="1"/>
    <s v="INR"/>
    <n v="406"/>
    <s v="BENGALURU"/>
    <x v="1"/>
    <n v="56008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06"/>
    <n v="190.23"/>
    <n v="53.15"/>
    <n v="215.77"/>
    <n v="406"/>
  </r>
  <r>
    <s v="JNE3371"/>
    <s v="JNE3371-KR-XL"/>
    <x v="1"/>
    <s v="XL"/>
    <s v="B07WV4JV4D"/>
    <x v="1"/>
    <n v="1"/>
    <s v="INR"/>
    <n v="329"/>
    <s v="NAVI MUMBAI"/>
    <x v="0"/>
    <n v="410210"/>
    <x v="0"/>
    <s v="IN Core Free Shipping 2015/04/08 23-48-5-108"/>
    <x v="1"/>
    <n v="329"/>
    <n v="160.59"/>
    <n v="51.19"/>
    <n v="168.41"/>
    <n v="329"/>
  </r>
  <r>
    <s v="J0341"/>
    <s v="J0341-DR-L"/>
    <x v="2"/>
    <s v="L"/>
    <s v="B099NRCT7B"/>
    <x v="0"/>
    <n v="0"/>
    <s v="INR"/>
    <n v="753.33"/>
    <s v="PUDUCHERRY"/>
    <x v="2"/>
    <n v="605008"/>
    <x v="0"/>
    <m/>
    <x v="0"/>
    <n v="0"/>
    <n v="0"/>
    <e v="#DIV/0!"/>
    <n v="0"/>
    <e v="#DIV/0!"/>
  </r>
  <r>
    <s v="JNE3671"/>
    <s v="JNE3671-TU-XXXL"/>
    <x v="3"/>
    <s v="3XL"/>
    <s v="B098714BZP"/>
    <x v="1"/>
    <n v="1"/>
    <s v="INR"/>
    <n v="574"/>
    <s v="CHENNAI"/>
    <x v="3"/>
    <n v="600073"/>
    <x v="0"/>
    <m/>
    <x v="0"/>
    <n v="574"/>
    <n v="207.41"/>
    <n v="63.87"/>
    <n v="366.59000000000003"/>
    <n v="574"/>
  </r>
  <r>
    <s v="SET264"/>
    <s v="SET264-KR-NP-XL"/>
    <x v="0"/>
    <s v="XL"/>
    <s v="B08YN7XDSG"/>
    <x v="1"/>
    <n v="1"/>
    <s v="INR"/>
    <n v="824"/>
    <s v="GHAZIABAD"/>
    <x v="4"/>
    <n v="201102"/>
    <x v="0"/>
    <s v="IN Core Free Shipping 2015/04/08 23-48-5-108"/>
    <x v="0"/>
    <n v="824"/>
    <n v="420.2"/>
    <n v="49"/>
    <n v="403.8"/>
    <n v="824"/>
  </r>
  <r>
    <s v="J0095"/>
    <s v="J0095-SET-L"/>
    <x v="0"/>
    <s v="L"/>
    <s v="B08CMHNWBN"/>
    <x v="1"/>
    <n v="1"/>
    <s v="INR"/>
    <n v="653"/>
    <s v="CHANDIGARH"/>
    <x v="5"/>
    <n v="160036"/>
    <x v="0"/>
    <s v="IN Core Free Shipping 2015/04/08 23-48-5-108"/>
    <x v="0"/>
    <n v="653"/>
    <n v="356.19"/>
    <n v="45.45"/>
    <n v="296.81"/>
    <n v="653"/>
  </r>
  <r>
    <s v="JNE3405"/>
    <s v="JNE3405-KR-S"/>
    <x v="1"/>
    <s v="S"/>
    <s v="B081WX4G4Q"/>
    <x v="1"/>
    <n v="1"/>
    <s v="INR"/>
    <n v="399"/>
    <s v="HYDERABAD"/>
    <x v="6"/>
    <n v="50003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222.92"/>
    <n v="44.13"/>
    <n v="176.08"/>
    <n v="399"/>
  </r>
  <r>
    <s v="SET200"/>
    <s v="SET200-KR-NP-A-XXXL"/>
    <x v="0"/>
    <s v="3XL"/>
    <s v="B08L91ZZXN"/>
    <x v="2"/>
    <n v="0"/>
    <m/>
    <n v="0"/>
    <s v="HYDERABAD"/>
    <x v="6"/>
    <n v="500008"/>
    <x v="0"/>
    <s v="IN Core Free Shipping 2015/04/08 23-48-5-108"/>
    <x v="0"/>
    <n v="0"/>
    <n v="0"/>
    <e v="#DIV/0!"/>
    <n v="0"/>
    <e v="#DIV/0!"/>
  </r>
  <r>
    <s v="JNE3461"/>
    <s v="JNE3461-KR-XXL"/>
    <x v="1"/>
    <s v="XXL"/>
    <s v="B08B3XF5MH"/>
    <x v="1"/>
    <n v="1"/>
    <s v="INR"/>
    <n v="363"/>
    <s v="CHENNAI"/>
    <x v="3"/>
    <n v="600041"/>
    <x v="0"/>
    <m/>
    <x v="0"/>
    <n v="363"/>
    <n v="196.14"/>
    <n v="45.97"/>
    <n v="166.86"/>
    <n v="363"/>
  </r>
  <r>
    <s v="JNE3160"/>
    <s v="JNE3160-KR-G-S"/>
    <x v="1"/>
    <s v="S"/>
    <s v="B07K3YQLF1"/>
    <x v="1"/>
    <n v="0"/>
    <s v="INR"/>
    <n v="685"/>
    <s v="CHENNAI"/>
    <x v="3"/>
    <n v="600073"/>
    <x v="0"/>
    <m/>
    <x v="0"/>
    <n v="0"/>
    <n v="0"/>
    <e v="#DIV/0!"/>
    <n v="0"/>
    <e v="#DIV/0!"/>
  </r>
  <r>
    <s v="JNE3500"/>
    <s v="JNE3500-KR-XS"/>
    <x v="1"/>
    <s v="XS"/>
    <s v="B098117DJ3"/>
    <x v="1"/>
    <n v="1"/>
    <s v="INR"/>
    <n v="364"/>
    <s v="NOIDA"/>
    <x v="4"/>
    <n v="201303"/>
    <x v="0"/>
    <m/>
    <x v="0"/>
    <n v="364"/>
    <n v="218.95"/>
    <n v="39.85"/>
    <n v="145.05000000000001"/>
    <n v="364"/>
  </r>
  <r>
    <s v="JNE3405"/>
    <s v="JNE3405-KR-XS"/>
    <x v="1"/>
    <s v="XS"/>
    <s v="B081XCMYXJ"/>
    <x v="1"/>
    <n v="1"/>
    <s v="INR"/>
    <n v="399"/>
    <s v="Amravati."/>
    <x v="0"/>
    <n v="44460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135.12"/>
    <n v="66.14"/>
    <n v="263.88"/>
    <n v="399"/>
  </r>
  <r>
    <s v="SET182"/>
    <s v="SET182-KR-DH-XS"/>
    <x v="0"/>
    <s v="XS"/>
    <s v="B085HS947T"/>
    <x v="1"/>
    <n v="1"/>
    <s v="INR"/>
    <n v="657"/>
    <s v="MUMBAI"/>
    <x v="0"/>
    <n v="400053"/>
    <x v="0"/>
    <m/>
    <x v="0"/>
    <n v="657"/>
    <n v="321.26"/>
    <n v="51.1"/>
    <n v="335.74"/>
    <n v="657"/>
  </r>
  <r>
    <s v="J0351"/>
    <s v="J0351-SET-L"/>
    <x v="0"/>
    <s v="L"/>
    <s v="B09CSSQY4F"/>
    <x v="1"/>
    <n v="1"/>
    <s v="INR"/>
    <n v="771"/>
    <s v="MUMBAI"/>
    <x v="0"/>
    <n v="40005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771"/>
    <n v="345.87"/>
    <n v="55.14"/>
    <n v="425.13"/>
    <n v="771"/>
  </r>
  <r>
    <s v="PJNE3368"/>
    <s v="PJNE3368-KR-6XL"/>
    <x v="1"/>
    <s v="6XL"/>
    <s v="B09PY99SVJ"/>
    <x v="1"/>
    <n v="0"/>
    <s v="INR"/>
    <n v="544"/>
    <s v="GUNTAKAL"/>
    <x v="7"/>
    <n v="5158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0"/>
    <n v="0"/>
    <e v="#DIV/0!"/>
    <n v="0"/>
    <e v="#DIV/0!"/>
  </r>
  <r>
    <s v="JNE3721"/>
    <s v="JNE3721-KR-XXL"/>
    <x v="1"/>
    <s v="XXL"/>
    <s v="B099FCT65D"/>
    <x v="1"/>
    <n v="1"/>
    <s v="INR"/>
    <n v="329"/>
    <s v="JAIPUR"/>
    <x v="8"/>
    <n v="302020"/>
    <x v="0"/>
    <s v="IN Core Free Shipping 2015/04/08 23-48-5-108"/>
    <x v="0"/>
    <n v="329"/>
    <n v="181.9"/>
    <n v="44.71"/>
    <n v="147.1"/>
    <n v="329"/>
  </r>
  <r>
    <s v="JNE3405"/>
    <s v="JNE3405-KR-XL"/>
    <x v="1"/>
    <s v="XL"/>
    <s v="B081WT6GG7"/>
    <x v="1"/>
    <n v="1"/>
    <s v="INR"/>
    <n v="399"/>
    <s v="NEW DELHI"/>
    <x v="9"/>
    <n v="110074"/>
    <x v="0"/>
    <m/>
    <x v="0"/>
    <n v="399"/>
    <n v="274.35000000000002"/>
    <n v="31.24"/>
    <n v="124.64999999999998"/>
    <n v="399"/>
  </r>
  <r>
    <s v="JNE3697"/>
    <s v="JNE3697-KR-XXL"/>
    <x v="1"/>
    <s v="XXL"/>
    <s v="B098133PV5"/>
    <x v="1"/>
    <n v="1"/>
    <s v="INR"/>
    <n v="458"/>
    <s v="Gurgaon"/>
    <x v="10"/>
    <n v="122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458"/>
    <n v="309.88"/>
    <n v="32.340000000000003"/>
    <n v="148.12"/>
    <n v="458"/>
  </r>
  <r>
    <s v="SET254"/>
    <s v="SET254-KR-NP-XS"/>
    <x v="0"/>
    <s v="XS"/>
    <s v="B0983DDPL6"/>
    <x v="1"/>
    <n v="1"/>
    <s v="INR"/>
    <n v="886"/>
    <s v="BENGALURU"/>
    <x v="1"/>
    <n v="560017"/>
    <x v="0"/>
    <m/>
    <x v="0"/>
    <n v="886"/>
    <n v="513.02"/>
    <n v="42.1"/>
    <n v="372.98"/>
    <n v="886"/>
  </r>
  <r>
    <s v="JNE3795"/>
    <s v="JNE3795-KR-XXXL"/>
    <x v="1"/>
    <s v="3XL"/>
    <s v="B09HMXJVFS"/>
    <x v="1"/>
    <n v="1"/>
    <s v="INR"/>
    <n v="517"/>
    <s v="TIRUCHIRAPPALLI"/>
    <x v="3"/>
    <n v="620018"/>
    <x v="0"/>
    <s v="IN Core Free Shipping 2015/04/08 23-48-5-108"/>
    <x v="0"/>
    <n v="517"/>
    <n v="341.22"/>
    <n v="34"/>
    <n v="175.77999999999997"/>
    <n v="517"/>
  </r>
  <r>
    <s v="SET345"/>
    <s v="SET345-KR-NP-M"/>
    <x v="0"/>
    <s v="M"/>
    <s v="B09KXV4BN8"/>
    <x v="1"/>
    <n v="1"/>
    <s v="INR"/>
    <n v="666"/>
    <s v="BENGALURU"/>
    <x v="1"/>
    <n v="560040"/>
    <x v="0"/>
    <s v="IN Core Free Shipping 2015/04/08 23-48-5-108"/>
    <x v="0"/>
    <n v="666"/>
    <n v="362.88"/>
    <n v="45.51"/>
    <n v="303.12"/>
    <n v="666"/>
  </r>
  <r>
    <s v="JNE3373"/>
    <s v="JNE3373-KR-L"/>
    <x v="1"/>
    <s v="L"/>
    <s v="B082W7GVH7"/>
    <x v="1"/>
    <n v="1"/>
    <s v="INR"/>
    <n v="376"/>
    <s v="HYDERABAD"/>
    <x v="6"/>
    <n v="500072"/>
    <x v="0"/>
    <m/>
    <x v="0"/>
    <n v="376"/>
    <n v="163.34"/>
    <n v="56.56"/>
    <n v="212.66"/>
    <n v="376"/>
  </r>
  <r>
    <s v="SET291"/>
    <s v="SET291-KR-PP-M"/>
    <x v="0"/>
    <s v="M"/>
    <s v="B099NK55YG"/>
    <x v="0"/>
    <n v="0"/>
    <s v="INR"/>
    <n v="570.48"/>
    <s v="pune"/>
    <x v="0"/>
    <n v="411044"/>
    <x v="0"/>
    <m/>
    <x v="0"/>
    <n v="0"/>
    <n v="0"/>
    <e v="#DIV/0!"/>
    <n v="0"/>
    <e v="#DIV/0!"/>
  </r>
  <r>
    <s v="MEN5002"/>
    <s v="MEN5002-KR-L"/>
    <x v="1"/>
    <s v="L"/>
    <s v="B08YYYDN9R"/>
    <x v="1"/>
    <n v="1"/>
    <s v="INR"/>
    <n v="499"/>
    <s v="TEZPUR"/>
    <x v="11"/>
    <n v="784001"/>
    <x v="0"/>
    <s v="IN Core Free Shipping 2015/04/08 23-48-5-108"/>
    <x v="0"/>
    <n v="499"/>
    <n v="224.82"/>
    <n v="54.95"/>
    <n v="274.18"/>
    <n v="499"/>
  </r>
  <r>
    <s v="NW030"/>
    <s v="NW030-TP-PJ-XS"/>
    <x v="0"/>
    <s v="XS"/>
    <s v="B09G2RQSRZ"/>
    <x v="1"/>
    <n v="1"/>
    <s v="INR"/>
    <n v="582"/>
    <s v="RANCHI"/>
    <x v="12"/>
    <n v="83400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82"/>
    <n v="280.95"/>
    <n v="51.73"/>
    <n v="301.05"/>
    <n v="582"/>
  </r>
  <r>
    <s v="JNE3415"/>
    <s v="JNE3415-KR-XXXL"/>
    <x v="1"/>
    <s v="3XL"/>
    <s v="B082W8JXJ9"/>
    <x v="1"/>
    <n v="1"/>
    <s v="INR"/>
    <n v="299"/>
    <s v="BILASPUR"/>
    <x v="13"/>
    <n v="495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299"/>
    <n v="162.66"/>
    <n v="45.6"/>
    <n v="136.34"/>
    <n v="299"/>
  </r>
  <r>
    <s v="PJNE2199"/>
    <s v="PJNE2199-KR-N-4XL"/>
    <x v="1"/>
    <s v="4XL"/>
    <s v="B09LD2W9XL"/>
    <x v="1"/>
    <n v="1"/>
    <s v="INR"/>
    <n v="459"/>
    <s v="pune"/>
    <x v="0"/>
    <n v="411052"/>
    <x v="0"/>
    <m/>
    <x v="0"/>
    <n v="459"/>
    <n v="149.53"/>
    <n v="67.42"/>
    <n v="309.47000000000003"/>
    <n v="459"/>
  </r>
  <r>
    <s v="JNE3567"/>
    <s v="JNE3567-KR-M"/>
    <x v="1"/>
    <s v="M"/>
    <s v="B08KRXV1QR"/>
    <x v="1"/>
    <n v="1"/>
    <s v="INR"/>
    <n v="399"/>
    <s v="BENGALURU"/>
    <x v="1"/>
    <n v="560037"/>
    <x v="0"/>
    <s v="IN Core Free Shipping 2015/04/08 23-48-5-108"/>
    <x v="0"/>
    <n v="399"/>
    <n v="158.1"/>
    <n v="60.38"/>
    <n v="240.9"/>
    <n v="399"/>
  </r>
  <r>
    <s v="JNE2132"/>
    <s v="JNE2132-KR-398-XXXL"/>
    <x v="1"/>
    <s v="3XL"/>
    <s v="B07JG3CND8"/>
    <x v="0"/>
    <n v="0"/>
    <m/>
    <n v="0"/>
    <s v="GUWAHATI"/>
    <x v="11"/>
    <n v="781003"/>
    <x v="0"/>
    <m/>
    <x v="0"/>
    <n v="0"/>
    <n v="0"/>
    <e v="#DIV/0!"/>
    <n v="0"/>
    <e v="#DIV/0!"/>
  </r>
  <r>
    <s v="J0341"/>
    <s v="J0341-DR-S"/>
    <x v="2"/>
    <s v="S"/>
    <s v="B099NR7612"/>
    <x v="1"/>
    <n v="1"/>
    <s v="INR"/>
    <n v="791"/>
    <s v="THIRUVARUR"/>
    <x v="3"/>
    <n v="613704"/>
    <x v="0"/>
    <s v="IN Core Free Shipping 2015/04/08 23-48-5-108"/>
    <x v="0"/>
    <n v="791"/>
    <n v="395.1"/>
    <n v="50.05"/>
    <n v="395.9"/>
    <n v="791"/>
  </r>
  <r>
    <s v="MEN5009"/>
    <s v="MEN5009-KR-XL"/>
    <x v="1"/>
    <s v="XL"/>
    <s v="B08YYTCPYX"/>
    <x v="1"/>
    <n v="1"/>
    <s v="INR"/>
    <n v="499"/>
    <s v="LUCKNOW"/>
    <x v="4"/>
    <n v="226010"/>
    <x v="0"/>
    <s v="IN Core Free Shipping 2015/04/08 23-48-5-108"/>
    <x v="0"/>
    <n v="499"/>
    <n v="238.59"/>
    <n v="52.19"/>
    <n v="260.40999999999997"/>
    <n v="499"/>
  </r>
  <r>
    <s v="J0011"/>
    <s v="J0011-LCD-M"/>
    <x v="0"/>
    <s v="M"/>
    <s v="B08B3YNJG5"/>
    <x v="1"/>
    <n v="1"/>
    <s v="INR"/>
    <n v="1233"/>
    <s v="VISAKHAPATNAM"/>
    <x v="7"/>
    <n v="53001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1233"/>
    <n v="480.74"/>
    <n v="61.01"/>
    <n v="752.26"/>
    <n v="1233"/>
  </r>
  <r>
    <s v="JNE3766"/>
    <s v="JNE3766-KR-M"/>
    <x v="1"/>
    <s v="M"/>
    <s v="B09K3XR43V"/>
    <x v="1"/>
    <n v="1"/>
    <s v="INR"/>
    <n v="517"/>
    <s v="JEYPUR"/>
    <x v="14"/>
    <n v="764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17"/>
    <n v="260.76"/>
    <n v="49.56"/>
    <n v="256.24"/>
    <n v="517"/>
  </r>
  <r>
    <s v="JNE3373"/>
    <s v="JNE3373-KR-XL"/>
    <x v="1"/>
    <s v="XL"/>
    <s v="B082W8BXW1"/>
    <x v="1"/>
    <n v="1"/>
    <s v="INR"/>
    <n v="376"/>
    <s v="HYDERABAD"/>
    <x v="6"/>
    <n v="500028"/>
    <x v="0"/>
    <m/>
    <x v="0"/>
    <n v="376"/>
    <n v="160.55000000000001"/>
    <n v="57.3"/>
    <n v="215.45"/>
    <n v="376"/>
  </r>
  <r>
    <s v="MEN5001"/>
    <s v="MEN5001-KR-XL"/>
    <x v="1"/>
    <s v="XL"/>
    <s v="B08YYRH2Q6"/>
    <x v="1"/>
    <n v="1"/>
    <s v="INR"/>
    <n v="499"/>
    <s v="LUCKNOW"/>
    <x v="4"/>
    <n v="22601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499"/>
    <n v="254.59"/>
    <n v="48.98"/>
    <n v="244.41"/>
    <n v="499"/>
  </r>
  <r>
    <s v="SET345"/>
    <s v="SET345-KR-NP-L"/>
    <x v="0"/>
    <s v="L"/>
    <s v="B09KXT4VG7"/>
    <x v="1"/>
    <n v="1"/>
    <s v="INR"/>
    <n v="666"/>
    <s v="CHENNAI"/>
    <x v="3"/>
    <n v="600033"/>
    <x v="0"/>
    <s v="IN Core Free Shipping 2015/04/08 23-48-5-108"/>
    <x v="0"/>
    <n v="666"/>
    <n v="288.48"/>
    <n v="56.68"/>
    <n v="377.52"/>
    <n v="666"/>
  </r>
  <r>
    <s v="JNE3787"/>
    <s v="JNE3787-KR-S"/>
    <x v="1"/>
    <s v="S"/>
    <s v="B09RKBXM5B"/>
    <x v="1"/>
    <n v="1"/>
    <s v="INR"/>
    <n v="487"/>
    <s v="NEW DELHI"/>
    <x v="9"/>
    <n v="110092"/>
    <x v="0"/>
    <s v="IN Core Free Shipping 2015/04/08 23-48-5-108"/>
    <x v="0"/>
    <n v="487"/>
    <n v="275.64999999999998"/>
    <n v="43.4"/>
    <n v="211.35000000000002"/>
    <n v="487"/>
  </r>
  <r>
    <s v="JNE3543"/>
    <s v="JNE3543-KR-S"/>
    <x v="1"/>
    <s v="S"/>
    <s v="B08HHJP41L"/>
    <x v="1"/>
    <n v="1"/>
    <s v="INR"/>
    <n v="368"/>
    <s v="NEW DELHI"/>
    <x v="9"/>
    <n v="110092"/>
    <x v="0"/>
    <s v="IN Core Free Shipping 2015/04/08 23-48-5-108"/>
    <x v="0"/>
    <n v="368"/>
    <n v="230.78"/>
    <n v="37.29"/>
    <n v="137.22"/>
    <n v="368"/>
  </r>
  <r>
    <s v="JNE3405"/>
    <s v="JNE3405-KR-L"/>
    <x v="1"/>
    <s v="L"/>
    <s v="B081WSCKPQ"/>
    <x v="1"/>
    <n v="1"/>
    <s v="INR"/>
    <n v="399"/>
    <s v="THIRUVANANTHAPURAM"/>
    <x v="15"/>
    <n v="695011"/>
    <x v="0"/>
    <m/>
    <x v="0"/>
    <n v="399"/>
    <n v="161.62"/>
    <n v="59.49"/>
    <n v="237.38"/>
    <n v="399"/>
  </r>
  <r>
    <s v="J0211"/>
    <s v="J0211-DR-XXL"/>
    <x v="4"/>
    <s v="XXL"/>
    <s v="B09831VWD9"/>
    <x v="1"/>
    <n v="1"/>
    <s v="INR"/>
    <n v="699"/>
    <s v="GREATER NOIDA"/>
    <x v="4"/>
    <n v="201306"/>
    <x v="0"/>
    <s v="IN Core Free Shipping 2015/04/08 23-48-5-108"/>
    <x v="0"/>
    <n v="699"/>
    <n v="300.51"/>
    <n v="57.01"/>
    <n v="398.49"/>
    <n v="699"/>
  </r>
  <r>
    <s v="J0401"/>
    <s v="J0401-DR-XXXL"/>
    <x v="2"/>
    <s v="3XL"/>
    <s v="B09SDXZBGX"/>
    <x v="1"/>
    <n v="1"/>
    <s v="INR"/>
    <n v="885"/>
    <s v="JABALPUR"/>
    <x v="16"/>
    <n v="482002"/>
    <x v="0"/>
    <s v="IN Core Free Shipping 2015/04/08 23-48-5-108"/>
    <x v="0"/>
    <n v="885"/>
    <n v="384.3"/>
    <n v="56.58"/>
    <n v="500.7"/>
    <n v="885"/>
  </r>
  <r>
    <s v="JNE2153"/>
    <s v="JNE2153-KR-278-A-M"/>
    <x v="1"/>
    <s v="M"/>
    <s v="B0794YR85H"/>
    <x v="1"/>
    <n v="1"/>
    <s v="INR"/>
    <n v="424"/>
    <s v="MUMBAI"/>
    <x v="0"/>
    <n v="40009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24"/>
    <n v="149.02000000000001"/>
    <n v="64.849999999999994"/>
    <n v="274.98"/>
    <n v="424"/>
  </r>
  <r>
    <s v="SET360"/>
    <s v="SET360-KR-NP-M"/>
    <x v="0"/>
    <s v="M"/>
    <s v="B09QJM1D7F"/>
    <x v="1"/>
    <n v="1"/>
    <s v="INR"/>
    <n v="1126"/>
    <s v="LUCKNOW"/>
    <x v="4"/>
    <n v="226017"/>
    <x v="0"/>
    <s v="IN Core Free Shipping 2015/04/08 23-48-5-108"/>
    <x v="0"/>
    <n v="1126"/>
    <n v="576"/>
    <n v="48.85"/>
    <n v="550"/>
    <n v="1126"/>
  </r>
  <r>
    <s v="SET268"/>
    <s v="SET268-KR-NP-L"/>
    <x v="0"/>
    <s v="L"/>
    <s v="B08XQ8MCKP"/>
    <x v="1"/>
    <n v="1"/>
    <s v="INR"/>
    <n v="788"/>
    <s v="MUMBAI"/>
    <x v="0"/>
    <n v="400076"/>
    <x v="0"/>
    <m/>
    <x v="0"/>
    <n v="788"/>
    <n v="363.08"/>
    <n v="53.92"/>
    <n v="424.92"/>
    <n v="788"/>
  </r>
  <r>
    <s v="SET183"/>
    <s v="SET183-KR-DH-S"/>
    <x v="0"/>
    <s v="S"/>
    <s v="B08B3Z38TJ"/>
    <x v="1"/>
    <n v="1"/>
    <s v="INR"/>
    <n v="759"/>
    <s v="KOLKATA"/>
    <x v="17"/>
    <n v="700014"/>
    <x v="0"/>
    <s v="IN Core Free Shipping 2015/04/08 23-48-5-108"/>
    <x v="0"/>
    <n v="759"/>
    <n v="340.03"/>
    <n v="55.2"/>
    <n v="418.97"/>
    <n v="759"/>
  </r>
  <r>
    <s v="J0230"/>
    <s v="J0230-SKD-L"/>
    <x v="0"/>
    <s v="L"/>
    <s v="B08XNDL1DL"/>
    <x v="1"/>
    <n v="1"/>
    <s v="INR"/>
    <n v="1146"/>
    <s v="ONGOLE"/>
    <x v="7"/>
    <n v="523001"/>
    <x v="0"/>
    <m/>
    <x v="0"/>
    <n v="1146"/>
    <n v="432.52"/>
    <n v="62.26"/>
    <n v="713.48"/>
    <n v="1146"/>
  </r>
  <r>
    <s v="JNE3744"/>
    <s v="JNE3744-TU-S"/>
    <x v="3"/>
    <s v="S"/>
    <s v="B0986ZHR9D"/>
    <x v="1"/>
    <n v="1"/>
    <s v="INR"/>
    <n v="665"/>
    <s v="SECUNDERABAD"/>
    <x v="6"/>
    <n v="500017"/>
    <x v="0"/>
    <s v="IN Core Free Shipping 2015/04/08 23-48-5-108"/>
    <x v="0"/>
    <n v="665"/>
    <n v="371.9"/>
    <n v="44.08"/>
    <n v="293.10000000000002"/>
    <n v="665"/>
  </r>
  <r>
    <s v="JNE3510"/>
    <s v="JNE3510-KR-S"/>
    <x v="1"/>
    <s v="S"/>
    <s v="B08WPTJBBD"/>
    <x v="1"/>
    <n v="1"/>
    <s v="INR"/>
    <n v="429"/>
    <s v="HYDERABAD"/>
    <x v="6"/>
    <n v="500062"/>
    <x v="0"/>
    <s v="IN Core Free Shipping 2015/04/08 23-48-5-108"/>
    <x v="0"/>
    <n v="429"/>
    <n v="250.99"/>
    <n v="41.49"/>
    <n v="178.01"/>
    <n v="429"/>
  </r>
  <r>
    <s v="JNE3405"/>
    <s v="JNE3405-KR-M"/>
    <x v="1"/>
    <s v="M"/>
    <s v="B081WVMMCY"/>
    <x v="1"/>
    <n v="1"/>
    <s v="INR"/>
    <n v="399"/>
    <s v="KEWALPUR"/>
    <x v="4"/>
    <n v="27188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399"/>
    <n v="270.58999999999997"/>
    <n v="32.18"/>
    <n v="128.41000000000003"/>
    <n v="399"/>
  </r>
  <r>
    <s v="J0186"/>
    <s v="J0186-SET-S"/>
    <x v="0"/>
    <s v="S"/>
    <s v="B091Z81MLX"/>
    <x v="1"/>
    <n v="1"/>
    <s v="INR"/>
    <n v="848"/>
    <s v="CUTTACK"/>
    <x v="14"/>
    <n v="753012"/>
    <x v="0"/>
    <s v="IN Core Free Shipping 2015/04/08 23-48-5-108"/>
    <x v="0"/>
    <n v="848"/>
    <n v="315.22000000000003"/>
    <n v="62.83"/>
    <n v="532.78"/>
    <n v="848"/>
  </r>
  <r>
    <s v="J0003"/>
    <s v="J0003-SET-M"/>
    <x v="0"/>
    <s v="M"/>
    <s v="B0894XH3LN"/>
    <x v="1"/>
    <n v="1"/>
    <s v="INR"/>
    <n v="654"/>
    <s v="BADLAPUR"/>
    <x v="0"/>
    <n v="421503"/>
    <x v="0"/>
    <s v="IN Core Free Shipping 2015/04/08 23-48-5-108"/>
    <x v="0"/>
    <n v="654"/>
    <n v="243.2"/>
    <n v="62.81"/>
    <n v="410.8"/>
    <n v="654"/>
  </r>
  <r>
    <s v="SET282"/>
    <s v="SET282-KR-PP-M"/>
    <x v="0"/>
    <s v="M"/>
    <s v="B09CTCDDQ4"/>
    <x v="1"/>
    <n v="1"/>
    <s v="INR"/>
    <n v="1033"/>
    <s v="dimapur"/>
    <x v="18"/>
    <n v="797112"/>
    <x v="0"/>
    <s v="IN Core Free Shipping 2015/04/08 23-48-5-108"/>
    <x v="0"/>
    <n v="1033"/>
    <n v="328.16"/>
    <n v="68.23"/>
    <n v="704.83999999999992"/>
    <n v="1033"/>
  </r>
  <r>
    <s v="JNE1407"/>
    <s v="JNE1407-BLACK-KR-UDF18-XL"/>
    <x v="1"/>
    <s v="XL"/>
    <s v="B01M4IAS51"/>
    <x v="1"/>
    <n v="1"/>
    <s v="INR"/>
    <n v="390"/>
    <s v="BENGALURU"/>
    <x v="1"/>
    <n v="560047"/>
    <x v="0"/>
    <m/>
    <x v="0"/>
    <n v="390"/>
    <n v="169.62"/>
    <n v="56.51"/>
    <n v="220.38"/>
    <n v="390"/>
  </r>
  <r>
    <s v="J0301"/>
    <s v="J0301-TP-L"/>
    <x v="3"/>
    <s v="L"/>
    <s v="B099S6795L"/>
    <x v="1"/>
    <n v="1"/>
    <s v="INR"/>
    <n v="493"/>
    <s v="BENGALURU"/>
    <x v="1"/>
    <n v="560076"/>
    <x v="0"/>
    <s v="IN Core Free Shipping 2015/04/08 23-48-5-108"/>
    <x v="0"/>
    <n v="493"/>
    <n v="288.12"/>
    <n v="41.56"/>
    <n v="204.88"/>
    <n v="493"/>
  </r>
  <r>
    <s v="JNE3869"/>
    <s v="JNE3869-DR-S"/>
    <x v="2"/>
    <s v="S"/>
    <s v="B09RK67Y51"/>
    <x v="1"/>
    <n v="1"/>
    <s v="INR"/>
    <n v="721"/>
    <s v="WARANGAL"/>
    <x v="6"/>
    <n v="506001"/>
    <x v="0"/>
    <s v="IN Core Free Shipping 2015/04/08 23-48-5-108"/>
    <x v="0"/>
    <n v="721"/>
    <n v="226.87"/>
    <n v="68.53"/>
    <n v="494.13"/>
    <n v="721"/>
  </r>
  <r>
    <s v="SET324"/>
    <s v="SET324-KR-NP-XS"/>
    <x v="0"/>
    <s v="XS"/>
    <s v="B09NQ4DD29"/>
    <x v="1"/>
    <n v="1"/>
    <s v="INR"/>
    <n v="597"/>
    <s v="DHAULPUR"/>
    <x v="8"/>
    <n v="328024"/>
    <x v="0"/>
    <s v="IN Core Free Shipping 2015/04/08 23-48-5-108"/>
    <x v="0"/>
    <n v="597"/>
    <n v="317.75"/>
    <n v="46.78"/>
    <n v="279.25"/>
    <n v="597"/>
  </r>
  <r>
    <s v="JNE3405"/>
    <s v="JNE3405-KR-L"/>
    <x v="1"/>
    <s v="L"/>
    <s v="B081WSCKPQ"/>
    <x v="1"/>
    <n v="1"/>
    <s v="INR"/>
    <n v="399"/>
    <s v="GUWAHATI"/>
    <x v="11"/>
    <n v="781029"/>
    <x v="0"/>
    <m/>
    <x v="0"/>
    <n v="399"/>
    <n v="165.58"/>
    <n v="58.5"/>
    <n v="233.42"/>
    <n v="399"/>
  </r>
  <r>
    <s v="SET279"/>
    <s v="SET279-LC-S"/>
    <x v="0"/>
    <s v="S"/>
    <s v="B09CT6L67S"/>
    <x v="1"/>
    <n v="1"/>
    <s v="INR"/>
    <n v="888"/>
    <s v="Bengaluru"/>
    <x v="1"/>
    <n v="560103"/>
    <x v="0"/>
    <s v="IN Core Free Shipping 2015/04/08 23-48-5-108"/>
    <x v="0"/>
    <n v="888"/>
    <n v="446.77"/>
    <n v="49.69"/>
    <n v="441.23"/>
    <n v="888"/>
  </r>
  <r>
    <s v="JNE2014"/>
    <s v="JNE2014-KR-178-XXL"/>
    <x v="1"/>
    <s v="XXL"/>
    <s v="B077MF72BK"/>
    <x v="1"/>
    <n v="1"/>
    <s v="INR"/>
    <n v="353"/>
    <s v="HYDERABAD"/>
    <x v="6"/>
    <n v="500072"/>
    <x v="0"/>
    <s v="IN Core Free Shipping 2015/04/08 23-48-5-108"/>
    <x v="0"/>
    <n v="353"/>
    <n v="173.86"/>
    <n v="50.75"/>
    <n v="179.14"/>
    <n v="353"/>
  </r>
  <r>
    <s v="NW005"/>
    <s v="NW005-ST-PJ-XL"/>
    <x v="0"/>
    <s v="XL"/>
    <s v="B0922WJ27J"/>
    <x v="1"/>
    <n v="1"/>
    <s v="INR"/>
    <n v="599"/>
    <s v="BENGALURU"/>
    <x v="1"/>
    <n v="56002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99"/>
    <n v="294.48"/>
    <n v="50.84"/>
    <n v="304.52"/>
    <n v="599"/>
  </r>
  <r>
    <s v="JNE2270"/>
    <s v="JNE2270-KR-487-A-M"/>
    <x v="1"/>
    <s v="M"/>
    <s v="B07H7FZD32"/>
    <x v="1"/>
    <n v="1"/>
    <s v="INR"/>
    <n v="518"/>
    <s v="NAGPUR"/>
    <x v="0"/>
    <n v="440022"/>
    <x v="0"/>
    <s v="IN Core Free Shipping 2015/04/08 23-48-5-108"/>
    <x v="0"/>
    <n v="518"/>
    <n v="255.36"/>
    <n v="50.7"/>
    <n v="262.64"/>
    <n v="518"/>
  </r>
  <r>
    <s v="JNE3579"/>
    <s v="JNE3579-KR-M"/>
    <x v="1"/>
    <s v="M"/>
    <s v="B08QGK2BS2"/>
    <x v="1"/>
    <n v="1"/>
    <s v="INR"/>
    <n v="295"/>
    <s v="NAGPUR"/>
    <x v="0"/>
    <n v="440022"/>
    <x v="0"/>
    <s v="IN Core Free Shipping 2015/04/08 23-48-5-108"/>
    <x v="0"/>
    <n v="295"/>
    <n v="135.12"/>
    <n v="54.2"/>
    <n v="159.88"/>
    <n v="295"/>
  </r>
  <r>
    <s v="SET347"/>
    <s v="SET347-KR-NP-XS"/>
    <x v="0"/>
    <s v="XS"/>
    <s v="B09RKFBMYD"/>
    <x v="1"/>
    <n v="1"/>
    <s v="INR"/>
    <n v="852"/>
    <s v="GREATER NOIDA"/>
    <x v="4"/>
    <n v="201306"/>
    <x v="0"/>
    <s v="IN Core Free Shipping 2015/04/08 23-48-5-108"/>
    <x v="0"/>
    <n v="852"/>
    <n v="494.3"/>
    <n v="41.98"/>
    <n v="357.7"/>
    <n v="852"/>
  </r>
  <r>
    <s v="SET264"/>
    <s v="SET264-KR-NP-M"/>
    <x v="0"/>
    <s v="M"/>
    <s v="B08YN44FZJ"/>
    <x v="1"/>
    <n v="1"/>
    <s v="INR"/>
    <n v="824"/>
    <s v="THANE"/>
    <x v="0"/>
    <n v="400607"/>
    <x v="0"/>
    <m/>
    <x v="0"/>
    <n v="824"/>
    <n v="408.06"/>
    <n v="50.48"/>
    <n v="415.94"/>
    <n v="824"/>
  </r>
  <r>
    <s v="JNE3373"/>
    <s v="JNE3373-KR-XXL"/>
    <x v="1"/>
    <s v="XXL"/>
    <s v="B082W8RWN1"/>
    <x v="2"/>
    <n v="0"/>
    <m/>
    <n v="0"/>
    <s v="Dahod"/>
    <x v="19"/>
    <n v="389151"/>
    <x v="0"/>
    <m/>
    <x v="0"/>
    <n v="0"/>
    <n v="0"/>
    <e v="#DIV/0!"/>
    <n v="0"/>
    <e v="#DIV/0!"/>
  </r>
  <r>
    <s v="SET333"/>
    <s v="SET333-KR-DPT-XXL"/>
    <x v="0"/>
    <s v="XXL"/>
    <s v="B09RKDZ461"/>
    <x v="1"/>
    <n v="1"/>
    <s v="INR"/>
    <n v="909"/>
    <s v="RANCHI"/>
    <x v="12"/>
    <n v="834004"/>
    <x v="0"/>
    <s v="IN Core Free Shipping 2015/04/08 23-48-5-108"/>
    <x v="0"/>
    <n v="909"/>
    <n v="278.87"/>
    <n v="69.319999999999993"/>
    <n v="630.13"/>
    <n v="909"/>
  </r>
  <r>
    <s v="JNE3645"/>
    <s v="JNE3645-TP-N-L"/>
    <x v="3"/>
    <s v="L"/>
    <s v="B08ZHNGS54"/>
    <x v="1"/>
    <n v="1"/>
    <s v="INR"/>
    <n v="432"/>
    <s v="PUNE"/>
    <x v="0"/>
    <n v="411014"/>
    <x v="0"/>
    <s v="IN Core Free Shipping 2015/04/08 23-48-5-108"/>
    <x v="0"/>
    <n v="432"/>
    <n v="263.05"/>
    <n v="39.11"/>
    <n v="168.95"/>
    <n v="432"/>
  </r>
  <r>
    <s v="SET233"/>
    <s v="SET233-KR-PP-L"/>
    <x v="0"/>
    <s v="L"/>
    <s v="B08MXF6MZF"/>
    <x v="1"/>
    <n v="1"/>
    <s v="INR"/>
    <n v="545"/>
    <s v="BENGALURU"/>
    <x v="1"/>
    <n v="560040"/>
    <x v="0"/>
    <s v="IN Core Free Shipping 2015/04/08 23-48-5-108"/>
    <x v="0"/>
    <n v="545"/>
    <n v="314.5"/>
    <n v="42.29"/>
    <n v="230.5"/>
    <n v="545"/>
  </r>
  <r>
    <s v="J0381"/>
    <s v="J0381-SKD-XXXL"/>
    <x v="0"/>
    <s v="3XL"/>
    <s v="B09M6VGNX8"/>
    <x v="1"/>
    <n v="1"/>
    <s v="INR"/>
    <n v="1146"/>
    <s v="VIJAPURA"/>
    <x v="1"/>
    <n v="586201"/>
    <x v="0"/>
    <s v="IN Core Free Shipping 2015/04/08 23-48-5-108"/>
    <x v="0"/>
    <n v="1146"/>
    <n v="396.18"/>
    <n v="65.430000000000007"/>
    <n v="749.81999999999994"/>
    <n v="1146"/>
  </r>
  <r>
    <s v="JNE3068"/>
    <s v="JNE3068-KR-A-XL"/>
    <x v="1"/>
    <s v="XL"/>
    <s v="B07H7F97S4"/>
    <x v="1"/>
    <n v="1"/>
    <s v="INR"/>
    <n v="696"/>
    <s v="CHENNAI"/>
    <x v="3"/>
    <n v="60004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H56TELQ6BG7EC,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696"/>
    <n v="364.06"/>
    <n v="47.69"/>
    <n v="331.94"/>
    <n v="696"/>
  </r>
  <r>
    <s v="JNE3718"/>
    <s v="JNE3718-KR-M"/>
    <x v="1"/>
    <s v="M"/>
    <s v="B099FB63Q6"/>
    <x v="1"/>
    <n v="1"/>
    <s v="INR"/>
    <n v="432"/>
    <s v="MUMBAI"/>
    <x v="0"/>
    <n v="400080"/>
    <x v="0"/>
    <m/>
    <x v="0"/>
    <n v="432"/>
    <n v="252.26"/>
    <n v="41.61"/>
    <n v="179.74"/>
    <n v="432"/>
  </r>
  <r>
    <s v="SET386"/>
    <s v="SET386-KR-NP-S"/>
    <x v="0"/>
    <s v="S"/>
    <s v="B09K3YFPSS"/>
    <x v="1"/>
    <n v="1"/>
    <s v="INR"/>
    <n v="631"/>
    <s v="bangalore"/>
    <x v="1"/>
    <n v="560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631"/>
    <n v="347.77"/>
    <n v="44.89"/>
    <n v="283.23"/>
    <n v="631"/>
  </r>
  <r>
    <s v="JNE3745"/>
    <s v="JNE3745-KR-XXL"/>
    <x v="1"/>
    <s v="XXL"/>
    <s v="B09K3WDYB6"/>
    <x v="1"/>
    <n v="1"/>
    <s v="INR"/>
    <n v="316"/>
    <s v="BENGALURU"/>
    <x v="1"/>
    <n v="560098"/>
    <x v="0"/>
    <m/>
    <x v="0"/>
    <n v="316"/>
    <n v="158.75"/>
    <n v="49.76"/>
    <n v="157.25"/>
    <n v="316"/>
  </r>
  <r>
    <s v="JNE3467"/>
    <s v="JNE3467-KR-XL"/>
    <x v="1"/>
    <s v="XL"/>
    <s v="B08CDQKS84"/>
    <x v="1"/>
    <n v="1"/>
    <s v="INR"/>
    <n v="362"/>
    <s v="BERHAMPUR"/>
    <x v="14"/>
    <n v="76000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62"/>
    <n v="175.26"/>
    <n v="51.59"/>
    <n v="186.74"/>
    <n v="362"/>
  </r>
  <r>
    <s v="JNE3721"/>
    <s v="JNE3721-KR-L"/>
    <x v="1"/>
    <s v="L"/>
    <s v="B099FBM4FZ"/>
    <x v="1"/>
    <n v="1"/>
    <s v="INR"/>
    <n v="329"/>
    <s v="HYDERABAD"/>
    <x v="6"/>
    <n v="500085"/>
    <x v="0"/>
    <s v="IN Core Free Shipping 2015/04/08 23-48-5-108"/>
    <x v="0"/>
    <n v="329"/>
    <n v="113.22"/>
    <n v="65.59"/>
    <n v="215.78"/>
    <n v="329"/>
  </r>
  <r>
    <s v="JNE3405"/>
    <s v="JNE3405-KR-XXL"/>
    <x v="1"/>
    <s v="XXL"/>
    <s v="B081WSL2JS"/>
    <x v="1"/>
    <n v="1"/>
    <s v="INR"/>
    <n v="399"/>
    <s v="PUNE"/>
    <x v="0"/>
    <n v="411045"/>
    <x v="0"/>
    <m/>
    <x v="0"/>
    <n v="399"/>
    <n v="187.24"/>
    <n v="53.07"/>
    <n v="211.76"/>
    <n v="399"/>
  </r>
  <r>
    <s v="SET295"/>
    <s v="SET295-KR-NP-XXXL"/>
    <x v="0"/>
    <s v="3XL"/>
    <s v="B09PN3GVMZ"/>
    <x v="1"/>
    <n v="1"/>
    <s v="INR"/>
    <n v="751"/>
    <s v="TEZPUR"/>
    <x v="11"/>
    <n v="784001"/>
    <x v="0"/>
    <s v="IN Core Free Shipping 2015/04/08 23-48-5-108"/>
    <x v="0"/>
    <n v="751"/>
    <n v="505.48"/>
    <n v="32.69"/>
    <n v="245.51999999999998"/>
    <n v="751"/>
  </r>
  <r>
    <s v="JNE3861"/>
    <s v="JNE3861-DR-XL"/>
    <x v="2"/>
    <s v="XL"/>
    <s v="B09SDZ14KR"/>
    <x v="1"/>
    <n v="1"/>
    <s v="INR"/>
    <n v="791"/>
    <s v="HIMMATNAGAR"/>
    <x v="19"/>
    <n v="383001"/>
    <x v="0"/>
    <m/>
    <x v="0"/>
    <n v="791"/>
    <n v="542.59"/>
    <n v="31.4"/>
    <n v="248.40999999999997"/>
    <n v="791"/>
  </r>
  <r>
    <s v="SET288"/>
    <s v="SET288-KR-NP-XXXL"/>
    <x v="0"/>
    <s v="3XL"/>
    <s v="B09M6STTBC"/>
    <x v="1"/>
    <n v="1"/>
    <s v="INR"/>
    <n v="684"/>
    <s v="Kolkata"/>
    <x v="17"/>
    <n v="700048"/>
    <x v="0"/>
    <s v="IN Core Free Shipping 2015/04/08 23-48-5-108"/>
    <x v="0"/>
    <n v="684"/>
    <n v="213.48"/>
    <n v="68.790000000000006"/>
    <n v="470.52"/>
    <n v="684"/>
  </r>
  <r>
    <s v="SET394"/>
    <s v="SET394-KR-NP-XXXL"/>
    <x v="0"/>
    <s v="3XL"/>
    <s v="B09TH6R8K4"/>
    <x v="1"/>
    <n v="1"/>
    <s v="INR"/>
    <n v="1281"/>
    <s v="Kolkata"/>
    <x v="17"/>
    <n v="700048"/>
    <x v="0"/>
    <s v="IN Core Free Shipping 2015/04/08 23-48-5-108"/>
    <x v="0"/>
    <n v="1281"/>
    <n v="617.49"/>
    <n v="51.8"/>
    <n v="663.51"/>
    <n v="1281"/>
  </r>
  <r>
    <s v="SET397"/>
    <s v="SET397-KR-NP-XXXL"/>
    <x v="0"/>
    <s v="3XL"/>
    <s v="B09RKDPH6J"/>
    <x v="1"/>
    <n v="1"/>
    <s v="INR"/>
    <n v="1186"/>
    <s v="Kolkata"/>
    <x v="17"/>
    <n v="700048"/>
    <x v="0"/>
    <s v="IN Core Free Shipping 2015/04/08 23-48-5-108"/>
    <x v="0"/>
    <n v="1186"/>
    <n v="697.52"/>
    <n v="41.19"/>
    <n v="488.48"/>
    <n v="1186"/>
  </r>
  <r>
    <s v="MEN5002"/>
    <s v="MEN5002-KR-XXL"/>
    <x v="1"/>
    <s v="XXL"/>
    <s v="B08YZ1HZ7B"/>
    <x v="1"/>
    <n v="1"/>
    <s v="INR"/>
    <n v="499"/>
    <s v="HYDERABAD"/>
    <x v="6"/>
    <n v="502032"/>
    <x v="0"/>
    <s v="IN Core Free Shipping 2015/04/08 23-48-5-108"/>
    <x v="0"/>
    <n v="499"/>
    <n v="260.8"/>
    <n v="47.74"/>
    <n v="238.2"/>
    <n v="499"/>
  </r>
  <r>
    <s v="SET377"/>
    <s v="SET377-KR-NP-M"/>
    <x v="0"/>
    <s v="M"/>
    <s v="B09TZV23QS"/>
    <x v="0"/>
    <n v="4"/>
    <s v="INR"/>
    <n v="1105.3599999999999"/>
    <s v="DEHRADUN"/>
    <x v="20"/>
    <n v="248001"/>
    <x v="0"/>
    <m/>
    <x v="0"/>
    <n v="4421.4399999999996"/>
    <n v="1619.96"/>
    <n v="63.36"/>
    <n v="2801.4799999999996"/>
    <n v="1105.3599999999999"/>
  </r>
  <r>
    <s v="JNE3510"/>
    <s v="JNE3510-KR-M"/>
    <x v="1"/>
    <s v="M"/>
    <s v="B08WPR5MCB"/>
    <x v="2"/>
    <n v="0"/>
    <m/>
    <n v="0"/>
    <s v="HYDERABAD"/>
    <x v="6"/>
    <n v="500072"/>
    <x v="0"/>
    <m/>
    <x v="0"/>
    <n v="0"/>
    <n v="0"/>
    <e v="#DIV/0!"/>
    <n v="0"/>
    <e v="#DIV/0!"/>
  </r>
  <r>
    <s v="BTM038"/>
    <s v="BTM038-PP-XXXL"/>
    <x v="5"/>
    <s v="3XL"/>
    <s v="B08KR9JYNQ"/>
    <x v="1"/>
    <n v="1"/>
    <s v="INR"/>
    <n v="377"/>
    <s v="KOLKATA"/>
    <x v="17"/>
    <n v="70007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77"/>
    <n v="201.78"/>
    <n v="46.48"/>
    <n v="175.22"/>
    <n v="377"/>
  </r>
  <r>
    <s v="J0343"/>
    <s v="J0343-DR-M"/>
    <x v="2"/>
    <s v="M"/>
    <s v="B0982ZJ666"/>
    <x v="1"/>
    <n v="1"/>
    <s v="INR"/>
    <n v="744"/>
    <s v="DHARMAPURI"/>
    <x v="3"/>
    <n v="636705"/>
    <x v="0"/>
    <s v="IN Core Free Shipping 2015/04/08 23-48-5-108"/>
    <x v="0"/>
    <n v="744"/>
    <n v="452.07"/>
    <n v="39.24"/>
    <n v="291.93"/>
    <n v="744"/>
  </r>
  <r>
    <s v="J0341"/>
    <s v="J0341-DR-XL"/>
    <x v="2"/>
    <s v="XL"/>
    <s v="B099NQJZPQ"/>
    <x v="1"/>
    <n v="1"/>
    <s v="INR"/>
    <n v="744"/>
    <s v="DEHRADUN"/>
    <x v="20"/>
    <n v="248005"/>
    <x v="0"/>
    <s v="IN Core Free Shipping 2015/04/08 23-48-5-108"/>
    <x v="0"/>
    <n v="744"/>
    <n v="299.93"/>
    <n v="59.69"/>
    <n v="444.07"/>
    <n v="744"/>
  </r>
  <r>
    <s v="J0295"/>
    <s v="J0295-DR-XXL"/>
    <x v="2"/>
    <s v="XXL"/>
    <s v="B099NSGTJ9"/>
    <x v="1"/>
    <n v="1"/>
    <s v="INR"/>
    <n v="859"/>
    <s v="JAIPUR"/>
    <x v="8"/>
    <n v="30390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859"/>
    <n v="518.24"/>
    <n v="39.67"/>
    <n v="340.76"/>
    <n v="859"/>
  </r>
  <r>
    <s v="JNE3560"/>
    <s v="JNE3560-KR-M"/>
    <x v="1"/>
    <s v="M"/>
    <s v="B08PCVMF6R"/>
    <x v="1"/>
    <n v="1"/>
    <s v="INR"/>
    <n v="487"/>
    <s v="VADODARA"/>
    <x v="19"/>
    <n v="390019"/>
    <x v="0"/>
    <m/>
    <x v="0"/>
    <n v="487"/>
    <n v="230.86"/>
    <n v="52.6"/>
    <n v="256.14"/>
    <n v="487"/>
  </r>
  <r>
    <s v="J0333"/>
    <s v="J0333-DR-XXXL"/>
    <x v="2"/>
    <s v="3XL"/>
    <s v="B0983121HP"/>
    <x v="1"/>
    <n v="1"/>
    <s v="INR"/>
    <n v="825"/>
    <s v="CHAVAKKAD"/>
    <x v="15"/>
    <n v="680506"/>
    <x v="0"/>
    <s v="IN Core Free Shipping 2015/04/08 23-48-5-108"/>
    <x v="0"/>
    <n v="825"/>
    <n v="302.32"/>
    <n v="63.36"/>
    <n v="522.68000000000006"/>
    <n v="825"/>
  </r>
  <r>
    <s v="SET389"/>
    <s v="SET389-KR-NP-M"/>
    <x v="0"/>
    <s v="M"/>
    <s v="B09KXTTVB5"/>
    <x v="1"/>
    <n v="1"/>
    <s v="INR"/>
    <n v="680"/>
    <s v="PATNA"/>
    <x v="21"/>
    <n v="800026"/>
    <x v="0"/>
    <s v="IN Core Free Shipping 2015/04/08 23-48-5-108"/>
    <x v="0"/>
    <n v="680"/>
    <n v="322.39999999999998"/>
    <n v="52.59"/>
    <n v="357.6"/>
    <n v="680"/>
  </r>
  <r>
    <s v="JNE3801"/>
    <s v="JNE3801-KR-XXXL"/>
    <x v="1"/>
    <s v="3XL"/>
    <s v="B09SDYSR1F"/>
    <x v="1"/>
    <n v="1"/>
    <s v="INR"/>
    <n v="725"/>
    <s v="CHENNAI"/>
    <x v="3"/>
    <n v="60002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725"/>
    <n v="326.72000000000003"/>
    <n v="54.94"/>
    <n v="398.28"/>
    <n v="725"/>
  </r>
  <r>
    <s v="SET098"/>
    <s v="SET098-KR-PP-M"/>
    <x v="0"/>
    <s v="M"/>
    <s v="B07X3K4L82"/>
    <x v="1"/>
    <n v="1"/>
    <s v="INR"/>
    <n v="696"/>
    <s v="VADODARA"/>
    <x v="19"/>
    <n v="390018"/>
    <x v="0"/>
    <s v="IN Core Free Shipping 2015/04/08 23-48-5-108"/>
    <x v="0"/>
    <n v="696"/>
    <n v="386.93"/>
    <n v="44.41"/>
    <n v="309.07"/>
    <n v="696"/>
  </r>
  <r>
    <s v="MEN5013"/>
    <s v="MEN5013-KR-L"/>
    <x v="1"/>
    <s v="L"/>
    <s v="B08YYR9G96"/>
    <x v="1"/>
    <n v="1"/>
    <s v="INR"/>
    <n v="499"/>
    <s v="VADODARA"/>
    <x v="19"/>
    <n v="390003"/>
    <x v="0"/>
    <s v="IN Core Free Shipping 2015/04/08 23-48-5-108"/>
    <x v="0"/>
    <n v="499"/>
    <n v="271.81"/>
    <n v="45.53"/>
    <n v="227.19"/>
    <n v="499"/>
  </r>
  <r>
    <s v="JNE3405"/>
    <s v="JNE3405-KR-L"/>
    <x v="1"/>
    <s v="L"/>
    <s v="B081WSCKPQ"/>
    <x v="2"/>
    <n v="0"/>
    <m/>
    <n v="0"/>
    <s v="PUNE"/>
    <x v="0"/>
    <n v="411046"/>
    <x v="0"/>
    <m/>
    <x v="0"/>
    <n v="0"/>
    <n v="0"/>
    <e v="#DIV/0!"/>
    <n v="0"/>
    <e v="#DIV/0!"/>
  </r>
  <r>
    <s v="J0003"/>
    <s v="J0003-SET-L"/>
    <x v="0"/>
    <s v="L"/>
    <s v="B0894Y4PNG"/>
    <x v="1"/>
    <n v="1"/>
    <s v="INR"/>
    <n v="696"/>
    <s v="Jammu"/>
    <x v="22"/>
    <n v="180011"/>
    <x v="0"/>
    <s v="IN Core Free Shipping 2015/04/08 23-48-5-108"/>
    <x v="0"/>
    <n v="696"/>
    <n v="222.32"/>
    <n v="68.06"/>
    <n v="473.68"/>
    <n v="696"/>
  </r>
  <r>
    <s v="JNE3718"/>
    <s v="JNE3718-KR-XXXL"/>
    <x v="1"/>
    <s v="3XL"/>
    <s v="B099NJ1WVX"/>
    <x v="1"/>
    <n v="1"/>
    <s v="INR"/>
    <n v="406"/>
    <s v="bangalore"/>
    <x v="1"/>
    <n v="560026"/>
    <x v="0"/>
    <m/>
    <x v="0"/>
    <n v="406"/>
    <n v="281.2"/>
    <n v="30.74"/>
    <n v="124.80000000000001"/>
    <n v="406"/>
  </r>
  <r>
    <s v="SET347"/>
    <s v="SET347-KR-NP-S"/>
    <x v="0"/>
    <s v="S"/>
    <s v="B09RKDJ9SQ"/>
    <x v="1"/>
    <n v="33"/>
    <s v="INR"/>
    <n v="852"/>
    <s v="NEW DELHI"/>
    <x v="9"/>
    <n v="110036"/>
    <x v="0"/>
    <s v="IN Core Free Shipping 2015/04/08 23-48-5-108"/>
    <x v="0"/>
    <n v="28116"/>
    <n v="15909.95"/>
    <n v="43.41"/>
    <n v="12206.05"/>
    <n v="852"/>
  </r>
  <r>
    <s v="JNE3405"/>
    <s v="JNE3405-KR-XXL"/>
    <x v="1"/>
    <s v="XXL"/>
    <s v="B081WSL2JS"/>
    <x v="1"/>
    <n v="1"/>
    <s v="INR"/>
    <n v="399"/>
    <s v="NARNAUND"/>
    <x v="10"/>
    <n v="125039"/>
    <x v="0"/>
    <m/>
    <x v="0"/>
    <n v="399"/>
    <n v="158.11000000000001"/>
    <n v="60.37"/>
    <n v="240.89"/>
    <n v="399"/>
  </r>
  <r>
    <s v="JNE3391"/>
    <s v="JNE3391-KR-XXL"/>
    <x v="1"/>
    <s v="XXL"/>
    <s v="B081WYHTF2"/>
    <x v="1"/>
    <n v="1"/>
    <s v="INR"/>
    <n v="432"/>
    <s v="Ahmedabad"/>
    <x v="19"/>
    <n v="380051"/>
    <x v="0"/>
    <m/>
    <x v="0"/>
    <n v="432"/>
    <n v="186.92"/>
    <n v="56.73"/>
    <n v="245.08"/>
    <n v="432"/>
  </r>
  <r>
    <s v="SET347"/>
    <s v="SET347-KR-NP-S"/>
    <x v="0"/>
    <s v="S"/>
    <s v="B09RKDJ9SQ"/>
    <x v="2"/>
    <n v="0"/>
    <m/>
    <n v="0"/>
    <s v="NEW DELHI"/>
    <x v="9"/>
    <n v="110036"/>
    <x v="0"/>
    <m/>
    <x v="0"/>
    <n v="0"/>
    <n v="0"/>
    <e v="#DIV/0!"/>
    <n v="0"/>
    <e v="#DIV/0!"/>
  </r>
  <r>
    <s v="SET277"/>
    <s v="SET277-KR-NP-XXL"/>
    <x v="0"/>
    <s v="XXL"/>
    <s v="B0983FZLXC"/>
    <x v="1"/>
    <n v="1"/>
    <s v="INR"/>
    <n v="1338"/>
    <s v="AMBARNATH"/>
    <x v="0"/>
    <n v="42150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1338"/>
    <n v="913.56"/>
    <n v="31.72"/>
    <n v="424.44000000000005"/>
    <n v="1338"/>
  </r>
  <r>
    <s v="J0293"/>
    <s v="J0293-DR-S"/>
    <x v="2"/>
    <s v="S"/>
    <s v="B099NQ1SKZ"/>
    <x v="1"/>
    <n v="1"/>
    <s v="INR"/>
    <n v="472"/>
    <s v="GWALIOR"/>
    <x v="16"/>
    <n v="47400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472"/>
    <n v="247.6"/>
    <n v="47.54"/>
    <n v="224.4"/>
    <n v="472"/>
  </r>
  <r>
    <s v="SET268"/>
    <s v="SET268-KR-NP-L"/>
    <x v="0"/>
    <s v="L"/>
    <s v="B08XQ8MCKP"/>
    <x v="1"/>
    <n v="1"/>
    <s v="INR"/>
    <n v="788"/>
    <s v="NEW DELHI"/>
    <x v="9"/>
    <n v="110078"/>
    <x v="0"/>
    <s v="IN Core Free Shipping 2015/04/08 23-48-5-108"/>
    <x v="0"/>
    <n v="788"/>
    <n v="435.66"/>
    <n v="44.71"/>
    <n v="352.34"/>
    <n v="788"/>
  </r>
  <r>
    <s v="SET154"/>
    <s v="SET154-KR-NP-XL"/>
    <x v="0"/>
    <s v="XL"/>
    <s v="B082PXMCZ4"/>
    <x v="1"/>
    <n v="4"/>
    <s v="INR"/>
    <n v="832"/>
    <s v="ROHTAK"/>
    <x v="10"/>
    <n v="124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3328"/>
    <n v="1637.33"/>
    <n v="50.8"/>
    <n v="1690.67"/>
    <n v="832"/>
  </r>
  <r>
    <s v="JNE3439"/>
    <s v="JNE3439-KR-XL"/>
    <x v="1"/>
    <s v="XL"/>
    <s v="B081X4KQ14"/>
    <x v="1"/>
    <n v="1"/>
    <s v="INR"/>
    <n v="399"/>
    <s v="ROHTAK"/>
    <x v="10"/>
    <n v="124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399"/>
    <n v="236.33"/>
    <n v="40.770000000000003"/>
    <n v="162.66999999999999"/>
    <n v="399"/>
  </r>
  <r>
    <s v="SET291"/>
    <s v="SET291-KR-PP-XL"/>
    <x v="0"/>
    <s v="XL"/>
    <s v="B099NJV9X7"/>
    <x v="1"/>
    <n v="1"/>
    <s v="INR"/>
    <n v="599"/>
    <s v="ROHTAK"/>
    <x v="10"/>
    <n v="124001"/>
    <x v="0"/>
    <s v="IN Core Free Shipping 2015/04/08 23-48-5-108"/>
    <x v="0"/>
    <n v="599"/>
    <n v="404.99"/>
    <n v="32.39"/>
    <n v="194.01"/>
    <n v="599"/>
  </r>
  <r>
    <s v="SET293"/>
    <s v="SET293-KR-NP-M"/>
    <x v="0"/>
    <s v="M"/>
    <s v="B09K3LJWBB"/>
    <x v="1"/>
    <n v="1"/>
    <s v="INR"/>
    <n v="692"/>
    <s v="Kolkata"/>
    <x v="17"/>
    <n v="700156"/>
    <x v="0"/>
    <m/>
    <x v="0"/>
    <n v="692"/>
    <n v="452.87"/>
    <n v="34.56"/>
    <n v="239.13"/>
    <n v="692"/>
  </r>
  <r>
    <s v="JNE3648"/>
    <s v="JNE3648-TP-N-M"/>
    <x v="3"/>
    <s v="M"/>
    <s v="B08ZH9GDTY"/>
    <x v="1"/>
    <n v="1"/>
    <s v="INR"/>
    <n v="518"/>
    <s v="MUMBAI"/>
    <x v="0"/>
    <n v="40007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18"/>
    <n v="285.95"/>
    <n v="44.8"/>
    <n v="232.05"/>
    <n v="518"/>
  </r>
  <r>
    <s v="SET268"/>
    <s v="SET268-KR-NP-L"/>
    <x v="0"/>
    <s v="L"/>
    <s v="B08XQ8MCKP"/>
    <x v="1"/>
    <n v="1"/>
    <s v="INR"/>
    <n v="788"/>
    <s v="NEW DELHI"/>
    <x v="9"/>
    <n v="110034"/>
    <x v="0"/>
    <m/>
    <x v="0"/>
    <n v="788"/>
    <n v="280.64999999999998"/>
    <n v="64.38"/>
    <n v="507.35"/>
    <n v="788"/>
  </r>
  <r>
    <s v="JNE3334"/>
    <s v="JNE3334-KR-M"/>
    <x v="1"/>
    <s v="M"/>
    <s v="B07S8WG31H"/>
    <x v="1"/>
    <n v="1"/>
    <s v="INR"/>
    <n v="318"/>
    <s v="HYDERABAD"/>
    <x v="6"/>
    <n v="500054"/>
    <x v="0"/>
    <s v="IN Core Free Shipping 2015/04/08 23-48-5-108"/>
    <x v="0"/>
    <n v="318"/>
    <n v="141.65"/>
    <n v="55.46"/>
    <n v="176.35"/>
    <n v="318"/>
  </r>
  <r>
    <s v="SET331"/>
    <s v="SET331-KR-NP-XS"/>
    <x v="0"/>
    <s v="XS"/>
    <s v="B09NQ54RRT"/>
    <x v="1"/>
    <n v="1"/>
    <s v="INR"/>
    <n v="597"/>
    <s v="HYDERABAD"/>
    <x v="6"/>
    <n v="500072"/>
    <x v="0"/>
    <s v="IN Core Free Shipping 2015/04/08 23-48-5-108"/>
    <x v="0"/>
    <n v="597"/>
    <n v="366.15"/>
    <n v="38.67"/>
    <n v="230.85000000000002"/>
    <n v="597"/>
  </r>
  <r>
    <s v="SET265"/>
    <s v="SET265-KR-NP-S"/>
    <x v="0"/>
    <s v="S"/>
    <s v="B0983D6TGS"/>
    <x v="1"/>
    <n v="1"/>
    <s v="INR"/>
    <n v="888"/>
    <s v="PATNA"/>
    <x v="21"/>
    <n v="800002"/>
    <x v="0"/>
    <s v="IN Core Free Shipping 2015/04/08 23-48-5-108"/>
    <x v="0"/>
    <n v="888"/>
    <n v="272.7"/>
    <n v="69.290000000000006"/>
    <n v="615.29999999999995"/>
    <n v="888"/>
  </r>
  <r>
    <s v="JNE3718"/>
    <s v="JNE3718-KR-S"/>
    <x v="1"/>
    <s v="S"/>
    <s v="B099FC7FSQ"/>
    <x v="1"/>
    <n v="1"/>
    <s v="INR"/>
    <n v="406"/>
    <s v="RAMAGUNDAM"/>
    <x v="6"/>
    <n v="505211"/>
    <x v="0"/>
    <m/>
    <x v="0"/>
    <n v="406"/>
    <n v="225.3"/>
    <n v="44.51"/>
    <n v="180.7"/>
    <n v="406"/>
  </r>
  <r>
    <s v="SET397"/>
    <s v="SET397-KR-NP  -M"/>
    <x v="0"/>
    <s v="M"/>
    <s v="B09RKD6KWL"/>
    <x v="1"/>
    <n v="1"/>
    <s v="INR"/>
    <n v="1186"/>
    <s v="PITHORAGARH"/>
    <x v="20"/>
    <n v="262501"/>
    <x v="0"/>
    <s v="IN Core Free Shipping 2015/04/08 23-48-5-108"/>
    <x v="0"/>
    <n v="1186"/>
    <n v="687.98"/>
    <n v="41.99"/>
    <n v="498.02"/>
    <n v="1186"/>
  </r>
  <r>
    <s v="JNE3861"/>
    <s v="JNE3861-DR-XXL"/>
    <x v="2"/>
    <s v="XXL"/>
    <s v="B09SDY9GXB"/>
    <x v="3"/>
    <n v="1"/>
    <s v="INR"/>
    <n v="791"/>
    <s v="HIMMATNAGAR"/>
    <x v="19"/>
    <n v="383001"/>
    <x v="0"/>
    <m/>
    <x v="0"/>
    <n v="791"/>
    <n v="542.29999999999995"/>
    <n v="31.44"/>
    <n v="248.70000000000005"/>
    <n v="791"/>
  </r>
  <r>
    <s v="J0335"/>
    <s v="J0335-DR-XL"/>
    <x v="2"/>
    <s v="XL"/>
    <s v="B09831P2JC"/>
    <x v="3"/>
    <n v="1"/>
    <s v="INR"/>
    <n v="807"/>
    <s v="HIMMATNAGAR"/>
    <x v="19"/>
    <n v="383001"/>
    <x v="0"/>
    <m/>
    <x v="0"/>
    <n v="807"/>
    <n v="470.04"/>
    <n v="41.75"/>
    <n v="336.96"/>
    <n v="807"/>
  </r>
  <r>
    <s v="J0335"/>
    <s v="J0335-DR-XXL"/>
    <x v="2"/>
    <s v="XXL"/>
    <s v="B0982ZS9FG"/>
    <x v="3"/>
    <n v="1"/>
    <s v="INR"/>
    <n v="807"/>
    <s v="HIMMATNAGAR"/>
    <x v="19"/>
    <n v="383001"/>
    <x v="0"/>
    <m/>
    <x v="0"/>
    <n v="807"/>
    <n v="519.44000000000005"/>
    <n v="35.630000000000003"/>
    <n v="287.55999999999995"/>
    <n v="807"/>
  </r>
  <r>
    <s v="JNE1525"/>
    <s v="JNE1525-KR-UDF19-A-S"/>
    <x v="1"/>
    <s v="S"/>
    <s v="B0743FRDLK"/>
    <x v="1"/>
    <n v="1"/>
    <s v="INR"/>
    <n v="311"/>
    <s v="KOLKATA"/>
    <x v="17"/>
    <n v="700057"/>
    <x v="0"/>
    <m/>
    <x v="0"/>
    <n v="311"/>
    <n v="212.78"/>
    <n v="31.58"/>
    <n v="98.22"/>
    <n v="311"/>
  </r>
  <r>
    <s v="JNE3654"/>
    <s v="JNE3654-TP-XL"/>
    <x v="3"/>
    <s v="XL"/>
    <s v="B09873BFC1"/>
    <x v="1"/>
    <n v="1"/>
    <s v="INR"/>
    <n v="387"/>
    <s v="MUMBAI"/>
    <x v="0"/>
    <n v="400101"/>
    <x v="0"/>
    <s v="IN Core Free Shipping 2015/04/08 23-48-5-108"/>
    <x v="0"/>
    <n v="387"/>
    <n v="226.8"/>
    <n v="41.4"/>
    <n v="160.19999999999999"/>
    <n v="387"/>
  </r>
  <r>
    <s v="JNE3261"/>
    <s v="JNE3261-KR-S"/>
    <x v="1"/>
    <s v="S"/>
    <s v="B07R41PW8D"/>
    <x v="1"/>
    <n v="1"/>
    <s v="INR"/>
    <n v="348"/>
    <s v="HYDERABAD"/>
    <x v="6"/>
    <n v="500053"/>
    <x v="0"/>
    <m/>
    <x v="0"/>
    <n v="348"/>
    <n v="204.43"/>
    <n v="41.26"/>
    <n v="143.57"/>
    <n v="348"/>
  </r>
  <r>
    <s v="SET324"/>
    <s v="SET324-KR-NP-S"/>
    <x v="0"/>
    <s v="S"/>
    <s v="B09NQ4CZ65"/>
    <x v="1"/>
    <n v="1"/>
    <s v="INR"/>
    <n v="597"/>
    <s v="GUWAHATI, KAMRUP (M)"/>
    <x v="11"/>
    <n v="78101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597"/>
    <n v="394.23"/>
    <n v="33.96"/>
    <n v="202.76999999999998"/>
    <n v="597"/>
  </r>
  <r>
    <s v="SET332"/>
    <s v="SET332-KR-PP-S"/>
    <x v="0"/>
    <s v="S"/>
    <s v="B09NQ33VW2"/>
    <x v="1"/>
    <n v="1"/>
    <s v="INR"/>
    <n v="549"/>
    <s v="GUWAHATI, KAMRUP (M)"/>
    <x v="11"/>
    <n v="78101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549"/>
    <n v="282.73"/>
    <n v="48.5"/>
    <n v="266.27"/>
    <n v="549"/>
  </r>
  <r>
    <s v="SET324"/>
    <s v="SET324-KR-NP-XXXL"/>
    <x v="0"/>
    <s v="3XL"/>
    <s v="B09NQ51MPV"/>
    <x v="1"/>
    <n v="1"/>
    <s v="INR"/>
    <n v="635"/>
    <s v="KOLAR"/>
    <x v="1"/>
    <n v="563101"/>
    <x v="0"/>
    <s v="IN Core Free Shipping 2015/04/08 23-48-5-108"/>
    <x v="0"/>
    <n v="635"/>
    <n v="311.44"/>
    <n v="50.95"/>
    <n v="323.56"/>
    <n v="635"/>
  </r>
  <r>
    <s v="SET324"/>
    <s v="SET324-KR-NP-XS"/>
    <x v="0"/>
    <s v="XS"/>
    <s v="B09NQ4DD29"/>
    <x v="1"/>
    <n v="1"/>
    <s v="INR"/>
    <n v="597"/>
    <s v="PATIALA"/>
    <x v="23"/>
    <n v="147001"/>
    <x v="0"/>
    <s v="IN Core Free Shipping 2015/04/08 23-48-5-108"/>
    <x v="0"/>
    <n v="597"/>
    <n v="350.65"/>
    <n v="41.26"/>
    <n v="246.35000000000002"/>
    <n v="597"/>
  </r>
  <r>
    <s v="SET280"/>
    <s v="SET280-KR-PP-S"/>
    <x v="0"/>
    <s v="S"/>
    <s v="B09CT26LGZ"/>
    <x v="1"/>
    <n v="1"/>
    <s v="INR"/>
    <n v="790"/>
    <s v="REWA"/>
    <x v="16"/>
    <n v="486001"/>
    <x v="0"/>
    <s v="IN Core Free Shipping 2015/04/08 23-48-5-108"/>
    <x v="0"/>
    <n v="790"/>
    <n v="444.36"/>
    <n v="43.75"/>
    <n v="345.64"/>
    <n v="790"/>
  </r>
  <r>
    <s v="JNE3618"/>
    <s v="JNE3618-KR-XXL"/>
    <x v="1"/>
    <s v="XXL"/>
    <s v="B091Q9J9QL"/>
    <x v="1"/>
    <n v="1"/>
    <s v="INR"/>
    <n v="375"/>
    <s v="BONGAIGAON"/>
    <x v="11"/>
    <n v="783380"/>
    <x v="0"/>
    <m/>
    <x v="0"/>
    <n v="375"/>
    <n v="187.01"/>
    <n v="50.13"/>
    <n v="187.99"/>
    <n v="375"/>
  </r>
  <r>
    <s v="SET304"/>
    <s v="SET304-KR-DPT-XS"/>
    <x v="0"/>
    <s v="XS"/>
    <s v="B09K3LRR2T"/>
    <x v="1"/>
    <n v="1"/>
    <s v="INR"/>
    <n v="1115"/>
    <s v="HYDERABAD"/>
    <x v="6"/>
    <n v="500087"/>
    <x v="0"/>
    <m/>
    <x v="0"/>
    <n v="1115"/>
    <n v="689.32"/>
    <n v="38.18"/>
    <n v="425.67999999999995"/>
    <n v="1115"/>
  </r>
  <r>
    <s v="MEN5032"/>
    <s v="MEN5032-KR-XXXL"/>
    <x v="1"/>
    <s v="3XL"/>
    <s v="B08YZ2ZXT7"/>
    <x v="1"/>
    <n v="1"/>
    <s v="INR"/>
    <n v="579"/>
    <s v="BENGALURU"/>
    <x v="1"/>
    <n v="56005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79"/>
    <n v="378.74"/>
    <n v="34.590000000000003"/>
    <n v="200.26"/>
    <n v="579"/>
  </r>
  <r>
    <s v="SET110"/>
    <s v="SET110-KR-PP-XXL"/>
    <x v="0"/>
    <s v="XXL"/>
    <s v="B0822V61TT"/>
    <x v="1"/>
    <n v="1"/>
    <s v="INR"/>
    <n v="788"/>
    <s v="Chengalpattu"/>
    <x v="3"/>
    <n v="603002"/>
    <x v="0"/>
    <s v="IN Core Free Shipping 2015/04/08 23-48-5-108"/>
    <x v="0"/>
    <n v="788"/>
    <n v="264.52999999999997"/>
    <n v="66.430000000000007"/>
    <n v="523.47"/>
    <n v="788"/>
  </r>
  <r>
    <s v="SET324"/>
    <s v="SET324-KR-NP-M"/>
    <x v="0"/>
    <s v="M"/>
    <s v="B09NQ4NM75"/>
    <x v="1"/>
    <n v="1"/>
    <s v="INR"/>
    <n v="597"/>
    <s v="PERAMBALUR"/>
    <x v="3"/>
    <n v="621212"/>
    <x v="0"/>
    <s v="IN Core Free Shipping 2015/04/08 23-48-5-108"/>
    <x v="0"/>
    <n v="597"/>
    <n v="290.61"/>
    <n v="51.32"/>
    <n v="306.39"/>
    <n v="597"/>
  </r>
  <r>
    <s v="SET269"/>
    <s v="SET269-KR-NP-XXXL"/>
    <x v="0"/>
    <s v="3XL"/>
    <s v="B0983FSRFS"/>
    <x v="2"/>
    <n v="0"/>
    <m/>
    <n v="0"/>
    <s v="KOLAR"/>
    <x v="1"/>
    <n v="563101"/>
    <x v="0"/>
    <m/>
    <x v="0"/>
    <n v="0"/>
    <n v="0"/>
    <e v="#DIV/0!"/>
    <n v="0"/>
    <e v="#DIV/0!"/>
  </r>
  <r>
    <s v="JNE3794"/>
    <s v="JNE3794-KR-M"/>
    <x v="1"/>
    <s v="M"/>
    <s v="B09HMVWDN3"/>
    <x v="1"/>
    <n v="1"/>
    <s v="INR"/>
    <n v="517"/>
    <s v="BILASPUR"/>
    <x v="24"/>
    <n v="174001"/>
    <x v="0"/>
    <s v="IN Core Free Shipping 2015/04/08 23-48-5-108"/>
    <x v="0"/>
    <n v="517"/>
    <n v="290.39"/>
    <n v="43.83"/>
    <n v="226.61"/>
    <n v="517"/>
  </r>
  <r>
    <s v="JNE3291"/>
    <s v="JNE3291-KR-XXL"/>
    <x v="1"/>
    <s v="XXL"/>
    <s v="B07R41RZV7"/>
    <x v="1"/>
    <n v="1"/>
    <s v="INR"/>
    <n v="442"/>
    <s v="CHENNAI"/>
    <x v="3"/>
    <n v="600099"/>
    <x v="0"/>
    <m/>
    <x v="0"/>
    <n v="442"/>
    <n v="186.34"/>
    <n v="57.84"/>
    <n v="255.66"/>
    <n v="442"/>
  </r>
  <r>
    <s v="JNE3440"/>
    <s v="JNE3440-KR-N-XXXL"/>
    <x v="1"/>
    <s v="3XL"/>
    <s v="B09HMTKV2L"/>
    <x v="1"/>
    <n v="1"/>
    <s v="INR"/>
    <n v="399"/>
    <s v="VARANASI"/>
    <x v="4"/>
    <n v="221010"/>
    <x v="0"/>
    <m/>
    <x v="0"/>
    <n v="399"/>
    <n v="136.01"/>
    <n v="65.91"/>
    <n v="262.99"/>
    <n v="399"/>
  </r>
  <r>
    <s v="JNE2270"/>
    <s v="JNE2270-KR-487-A-XXL"/>
    <x v="1"/>
    <s v="XXL"/>
    <s v="B07H7DZXJ5"/>
    <x v="1"/>
    <n v="1"/>
    <s v="INR"/>
    <n v="518"/>
    <s v="BENGALURU"/>
    <x v="1"/>
    <n v="560036"/>
    <x v="0"/>
    <m/>
    <x v="0"/>
    <n v="518"/>
    <n v="261.86"/>
    <n v="49.45"/>
    <n v="256.14"/>
    <n v="518"/>
  </r>
  <r>
    <s v="JNE3261"/>
    <s v="JNE3261-KR-M"/>
    <x v="1"/>
    <s v="M"/>
    <s v="B07R5X3499"/>
    <x v="1"/>
    <n v="1"/>
    <s v="INR"/>
    <n v="348"/>
    <s v="COIMBATORE"/>
    <x v="3"/>
    <n v="641035"/>
    <x v="0"/>
    <s v="IN Core Free Shipping 2015/04/08 23-48-5-108"/>
    <x v="0"/>
    <n v="348"/>
    <n v="123.39"/>
    <n v="64.540000000000006"/>
    <n v="224.61"/>
    <n v="348"/>
  </r>
  <r>
    <s v="SET110"/>
    <s v="SET110-KR-PP-M"/>
    <x v="0"/>
    <s v="M"/>
    <s v="B0822TDMYH"/>
    <x v="1"/>
    <n v="1"/>
    <s v="INR"/>
    <n v="788"/>
    <s v="CHIRMIRI"/>
    <x v="13"/>
    <n v="49744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788"/>
    <n v="325.27"/>
    <n v="58.72"/>
    <n v="462.73"/>
    <n v="788"/>
  </r>
  <r>
    <s v="J0300"/>
    <s v="J0300-TP-XXXL"/>
    <x v="3"/>
    <s v="3XL"/>
    <s v="B099S7RDLZ"/>
    <x v="2"/>
    <n v="0"/>
    <m/>
    <n v="0"/>
    <s v="AZAMGARH"/>
    <x v="4"/>
    <n v="276302"/>
    <x v="0"/>
    <m/>
    <x v="0"/>
    <n v="0"/>
    <n v="0"/>
    <e v="#DIV/0!"/>
    <n v="0"/>
    <e v="#DIV/0!"/>
  </r>
  <r>
    <s v="SET324"/>
    <s v="SET324-KR-NP-M"/>
    <x v="0"/>
    <s v="M"/>
    <s v="B09NQ4NM75"/>
    <x v="1"/>
    <n v="1"/>
    <s v="INR"/>
    <n v="597"/>
    <s v="KALYAN"/>
    <x v="0"/>
    <n v="421306"/>
    <x v="0"/>
    <m/>
    <x v="0"/>
    <n v="597"/>
    <n v="337.88"/>
    <n v="43.4"/>
    <n v="259.12"/>
    <n v="597"/>
  </r>
  <r>
    <s v="JNE3810"/>
    <s v="JNE3810-KR-S"/>
    <x v="1"/>
    <s v="S"/>
    <s v="B09RKBYVXN"/>
    <x v="1"/>
    <n v="1"/>
    <s v="INR"/>
    <n v="696"/>
    <s v="NEW DELHI"/>
    <x v="9"/>
    <n v="110016"/>
    <x v="0"/>
    <m/>
    <x v="0"/>
    <n v="696"/>
    <n v="335.78"/>
    <n v="51.76"/>
    <n v="360.22"/>
    <n v="696"/>
  </r>
  <r>
    <s v="JNE3461"/>
    <s v="JNE3461-KR-XL"/>
    <x v="1"/>
    <s v="XL"/>
    <s v="B08B3YPXKZ"/>
    <x v="1"/>
    <n v="1"/>
    <s v="INR"/>
    <n v="363"/>
    <s v="HYDERABAD"/>
    <x v="6"/>
    <n v="502032"/>
    <x v="0"/>
    <s v="IN Core Free Shipping 2015/04/08 23-48-5-108"/>
    <x v="0"/>
    <n v="363"/>
    <n v="226.97"/>
    <n v="37.47"/>
    <n v="136.03"/>
    <n v="363"/>
  </r>
  <r>
    <s v="JNE3429"/>
    <s v="JNE3429-KR-XL"/>
    <x v="1"/>
    <s v="XL"/>
    <s v="B0893DJ4TN"/>
    <x v="1"/>
    <n v="6"/>
    <s v="INR"/>
    <n v="299"/>
    <s v="HYDERABAD"/>
    <x v="6"/>
    <n v="502032"/>
    <x v="0"/>
    <m/>
    <x v="0"/>
    <n v="1794"/>
    <n v="1222.1199999999999"/>
    <n v="31.88"/>
    <n v="571.88000000000011"/>
    <n v="299"/>
  </r>
  <r>
    <s v="JNE3710"/>
    <s v="JNE3710-DR-S"/>
    <x v="2"/>
    <s v="S"/>
    <s v="B091SV9XW1"/>
    <x v="1"/>
    <n v="1"/>
    <s v="INR"/>
    <n v="690"/>
    <s v="GUWAHATI"/>
    <x v="11"/>
    <n v="781026"/>
    <x v="0"/>
    <s v="IN Core Free Shipping 2015/04/08 23-48-5-108"/>
    <x v="0"/>
    <n v="690"/>
    <n v="434.86"/>
    <n v="36.979999999999997"/>
    <n v="255.14"/>
    <n v="690"/>
  </r>
  <r>
    <s v="J0113"/>
    <s v="J0113-TP-XS"/>
    <x v="3"/>
    <s v="XS"/>
    <s v="B08TZNX8NY"/>
    <x v="1"/>
    <n v="1"/>
    <s v="INR"/>
    <n v="574"/>
    <s v="MYSORE"/>
    <x v="1"/>
    <n v="570008"/>
    <x v="0"/>
    <s v="IN Core Free Shipping 2015/04/08 23-48-5-108"/>
    <x v="0"/>
    <n v="574"/>
    <n v="194.51"/>
    <n v="66.11"/>
    <n v="379.49"/>
    <n v="574"/>
  </r>
  <r>
    <s v="SET355"/>
    <s v="SET355-KR-PP-M"/>
    <x v="0"/>
    <s v="M"/>
    <s v="B09RKDPHFP"/>
    <x v="1"/>
    <n v="1"/>
    <s v="INR"/>
    <n v="1399"/>
    <s v="BARABANKI"/>
    <x v="4"/>
    <n v="225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1399"/>
    <n v="703.94"/>
    <n v="49.68"/>
    <n v="695.06"/>
    <n v="1399"/>
  </r>
  <r>
    <s v="J0009"/>
    <s v="J0009-SKD-S"/>
    <x v="0"/>
    <s v="S"/>
    <s v="B0894X8979"/>
    <x v="1"/>
    <n v="1"/>
    <s v="INR"/>
    <n v="999"/>
    <s v="AMILA"/>
    <x v="4"/>
    <n v="2753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999"/>
    <n v="671.85"/>
    <n v="32.75"/>
    <n v="327.14999999999998"/>
    <n v="999"/>
  </r>
  <r>
    <s v="J0248"/>
    <s v="J0248-KR-DPT-XL"/>
    <x v="0"/>
    <s v="XL"/>
    <s v="B09RKFS78Y"/>
    <x v="1"/>
    <n v="1"/>
    <s v="INR"/>
    <n v="999"/>
    <s v="VIJAYAWADA"/>
    <x v="7"/>
    <n v="520010"/>
    <x v="0"/>
    <s v="IN Core Free Shipping 2015/04/08 23-48-5-108"/>
    <x v="0"/>
    <n v="999"/>
    <n v="342.48"/>
    <n v="65.72"/>
    <n v="656.52"/>
    <n v="999"/>
  </r>
  <r>
    <s v="JNE3560"/>
    <s v="JNE3560-KR-XL"/>
    <x v="1"/>
    <s v="XL"/>
    <s v="B08PCSJ2M6"/>
    <x v="1"/>
    <n v="1"/>
    <s v="INR"/>
    <n v="487"/>
    <s v="RAWAN AMBUJA CEMENT PLANT"/>
    <x v="13"/>
    <n v="493331"/>
    <x v="0"/>
    <s v="IN Core Free Shipping 2015/04/08 23-48-5-108"/>
    <x v="0"/>
    <n v="487"/>
    <n v="239.35"/>
    <n v="50.85"/>
    <n v="247.65"/>
    <n v="487"/>
  </r>
  <r>
    <s v="JNE3373"/>
    <s v="JNE3373-KR-XXXL"/>
    <x v="1"/>
    <s v="3XL"/>
    <s v="B082W7MZVQ"/>
    <x v="1"/>
    <n v="1"/>
    <s v="INR"/>
    <n v="376"/>
    <s v="TIRUCHIRAPPALLI"/>
    <x v="3"/>
    <n v="62001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376"/>
    <n v="247.92"/>
    <n v="34.06"/>
    <n v="128.08000000000001"/>
    <n v="376"/>
  </r>
  <r>
    <s v="SET398"/>
    <s v="SET398-KR-PP-L"/>
    <x v="0"/>
    <s v="L"/>
    <s v="B09RP8WLNY"/>
    <x v="1"/>
    <n v="1"/>
    <s v="INR"/>
    <n v="1115"/>
    <s v="HERBERTPUR"/>
    <x v="20"/>
    <n v="248142"/>
    <x v="0"/>
    <s v="IN Core Free Shipping 2015/04/08 23-48-5-108"/>
    <x v="0"/>
    <n v="1115"/>
    <n v="643.22"/>
    <n v="42.31"/>
    <n v="471.78"/>
    <n v="1115"/>
  </r>
  <r>
    <s v="NW032"/>
    <s v="NW032-ST-CP-XXL"/>
    <x v="0"/>
    <s v="XXL"/>
    <s v="B0922SFWK1"/>
    <x v="1"/>
    <n v="1"/>
    <s v="INR"/>
    <n v="517"/>
    <s v="BENGALURU"/>
    <x v="1"/>
    <n v="560048"/>
    <x v="0"/>
    <m/>
    <x v="0"/>
    <n v="517"/>
    <n v="339.26"/>
    <n v="34.380000000000003"/>
    <n v="177.74"/>
    <n v="517"/>
  </r>
  <r>
    <s v="SET361"/>
    <s v="SET361-KR-NP-S"/>
    <x v="0"/>
    <s v="S"/>
    <s v="B09QJ4J6KJ"/>
    <x v="1"/>
    <n v="1"/>
    <s v="INR"/>
    <n v="1126"/>
    <s v="bangalore"/>
    <x v="1"/>
    <n v="560001"/>
    <x v="0"/>
    <s v="IN Core Free Shipping 2015/04/08 23-48-5-108"/>
    <x v="0"/>
    <n v="1126"/>
    <n v="595.72"/>
    <n v="47.09"/>
    <n v="530.28"/>
    <n v="1126"/>
  </r>
  <r>
    <s v="JNE3797"/>
    <s v="JNE3797-KR-L"/>
    <x v="2"/>
    <s v="L"/>
    <s v="B09SDXFFQ1"/>
    <x v="1"/>
    <n v="1"/>
    <s v="INR"/>
    <n v="725"/>
    <s v="KALAMASSERY"/>
    <x v="15"/>
    <n v="682021"/>
    <x v="0"/>
    <s v="IN Core Free Shipping 2015/04/08 23-48-5-108"/>
    <x v="0"/>
    <n v="725"/>
    <n v="473.83"/>
    <n v="34.64"/>
    <n v="251.17000000000002"/>
    <n v="725"/>
  </r>
  <r>
    <s v="JNE3887"/>
    <s v="JNE3887-KR-XL"/>
    <x v="1"/>
    <s v="XL"/>
    <s v="B09TZVXQ1J"/>
    <x v="2"/>
    <n v="0"/>
    <m/>
    <n v="0"/>
    <s v="Puri-2"/>
    <x v="14"/>
    <n v="752002"/>
    <x v="0"/>
    <m/>
    <x v="0"/>
    <n v="0"/>
    <n v="0"/>
    <e v="#DIV/0!"/>
    <n v="0"/>
    <e v="#DIV/0!"/>
  </r>
  <r>
    <s v="JNE3870"/>
    <s v="JNE3870-DR-XXL"/>
    <x v="2"/>
    <s v="XXL"/>
    <s v="B09RK61TZX"/>
    <x v="1"/>
    <n v="1"/>
    <s v="INR"/>
    <n v="721"/>
    <s v="TIKABALI"/>
    <x v="14"/>
    <n v="762010"/>
    <x v="0"/>
    <s v="IN Core Free Shipping 2015/04/08 23-48-5-108"/>
    <x v="0"/>
    <n v="721"/>
    <n v="418.11"/>
    <n v="42.01"/>
    <n v="302.89"/>
    <n v="721"/>
  </r>
  <r>
    <s v="SET345"/>
    <s v="SET345-KR-NP-XS"/>
    <x v="0"/>
    <s v="XS"/>
    <s v="B09KXSVTDB"/>
    <x v="1"/>
    <n v="1"/>
    <s v="INR"/>
    <n v="666"/>
    <s v="BIHARSHARIF"/>
    <x v="21"/>
    <n v="803115"/>
    <x v="0"/>
    <s v="IN Core Free Shipping 2015/04/08 23-48-5-108"/>
    <x v="0"/>
    <n v="666"/>
    <n v="208.31"/>
    <n v="68.72"/>
    <n v="457.69"/>
    <n v="666"/>
  </r>
  <r>
    <s v="NW013"/>
    <s v="NW013-ST-SR-L"/>
    <x v="0"/>
    <s v="L"/>
    <s v="B0928XJX1F"/>
    <x v="1"/>
    <n v="1"/>
    <s v="INR"/>
    <n v="496"/>
    <s v="HYDERABAD"/>
    <x v="6"/>
    <n v="500075"/>
    <x v="0"/>
    <m/>
    <x v="0"/>
    <n v="496"/>
    <n v="167.92"/>
    <n v="66.150000000000006"/>
    <n v="328.08000000000004"/>
    <n v="496"/>
  </r>
  <r>
    <s v="JNE2014"/>
    <s v="JNE2014-KR-178-XL"/>
    <x v="1"/>
    <s v="XL"/>
    <s v="B077MM3LFJ"/>
    <x v="1"/>
    <n v="1"/>
    <s v="INR"/>
    <n v="353"/>
    <s v="PARAVUR"/>
    <x v="15"/>
    <n v="68351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SS-1643890021772,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53"/>
    <n v="137.65"/>
    <n v="61.01"/>
    <n v="215.35"/>
    <n v="353"/>
  </r>
  <r>
    <s v="JNE3612"/>
    <s v="JNE3612-KR-S"/>
    <x v="1"/>
    <s v="S"/>
    <s v="B091Q7G4PC"/>
    <x v="1"/>
    <n v="1"/>
    <s v="INR"/>
    <n v="399"/>
    <s v="BASTI"/>
    <x v="4"/>
    <n v="272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191.05"/>
    <n v="52.12"/>
    <n v="207.95"/>
    <n v="399"/>
  </r>
  <r>
    <s v="PJNE2100"/>
    <s v="PJNE2100-KR-N-6XL"/>
    <x v="1"/>
    <s v="6XL"/>
    <s v="B09LD3PMBT"/>
    <x v="1"/>
    <n v="6"/>
    <s v="INR"/>
    <n v="458"/>
    <s v="WALAJAPET"/>
    <x v="3"/>
    <n v="632513"/>
    <x v="0"/>
    <m/>
    <x v="0"/>
    <n v="2748"/>
    <n v="1430.01"/>
    <n v="47.96"/>
    <n v="1317.99"/>
    <n v="458"/>
  </r>
  <r>
    <s v="SET398"/>
    <s v="SET398-KR-PP-XXXL"/>
    <x v="0"/>
    <s v="3XL"/>
    <s v="B09RPJD74Z"/>
    <x v="1"/>
    <n v="1"/>
    <s v="INR"/>
    <n v="1115"/>
    <s v="Dimapur"/>
    <x v="18"/>
    <n v="797112"/>
    <x v="0"/>
    <s v="IN Core Free Shipping 2015/04/08 23-48-5-108"/>
    <x v="0"/>
    <n v="1115"/>
    <n v="590.39"/>
    <n v="47.05"/>
    <n v="524.61"/>
    <n v="1115"/>
  </r>
  <r>
    <s v="J0006"/>
    <s v="J0006-SET-M"/>
    <x v="4"/>
    <s v="M"/>
    <s v="B0894WV6S6"/>
    <x v="1"/>
    <n v="1"/>
    <s v="INR"/>
    <n v="845"/>
    <s v="Bengaluru"/>
    <x v="1"/>
    <n v="560029"/>
    <x v="0"/>
    <s v="IN Core Free Shipping 2015/04/08 23-48-5-108"/>
    <x v="0"/>
    <n v="845"/>
    <n v="574.71"/>
    <n v="31.99"/>
    <n v="270.28999999999996"/>
    <n v="845"/>
  </r>
  <r>
    <s v="JNE3405"/>
    <s v="JNE3405-KR-S"/>
    <x v="1"/>
    <s v="S"/>
    <s v="B081WX4G4Q"/>
    <x v="1"/>
    <n v="1"/>
    <s v="INR"/>
    <n v="399"/>
    <s v="Mahendragarh"/>
    <x v="10"/>
    <n v="12302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244.98"/>
    <n v="38.6"/>
    <n v="154.02000000000001"/>
    <n v="399"/>
  </r>
  <r>
    <s v="PJNE2100"/>
    <s v="PJNE2100-KR-N-6XL"/>
    <x v="1"/>
    <s v="6XL"/>
    <s v="B09LD3PMBT"/>
    <x v="2"/>
    <n v="0"/>
    <m/>
    <n v="0"/>
    <s v="WALAJAPET"/>
    <x v="3"/>
    <n v="632513"/>
    <x v="0"/>
    <s v="IN Core Free Shipping 2015/04/08 23-48-5-108"/>
    <x v="0"/>
    <n v="0"/>
    <n v="0"/>
    <e v="#DIV/0!"/>
    <n v="0"/>
    <e v="#DIV/0!"/>
  </r>
  <r>
    <s v="JNE3437"/>
    <s v="JNE3437-KR-S"/>
    <x v="1"/>
    <s v="S"/>
    <s v="B085HGB1GT"/>
    <x v="1"/>
    <n v="1"/>
    <s v="INR"/>
    <n v="517"/>
    <s v="HYDERABAD"/>
    <x v="6"/>
    <n v="500086"/>
    <x v="0"/>
    <m/>
    <x v="0"/>
    <n v="517"/>
    <n v="355.94"/>
    <n v="31.15"/>
    <n v="161.06"/>
    <n v="517"/>
  </r>
  <r>
    <s v="JNE3465"/>
    <s v="JNE3465-KR-S"/>
    <x v="1"/>
    <s v="S"/>
    <s v="B08BF4GQ9V"/>
    <x v="1"/>
    <n v="1"/>
    <s v="INR"/>
    <n v="517"/>
    <s v="HYDERABAD"/>
    <x v="6"/>
    <n v="500086"/>
    <x v="0"/>
    <m/>
    <x v="0"/>
    <n v="517"/>
    <n v="360.74"/>
    <n v="30.22"/>
    <n v="156.26"/>
    <n v="517"/>
  </r>
  <r>
    <s v="J0373"/>
    <s v="J0373-KR-XXXL"/>
    <x v="1"/>
    <s v="3XL"/>
    <s v="B09KXQ3NHZ"/>
    <x v="1"/>
    <n v="1"/>
    <s v="INR"/>
    <n v="599"/>
    <s v="GREATER NOIDA"/>
    <x v="4"/>
    <n v="201306"/>
    <x v="0"/>
    <m/>
    <x v="0"/>
    <n v="599"/>
    <n v="296.69"/>
    <n v="50.47"/>
    <n v="302.31"/>
    <n v="599"/>
  </r>
  <r>
    <s v="J0344"/>
    <s v="J0344-TP-XXXL"/>
    <x v="3"/>
    <s v="3XL"/>
    <s v="B098731927"/>
    <x v="1"/>
    <n v="1"/>
    <s v="INR"/>
    <n v="487"/>
    <s v="New Delhi"/>
    <x v="9"/>
    <n v="110019"/>
    <x v="0"/>
    <m/>
    <x v="0"/>
    <n v="487"/>
    <n v="167.37"/>
    <n v="65.63"/>
    <n v="319.63"/>
    <n v="487"/>
  </r>
  <r>
    <s v="J0118"/>
    <s v="J0118-TP-XXL"/>
    <x v="3"/>
    <s v="XXL"/>
    <s v="B08N4QTQHW"/>
    <x v="1"/>
    <n v="1"/>
    <s v="INR"/>
    <n v="487"/>
    <s v="GURUGRAM"/>
    <x v="10"/>
    <n v="122002"/>
    <x v="0"/>
    <s v="IN Core Free Shipping 2015/04/08 23-48-5-108"/>
    <x v="0"/>
    <n v="487"/>
    <n v="190.18"/>
    <n v="60.95"/>
    <n v="296.82"/>
    <n v="487"/>
  </r>
  <r>
    <s v="SET200"/>
    <s v="SET200-KR-NP-A-XS"/>
    <x v="0"/>
    <s v="XS"/>
    <s v="B08L92SN2W"/>
    <x v="1"/>
    <n v="1"/>
    <s v="INR"/>
    <n v="568"/>
    <s v="BENGALURU"/>
    <x v="1"/>
    <n v="560040"/>
    <x v="0"/>
    <s v="IN Core Free Shipping 2015/04/08 23-48-5-108"/>
    <x v="0"/>
    <n v="568"/>
    <n v="208.2"/>
    <n v="63.35"/>
    <n v="359.8"/>
    <n v="568"/>
  </r>
  <r>
    <s v="JNE3405"/>
    <s v="JNE3405-KR-M"/>
    <x v="1"/>
    <s v="M"/>
    <s v="B081WVMMCY"/>
    <x v="1"/>
    <n v="1"/>
    <s v="INR"/>
    <n v="399"/>
    <s v="BENGALURU"/>
    <x v="1"/>
    <n v="56002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136.82"/>
    <n v="65.709999999999994"/>
    <n v="262.18"/>
    <n v="399"/>
  </r>
  <r>
    <s v="JNE1998"/>
    <s v="JNE1998-KR-311-XXL"/>
    <x v="1"/>
    <s v="XXL"/>
    <s v="B078NTPQHT"/>
    <x v="1"/>
    <n v="1"/>
    <s v="INR"/>
    <n v="295"/>
    <s v="MUMBAI"/>
    <x v="0"/>
    <n v="400069"/>
    <x v="0"/>
    <s v="IN Core Free Shipping 2015/04/08 23-48-5-108"/>
    <x v="0"/>
    <n v="295"/>
    <n v="126.89"/>
    <n v="56.99"/>
    <n v="168.11"/>
    <n v="295"/>
  </r>
  <r>
    <s v="MEN5004"/>
    <s v="MEN5004-KR-XXXL"/>
    <x v="1"/>
    <s v="3XL"/>
    <s v="B08YZ2W99X"/>
    <x v="1"/>
    <n v="1"/>
    <s v="INR"/>
    <n v="484"/>
    <s v="BIJNOR"/>
    <x v="4"/>
    <n v="246722"/>
    <x v="0"/>
    <m/>
    <x v="0"/>
    <n v="484"/>
    <n v="250.67"/>
    <n v="48.21"/>
    <n v="233.33"/>
    <n v="484"/>
  </r>
  <r>
    <s v="SET345"/>
    <s v="SET345-KR-NP-XXL"/>
    <x v="0"/>
    <s v="XXL"/>
    <s v="B09KXSQ73F"/>
    <x v="1"/>
    <n v="1"/>
    <s v="INR"/>
    <n v="626"/>
    <s v="MUMBAI"/>
    <x v="0"/>
    <n v="400078"/>
    <x v="0"/>
    <m/>
    <x v="0"/>
    <n v="626"/>
    <n v="292.97000000000003"/>
    <n v="53.2"/>
    <n v="333.03"/>
    <n v="626"/>
  </r>
  <r>
    <s v="SET291"/>
    <s v="SET291-KR-PP-M"/>
    <x v="0"/>
    <s v="M"/>
    <s v="B099NK55YG"/>
    <x v="1"/>
    <n v="1"/>
    <s v="INR"/>
    <n v="563"/>
    <s v="ALLAHABAD"/>
    <x v="4"/>
    <n v="211001"/>
    <x v="0"/>
    <s v="IN Core Free Shipping 2015/04/08 23-48-5-108"/>
    <x v="0"/>
    <n v="563"/>
    <n v="253.55"/>
    <n v="54.96"/>
    <n v="309.45"/>
    <n v="563"/>
  </r>
  <r>
    <s v="JNE3654"/>
    <s v="JNE3654-TP-L"/>
    <x v="3"/>
    <s v="L"/>
    <s v="B09B3GS5CM"/>
    <x v="1"/>
    <n v="1"/>
    <s v="INR"/>
    <n v="387"/>
    <s v="VASAI VIRAR"/>
    <x v="0"/>
    <n v="40120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87"/>
    <n v="132.63"/>
    <n v="65.73"/>
    <n v="254.37"/>
    <n v="387"/>
  </r>
  <r>
    <s v="J0344"/>
    <s v="J0344-TP-L"/>
    <x v="3"/>
    <s v="L"/>
    <s v="B0986XYFFP"/>
    <x v="0"/>
    <n v="0"/>
    <s v="INR"/>
    <n v="463.81"/>
    <s v="BENGALURU"/>
    <x v="1"/>
    <n v="560087"/>
    <x v="0"/>
    <m/>
    <x v="0"/>
    <n v="0"/>
    <n v="0"/>
    <e v="#DIV/0!"/>
    <n v="0"/>
    <e v="#DIV/0!"/>
  </r>
  <r>
    <s v="J0334"/>
    <s v="J0334-TP-L"/>
    <x v="3"/>
    <s v="L"/>
    <s v="B0986XXHX7"/>
    <x v="1"/>
    <n v="1"/>
    <s v="INR"/>
    <n v="512"/>
    <s v="BIJNOR"/>
    <x v="4"/>
    <n v="246701"/>
    <x v="0"/>
    <s v="IN Core Free Shipping 2015/04/08 23-48-5-108"/>
    <x v="0"/>
    <n v="512"/>
    <n v="161.05000000000001"/>
    <n v="68.540000000000006"/>
    <n v="350.95"/>
    <n v="512"/>
  </r>
  <r>
    <s v="J0230"/>
    <s v="J0230-SKD-S"/>
    <x v="0"/>
    <s v="S"/>
    <s v="B08XNJ19QH"/>
    <x v="1"/>
    <n v="1"/>
    <s v="INR"/>
    <n v="1112"/>
    <s v="HYDERABAD"/>
    <x v="6"/>
    <n v="500085"/>
    <x v="0"/>
    <m/>
    <x v="0"/>
    <n v="1112"/>
    <n v="450.9"/>
    <n v="59.45"/>
    <n v="661.1"/>
    <n v="1112"/>
  </r>
  <r>
    <s v="SET345"/>
    <s v="SET345-KR-NP-M"/>
    <x v="0"/>
    <s v="M"/>
    <s v="B09KXV4BN8"/>
    <x v="3"/>
    <n v="1"/>
    <s v="INR"/>
    <n v="626"/>
    <s v="BENGALURU"/>
    <x v="1"/>
    <n v="560037"/>
    <x v="0"/>
    <m/>
    <x v="0"/>
    <n v="626"/>
    <n v="205.95"/>
    <n v="67.099999999999994"/>
    <n v="420.05"/>
    <n v="626"/>
  </r>
  <r>
    <s v="JNE1233"/>
    <s v="JNE1233-BLUE-KR-031-XXL"/>
    <x v="1"/>
    <s v="XXL"/>
    <s v="B071VG5FH4"/>
    <x v="1"/>
    <n v="7"/>
    <s v="INR"/>
    <n v="376"/>
    <s v="HYDERABAD"/>
    <x v="6"/>
    <n v="500090"/>
    <x v="0"/>
    <s v="IN Core Free Shipping 2015/04/08 23-48-5-108"/>
    <x v="0"/>
    <n v="2632"/>
    <n v="1548.46"/>
    <n v="41.17"/>
    <n v="1083.54"/>
    <n v="376"/>
  </r>
  <r>
    <s v="J0295"/>
    <s v="J0295-DR-M"/>
    <x v="2"/>
    <s v="M"/>
    <s v="B099NP42BF"/>
    <x v="1"/>
    <n v="1"/>
    <s v="INR"/>
    <n v="859"/>
    <s v="BENGALURU"/>
    <x v="1"/>
    <n v="560075"/>
    <x v="0"/>
    <s v="IN Core Free Shipping 2015/04/08 23-48-5-108"/>
    <x v="0"/>
    <n v="859"/>
    <n v="282.68"/>
    <n v="67.09"/>
    <n v="576.31999999999994"/>
    <n v="859"/>
  </r>
  <r>
    <s v="SET324"/>
    <s v="SET324-KR-NP-L"/>
    <x v="0"/>
    <s v="L"/>
    <s v="B09NQ44RNV"/>
    <x v="1"/>
    <n v="1"/>
    <s v="INR"/>
    <n v="597"/>
    <s v="MANGALURU"/>
    <x v="1"/>
    <n v="575001"/>
    <x v="0"/>
    <s v="IN Core Free Shipping 2015/04/08 23-48-5-108"/>
    <x v="0"/>
    <n v="597"/>
    <n v="192.51"/>
    <n v="67.75"/>
    <n v="404.49"/>
    <n v="597"/>
  </r>
  <r>
    <s v="JNE3371"/>
    <s v="JNE3371-KR-XL"/>
    <x v="1"/>
    <s v="XL"/>
    <s v="B07WV4JV4D"/>
    <x v="1"/>
    <n v="1"/>
    <s v="INR"/>
    <n v="329"/>
    <s v="HYDERABAD"/>
    <x v="6"/>
    <n v="500034"/>
    <x v="0"/>
    <m/>
    <x v="0"/>
    <n v="329"/>
    <n v="175.44"/>
    <n v="46.67"/>
    <n v="153.56"/>
    <n v="329"/>
  </r>
  <r>
    <s v="J0147"/>
    <s v="J0147-SET-XL"/>
    <x v="0"/>
    <s v="XL"/>
    <s v="B091Z8TV5Q"/>
    <x v="1"/>
    <n v="1"/>
    <s v="INR"/>
    <n v="583"/>
    <s v="NEW TOWN"/>
    <x v="17"/>
    <n v="70005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83"/>
    <n v="340.82"/>
    <n v="41.54"/>
    <n v="242.18"/>
    <n v="583"/>
  </r>
  <r>
    <s v="J0308"/>
    <s v="J0308-DR-L"/>
    <x v="2"/>
    <s v="L"/>
    <s v="B099NS9KRN"/>
    <x v="1"/>
    <n v="1"/>
    <s v="INR"/>
    <n v="665"/>
    <s v="MUMBAI"/>
    <x v="0"/>
    <n v="400016"/>
    <x v="0"/>
    <m/>
    <x v="0"/>
    <n v="665"/>
    <n v="371.43"/>
    <n v="44.15"/>
    <n v="293.57"/>
    <n v="665"/>
  </r>
  <r>
    <s v="NW030"/>
    <s v="NW030-TP-PJ-L"/>
    <x v="0"/>
    <s v="L"/>
    <s v="B09G2T795K"/>
    <x v="1"/>
    <n v="1"/>
    <s v="INR"/>
    <n v="582"/>
    <s v="MUMBAI"/>
    <x v="0"/>
    <n v="400016"/>
    <x v="0"/>
    <m/>
    <x v="0"/>
    <n v="582"/>
    <n v="369.43"/>
    <n v="36.520000000000003"/>
    <n v="212.57"/>
    <n v="582"/>
  </r>
  <r>
    <s v="SET360"/>
    <s v="SET360-KR-NP-XL"/>
    <x v="0"/>
    <s v="XL"/>
    <s v="B09QJLG4DF"/>
    <x v="1"/>
    <n v="1"/>
    <s v="INR"/>
    <n v="1126"/>
    <s v="SAMBHAL"/>
    <x v="4"/>
    <n v="244302"/>
    <x v="0"/>
    <s v="IN Core Free Shipping 2015/04/08 23-48-5-108"/>
    <x v="0"/>
    <n v="1126"/>
    <n v="626.4"/>
    <n v="44.37"/>
    <n v="499.6"/>
    <n v="1126"/>
  </r>
  <r>
    <s v="PJNE3373"/>
    <s v="PJNE3373-KR-N-6XL"/>
    <x v="1"/>
    <s v="6XL"/>
    <s v="B09LD3TCYP"/>
    <x v="1"/>
    <n v="1"/>
    <s v="INR"/>
    <n v="534"/>
    <s v="NAGPUR"/>
    <x v="0"/>
    <n v="441002"/>
    <x v="0"/>
    <s v="IN Core Free Shipping 2015/04/08 23-48-5-108"/>
    <x v="0"/>
    <n v="534"/>
    <n v="321.94"/>
    <n v="39.71"/>
    <n v="212.06"/>
    <n v="534"/>
  </r>
  <r>
    <s v="JNE3449"/>
    <s v="JNE3449-KR-XXL"/>
    <x v="1"/>
    <s v="XXL"/>
    <s v="B08BF9DZ3F"/>
    <x v="1"/>
    <n v="1"/>
    <s v="INR"/>
    <n v="319"/>
    <s v="ELAVANASURKOTTAI"/>
    <x v="3"/>
    <n v="607202"/>
    <x v="0"/>
    <s v="Duplicated A12RHGVGRWOT3S 1560498941486"/>
    <x v="0"/>
    <n v="319"/>
    <n v="117.55"/>
    <n v="63.15"/>
    <n v="201.45"/>
    <n v="319"/>
  </r>
  <r>
    <s v="JNE3786"/>
    <s v="JNE3786-KR-S"/>
    <x v="1"/>
    <s v="S"/>
    <s v="B09M72VK88"/>
    <x v="1"/>
    <n v="1"/>
    <s v="INR"/>
    <n v="368"/>
    <s v="SANGLI MIRAJ KUPWAD"/>
    <x v="0"/>
    <n v="416410"/>
    <x v="0"/>
    <m/>
    <x v="0"/>
    <n v="368"/>
    <n v="189.81"/>
    <n v="48.42"/>
    <n v="178.19"/>
    <n v="368"/>
  </r>
  <r>
    <s v="SET324"/>
    <s v="SET324-KR-NP-M"/>
    <x v="0"/>
    <s v="M"/>
    <s v="B09NQ4NM75"/>
    <x v="3"/>
    <n v="1"/>
    <s v="INR"/>
    <n v="597"/>
    <s v="KALYAN"/>
    <x v="0"/>
    <n v="421306"/>
    <x v="0"/>
    <m/>
    <x v="0"/>
    <n v="597"/>
    <n v="360.5"/>
    <n v="39.61"/>
    <n v="236.5"/>
    <n v="597"/>
  </r>
  <r>
    <s v="J0003"/>
    <s v="J0003-SET-XXL"/>
    <x v="0"/>
    <s v="XXL"/>
    <s v="B0894XKVH3"/>
    <x v="3"/>
    <n v="1"/>
    <s v="INR"/>
    <n v="654"/>
    <s v="MYSURU"/>
    <x v="1"/>
    <n v="570016"/>
    <x v="0"/>
    <m/>
    <x v="0"/>
    <n v="654"/>
    <n v="346.13"/>
    <n v="47.07"/>
    <n v="307.87"/>
    <n v="654"/>
  </r>
  <r>
    <s v="J0314"/>
    <s v="J0314-KR-M"/>
    <x v="1"/>
    <s v="M"/>
    <s v="B08PV1NB1B"/>
    <x v="1"/>
    <n v="1"/>
    <s v="INR"/>
    <n v="795"/>
    <s v="ANKLESHWR"/>
    <x v="19"/>
    <n v="393002"/>
    <x v="0"/>
    <s v="IN Core Free Shipping 2015/04/08 23-48-5-108"/>
    <x v="0"/>
    <n v="795"/>
    <n v="409.44"/>
    <n v="48.5"/>
    <n v="385.56"/>
    <n v="795"/>
  </r>
  <r>
    <s v="J0341"/>
    <s v="J0341-DR-M"/>
    <x v="2"/>
    <s v="M"/>
    <s v="B099NQQ79L"/>
    <x v="1"/>
    <n v="1"/>
    <s v="INR"/>
    <n v="744"/>
    <s v="Chennai"/>
    <x v="3"/>
    <n v="60011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744"/>
    <n v="247.51"/>
    <n v="66.73"/>
    <n v="496.49"/>
    <n v="744"/>
  </r>
  <r>
    <s v="PJNE3068"/>
    <s v="PJNE3068-KR-4XL"/>
    <x v="1"/>
    <s v="4XL"/>
    <s v="B09M75YGQF"/>
    <x v="1"/>
    <n v="3"/>
    <s v="INR"/>
    <n v="692"/>
    <s v="Greater Noida West"/>
    <x v="4"/>
    <n v="201009"/>
    <x v="0"/>
    <m/>
    <x v="0"/>
    <n v="2076"/>
    <n v="1437.03"/>
    <n v="30.78"/>
    <n v="638.97"/>
    <n v="692"/>
  </r>
  <r>
    <s v="J0340"/>
    <s v="J0340-TP-M"/>
    <x v="3"/>
    <s v="M"/>
    <s v="B0986XSXR1"/>
    <x v="1"/>
    <n v="1"/>
    <s v="INR"/>
    <n v="563"/>
    <s v="JAMMU"/>
    <x v="22"/>
    <n v="180007"/>
    <x v="0"/>
    <s v="IN Core Free Shipping 2015/04/08 23-48-5-108"/>
    <x v="0"/>
    <n v="563"/>
    <n v="194.57"/>
    <n v="65.44"/>
    <n v="368.43"/>
    <n v="563"/>
  </r>
  <r>
    <s v="JNE3687"/>
    <s v="JNE3687-TU-M"/>
    <x v="3"/>
    <s v="M"/>
    <s v="B0986XRZ8X"/>
    <x v="1"/>
    <n v="1"/>
    <s v="INR"/>
    <n v="545"/>
    <s v="BENGALURU"/>
    <x v="1"/>
    <n v="560085"/>
    <x v="0"/>
    <m/>
    <x v="0"/>
    <n v="545"/>
    <n v="267.52"/>
    <n v="50.91"/>
    <n v="277.48"/>
    <n v="545"/>
  </r>
  <r>
    <s v="J0376"/>
    <s v="J0376-SKD-L"/>
    <x v="0"/>
    <s v="L"/>
    <s v="B09QJ4PXZ3"/>
    <x v="1"/>
    <n v="1"/>
    <s v="INR"/>
    <n v="999"/>
    <s v="ITANAGAR"/>
    <x v="25"/>
    <n v="791113"/>
    <x v="0"/>
    <s v="IN Core Free Shipping 2015/04/08 23-48-5-108"/>
    <x v="0"/>
    <n v="999"/>
    <n v="322.17"/>
    <n v="67.75"/>
    <n v="676.82999999999993"/>
    <n v="999"/>
  </r>
  <r>
    <s v="J0003"/>
    <s v="J0003-SET-M"/>
    <x v="0"/>
    <s v="M"/>
    <s v="B0894XH3LN"/>
    <x v="1"/>
    <n v="1"/>
    <s v="INR"/>
    <n v="654"/>
    <s v="KOLKATA"/>
    <x v="17"/>
    <n v="700075"/>
    <x v="0"/>
    <s v="IN Core Free Shipping 2015/04/08 23-48-5-108"/>
    <x v="0"/>
    <n v="654"/>
    <n v="301.13"/>
    <n v="53.96"/>
    <n v="352.87"/>
    <n v="654"/>
  </r>
  <r>
    <s v="J0198"/>
    <s v="J0198-TP-S"/>
    <x v="3"/>
    <s v="S"/>
    <s v="B0986XYHCY"/>
    <x v="1"/>
    <n v="1"/>
    <s v="INR"/>
    <n v="588"/>
    <s v="KARANJA"/>
    <x v="0"/>
    <n v="444105"/>
    <x v="0"/>
    <s v="IN Core Free Shipping 2015/04/08 23-48-5-108"/>
    <x v="0"/>
    <n v="588"/>
    <n v="235.25"/>
    <n v="59.99"/>
    <n v="352.75"/>
    <n v="588"/>
  </r>
  <r>
    <s v="JNE3453"/>
    <s v="JNE3453-KR-S"/>
    <x v="1"/>
    <s v="S"/>
    <s v="B085HMWJ4R"/>
    <x v="1"/>
    <n v="1"/>
    <s v="INR"/>
    <n v="497"/>
    <s v="NEW DELHI"/>
    <x v="9"/>
    <n v="11007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97"/>
    <n v="181.33"/>
    <n v="63.52"/>
    <n v="315.66999999999996"/>
    <n v="497"/>
  </r>
  <r>
    <s v="JNE3795"/>
    <s v="JNE3795-KR-XXXL"/>
    <x v="1"/>
    <s v="3XL"/>
    <s v="B09HMXJVFS"/>
    <x v="1"/>
    <n v="1"/>
    <s v="INR"/>
    <n v="517"/>
    <s v="NIMBAHERA"/>
    <x v="8"/>
    <n v="312620"/>
    <x v="0"/>
    <s v="IN Core Free Shipping 2015/04/08 23-48-5-108"/>
    <x v="0"/>
    <n v="517"/>
    <n v="341.4"/>
    <n v="33.97"/>
    <n v="175.60000000000002"/>
    <n v="517"/>
  </r>
  <r>
    <s v="J0340"/>
    <s v="J0340-TP-M"/>
    <x v="3"/>
    <s v="M"/>
    <s v="B0986XSXR1"/>
    <x v="2"/>
    <n v="0"/>
    <m/>
    <n v="0"/>
    <s v="JAMMU"/>
    <x v="22"/>
    <n v="180007"/>
    <x v="0"/>
    <m/>
    <x v="0"/>
    <n v="0"/>
    <n v="0"/>
    <e v="#DIV/0!"/>
    <n v="0"/>
    <e v="#DIV/0!"/>
  </r>
  <r>
    <s v="SET398"/>
    <s v="SET398-KR-PP-M"/>
    <x v="0"/>
    <s v="M"/>
    <s v="B09RPRS8JL"/>
    <x v="1"/>
    <n v="1"/>
    <s v="INR"/>
    <n v="1115"/>
    <s v="Imphal East"/>
    <x v="26"/>
    <n v="795010"/>
    <x v="0"/>
    <s v="IN Core Free Shipping 2015/04/08 23-48-5-108"/>
    <x v="0"/>
    <n v="1115"/>
    <n v="413.23"/>
    <n v="62.94"/>
    <n v="701.77"/>
    <n v="1115"/>
  </r>
  <r>
    <s v="NW033"/>
    <s v="NW033-ST-CP-XXXL"/>
    <x v="0"/>
    <s v="3XL"/>
    <s v="B099NPX9K3"/>
    <x v="1"/>
    <n v="1"/>
    <s v="INR"/>
    <n v="582"/>
    <s v="BIDHAN NAGAR"/>
    <x v="17"/>
    <n v="700064"/>
    <x v="0"/>
    <m/>
    <x v="0"/>
    <n v="582"/>
    <n v="400.66"/>
    <n v="31.16"/>
    <n v="181.33999999999997"/>
    <n v="582"/>
  </r>
  <r>
    <s v="NW037"/>
    <s v="NW037-TP-SR-XXXL"/>
    <x v="0"/>
    <s v="3XL"/>
    <s v="B099NQT8H8"/>
    <x v="1"/>
    <n v="1"/>
    <s v="INR"/>
    <n v="449"/>
    <s v="BIDHAN NAGAR"/>
    <x v="17"/>
    <n v="700064"/>
    <x v="0"/>
    <s v="IN Core Free Shipping 2015/04/08 23-48-5-108"/>
    <x v="0"/>
    <n v="449"/>
    <n v="298.73"/>
    <n v="33.47"/>
    <n v="150.26999999999998"/>
    <n v="449"/>
  </r>
  <r>
    <s v="JNE3618"/>
    <s v="JNE3618-KR-M"/>
    <x v="1"/>
    <s v="M"/>
    <s v="B091Q9Q34N"/>
    <x v="1"/>
    <n v="1"/>
    <s v="INR"/>
    <n v="375"/>
    <s v="BENGALURU"/>
    <x v="1"/>
    <n v="560064"/>
    <x v="0"/>
    <m/>
    <x v="0"/>
    <n v="375"/>
    <n v="252.39"/>
    <n v="32.700000000000003"/>
    <n v="122.61000000000001"/>
    <n v="375"/>
  </r>
  <r>
    <s v="SET290"/>
    <s v="SET290-KR-DPT-M"/>
    <x v="0"/>
    <s v="M"/>
    <s v="B09B5922WD"/>
    <x v="1"/>
    <n v="1"/>
    <s v="INR"/>
    <n v="771"/>
    <s v="AHMEDABAD"/>
    <x v="19"/>
    <n v="380015"/>
    <x v="0"/>
    <m/>
    <x v="0"/>
    <n v="771"/>
    <n v="255.58"/>
    <n v="66.849999999999994"/>
    <n v="515.41999999999996"/>
    <n v="771"/>
  </r>
  <r>
    <s v="JNE3405"/>
    <s v="JNE3405-KR-L"/>
    <x v="1"/>
    <s v="L"/>
    <s v="B081WSCKPQ"/>
    <x v="1"/>
    <n v="1"/>
    <s v="INR"/>
    <n v="399"/>
    <s v="TIRUCHIRAPPALLI"/>
    <x v="3"/>
    <n v="620001"/>
    <x v="0"/>
    <m/>
    <x v="0"/>
    <n v="399"/>
    <n v="258.14"/>
    <n v="35.299999999999997"/>
    <n v="140.86000000000001"/>
    <n v="399"/>
  </r>
  <r>
    <s v="JNE3568"/>
    <s v="JNE3568-KR-XXL"/>
    <x v="1"/>
    <s v="XXL"/>
    <s v="B08KRYXSYH"/>
    <x v="1"/>
    <n v="5"/>
    <s v="INR"/>
    <n v="0"/>
    <s v="BHUBANESWAR"/>
    <x v="14"/>
    <n v="752054"/>
    <x v="0"/>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0"/>
    <n v="0"/>
    <n v="0"/>
    <e v="#DIV/0!"/>
    <n v="0"/>
    <n v="0"/>
  </r>
  <r>
    <s v="J0003"/>
    <s v="J0003-SET-XXXL"/>
    <x v="0"/>
    <s v="3XL"/>
    <s v="B0894Y3VBB"/>
    <x v="1"/>
    <n v="1"/>
    <s v="INR"/>
    <n v="654"/>
    <s v="ALIGARH"/>
    <x v="4"/>
    <n v="202001"/>
    <x v="0"/>
    <s v="IN Core Free Shipping 2015/04/08 23-48-5-108"/>
    <x v="0"/>
    <n v="654"/>
    <n v="312.51"/>
    <n v="52.22"/>
    <n v="341.49"/>
    <n v="654"/>
  </r>
  <r>
    <s v="JNE2153"/>
    <s v="JNE2153-KR-278-A-S"/>
    <x v="1"/>
    <s v="S"/>
    <s v="B0794T8ZLN"/>
    <x v="1"/>
    <n v="1"/>
    <s v="INR"/>
    <n v="424"/>
    <s v="KOCHI"/>
    <x v="15"/>
    <n v="682006"/>
    <x v="0"/>
    <s v="IN Core Free Shipping 2015/04/08 23-48-5-108"/>
    <x v="0"/>
    <n v="424"/>
    <n v="276.67"/>
    <n v="34.75"/>
    <n v="147.32999999999998"/>
    <n v="424"/>
  </r>
  <r>
    <s v="JNE3861"/>
    <s v="JNE3861-DR-XL"/>
    <x v="2"/>
    <s v="XL"/>
    <s v="B09SDZ14KR"/>
    <x v="2"/>
    <n v="0"/>
    <m/>
    <n v="0"/>
    <s v="GHAZIABAD"/>
    <x v="4"/>
    <n v="201014"/>
    <x v="0"/>
    <m/>
    <x v="0"/>
    <n v="0"/>
    <n v="0"/>
    <e v="#DIV/0!"/>
    <n v="0"/>
    <e v="#DIV/0!"/>
  </r>
  <r>
    <s v="JNE3645"/>
    <s v="JNE3645-TP-N-XS"/>
    <x v="3"/>
    <s v="XS"/>
    <s v="B08ZJ2CB3B"/>
    <x v="1"/>
    <n v="1"/>
    <s v="INR"/>
    <n v="432"/>
    <s v="PUNE"/>
    <x v="0"/>
    <n v="412207"/>
    <x v="0"/>
    <s v="IN Core Free Shipping 2015/04/08 23-48-5-108"/>
    <x v="0"/>
    <n v="432"/>
    <n v="138.81"/>
    <n v="67.87"/>
    <n v="293.19"/>
    <n v="432"/>
  </r>
  <r>
    <s v="JNE3662"/>
    <s v="JNE3662-TP-XS"/>
    <x v="3"/>
    <s v="XS"/>
    <s v="B0986ZVL6Y"/>
    <x v="1"/>
    <n v="1"/>
    <s v="INR"/>
    <n v="399"/>
    <s v="PUNE"/>
    <x v="0"/>
    <n v="41220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221.61"/>
    <n v="44.46"/>
    <n v="177.39"/>
    <n v="399"/>
  </r>
  <r>
    <s v="JNE3440"/>
    <s v="JNE3440-KR-N-L"/>
    <x v="1"/>
    <s v="L"/>
    <s v="B081X7JHBC"/>
    <x v="1"/>
    <n v="1"/>
    <s v="INR"/>
    <n v="399"/>
    <s v="Bangalore"/>
    <x v="1"/>
    <n v="560016"/>
    <x v="0"/>
    <s v="IN Core Free Shipping 2015/04/08 23-48-5-108"/>
    <x v="0"/>
    <n v="399"/>
    <n v="210.78"/>
    <n v="47.17"/>
    <n v="188.22"/>
    <n v="399"/>
  </r>
  <r>
    <s v="SET331"/>
    <s v="SET331-KR-NP-S"/>
    <x v="0"/>
    <s v="S"/>
    <s v="B09NQ47F17"/>
    <x v="1"/>
    <n v="1"/>
    <s v="INR"/>
    <n v="597"/>
    <s v="MALAPPURAM"/>
    <x v="15"/>
    <n v="676517"/>
    <x v="0"/>
    <s v="IN Core Free Shipping 2015/04/08 23-48-5-108"/>
    <x v="0"/>
    <n v="597"/>
    <n v="180.8"/>
    <n v="69.72"/>
    <n v="416.2"/>
    <n v="597"/>
  </r>
  <r>
    <s v="J0301"/>
    <s v="J0301-TP-M"/>
    <x v="3"/>
    <s v="M"/>
    <s v="B099S9DTR2"/>
    <x v="1"/>
    <n v="1"/>
    <s v="INR"/>
    <n v="463"/>
    <s v="NOIDA"/>
    <x v="4"/>
    <n v="201301"/>
    <x v="0"/>
    <s v="IN Core Free Shipping 2015/04/08 23-48-5-108"/>
    <x v="0"/>
    <n v="463"/>
    <n v="277.33999999999997"/>
    <n v="40.1"/>
    <n v="185.66000000000003"/>
    <n v="463"/>
  </r>
  <r>
    <s v="MEN5004"/>
    <s v="MEN5004-KR-XL"/>
    <x v="1"/>
    <s v="XL"/>
    <s v="B08YZ19332"/>
    <x v="1"/>
    <n v="1"/>
    <s v="INR"/>
    <n v="484"/>
    <s v="GREATER NOIDA"/>
    <x v="4"/>
    <n v="201308"/>
    <x v="0"/>
    <s v="IN Core Free Shipping 2015/04/08 23-48-5-108"/>
    <x v="0"/>
    <n v="484"/>
    <n v="283.22000000000003"/>
    <n v="41.48"/>
    <n v="200.77999999999997"/>
    <n v="484"/>
  </r>
  <r>
    <s v="J0352"/>
    <s v="J0352-KR-S"/>
    <x v="1"/>
    <s v="S"/>
    <s v="B098119Y7R"/>
    <x v="1"/>
    <n v="1"/>
    <s v="INR"/>
    <n v="635"/>
    <s v="PATNA"/>
    <x v="21"/>
    <n v="800023"/>
    <x v="0"/>
    <s v="IN Core Free Shipping 2015/04/08 23-48-5-108"/>
    <x v="0"/>
    <n v="635"/>
    <n v="258.02"/>
    <n v="59.37"/>
    <n v="376.98"/>
    <n v="635"/>
  </r>
  <r>
    <s v="JNE3160"/>
    <s v="JNE3160-KR-G-XXL"/>
    <x v="1"/>
    <s v="XXL"/>
    <s v="B07K44CD3P"/>
    <x v="1"/>
    <n v="1"/>
    <s v="INR"/>
    <n v="685"/>
    <s v="SIBSAGAR"/>
    <x v="11"/>
    <n v="785674"/>
    <x v="0"/>
    <s v="IN Core Free Shipping 2015/04/08 23-48-5-108"/>
    <x v="0"/>
    <n v="685"/>
    <n v="385.26"/>
    <n v="43.76"/>
    <n v="299.74"/>
    <n v="685"/>
  </r>
  <r>
    <s v="JNE3798"/>
    <s v="JNE3798-KR-M"/>
    <x v="2"/>
    <s v="M"/>
    <s v="B09SDXTRS9"/>
    <x v="1"/>
    <n v="1"/>
    <s v="INR"/>
    <n v="725"/>
    <s v="GAYA"/>
    <x v="21"/>
    <n v="823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725"/>
    <n v="398.66"/>
    <n v="45.01"/>
    <n v="326.33999999999997"/>
    <n v="725"/>
  </r>
  <r>
    <s v="JNE3690"/>
    <s v="JNE3690-TU-XL"/>
    <x v="3"/>
    <s v="XL"/>
    <s v="B094FKN153"/>
    <x v="1"/>
    <n v="1"/>
    <s v="INR"/>
    <n v="487"/>
    <s v="BENGALURU"/>
    <x v="1"/>
    <n v="560083"/>
    <x v="0"/>
    <m/>
    <x v="0"/>
    <n v="487"/>
    <n v="275.02"/>
    <n v="43.53"/>
    <n v="211.98000000000002"/>
    <n v="487"/>
  </r>
  <r>
    <s v="SET355"/>
    <s v="SET355-KR-PP-XXL"/>
    <x v="0"/>
    <s v="XXL"/>
    <s v="B09RKD8HQJ"/>
    <x v="0"/>
    <n v="0"/>
    <s v="INR"/>
    <n v="1249.1099999999999"/>
    <s v="GURUGRAM"/>
    <x v="10"/>
    <n v="122001"/>
    <x v="0"/>
    <m/>
    <x v="0"/>
    <n v="0"/>
    <n v="0"/>
    <e v="#DIV/0!"/>
    <n v="0"/>
    <e v="#DIV/0!"/>
  </r>
  <r>
    <s v="SET317"/>
    <s v="SET317-KR-PP-XXL"/>
    <x v="0"/>
    <s v="XXL"/>
    <s v="B09RKD5B2W"/>
    <x v="0"/>
    <n v="0"/>
    <s v="INR"/>
    <n v="1058.93"/>
    <s v="GURUGRAM"/>
    <x v="10"/>
    <n v="122001"/>
    <x v="0"/>
    <m/>
    <x v="0"/>
    <n v="0"/>
    <n v="0"/>
    <e v="#DIV/0!"/>
    <n v="0"/>
    <e v="#DIV/0!"/>
  </r>
  <r>
    <s v="SET375"/>
    <s v="SET375-KR-NP-XL"/>
    <x v="0"/>
    <s v="XL"/>
    <s v="B09RKFLLF1"/>
    <x v="1"/>
    <n v="1"/>
    <s v="INR"/>
    <n v="696"/>
    <s v="KOLLAM"/>
    <x v="15"/>
    <n v="691522"/>
    <x v="0"/>
    <s v="IN Core Free Shipping 2015/04/08 23-48-5-108"/>
    <x v="0"/>
    <n v="696"/>
    <n v="362.59"/>
    <n v="47.9"/>
    <n v="333.41"/>
    <n v="696"/>
  </r>
  <r>
    <s v="JNE3371"/>
    <s v="JNE3371-KR-M"/>
    <x v="1"/>
    <s v="M"/>
    <s v="B07WP5HRMB"/>
    <x v="1"/>
    <n v="1"/>
    <s v="INR"/>
    <n v="329"/>
    <s v="HYDERABAD"/>
    <x v="6"/>
    <n v="500034"/>
    <x v="0"/>
    <m/>
    <x v="0"/>
    <n v="329"/>
    <n v="190.68"/>
    <n v="42.04"/>
    <n v="138.32"/>
    <n v="329"/>
  </r>
  <r>
    <s v="JNE3465"/>
    <s v="JNE3465-KR-S"/>
    <x v="1"/>
    <s v="S"/>
    <s v="B08BF4GQ9V"/>
    <x v="1"/>
    <n v="1"/>
    <s v="INR"/>
    <n v="517"/>
    <s v="PUNE"/>
    <x v="0"/>
    <n v="411052"/>
    <x v="0"/>
    <s v="IN Core Free Shipping 2015/04/08 23-48-5-108"/>
    <x v="0"/>
    <n v="517"/>
    <n v="323"/>
    <n v="37.520000000000003"/>
    <n v="194"/>
    <n v="517"/>
  </r>
  <r>
    <s v="SET116"/>
    <s v="SET116-KR-NP-XL"/>
    <x v="0"/>
    <s v="XL"/>
    <s v="B082Z3MRPB"/>
    <x v="1"/>
    <n v="1"/>
    <s v="INR"/>
    <n v="591"/>
    <s v="PUNE"/>
    <x v="0"/>
    <n v="411046"/>
    <x v="0"/>
    <s v="IN Core Free Shipping 2015/04/08 23-48-5-108"/>
    <x v="0"/>
    <n v="591"/>
    <n v="374.9"/>
    <n v="36.57"/>
    <n v="216.10000000000002"/>
    <n v="591"/>
  </r>
  <r>
    <s v="JNE3781"/>
    <s v="JNE3781-KR-XXXL"/>
    <x v="1"/>
    <s v="3XL"/>
    <s v="B09K3WFS32"/>
    <x v="1"/>
    <n v="1"/>
    <s v="INR"/>
    <n v="406"/>
    <s v="PERALASSERI"/>
    <x v="15"/>
    <n v="670622"/>
    <x v="0"/>
    <m/>
    <x v="0"/>
    <n v="406"/>
    <n v="277.89999999999998"/>
    <n v="31.55"/>
    <n v="128.10000000000002"/>
    <n v="406"/>
  </r>
  <r>
    <s v="SET147"/>
    <s v="SET147-KR-NP-XL"/>
    <x v="0"/>
    <s v="XL"/>
    <s v="B089B1J57W"/>
    <x v="1"/>
    <n v="1"/>
    <s v="INR"/>
    <n v="684"/>
    <s v="BENGALURU"/>
    <x v="1"/>
    <n v="560102"/>
    <x v="0"/>
    <s v="IN Core Free Shipping 2015/04/08 23-48-5-108"/>
    <x v="0"/>
    <n v="684"/>
    <n v="280.52999999999997"/>
    <n v="58.99"/>
    <n v="403.47"/>
    <n v="684"/>
  </r>
  <r>
    <s v="SET397"/>
    <s v="SET397-KR-NP-XL"/>
    <x v="0"/>
    <s v="XL"/>
    <s v="B09RKDB8SB"/>
    <x v="1"/>
    <n v="1"/>
    <s v="INR"/>
    <n v="1115"/>
    <s v="BENGALURU"/>
    <x v="1"/>
    <n v="560102"/>
    <x v="0"/>
    <s v="IN Core Free Shipping 2015/04/08 23-48-5-108"/>
    <x v="0"/>
    <n v="1115"/>
    <n v="471.06"/>
    <n v="57.75"/>
    <n v="643.94000000000005"/>
    <n v="1115"/>
  </r>
  <r>
    <s v="SET300"/>
    <s v="SET300-KR-NP-L"/>
    <x v="0"/>
    <s v="L"/>
    <s v="B09KXTBZ3N"/>
    <x v="1"/>
    <n v="1"/>
    <s v="INR"/>
    <n v="999"/>
    <s v="BENGALURU"/>
    <x v="1"/>
    <n v="56010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999"/>
    <n v="485.56"/>
    <n v="51.4"/>
    <n v="513.44000000000005"/>
    <n v="999"/>
  </r>
  <r>
    <s v="JNE3384"/>
    <s v="JNE3384-KR-M"/>
    <x v="1"/>
    <s v="M"/>
    <s v="B084KYYXR3"/>
    <x v="1"/>
    <n v="1"/>
    <s v="INR"/>
    <n v="295"/>
    <s v="BENGALURU"/>
    <x v="1"/>
    <n v="56010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295"/>
    <n v="196.68"/>
    <n v="33.33"/>
    <n v="98.32"/>
    <n v="295"/>
  </r>
  <r>
    <s v="JNE3291"/>
    <s v="JNE3291-KR-XL"/>
    <x v="1"/>
    <s v="XL"/>
    <s v="B07R4XJNW3"/>
    <x v="1"/>
    <n v="1"/>
    <s v="INR"/>
    <n v="442"/>
    <s v="UDUPI"/>
    <x v="1"/>
    <n v="576104"/>
    <x v="0"/>
    <m/>
    <x v="0"/>
    <n v="442"/>
    <n v="293.41000000000003"/>
    <n v="33.619999999999997"/>
    <n v="148.58999999999997"/>
    <n v="442"/>
  </r>
  <r>
    <s v="SET291"/>
    <s v="SET291-KR-PP-L"/>
    <x v="0"/>
    <s v="L"/>
    <s v="B099NJKJ54"/>
    <x v="1"/>
    <n v="1"/>
    <s v="INR"/>
    <n v="563"/>
    <s v="MARIANI"/>
    <x v="11"/>
    <n v="785634"/>
    <x v="0"/>
    <s v="IN Core Free Shipping 2015/04/08 23-48-5-108"/>
    <x v="0"/>
    <n v="563"/>
    <n v="368.01"/>
    <n v="34.630000000000003"/>
    <n v="194.99"/>
    <n v="563"/>
  </r>
  <r>
    <s v="JNE3399"/>
    <s v="JNE3399-KR-L"/>
    <x v="1"/>
    <s v="L"/>
    <s v="B082W8354V"/>
    <x v="1"/>
    <n v="1"/>
    <s v="INR"/>
    <n v="435"/>
    <s v="NEW DELHI"/>
    <x v="9"/>
    <n v="110075"/>
    <x v="0"/>
    <s v="IN Core Free Shipping 2015/04/08 23-48-5-108"/>
    <x v="0"/>
    <n v="435"/>
    <n v="196.05"/>
    <n v="54.93"/>
    <n v="238.95"/>
    <n v="435"/>
  </r>
  <r>
    <s v="SET291"/>
    <s v="SET291-KR-PP-M"/>
    <x v="0"/>
    <s v="M"/>
    <s v="B099NK55YG"/>
    <x v="1"/>
    <n v="1"/>
    <s v="INR"/>
    <n v="563"/>
    <s v="MANGALURU"/>
    <x v="1"/>
    <n v="575006"/>
    <x v="0"/>
    <s v="IN Core Free Shipping 2015/04/08 23-48-5-108"/>
    <x v="0"/>
    <n v="563"/>
    <n v="245.31"/>
    <n v="56.43"/>
    <n v="317.69"/>
    <n v="563"/>
  </r>
  <r>
    <s v="JNE3440"/>
    <s v="JNE3440-KR-N-XS"/>
    <x v="1"/>
    <s v="XS"/>
    <s v="B09HMY3YLT"/>
    <x v="1"/>
    <n v="1"/>
    <s v="INR"/>
    <n v="399"/>
    <s v="AHMEDABAD"/>
    <x v="19"/>
    <n v="380022"/>
    <x v="0"/>
    <s v="IN Core Free Shipping 2015/04/08 23-48-5-108"/>
    <x v="1"/>
    <n v="399"/>
    <n v="263.83"/>
    <n v="33.880000000000003"/>
    <n v="135.17000000000002"/>
    <n v="399"/>
  </r>
  <r>
    <s v="J0198"/>
    <s v="J0198-TP-S"/>
    <x v="3"/>
    <s v="S"/>
    <s v="B0986XYHCY"/>
    <x v="2"/>
    <n v="0"/>
    <m/>
    <n v="0"/>
    <s v="KARANJA"/>
    <x v="0"/>
    <n v="444105"/>
    <x v="0"/>
    <m/>
    <x v="0"/>
    <n v="0"/>
    <n v="0"/>
    <e v="#DIV/0!"/>
    <n v="0"/>
    <e v="#DIV/0!"/>
  </r>
  <r>
    <s v="SET363"/>
    <s v="SET363-KR-NP-XXL"/>
    <x v="0"/>
    <s v="XXL"/>
    <s v="B09TH61GMF"/>
    <x v="1"/>
    <n v="1"/>
    <s v="INR"/>
    <n v="1338"/>
    <s v="KOLKATA"/>
    <x v="17"/>
    <n v="700051"/>
    <x v="0"/>
    <s v="IN Core Free Shipping 2015/04/08 23-48-5-108"/>
    <x v="0"/>
    <n v="1338"/>
    <n v="563.36"/>
    <n v="57.9"/>
    <n v="774.64"/>
    <n v="1338"/>
  </r>
  <r>
    <s v="SET304"/>
    <s v="SET304-KR-DPT-XS"/>
    <x v="0"/>
    <s v="XS"/>
    <s v="B09K3LRR2T"/>
    <x v="1"/>
    <n v="1"/>
    <s v="INR"/>
    <n v="1115"/>
    <s v="COOCH BEHAR"/>
    <x v="17"/>
    <n v="7361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1115"/>
    <n v="502.97"/>
    <n v="54.89"/>
    <n v="612.03"/>
    <n v="1115"/>
  </r>
  <r>
    <s v="JNE3405"/>
    <s v="JNE3405-KR-XL"/>
    <x v="1"/>
    <s v="XL"/>
    <s v="B081WT6GG7"/>
    <x v="1"/>
    <n v="4"/>
    <s v="INR"/>
    <n v="399"/>
    <s v="BENGALURU"/>
    <x v="1"/>
    <n v="560029"/>
    <x v="0"/>
    <m/>
    <x v="0"/>
    <n v="1596"/>
    <n v="999.45"/>
    <n v="37.380000000000003"/>
    <n v="596.54999999999995"/>
    <n v="399"/>
  </r>
  <r>
    <s v="J0348"/>
    <s v="J0348-SET-S"/>
    <x v="0"/>
    <s v="S"/>
    <s v="B09HNSNWRH"/>
    <x v="1"/>
    <n v="1"/>
    <s v="INR"/>
    <n v="499"/>
    <s v="PUNE"/>
    <x v="0"/>
    <n v="41103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99"/>
    <n v="261.85000000000002"/>
    <n v="47.53"/>
    <n v="237.14999999999998"/>
    <n v="499"/>
  </r>
  <r>
    <s v="J0399"/>
    <s v="J0399-DR-M"/>
    <x v="2"/>
    <s v="M"/>
    <s v="B09SDYL6L2"/>
    <x v="1"/>
    <n v="1"/>
    <s v="INR"/>
    <n v="791"/>
    <s v="DEHRADUN"/>
    <x v="20"/>
    <n v="24800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791"/>
    <n v="342.89"/>
    <n v="56.65"/>
    <n v="448.11"/>
    <n v="791"/>
  </r>
  <r>
    <s v="JNE3797"/>
    <s v="JNE3797-KR-M"/>
    <x v="2"/>
    <s v="M"/>
    <s v="B09SDY8DCT"/>
    <x v="1"/>
    <n v="1"/>
    <s v="INR"/>
    <n v="725"/>
    <s v="GAYA"/>
    <x v="21"/>
    <n v="823001"/>
    <x v="0"/>
    <s v="IN Core Free Shipping 2015/04/08 23-48-5-108"/>
    <x v="0"/>
    <n v="725"/>
    <n v="501.26"/>
    <n v="30.86"/>
    <n v="223.74"/>
    <n v="725"/>
  </r>
  <r>
    <s v="JNE3440"/>
    <s v="JNE3440-KR-N-M"/>
    <x v="1"/>
    <s v="M"/>
    <s v="B081WY1SP3"/>
    <x v="2"/>
    <n v="0"/>
    <m/>
    <n v="0"/>
    <s v="BENGALURU"/>
    <x v="1"/>
    <n v="560036"/>
    <x v="0"/>
    <m/>
    <x v="0"/>
    <n v="0"/>
    <n v="0"/>
    <e v="#DIV/0!"/>
    <n v="0"/>
    <e v="#DIV/0!"/>
  </r>
  <r>
    <s v="JNE3802"/>
    <s v="JNE3802-KR-M"/>
    <x v="1"/>
    <s v="M"/>
    <s v="B09K3W2LHF"/>
    <x v="0"/>
    <n v="0"/>
    <m/>
    <n v="0"/>
    <s v="BENGALURU"/>
    <x v="1"/>
    <n v="560036"/>
    <x v="0"/>
    <m/>
    <x v="0"/>
    <n v="0"/>
    <n v="0"/>
    <e v="#DIV/0!"/>
    <n v="0"/>
    <e v="#DIV/0!"/>
  </r>
  <r>
    <s v="J0285"/>
    <s v="J0285-SKD-M"/>
    <x v="0"/>
    <s v="M"/>
    <s v="B08QGNW2H8"/>
    <x v="0"/>
    <n v="0"/>
    <s v="INR"/>
    <n v="1278.57"/>
    <s v="JHARIA KHAS"/>
    <x v="12"/>
    <n v="828111"/>
    <x v="0"/>
    <m/>
    <x v="0"/>
    <n v="0"/>
    <n v="0"/>
    <e v="#DIV/0!"/>
    <n v="0"/>
    <e v="#DIV/0!"/>
  </r>
  <r>
    <s v="SET322"/>
    <s v="SET322-KR-SHA-XL"/>
    <x v="0"/>
    <s v="XL"/>
    <s v="B09RKHL9H2"/>
    <x v="1"/>
    <n v="1"/>
    <s v="INR"/>
    <n v="1099"/>
    <s v="KOLKATA"/>
    <x v="17"/>
    <n v="700070"/>
    <x v="0"/>
    <s v="IN Core Free Shipping 2015/04/08 23-48-5-108"/>
    <x v="0"/>
    <n v="1099"/>
    <n v="485.79"/>
    <n v="55.8"/>
    <n v="613.21"/>
    <n v="1099"/>
  </r>
  <r>
    <s v="MEN5021"/>
    <s v="MEN5021-KR-XL"/>
    <x v="1"/>
    <s v="XL"/>
    <s v="B08YYVLZVH"/>
    <x v="1"/>
    <n v="1"/>
    <s v="INR"/>
    <n v="533"/>
    <s v="Secunderabad"/>
    <x v="6"/>
    <n v="50001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533"/>
    <n v="238.38"/>
    <n v="55.28"/>
    <n v="294.62"/>
    <n v="533"/>
  </r>
  <r>
    <s v="PJ0096"/>
    <s v="PJ0096-KR-N-5XL"/>
    <x v="1"/>
    <s v="5XL"/>
    <s v="B09LD3ZZ2N"/>
    <x v="1"/>
    <n v="6"/>
    <s v="INR"/>
    <n v="696"/>
    <s v="UDAIPUR"/>
    <x v="8"/>
    <n v="313001"/>
    <x v="0"/>
    <s v="IN Core Free Shipping 2015/04/08 23-48-5-108"/>
    <x v="0"/>
    <n v="4176"/>
    <n v="1959.28"/>
    <n v="53.08"/>
    <n v="2216.7200000000003"/>
    <n v="696"/>
  </r>
  <r>
    <s v="JNE3461"/>
    <s v="JNE3461-KR-M"/>
    <x v="1"/>
    <s v="M"/>
    <s v="B08B3VSTFG"/>
    <x v="1"/>
    <n v="1"/>
    <s v="INR"/>
    <n v="363"/>
    <s v="COIMBATORE"/>
    <x v="3"/>
    <n v="641030"/>
    <x v="0"/>
    <s v="IN Core Free Shipping 2015/04/08 23-48-5-108"/>
    <x v="0"/>
    <n v="363"/>
    <n v="202.33"/>
    <n v="44.26"/>
    <n v="160.66999999999999"/>
    <n v="363"/>
  </r>
  <r>
    <s v="SET383"/>
    <s v="SET383-KR-NP-L"/>
    <x v="0"/>
    <s v="L"/>
    <s v="B09K3PDMBM"/>
    <x v="1"/>
    <n v="1"/>
    <s v="INR"/>
    <n v="631"/>
    <s v="BHUBANESWAR"/>
    <x v="14"/>
    <n v="751006"/>
    <x v="0"/>
    <s v="IN Core Free Shipping 2015/04/08 23-48-5-108"/>
    <x v="0"/>
    <n v="631"/>
    <n v="430.81"/>
    <n v="31.73"/>
    <n v="200.19"/>
    <n v="631"/>
  </r>
  <r>
    <s v="J0002"/>
    <s v="J0002-SKD-XXXL"/>
    <x v="0"/>
    <s v="3XL"/>
    <s v="B0894YJC25"/>
    <x v="1"/>
    <n v="1"/>
    <s v="INR"/>
    <n v="1115"/>
    <s v="BHAGALPUR"/>
    <x v="21"/>
    <n v="812003"/>
    <x v="0"/>
    <s v="IN Core Free Shipping 2015/04/08 23-48-5-108"/>
    <x v="0"/>
    <n v="1115"/>
    <n v="670.33"/>
    <n v="39.880000000000003"/>
    <n v="444.66999999999996"/>
    <n v="1115"/>
  </r>
  <r>
    <s v="SET344"/>
    <s v="SET344-KR-NP-XXXL"/>
    <x v="0"/>
    <s v="3XL"/>
    <s v="B09QJ3WT3H"/>
    <x v="1"/>
    <n v="1"/>
    <s v="INR"/>
    <n v="968"/>
    <s v="BHAGALPUR"/>
    <x v="21"/>
    <n v="812003"/>
    <x v="0"/>
    <s v="IN Core Free Shipping 2015/04/08 23-48-5-108"/>
    <x v="0"/>
    <n v="968"/>
    <n v="480.26"/>
    <n v="50.39"/>
    <n v="487.74"/>
    <n v="968"/>
  </r>
  <r>
    <s v="JNE3465"/>
    <s v="JNE3465-KR-XXL"/>
    <x v="1"/>
    <s v="XXL"/>
    <s v="B08BFT4ZKX"/>
    <x v="1"/>
    <n v="1"/>
    <s v="INR"/>
    <n v="486"/>
    <s v="NAGPUR"/>
    <x v="0"/>
    <n v="440036"/>
    <x v="0"/>
    <s v="IN Core Free Shipping 2015/04/08 23-48-5-108"/>
    <x v="0"/>
    <n v="486"/>
    <n v="320.67"/>
    <n v="34.020000000000003"/>
    <n v="165.32999999999998"/>
    <n v="486"/>
  </r>
  <r>
    <s v="SET324"/>
    <s v="SET324-KR-NP-XXL"/>
    <x v="0"/>
    <s v="XXL"/>
    <s v="B09NQ3MPRM"/>
    <x v="1"/>
    <n v="6"/>
    <s v="INR"/>
    <n v="597"/>
    <s v="NAGPUR"/>
    <x v="0"/>
    <n v="440036"/>
    <x v="0"/>
    <s v="IN Core Free Shipping 2015/04/08 23-48-5-108"/>
    <x v="0"/>
    <n v="3582"/>
    <n v="1360.91"/>
    <n v="62.01"/>
    <n v="2221.09"/>
    <n v="597"/>
  </r>
  <r>
    <s v="SET184"/>
    <s v="SET184-KR-PP-XXXL"/>
    <x v="0"/>
    <s v="3XL"/>
    <s v="B08W98B8ZN"/>
    <x v="1"/>
    <n v="1"/>
    <s v="INR"/>
    <n v="563"/>
    <s v="NAGPUR"/>
    <x v="0"/>
    <n v="44003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63"/>
    <n v="215.16"/>
    <n v="61.78"/>
    <n v="347.84000000000003"/>
    <n v="563"/>
  </r>
  <r>
    <s v="SET324"/>
    <s v="SET324-KR-NP-L"/>
    <x v="0"/>
    <s v="L"/>
    <s v="B09NQ44RNV"/>
    <x v="1"/>
    <n v="1"/>
    <s v="INR"/>
    <n v="597"/>
    <s v="CHENNAI"/>
    <x v="3"/>
    <n v="600096"/>
    <x v="0"/>
    <s v="IN Core Free Shipping 2015/04/08 23-48-5-108"/>
    <x v="0"/>
    <n v="597"/>
    <n v="207.94"/>
    <n v="65.17"/>
    <n v="389.06"/>
    <n v="597"/>
  </r>
  <r>
    <s v="JNE3697"/>
    <s v="JNE3697-KR-XXL"/>
    <x v="1"/>
    <s v="XXL"/>
    <s v="B098133PV5"/>
    <x v="1"/>
    <n v="1"/>
    <s v="INR"/>
    <n v="458"/>
    <s v="BERHAMPORE"/>
    <x v="17"/>
    <n v="74210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458"/>
    <n v="316.64999999999998"/>
    <n v="30.86"/>
    <n v="141.35000000000002"/>
    <n v="458"/>
  </r>
  <r>
    <s v="J0008"/>
    <s v="J0008-SKD-S"/>
    <x v="0"/>
    <s v="S"/>
    <s v="B0894XGJ83"/>
    <x v="1"/>
    <n v="1"/>
    <s v="INR"/>
    <n v="1065"/>
    <s v="Dehradun"/>
    <x v="20"/>
    <n v="248001"/>
    <x v="0"/>
    <m/>
    <x v="0"/>
    <n v="1065"/>
    <n v="379.17"/>
    <n v="64.400000000000006"/>
    <n v="685.82999999999993"/>
    <n v="1065"/>
  </r>
  <r>
    <s v="J0008"/>
    <s v="J0008-SKD-XXL"/>
    <x v="0"/>
    <s v="XXL"/>
    <s v="B0894WT71H"/>
    <x v="1"/>
    <n v="2"/>
    <s v="INR"/>
    <n v="2130"/>
    <s v="MUMBAI"/>
    <x v="0"/>
    <n v="400101"/>
    <x v="0"/>
    <s v="IN Core Free Shipping 2015/04/08 23-48-5-108"/>
    <x v="0"/>
    <n v="4260"/>
    <n v="2730.94"/>
    <n v="35.89"/>
    <n v="1529.06"/>
    <n v="2130"/>
  </r>
  <r>
    <s v="J0013"/>
    <s v="J0013-SKD-XXL"/>
    <x v="0"/>
    <s v="XXL"/>
    <s v="B08CMRGFFJ"/>
    <x v="1"/>
    <n v="1"/>
    <s v="INR"/>
    <n v="1099"/>
    <s v="MUMBAI"/>
    <x v="0"/>
    <n v="4001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1099"/>
    <n v="398.31"/>
    <n v="63.76"/>
    <n v="700.69"/>
    <n v="1099"/>
  </r>
  <r>
    <s v="J0208"/>
    <s v="J0208-DR-S"/>
    <x v="2"/>
    <s v="S"/>
    <s v="B0967PHLMJ"/>
    <x v="1"/>
    <n v="1"/>
    <s v="INR"/>
    <n v="721"/>
    <s v="SEONI"/>
    <x v="16"/>
    <n v="480661"/>
    <x v="0"/>
    <s v="IN Core Free Shipping 2015/04/08 23-48-5-108"/>
    <x v="0"/>
    <n v="721"/>
    <n v="453.34"/>
    <n v="37.119999999999997"/>
    <n v="267.66000000000003"/>
    <n v="721"/>
  </r>
  <r>
    <s v="SET344"/>
    <s v="SET344-KR-NP-XL"/>
    <x v="0"/>
    <s v="XL"/>
    <s v="B09QJ57BL6"/>
    <x v="1"/>
    <n v="1"/>
    <s v="INR"/>
    <n v="968"/>
    <s v="Agra"/>
    <x v="4"/>
    <n v="282002"/>
    <x v="0"/>
    <s v="IN Core Free Shipping 2015/04/08 23-48-5-108"/>
    <x v="0"/>
    <n v="968"/>
    <n v="402.05"/>
    <n v="58.47"/>
    <n v="565.95000000000005"/>
    <n v="968"/>
  </r>
  <r>
    <s v="NW001"/>
    <s v="NW001-TP-PJ-XXL"/>
    <x v="0"/>
    <s v="XXL"/>
    <s v="B0922V99HN"/>
    <x v="1"/>
    <n v="4"/>
    <s v="INR"/>
    <n v="563"/>
    <s v="LUCKNOW"/>
    <x v="4"/>
    <n v="226029"/>
    <x v="0"/>
    <s v="IN Core Free Shipping 2015/04/08 23-48-5-108"/>
    <x v="0"/>
    <n v="2252"/>
    <n v="772.46"/>
    <n v="65.7"/>
    <n v="1479.54"/>
    <n v="563"/>
  </r>
  <r>
    <s v="SET304"/>
    <s v="SET304-KR-DPT-S"/>
    <x v="0"/>
    <s v="S"/>
    <s v="B09K3JVNR1"/>
    <x v="0"/>
    <n v="0"/>
    <s v="INR"/>
    <n v="995.54"/>
    <s v="BENGALURU"/>
    <x v="1"/>
    <n v="560067"/>
    <x v="0"/>
    <m/>
    <x v="0"/>
    <n v="0"/>
    <n v="0"/>
    <e v="#DIV/0!"/>
    <n v="0"/>
    <e v="#DIV/0!"/>
  </r>
  <r>
    <s v="SET265"/>
    <s v="SET265-KR-NP-XL"/>
    <x v="0"/>
    <s v="XL"/>
    <s v="B0983DQLBQ"/>
    <x v="2"/>
    <n v="0"/>
    <m/>
    <n v="0"/>
    <s v="PATNA"/>
    <x v="21"/>
    <n v="800001"/>
    <x v="0"/>
    <m/>
    <x v="0"/>
    <n v="0"/>
    <n v="0"/>
    <e v="#DIV/0!"/>
    <n v="0"/>
    <e v="#DIV/0!"/>
  </r>
  <r>
    <s v="SET004"/>
    <s v="SET004-KR-SP-A-S"/>
    <x v="0"/>
    <s v="S"/>
    <s v="B07K5BDG1D"/>
    <x v="1"/>
    <n v="1"/>
    <s v="INR"/>
    <n v="682"/>
    <s v="GHAZIABAD"/>
    <x v="4"/>
    <n v="201012"/>
    <x v="0"/>
    <s v="IN Core Free Shipping 2015/04/08 23-48-5-108"/>
    <x v="0"/>
    <n v="682"/>
    <n v="460.4"/>
    <n v="32.49"/>
    <n v="221.60000000000002"/>
    <n v="682"/>
  </r>
  <r>
    <s v="JNE3405"/>
    <s v="JNE3405-KR-XL"/>
    <x v="1"/>
    <s v="XL"/>
    <s v="B081WT6GG7"/>
    <x v="1"/>
    <n v="1"/>
    <s v="INR"/>
    <n v="399"/>
    <s v="Nermand"/>
    <x v="24"/>
    <n v="172023"/>
    <x v="0"/>
    <m/>
    <x v="0"/>
    <n v="399"/>
    <n v="220.09"/>
    <n v="44.84"/>
    <n v="178.91"/>
    <n v="399"/>
  </r>
  <r>
    <s v="SET345"/>
    <s v="SET345-KR-NP-M"/>
    <x v="0"/>
    <s v="M"/>
    <s v="B09KXV4BN8"/>
    <x v="1"/>
    <n v="1"/>
    <s v="INR"/>
    <n v="626"/>
    <s v="CHENNAI"/>
    <x v="3"/>
    <n v="600010"/>
    <x v="0"/>
    <s v="IN Core Free Shipping 2015/04/08 23-48-5-108"/>
    <x v="0"/>
    <n v="626"/>
    <n v="236.37"/>
    <n v="62.24"/>
    <n v="389.63"/>
    <n v="626"/>
  </r>
  <r>
    <s v="J0012"/>
    <s v="J0012-SKD-M"/>
    <x v="0"/>
    <s v="M"/>
    <s v="B0894XYMWS"/>
    <x v="1"/>
    <n v="4"/>
    <s v="INR"/>
    <n v="1140"/>
    <s v="KAMAREDDY"/>
    <x v="6"/>
    <n v="503111"/>
    <x v="0"/>
    <s v="IN Core Free Shipping 2015/04/08 23-48-5-108"/>
    <x v="0"/>
    <n v="4560"/>
    <n v="1502.24"/>
    <n v="67.06"/>
    <n v="3057.76"/>
    <n v="1140"/>
  </r>
  <r>
    <s v="JNE3465"/>
    <s v="JNE3465-KR-M"/>
    <x v="1"/>
    <s v="M"/>
    <s v="B08BFV1DVW"/>
    <x v="1"/>
    <n v="1"/>
    <s v="INR"/>
    <n v="486"/>
    <s v="SRINAGAR"/>
    <x v="22"/>
    <n v="190015"/>
    <x v="0"/>
    <s v="IN Core Free Shipping 2015/04/08 23-48-5-108"/>
    <x v="0"/>
    <n v="486"/>
    <n v="204.19"/>
    <n v="57.99"/>
    <n v="281.81"/>
    <n v="486"/>
  </r>
  <r>
    <s v="SET374"/>
    <s v="SET374-KR-NP-XS"/>
    <x v="0"/>
    <s v="XS"/>
    <s v="B09NDKGZ6V"/>
    <x v="1"/>
    <n v="1"/>
    <s v="INR"/>
    <n v="597"/>
    <s v="BENGALURU"/>
    <x v="1"/>
    <n v="560042"/>
    <x v="0"/>
    <s v="IN Core Free Shipping 2015/04/08 23-48-5-108"/>
    <x v="0"/>
    <n v="597"/>
    <n v="314.12"/>
    <n v="47.38"/>
    <n v="282.88"/>
    <n v="597"/>
  </r>
  <r>
    <s v="JNE3567"/>
    <s v="JNE3567-KR-XL"/>
    <x v="1"/>
    <s v="XL"/>
    <s v="B08KRTXC2Y"/>
    <x v="1"/>
    <n v="1"/>
    <s v="INR"/>
    <n v="399"/>
    <s v="MUDDEBIHAL"/>
    <x v="1"/>
    <n v="586212"/>
    <x v="0"/>
    <s v="Duplicated A12RHGVGRWOT3S 1560498941486"/>
    <x v="0"/>
    <n v="399"/>
    <n v="151.19"/>
    <n v="62.11"/>
    <n v="247.81"/>
    <n v="399"/>
  </r>
  <r>
    <s v="J0041"/>
    <s v="J0041-SET-M"/>
    <x v="0"/>
    <s v="M"/>
    <s v="B089G2L483"/>
    <x v="1"/>
    <n v="1"/>
    <s v="INR"/>
    <n v="660"/>
    <s v="SANTHAMAGULURU MANDAL"/>
    <x v="7"/>
    <n v="523302"/>
    <x v="0"/>
    <s v="IN Core Free Shipping 2015/04/08 23-48-5-108"/>
    <x v="0"/>
    <n v="660"/>
    <n v="309.33999999999997"/>
    <n v="53.13"/>
    <n v="350.66"/>
    <n v="660"/>
  </r>
  <r>
    <s v="JNE3611"/>
    <s v="JNE3611-KR-XL"/>
    <x v="1"/>
    <s v="XL"/>
    <s v="B08XVPKBKG"/>
    <x v="1"/>
    <n v="1"/>
    <s v="INR"/>
    <n v="459"/>
    <s v="HYDERABAD"/>
    <x v="6"/>
    <n v="500058"/>
    <x v="0"/>
    <s v="IN Core Free Shipping 2015/04/08 23-48-5-108"/>
    <x v="0"/>
    <n v="459"/>
    <n v="252.15"/>
    <n v="45.07"/>
    <n v="206.85"/>
    <n v="459"/>
  </r>
  <r>
    <s v="SET384"/>
    <s v="SET384-KR-NP-XS"/>
    <x v="0"/>
    <s v="XS"/>
    <s v="B09K3DFHT2"/>
    <x v="1"/>
    <n v="4"/>
    <s v="INR"/>
    <n v="631"/>
    <s v="NEW DELHI"/>
    <x v="9"/>
    <n v="110045"/>
    <x v="0"/>
    <s v="IN Core Free Shipping 2015/04/08 23-48-5-108"/>
    <x v="0"/>
    <n v="2524"/>
    <n v="1022.25"/>
    <n v="59.5"/>
    <n v="1501.75"/>
    <n v="631"/>
  </r>
  <r>
    <s v="JNE3802"/>
    <s v="JNE3802-KR-M"/>
    <x v="1"/>
    <s v="M"/>
    <s v="B09K3W2LHF"/>
    <x v="1"/>
    <n v="1"/>
    <s v="INR"/>
    <n v="459"/>
    <s v="LUCKNOW"/>
    <x v="4"/>
    <n v="22601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59"/>
    <n v="160.58000000000001"/>
    <n v="65.02"/>
    <n v="298.41999999999996"/>
    <n v="459"/>
  </r>
  <r>
    <s v="SET374"/>
    <s v="SET374-KR-NP-XS"/>
    <x v="0"/>
    <s v="XS"/>
    <s v="B09NDKGZ6V"/>
    <x v="3"/>
    <n v="1"/>
    <s v="INR"/>
    <n v="597"/>
    <s v="BENGALURU"/>
    <x v="1"/>
    <n v="560042"/>
    <x v="0"/>
    <m/>
    <x v="0"/>
    <n v="597"/>
    <n v="195.58"/>
    <n v="67.239999999999995"/>
    <n v="401.41999999999996"/>
    <n v="597"/>
  </r>
  <r>
    <s v="SET347"/>
    <s v="SET347-KR-NP-S"/>
    <x v="0"/>
    <s v="S"/>
    <s v="B09RKDJ9SQ"/>
    <x v="1"/>
    <n v="1"/>
    <s v="INR"/>
    <n v="852"/>
    <s v="BENGALURU"/>
    <x v="1"/>
    <n v="560102"/>
    <x v="0"/>
    <m/>
    <x v="0"/>
    <n v="852"/>
    <n v="306.31"/>
    <n v="64.05"/>
    <n v="545.69000000000005"/>
    <n v="852"/>
  </r>
  <r>
    <s v="JNE2014"/>
    <s v="JNE2014-KR-178-XL"/>
    <x v="1"/>
    <s v="XL"/>
    <s v="B077MM3LFJ"/>
    <x v="1"/>
    <n v="1"/>
    <s v="INR"/>
    <n v="353"/>
    <s v="Hyderabad"/>
    <x v="6"/>
    <n v="500032"/>
    <x v="0"/>
    <s v="IN Core Free Shipping 2015/04/08 23-48-5-108"/>
    <x v="0"/>
    <n v="353"/>
    <n v="106.9"/>
    <n v="69.72"/>
    <n v="246.1"/>
    <n v="353"/>
  </r>
  <r>
    <s v="JNE3635"/>
    <s v="JNE3635-KR-L"/>
    <x v="1"/>
    <s v="L"/>
    <s v="B08XVYN7G6"/>
    <x v="1"/>
    <n v="1"/>
    <s v="INR"/>
    <n v="345"/>
    <s v="BENGALURU"/>
    <x v="1"/>
    <n v="562125"/>
    <x v="0"/>
    <s v="IN Core Free Shipping 2015/04/08 23-48-5-108"/>
    <x v="0"/>
    <n v="345"/>
    <n v="158.22"/>
    <n v="54.14"/>
    <n v="186.78"/>
    <n v="345"/>
  </r>
  <r>
    <s v="JNE3721"/>
    <s v="JNE3721-KR-L"/>
    <x v="1"/>
    <s v="L"/>
    <s v="B099FBM4FZ"/>
    <x v="1"/>
    <n v="4"/>
    <s v="INR"/>
    <n v="329"/>
    <s v="BENGALURU"/>
    <x v="1"/>
    <n v="562125"/>
    <x v="0"/>
    <s v="IN Core Free Shipping 2015/04/08 23-48-5-108"/>
    <x v="0"/>
    <n v="1316"/>
    <n v="544.26"/>
    <n v="58.64"/>
    <n v="771.74"/>
    <n v="329"/>
  </r>
  <r>
    <s v="J0118"/>
    <s v="J0118-TP-XXXL"/>
    <x v="3"/>
    <s v="3XL"/>
    <s v="B08N43MK22"/>
    <x v="1"/>
    <n v="1"/>
    <s v="INR"/>
    <n v="518"/>
    <s v="KOLKATA 700034"/>
    <x v="17"/>
    <n v="700034"/>
    <x v="0"/>
    <s v="IN Core Free Shipping 2015/04/08 23-48-5-108"/>
    <x v="0"/>
    <n v="518"/>
    <n v="203.78"/>
    <n v="60.66"/>
    <n v="314.22000000000003"/>
    <n v="518"/>
  </r>
  <r>
    <s v="JNE3654"/>
    <s v="JNE3654-TP-XS"/>
    <x v="3"/>
    <s v="XS"/>
    <s v="B0986ZFY2S"/>
    <x v="1"/>
    <n v="1"/>
    <s v="INR"/>
    <n v="387"/>
    <s v="kolkata"/>
    <x v="17"/>
    <n v="700045"/>
    <x v="0"/>
    <s v="IN Core Free Shipping 2015/04/08 23-48-5-108"/>
    <x v="0"/>
    <n v="387"/>
    <n v="250.74"/>
    <n v="35.21"/>
    <n v="136.26"/>
    <n v="387"/>
  </r>
  <r>
    <s v="JNE3652"/>
    <s v="JNE3652-TP-N-XL"/>
    <x v="3"/>
    <s v="XL"/>
    <s v="B08ZHXGSW3"/>
    <x v="1"/>
    <n v="1"/>
    <s v="INR"/>
    <n v="339"/>
    <s v="HYDERABAD"/>
    <x v="6"/>
    <n v="500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39"/>
    <n v="164.52"/>
    <n v="51.47"/>
    <n v="174.48"/>
    <n v="339"/>
  </r>
  <r>
    <s v="J0339"/>
    <s v="J0339-DR-L"/>
    <x v="2"/>
    <s v="L"/>
    <s v="B098315N2Z"/>
    <x v="1"/>
    <n v="1"/>
    <s v="INR"/>
    <n v="744"/>
    <s v="SEONI"/>
    <x v="16"/>
    <n v="480661"/>
    <x v="0"/>
    <s v="IN Core Free Shipping 2015/04/08 23-48-5-108"/>
    <x v="0"/>
    <n v="744"/>
    <n v="230.72"/>
    <n v="68.989999999999995"/>
    <n v="513.28"/>
    <n v="744"/>
  </r>
  <r>
    <s v="SET303"/>
    <s v="SET303-KR-NP-XL"/>
    <x v="0"/>
    <s v="XL"/>
    <s v="B09K3F7D9H"/>
    <x v="1"/>
    <n v="1"/>
    <s v="INR"/>
    <n v="888"/>
    <s v="BARUIPUR"/>
    <x v="17"/>
    <n v="70014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888"/>
    <n v="481.97"/>
    <n v="45.72"/>
    <n v="406.03"/>
    <n v="888"/>
  </r>
  <r>
    <s v="JNE3396"/>
    <s v="JNE3396-KR-XXXL"/>
    <x v="1"/>
    <s v="3XL"/>
    <s v="B083ZZ8869"/>
    <x v="1"/>
    <n v="3"/>
    <s v="INR"/>
    <n v="487"/>
    <s v="KENDRAPARA"/>
    <x v="14"/>
    <n v="754211"/>
    <x v="0"/>
    <s v="IN Core Free Shipping 2015/04/08 23-48-5-108"/>
    <x v="0"/>
    <n v="1461"/>
    <n v="968.36"/>
    <n v="33.72"/>
    <n v="492.64"/>
    <n v="487"/>
  </r>
  <r>
    <s v="JNE3256"/>
    <s v="JNE3256-KR-XXXL"/>
    <x v="1"/>
    <s v="3XL"/>
    <s v="B07RSWN1C4"/>
    <x v="1"/>
    <n v="1"/>
    <s v="INR"/>
    <n v="487"/>
    <s v="KENDRAPARA"/>
    <x v="14"/>
    <n v="75421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87"/>
    <n v="289.04000000000002"/>
    <n v="40.65"/>
    <n v="197.95999999999998"/>
    <n v="487"/>
  </r>
  <r>
    <s v="J0340"/>
    <s v="J0340-TP-XS"/>
    <x v="3"/>
    <s v="XS"/>
    <s v="B0987184SL"/>
    <x v="1"/>
    <n v="1"/>
    <s v="INR"/>
    <n v="563"/>
    <s v="GURUGRAM"/>
    <x v="10"/>
    <n v="122001"/>
    <x v="0"/>
    <s v="IN Core Free Shipping 2015/04/08 23-48-5-108"/>
    <x v="0"/>
    <n v="563"/>
    <n v="215.04"/>
    <n v="61.8"/>
    <n v="347.96000000000004"/>
    <n v="563"/>
  </r>
  <r>
    <s v="J0335"/>
    <s v="J0335-DR-S"/>
    <x v="2"/>
    <s v="S"/>
    <s v="B09831NCG7"/>
    <x v="1"/>
    <n v="1"/>
    <s v="INR"/>
    <n v="859"/>
    <s v="VIJAYAWADA"/>
    <x v="7"/>
    <n v="521225"/>
    <x v="0"/>
    <s v="IN Core Free Shipping 2015/04/08 23-48-5-108"/>
    <x v="0"/>
    <n v="859"/>
    <n v="447.21"/>
    <n v="47.94"/>
    <n v="411.79"/>
    <n v="859"/>
  </r>
  <r>
    <s v="J0008"/>
    <s v="J0008-SKD-L"/>
    <x v="0"/>
    <s v="L"/>
    <s v="B0894YB3B1"/>
    <x v="1"/>
    <n v="1"/>
    <s v="INR"/>
    <n v="1133"/>
    <s v="MUMBAI"/>
    <x v="0"/>
    <n v="400072"/>
    <x v="0"/>
    <m/>
    <x v="0"/>
    <n v="1133"/>
    <n v="792.26"/>
    <n v="30.07"/>
    <n v="340.74"/>
    <n v="1133"/>
  </r>
  <r>
    <s v="SET268"/>
    <s v="SET268-KR-NP-XS"/>
    <x v="0"/>
    <s v="XS"/>
    <s v="B08XQBXFPP"/>
    <x v="1"/>
    <n v="5"/>
    <s v="INR"/>
    <n v="788"/>
    <s v="NASHIK"/>
    <x v="0"/>
    <n v="422003"/>
    <x v="0"/>
    <m/>
    <x v="0"/>
    <n v="3940"/>
    <n v="1383.17"/>
    <n v="64.89"/>
    <n v="2556.83"/>
    <n v="788"/>
  </r>
  <r>
    <s v="J0280"/>
    <s v="J0280-SKD-S"/>
    <x v="0"/>
    <s v="S"/>
    <s v="B08QGM7FCC"/>
    <x v="1"/>
    <n v="1"/>
    <s v="INR"/>
    <n v="1463"/>
    <s v="THANE"/>
    <x v="0"/>
    <n v="401107"/>
    <x v="0"/>
    <m/>
    <x v="0"/>
    <n v="1463"/>
    <n v="871.76"/>
    <n v="40.409999999999997"/>
    <n v="591.24"/>
    <n v="1463"/>
  </r>
  <r>
    <s v="JNE3405"/>
    <s v="JNE3405-KR-L"/>
    <x v="1"/>
    <s v="L"/>
    <s v="B081WSCKPQ"/>
    <x v="1"/>
    <n v="1"/>
    <s v="INR"/>
    <n v="399"/>
    <s v="HOSHIARPUR"/>
    <x v="23"/>
    <n v="146001"/>
    <x v="0"/>
    <s v="IN Core Free Shipping 2015/04/08 23-48-5-108"/>
    <x v="0"/>
    <n v="399"/>
    <n v="159.22"/>
    <n v="60.1"/>
    <n v="239.78"/>
    <n v="399"/>
  </r>
  <r>
    <s v="J0339"/>
    <s v="J0339-DR-M"/>
    <x v="2"/>
    <s v="M"/>
    <s v="B09831YHGV"/>
    <x v="3"/>
    <n v="1"/>
    <s v="INR"/>
    <n v="744"/>
    <s v="SEONI"/>
    <x v="16"/>
    <n v="480661"/>
    <x v="0"/>
    <m/>
    <x v="0"/>
    <n v="744"/>
    <n v="251.2"/>
    <n v="66.239999999999995"/>
    <n v="492.8"/>
    <n v="744"/>
  </r>
  <r>
    <s v="JNE3564"/>
    <s v="JNE3564-KR-XXXL"/>
    <x v="1"/>
    <s v="3XL"/>
    <s v="B09B2FNCBT"/>
    <x v="1"/>
    <n v="1"/>
    <s v="INR"/>
    <n v="487"/>
    <s v="BENGALURU"/>
    <x v="1"/>
    <n v="56001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87"/>
    <n v="168.11"/>
    <n v="65.48"/>
    <n v="318.89"/>
    <n v="487"/>
  </r>
  <r>
    <s v="SET182"/>
    <s v="SET182-KR-DH-L"/>
    <x v="0"/>
    <s v="L"/>
    <s v="B085HRLT87"/>
    <x v="1"/>
    <n v="1"/>
    <s v="INR"/>
    <n v="657"/>
    <s v="Bengaluru"/>
    <x v="1"/>
    <n v="560017"/>
    <x v="0"/>
    <s v="IN Core Free Shipping 2015/04/08 23-48-5-108"/>
    <x v="0"/>
    <n v="657"/>
    <n v="361.92"/>
    <n v="44.91"/>
    <n v="295.08"/>
    <n v="657"/>
  </r>
  <r>
    <s v="SET128"/>
    <s v="SET128-KR-DH-M"/>
    <x v="0"/>
    <s v="M"/>
    <s v="B07WZFT117"/>
    <x v="1"/>
    <n v="4"/>
    <s v="INR"/>
    <n v="1133"/>
    <s v="BARSHI"/>
    <x v="0"/>
    <n v="413401"/>
    <x v="0"/>
    <s v="IN Core Free Shipping 2015/04/08 23-48-5-108"/>
    <x v="0"/>
    <n v="4532"/>
    <n v="2846.81"/>
    <n v="37.18"/>
    <n v="1685.19"/>
    <n v="1133"/>
  </r>
  <r>
    <s v="JNE3567"/>
    <s v="JNE3567-KR-XXL"/>
    <x v="1"/>
    <s v="XXL"/>
    <s v="B08KRYCC8J"/>
    <x v="1"/>
    <n v="1"/>
    <s v="INR"/>
    <n v="399"/>
    <s v="MUMBAI"/>
    <x v="0"/>
    <n v="400080"/>
    <x v="0"/>
    <m/>
    <x v="0"/>
    <n v="399"/>
    <n v="120.9"/>
    <n v="69.7"/>
    <n v="278.10000000000002"/>
    <n v="399"/>
  </r>
  <r>
    <s v="JNE3568"/>
    <s v="JNE3568-KR-L"/>
    <x v="1"/>
    <s v="L"/>
    <s v="B08KS2BPL8"/>
    <x v="1"/>
    <n v="1"/>
    <s v="INR"/>
    <n v="399"/>
    <s v="Dehradun"/>
    <x v="20"/>
    <n v="248001"/>
    <x v="0"/>
    <s v="IN Core Free Shipping 2015/04/08 23-48-5-108"/>
    <x v="0"/>
    <n v="399"/>
    <n v="243.96"/>
    <n v="38.86"/>
    <n v="155.04"/>
    <n v="399"/>
  </r>
  <r>
    <s v="JNE3405"/>
    <s v="JNE3405-KR-L"/>
    <x v="1"/>
    <s v="L"/>
    <s v="B081WSCKPQ"/>
    <x v="1"/>
    <n v="1"/>
    <s v="INR"/>
    <n v="399"/>
    <s v="Dehradun"/>
    <x v="20"/>
    <n v="248001"/>
    <x v="0"/>
    <s v="IN Core Free Shipping 2015/04/08 23-48-5-108"/>
    <x v="0"/>
    <n v="399"/>
    <n v="157.61000000000001"/>
    <n v="60.5"/>
    <n v="241.39"/>
    <n v="399"/>
  </r>
  <r>
    <s v="J0011"/>
    <s v="J0011-LCD-M"/>
    <x v="0"/>
    <s v="M"/>
    <s v="B08B3YNJG5"/>
    <x v="1"/>
    <n v="1"/>
    <s v="INR"/>
    <n v="1233"/>
    <s v="HYDERABAD"/>
    <x v="6"/>
    <n v="50008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1233"/>
    <n v="708.31"/>
    <n v="42.55"/>
    <n v="524.69000000000005"/>
    <n v="1233"/>
  </r>
  <r>
    <s v="JNE3881"/>
    <s v="JNE3881-DR-XXXL"/>
    <x v="2"/>
    <s v="3XL"/>
    <s v="B09VC3ST6H"/>
    <x v="1"/>
    <n v="1"/>
    <s v="INR"/>
    <n v="825"/>
    <s v="BENGALURU"/>
    <x v="1"/>
    <n v="56006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825"/>
    <n v="527.08000000000004"/>
    <n v="36.11"/>
    <n v="297.91999999999996"/>
    <n v="825"/>
  </r>
  <r>
    <s v="JNE3639"/>
    <s v="JNE3639-TP-N-XXL"/>
    <x v="3"/>
    <s v="XXL"/>
    <s v="B08ZH7RVGJ"/>
    <x v="1"/>
    <n v="1"/>
    <s v="INR"/>
    <n v="487"/>
    <s v="CHENNAI"/>
    <x v="3"/>
    <n v="600036"/>
    <x v="0"/>
    <m/>
    <x v="0"/>
    <n v="487"/>
    <n v="273.10000000000002"/>
    <n v="43.92"/>
    <n v="213.89999999999998"/>
    <n v="487"/>
  </r>
  <r>
    <s v="SET291"/>
    <s v="SET291-KR-PP-XXL"/>
    <x v="0"/>
    <s v="XXL"/>
    <s v="B099NJQ8JQ"/>
    <x v="1"/>
    <n v="1"/>
    <s v="INR"/>
    <n v="563"/>
    <s v="HYDERABAD"/>
    <x v="6"/>
    <n v="500028"/>
    <x v="0"/>
    <s v="IN Core Free Shipping 2015/04/08 23-48-5-108"/>
    <x v="0"/>
    <n v="563"/>
    <n v="204.96"/>
    <n v="63.6"/>
    <n v="358.03999999999996"/>
    <n v="563"/>
  </r>
  <r>
    <s v="JNE3613"/>
    <s v="JNE3613-KR-XXL"/>
    <x v="1"/>
    <s v="XXL"/>
    <s v="B08XWBRM8L"/>
    <x v="1"/>
    <n v="1"/>
    <s v="INR"/>
    <n v="399"/>
    <s v="HYDERABAD"/>
    <x v="6"/>
    <n v="500028"/>
    <x v="0"/>
    <m/>
    <x v="0"/>
    <n v="399"/>
    <n v="138.81"/>
    <n v="65.209999999999994"/>
    <n v="260.19"/>
    <n v="399"/>
  </r>
  <r>
    <s v="JNE3368"/>
    <s v="JNE3368-KR-XXXL"/>
    <x v="1"/>
    <s v="3XL"/>
    <s v="B0828PD16L"/>
    <x v="1"/>
    <n v="1"/>
    <s v="INR"/>
    <n v="471"/>
    <s v="CHANDI MANDIR"/>
    <x v="10"/>
    <n v="13410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71"/>
    <n v="272.79000000000002"/>
    <n v="42.08"/>
    <n v="198.20999999999998"/>
    <n v="471"/>
  </r>
  <r>
    <s v="JNE3522"/>
    <s v="JNE3522-KR-XXL"/>
    <x v="1"/>
    <s v="XXL"/>
    <s v="B08W9K3MXR"/>
    <x v="1"/>
    <n v="1"/>
    <s v="INR"/>
    <n v="342"/>
    <s v="ujjain"/>
    <x v="16"/>
    <n v="45601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342"/>
    <n v="231.71"/>
    <n v="32.25"/>
    <n v="110.28999999999999"/>
    <n v="342"/>
  </r>
  <r>
    <s v="JNE3741"/>
    <s v="JNE3741-KR-XXL"/>
    <x v="1"/>
    <s v="XXL"/>
    <s v="B099FBTWW1"/>
    <x v="1"/>
    <n v="1"/>
    <s v="INR"/>
    <n v="432"/>
    <s v="ujjain"/>
    <x v="16"/>
    <n v="456010"/>
    <x v="0"/>
    <s v="IN Core Free Shipping 2015/04/08 23-48-5-108"/>
    <x v="0"/>
    <n v="432"/>
    <n v="140.09"/>
    <n v="67.569999999999993"/>
    <n v="291.90999999999997"/>
    <n v="432"/>
  </r>
  <r>
    <s v="JNE3405"/>
    <s v="JNE3405-KR-L"/>
    <x v="1"/>
    <s v="L"/>
    <s v="B081WSCKPQ"/>
    <x v="1"/>
    <n v="1"/>
    <s v="INR"/>
    <n v="399"/>
    <s v="Haldwani"/>
    <x v="20"/>
    <n v="263139"/>
    <x v="0"/>
    <s v="IN Core Free Shipping 2015/04/08 23-48-5-108"/>
    <x v="0"/>
    <n v="399"/>
    <n v="161.47"/>
    <n v="59.53"/>
    <n v="237.53"/>
    <n v="399"/>
  </r>
  <r>
    <s v="SET293"/>
    <s v="SET293-KR-NP-S"/>
    <x v="0"/>
    <s v="S"/>
    <s v="B09K3G4TS6"/>
    <x v="1"/>
    <n v="1"/>
    <s v="INR"/>
    <n v="736"/>
    <s v="CHENNAI"/>
    <x v="3"/>
    <n v="600125"/>
    <x v="0"/>
    <s v="IN Core Free Shipping 2015/04/08 23-48-5-108"/>
    <x v="0"/>
    <n v="736"/>
    <n v="454.65"/>
    <n v="38.229999999999997"/>
    <n v="281.35000000000002"/>
    <n v="736"/>
  </r>
  <r>
    <s v="SET388"/>
    <s v="SET388-KR-NP-L"/>
    <x v="0"/>
    <s v="L"/>
    <s v="B09QJLFDRK"/>
    <x v="1"/>
    <n v="1"/>
    <s v="INR"/>
    <n v="1260"/>
    <s v="MUMBAI"/>
    <x v="0"/>
    <n v="400049"/>
    <x v="0"/>
    <s v="IN Core Free Shipping 2015/04/08 23-48-5-108"/>
    <x v="0"/>
    <n v="1260"/>
    <n v="761.63"/>
    <n v="39.549999999999997"/>
    <n v="498.37"/>
    <n v="1260"/>
  </r>
  <r>
    <s v="JNE3405"/>
    <s v="JNE3405-KR-L"/>
    <x v="1"/>
    <s v="L"/>
    <s v="B081WSCKPQ"/>
    <x v="1"/>
    <n v="1"/>
    <s v="INR"/>
    <n v="399"/>
    <s v="Uttarkashi"/>
    <x v="20"/>
    <n v="249193"/>
    <x v="0"/>
    <s v="IN Core Free Shipping 2015/04/08 23-48-5-108"/>
    <x v="0"/>
    <n v="399"/>
    <n v="141.86000000000001"/>
    <n v="64.45"/>
    <n v="257.14"/>
    <n v="399"/>
  </r>
  <r>
    <s v="J0008"/>
    <s v="J0008-SKD-XS"/>
    <x v="0"/>
    <s v="XS"/>
    <s v="B0894WWGK9"/>
    <x v="1"/>
    <n v="1"/>
    <s v="INR"/>
    <n v="1133"/>
    <s v="BHUBANESWAR"/>
    <x v="14"/>
    <n v="751006"/>
    <x v="0"/>
    <s v="IN Core Free Shipping 2015/04/08 23-48-5-108"/>
    <x v="0"/>
    <n v="1133"/>
    <n v="405.65"/>
    <n v="64.2"/>
    <n v="727.35"/>
    <n v="1133"/>
  </r>
  <r>
    <s v="SET197"/>
    <s v="SET197-KR-NP-L"/>
    <x v="0"/>
    <s v="L"/>
    <s v="B08B3YPD63"/>
    <x v="1"/>
    <n v="1"/>
    <s v="INR"/>
    <n v="759"/>
    <s v="Old Goa"/>
    <x v="27"/>
    <n v="403107"/>
    <x v="0"/>
    <s v="IN Core Free Shipping 2015/04/08 23-48-5-108"/>
    <x v="0"/>
    <n v="759"/>
    <n v="373.95"/>
    <n v="50.73"/>
    <n v="385.05"/>
    <n v="759"/>
  </r>
  <r>
    <s v="MEN5029"/>
    <s v="MEN5029-KR-M"/>
    <x v="1"/>
    <s v="M"/>
    <s v="B08YZ1SZDH"/>
    <x v="3"/>
    <n v="1"/>
    <s v="INR"/>
    <n v="475"/>
    <s v="MAHESHWAR"/>
    <x v="16"/>
    <n v="451224"/>
    <x v="0"/>
    <m/>
    <x v="0"/>
    <n v="475"/>
    <n v="269.70999999999998"/>
    <n v="43.22"/>
    <n v="205.29000000000002"/>
    <n v="475"/>
  </r>
  <r>
    <s v="J0341"/>
    <s v="J0341-DR-XS"/>
    <x v="2"/>
    <s v="XS"/>
    <s v="B099NS55L1"/>
    <x v="1"/>
    <n v="1"/>
    <s v="INR"/>
    <n v="744"/>
    <s v="BENGALURU"/>
    <x v="1"/>
    <n v="560037"/>
    <x v="0"/>
    <s v="IN Core Free Shipping 2015/04/08 23-48-5-108"/>
    <x v="0"/>
    <n v="744"/>
    <n v="289.18"/>
    <n v="61.13"/>
    <n v="454.82"/>
    <n v="744"/>
  </r>
  <r>
    <s v="J0010"/>
    <s v="J0010-LCD-L"/>
    <x v="0"/>
    <s v="L"/>
    <s v="B08BJSDK5J"/>
    <x v="0"/>
    <n v="0"/>
    <s v="INR"/>
    <n v="1902.86"/>
    <s v="HARDOI"/>
    <x v="4"/>
    <n v="241001"/>
    <x v="0"/>
    <m/>
    <x v="0"/>
    <n v="0"/>
    <n v="0"/>
    <e v="#DIV/0!"/>
    <n v="0"/>
    <e v="#DIV/0!"/>
  </r>
  <r>
    <s v="JNE3800"/>
    <s v="JNE3800-KR-M"/>
    <x v="2"/>
    <s v="M"/>
    <s v="B09SDXQ3X9"/>
    <x v="1"/>
    <n v="1"/>
    <s v="INR"/>
    <n v="771"/>
    <s v="HYDERABAD"/>
    <x v="6"/>
    <n v="500073"/>
    <x v="0"/>
    <s v="IN Core Free Shipping 2015/04/08 23-48-5-108"/>
    <x v="0"/>
    <n v="771"/>
    <n v="239.85"/>
    <n v="68.89"/>
    <n v="531.15"/>
    <n v="771"/>
  </r>
  <r>
    <s v="JNE3798"/>
    <s v="JNE3798-KR-M"/>
    <x v="2"/>
    <s v="M"/>
    <s v="B09SDXTRS9"/>
    <x v="1"/>
    <n v="1"/>
    <s v="INR"/>
    <n v="725"/>
    <s v="HYDERABAD"/>
    <x v="6"/>
    <n v="50007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725"/>
    <n v="503.69"/>
    <n v="30.53"/>
    <n v="221.31"/>
    <n v="725"/>
  </r>
  <r>
    <s v="JNE3453"/>
    <s v="JNE3453-KR-S"/>
    <x v="1"/>
    <s v="S"/>
    <s v="B085HMWJ4R"/>
    <x v="0"/>
    <n v="5"/>
    <s v="INR"/>
    <n v="473.33"/>
    <s v="NEW DELHI"/>
    <x v="9"/>
    <n v="110074"/>
    <x v="0"/>
    <m/>
    <x v="0"/>
    <n v="2366.65"/>
    <n v="738.68"/>
    <n v="68.790000000000006"/>
    <n v="1627.9700000000003"/>
    <n v="473.33000000000004"/>
  </r>
  <r>
    <s v="J0012"/>
    <s v="J0012-SKD-M"/>
    <x v="0"/>
    <s v="M"/>
    <s v="B0894XYMWS"/>
    <x v="2"/>
    <n v="0"/>
    <m/>
    <n v="0"/>
    <s v="KAMAREDDY"/>
    <x v="6"/>
    <n v="503111"/>
    <x v="0"/>
    <m/>
    <x v="0"/>
    <n v="0"/>
    <n v="0"/>
    <e v="#DIV/0!"/>
    <n v="0"/>
    <e v="#DIV/0!"/>
  </r>
  <r>
    <s v="SET183"/>
    <s v="SET183-KR-DH-M"/>
    <x v="0"/>
    <s v="M"/>
    <s v="B08B3Z2YY3"/>
    <x v="1"/>
    <n v="1"/>
    <s v="INR"/>
    <n v="759"/>
    <s v="SHILLONG"/>
    <x v="28"/>
    <n v="79300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SS-1640596961008,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759"/>
    <n v="440.18"/>
    <n v="42.01"/>
    <n v="318.82"/>
    <n v="759"/>
  </r>
  <r>
    <s v="MEN5029"/>
    <s v="MEN5029-KR-M"/>
    <x v="1"/>
    <s v="M"/>
    <s v="B08YZ1SZDH"/>
    <x v="3"/>
    <n v="8"/>
    <s v="INR"/>
    <n v="475"/>
    <s v="DHAMNOD DHAR DISTRICT"/>
    <x v="16"/>
    <n v="454552"/>
    <x v="0"/>
    <m/>
    <x v="0"/>
    <n v="3800"/>
    <n v="2373.4"/>
    <n v="37.54"/>
    <n v="1426.6"/>
    <n v="475"/>
  </r>
  <r>
    <s v="J0003"/>
    <s v="J0003-SET-XXL"/>
    <x v="0"/>
    <s v="XXL"/>
    <s v="B0894XKVH3"/>
    <x v="3"/>
    <n v="1"/>
    <s v="INR"/>
    <n v="654"/>
    <s v="MYSURU"/>
    <x v="1"/>
    <n v="570016"/>
    <x v="0"/>
    <m/>
    <x v="0"/>
    <n v="654"/>
    <n v="386.55"/>
    <n v="40.89"/>
    <n v="267.45"/>
    <n v="654"/>
  </r>
  <r>
    <s v="J0341"/>
    <s v="J0341-DR-XXL"/>
    <x v="2"/>
    <s v="XXL"/>
    <s v="B099NR3NXY"/>
    <x v="3"/>
    <n v="1"/>
    <s v="INR"/>
    <n v="791"/>
    <s v="BENGALURU"/>
    <x v="1"/>
    <n v="560037"/>
    <x v="0"/>
    <m/>
    <x v="0"/>
    <n v="791"/>
    <n v="426.49"/>
    <n v="46.08"/>
    <n v="364.51"/>
    <n v="791"/>
  </r>
  <r>
    <s v="J0341"/>
    <s v="J0341-DR-XXXL"/>
    <x v="2"/>
    <s v="3XL"/>
    <s v="B099NSQP4Z"/>
    <x v="1"/>
    <n v="6"/>
    <s v="INR"/>
    <n v="744"/>
    <s v="BENGALURU"/>
    <x v="1"/>
    <n v="560070"/>
    <x v="0"/>
    <s v="IN Core Free Shipping 2015/04/08 23-48-5-108"/>
    <x v="0"/>
    <n v="4464"/>
    <n v="1681.45"/>
    <n v="62.33"/>
    <n v="2782.55"/>
    <n v="744"/>
  </r>
  <r>
    <s v="JNE3373"/>
    <s v="JNE3373-KR-XXXL"/>
    <x v="1"/>
    <s v="3XL"/>
    <s v="B082W7MZVQ"/>
    <x v="1"/>
    <n v="1"/>
    <s v="INR"/>
    <n v="376"/>
    <s v="CHAKDAHA"/>
    <x v="17"/>
    <n v="741222"/>
    <x v="0"/>
    <s v="IN Core Free Shipping 2015/04/08 23-48-5-108"/>
    <x v="0"/>
    <n v="376"/>
    <n v="178.74"/>
    <n v="52.46"/>
    <n v="197.26"/>
    <n v="376"/>
  </r>
  <r>
    <s v="JNE3405"/>
    <s v="JNE3405-KR-XL"/>
    <x v="1"/>
    <s v="XL"/>
    <s v="B081WT6GG7"/>
    <x v="1"/>
    <n v="1"/>
    <s v="INR"/>
    <n v="399"/>
    <s v="CHENNAI"/>
    <x v="3"/>
    <n v="600082"/>
    <x v="0"/>
    <m/>
    <x v="0"/>
    <n v="399"/>
    <n v="169.05"/>
    <n v="57.63"/>
    <n v="229.95"/>
    <n v="399"/>
  </r>
  <r>
    <s v="SET291"/>
    <s v="SET291-KR-PP-XL"/>
    <x v="0"/>
    <s v="XL"/>
    <s v="B099NJV9X7"/>
    <x v="1"/>
    <n v="1"/>
    <s v="INR"/>
    <n v="599"/>
    <s v="KOLKATA"/>
    <x v="17"/>
    <n v="700044"/>
    <x v="0"/>
    <s v="IN Core Free Shipping 2015/04/08 23-48-5-108"/>
    <x v="0"/>
    <n v="599"/>
    <n v="377.05"/>
    <n v="37.049999999999997"/>
    <n v="221.95"/>
    <n v="599"/>
  </r>
  <r>
    <s v="J0331"/>
    <s v="J0331-KR-XXXL"/>
    <x v="1"/>
    <s v="3XL"/>
    <s v="B09PD63F81"/>
    <x v="1"/>
    <n v="1"/>
    <s v="INR"/>
    <n v="782"/>
    <s v="CHIKKAMAGALURU"/>
    <x v="1"/>
    <n v="577101"/>
    <x v="0"/>
    <s v="IN Core Free Shipping 2015/04/08 23-48-5-108"/>
    <x v="0"/>
    <n v="782"/>
    <n v="422.91"/>
    <n v="45.92"/>
    <n v="359.09"/>
    <n v="782"/>
  </r>
  <r>
    <s v="JNE3752"/>
    <s v="JNE3752-KR-XXXL"/>
    <x v="1"/>
    <s v="3XL"/>
    <s v="B09K3Z6TT3"/>
    <x v="1"/>
    <n v="1"/>
    <s v="INR"/>
    <n v="362"/>
    <s v="CHIKKAMAGALURU"/>
    <x v="1"/>
    <n v="577101"/>
    <x v="0"/>
    <s v="IN Core Free Shipping 2015/04/08 23-48-5-108"/>
    <x v="0"/>
    <n v="362"/>
    <n v="224.1"/>
    <n v="38.090000000000003"/>
    <n v="137.9"/>
    <n v="362"/>
  </r>
  <r>
    <s v="SET369"/>
    <s v="SET369-KR-NP-XXL"/>
    <x v="0"/>
    <s v="XXL"/>
    <s v="B09QJM97Z8"/>
    <x v="1"/>
    <n v="1"/>
    <s v="INR"/>
    <n v="1173"/>
    <s v="BHUBANESWAR"/>
    <x v="14"/>
    <n v="751003"/>
    <x v="0"/>
    <s v="IN Core Free Shipping 2015/04/08 23-48-5-108"/>
    <x v="0"/>
    <n v="1173"/>
    <n v="416.91"/>
    <n v="64.459999999999994"/>
    <n v="756.08999999999992"/>
    <n v="1173"/>
  </r>
  <r>
    <s v="J0341"/>
    <s v="J0341-DR-M"/>
    <x v="2"/>
    <s v="M"/>
    <s v="B099NQQ79L"/>
    <x v="1"/>
    <n v="1"/>
    <s v="INR"/>
    <n v="744"/>
    <s v="GURUGRAM"/>
    <x v="10"/>
    <n v="12201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RSTHMTL7LSZQ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n v="744"/>
    <n v="348.79"/>
    <n v="53.12"/>
    <n v="395.21"/>
    <n v="744"/>
  </r>
  <r>
    <s v="JNE3797"/>
    <s v="JNE3797-KR-M"/>
    <x v="2"/>
    <s v="M"/>
    <s v="B09SDY8DCT"/>
    <x v="1"/>
    <n v="1"/>
    <s v="INR"/>
    <n v="725"/>
    <s v="KOLKATA"/>
    <x v="17"/>
    <n v="700050"/>
    <x v="0"/>
    <s v="IN Core Free Shipping 2015/04/08 23-48-5-108"/>
    <x v="0"/>
    <n v="725"/>
    <n v="236.39"/>
    <n v="67.39"/>
    <n v="488.61"/>
    <n v="725"/>
  </r>
  <r>
    <s v="JNE3373"/>
    <s v="JNE3373-KR-XS"/>
    <x v="1"/>
    <s v="XS"/>
    <s v="B082W872VQ"/>
    <x v="1"/>
    <n v="1"/>
    <s v="INR"/>
    <n v="376"/>
    <s v="VISAKHAPATNAM"/>
    <x v="7"/>
    <n v="530016"/>
    <x v="0"/>
    <s v="IN Core Free Shipping 2015/04/08 23-48-5-108"/>
    <x v="0"/>
    <n v="376"/>
    <n v="158.27000000000001"/>
    <n v="57.91"/>
    <n v="217.73"/>
    <n v="376"/>
  </r>
  <r>
    <s v="JNE3805"/>
    <s v="JNE3805-KR-L"/>
    <x v="1"/>
    <s v="L"/>
    <s v="B09K3ZKHMW"/>
    <x v="1"/>
    <n v="1"/>
    <s v="INR"/>
    <n v="459"/>
    <s v="ALLAHABAD"/>
    <x v="4"/>
    <n v="211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59"/>
    <n v="312.55"/>
    <n v="31.91"/>
    <n v="146.44999999999999"/>
    <n v="459"/>
  </r>
  <r>
    <s v="J0003"/>
    <s v="J0003-SET-XXL"/>
    <x v="0"/>
    <s v="XXL"/>
    <s v="B0894XKVH3"/>
    <x v="3"/>
    <n v="1"/>
    <s v="INR"/>
    <n v="654"/>
    <s v="MYSURU"/>
    <x v="1"/>
    <n v="570016"/>
    <x v="0"/>
    <m/>
    <x v="0"/>
    <n v="654"/>
    <n v="292.37"/>
    <n v="55.3"/>
    <n v="361.63"/>
    <n v="654"/>
  </r>
  <r>
    <s v="JNE3537"/>
    <s v="JNE3537-KR-M"/>
    <x v="1"/>
    <s v="M"/>
    <s v="B08JGXZHY9"/>
    <x v="1"/>
    <n v="5"/>
    <s v="INR"/>
    <n v="379"/>
    <s v="LUCKNOW"/>
    <x v="4"/>
    <n v="226022"/>
    <x v="0"/>
    <s v="IN Core Free Shipping 2015/04/08 23-48-5-108"/>
    <x v="0"/>
    <n v="1895"/>
    <n v="736.87"/>
    <n v="61.12"/>
    <n v="1158.1300000000001"/>
    <n v="379"/>
  </r>
  <r>
    <s v="J0003"/>
    <s v="J0003-SET-XL"/>
    <x v="0"/>
    <s v="XL"/>
    <s v="B0894YFQ5R"/>
    <x v="1"/>
    <n v="1"/>
    <s v="INR"/>
    <n v="696"/>
    <s v="KOLKATA"/>
    <x v="17"/>
    <n v="700089"/>
    <x v="0"/>
    <s v="IN Core Free Shipping 2015/04/08 23-48-5-108"/>
    <x v="0"/>
    <n v="696"/>
    <n v="454.41"/>
    <n v="34.71"/>
    <n v="241.58999999999997"/>
    <n v="696"/>
  </r>
  <r>
    <s v="SET324"/>
    <s v="SET324-KR-NP-M"/>
    <x v="0"/>
    <s v="M"/>
    <s v="B09NQ4NM75"/>
    <x v="1"/>
    <n v="1"/>
    <s v="INR"/>
    <n v="597"/>
    <s v="MALDA"/>
    <x v="17"/>
    <n v="732101"/>
    <x v="0"/>
    <s v="IN Core Free Shipping 2015/04/08 23-48-5-108"/>
    <x v="0"/>
    <n v="597"/>
    <n v="404.17"/>
    <n v="32.299999999999997"/>
    <n v="192.82999999999998"/>
    <n v="597"/>
  </r>
  <r>
    <s v="SET293"/>
    <s v="SET293-KR-NP-M"/>
    <x v="0"/>
    <s v="M"/>
    <s v="B09K3LJWBB"/>
    <x v="1"/>
    <n v="6"/>
    <s v="INR"/>
    <n v="692"/>
    <s v="DIMAPUR"/>
    <x v="18"/>
    <n v="797112"/>
    <x v="0"/>
    <s v="IN Core Free Shipping 2015/04/08 23-48-5-108"/>
    <x v="0"/>
    <n v="4152"/>
    <n v="2187.09"/>
    <n v="47.32"/>
    <n v="1964.9099999999999"/>
    <n v="692"/>
  </r>
  <r>
    <s v="SET436"/>
    <s v="SET436-KR-NP-XXXL"/>
    <x v="0"/>
    <s v="3XL"/>
    <s v="B09YNY91G5"/>
    <x v="1"/>
    <n v="1"/>
    <s v="INR"/>
    <n v="1999"/>
    <s v="Nellore"/>
    <x v="7"/>
    <n v="524314"/>
    <x v="0"/>
    <s v="IN Core Free Shipping 2015/04/08 23-48-5-108"/>
    <x v="0"/>
    <n v="1999"/>
    <n v="673.98"/>
    <n v="66.28"/>
    <n v="1325.02"/>
    <n v="1999"/>
  </r>
  <r>
    <s v="SET264"/>
    <s v="SET264-KR-NP-XXL"/>
    <x v="0"/>
    <s v="XXL"/>
    <s v="B08YNK9K8F"/>
    <x v="1"/>
    <n v="1"/>
    <s v="INR"/>
    <n v="824"/>
    <s v="PUDUCHERRY"/>
    <x v="2"/>
    <n v="605008"/>
    <x v="0"/>
    <s v="IN Core Free Shipping 2015/04/08 23-48-5-108"/>
    <x v="0"/>
    <n v="824"/>
    <n v="474.04"/>
    <n v="42.47"/>
    <n v="349.96"/>
    <n v="824"/>
  </r>
  <r>
    <s v="JNE3567"/>
    <s v="JNE3567-KR-XS"/>
    <x v="1"/>
    <s v="XS"/>
    <s v="B08KRXDR4Y"/>
    <x v="1"/>
    <n v="1"/>
    <s v="INR"/>
    <n v="399"/>
    <s v="CUNCOLIM"/>
    <x v="27"/>
    <n v="403703"/>
    <x v="0"/>
    <s v="Duplicated A12RHGVGRWOT3S 1560498941486"/>
    <x v="0"/>
    <n v="399"/>
    <n v="192.17"/>
    <n v="51.84"/>
    <n v="206.83"/>
    <n v="399"/>
  </r>
  <r>
    <s v="J0329"/>
    <s v="J0329-KR-XXXL"/>
    <x v="1"/>
    <s v="3XL"/>
    <s v="B09KXRLH3S"/>
    <x v="1"/>
    <n v="1"/>
    <s v="INR"/>
    <n v="737"/>
    <s v="CHIKKAMAGALURU"/>
    <x v="1"/>
    <n v="577101"/>
    <x v="0"/>
    <s v="IN Core Free Shipping 2015/04/08 23-48-5-108"/>
    <x v="0"/>
    <n v="737"/>
    <n v="274.2"/>
    <n v="62.8"/>
    <n v="462.8"/>
    <n v="737"/>
  </r>
  <r>
    <s v="JNE3568"/>
    <s v="JNE3568-KR-XL"/>
    <x v="1"/>
    <s v="XL"/>
    <s v="B08KS2BCHS"/>
    <x v="1"/>
    <n v="1"/>
    <s v="INR"/>
    <n v="399"/>
    <s v="Hyderabad"/>
    <x v="6"/>
    <n v="500068"/>
    <x v="0"/>
    <s v="IN Core Free Shipping 2015/04/08 23-48-5-108"/>
    <x v="0"/>
    <n v="399"/>
    <n v="120.79"/>
    <n v="69.73"/>
    <n v="278.20999999999998"/>
    <n v="399"/>
  </r>
  <r>
    <s v="SET341"/>
    <s v="SET341-KR-NP-L"/>
    <x v="0"/>
    <s v="L"/>
    <s v="B09NPXCZZG"/>
    <x v="3"/>
    <n v="3"/>
    <s v="INR"/>
    <n v="899"/>
    <s v="NOIDA"/>
    <x v="4"/>
    <n v="201301"/>
    <x v="0"/>
    <m/>
    <x v="0"/>
    <n v="2697"/>
    <n v="887.77"/>
    <n v="67.08"/>
    <n v="1809.23"/>
    <n v="899"/>
  </r>
  <r>
    <s v="JNE3543"/>
    <s v="JNE3543-KR-M"/>
    <x v="1"/>
    <s v="M"/>
    <s v="B08HHJQ3F4"/>
    <x v="1"/>
    <n v="1"/>
    <s v="INR"/>
    <n v="368"/>
    <s v="PUNE"/>
    <x v="0"/>
    <n v="411028"/>
    <x v="0"/>
    <s v="IN Core Free Shipping 2015/04/08 23-48-5-108"/>
    <x v="0"/>
    <n v="368"/>
    <n v="233.62"/>
    <n v="36.520000000000003"/>
    <n v="134.38"/>
    <n v="368"/>
  </r>
  <r>
    <s v="JNE3368"/>
    <s v="JNE3368-KR-XXXL"/>
    <x v="1"/>
    <s v="3XL"/>
    <s v="B0828PD16L"/>
    <x v="1"/>
    <n v="1"/>
    <s v="INR"/>
    <n v="471"/>
    <s v="trivandrum"/>
    <x v="15"/>
    <n v="69500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71"/>
    <n v="197.58"/>
    <n v="58.05"/>
    <n v="273.41999999999996"/>
    <n v="471"/>
  </r>
  <r>
    <s v="JNE3405"/>
    <s v="JNE3405-KR-L"/>
    <x v="1"/>
    <s v="L"/>
    <s v="B081WSCKPQ"/>
    <x v="1"/>
    <n v="6"/>
    <s v="INR"/>
    <n v="399"/>
    <s v="KANPUR"/>
    <x v="4"/>
    <n v="208027"/>
    <x v="0"/>
    <s v="Duplicated A12RHGVGRWOT3S 1560498941486"/>
    <x v="0"/>
    <n v="2394"/>
    <n v="1163.44"/>
    <n v="51.4"/>
    <n v="1230.56"/>
    <n v="399"/>
  </r>
  <r>
    <s v="JNE3365"/>
    <s v="JNE3365-KR-1052-A-S"/>
    <x v="1"/>
    <s v="S"/>
    <s v="B07WS14TZY"/>
    <x v="1"/>
    <n v="1"/>
    <s v="INR"/>
    <n v="376"/>
    <s v="CHINNALAPATTI"/>
    <x v="3"/>
    <n v="624301"/>
    <x v="0"/>
    <m/>
    <x v="0"/>
    <n v="376"/>
    <n v="159.63"/>
    <n v="57.55"/>
    <n v="216.37"/>
    <n v="376"/>
  </r>
  <r>
    <s v="JNE3759"/>
    <s v="JNE3759-KR-XL"/>
    <x v="1"/>
    <s v="XL"/>
    <s v="B099FB2C9L"/>
    <x v="1"/>
    <n v="1"/>
    <s v="INR"/>
    <n v="544"/>
    <s v="BENGALURU"/>
    <x v="1"/>
    <n v="56007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544"/>
    <n v="169.8"/>
    <n v="68.790000000000006"/>
    <n v="374.2"/>
    <n v="544"/>
  </r>
  <r>
    <s v="MEN5001"/>
    <s v="MEN5001-KR-L"/>
    <x v="1"/>
    <s v="L"/>
    <s v="B08YYRNM5M"/>
    <x v="1"/>
    <n v="1"/>
    <s v="INR"/>
    <n v="499"/>
    <s v="HYDERABAD"/>
    <x v="6"/>
    <n v="500073"/>
    <x v="0"/>
    <s v="IN Core Free Shipping 2015/04/08 23-48-5-108"/>
    <x v="0"/>
    <n v="499"/>
    <n v="238.7"/>
    <n v="52.16"/>
    <n v="260.3"/>
    <n v="499"/>
  </r>
  <r>
    <s v="J0098"/>
    <s v="J0098-TP-XS"/>
    <x v="3"/>
    <s v="XS"/>
    <s v="B092CZW41L"/>
    <x v="1"/>
    <n v="1"/>
    <s v="INR"/>
    <n v="426"/>
    <s v="BENGALURU"/>
    <x v="1"/>
    <n v="560100"/>
    <x v="0"/>
    <m/>
    <x v="0"/>
    <n v="426"/>
    <n v="258.61"/>
    <n v="39.29"/>
    <n v="167.39"/>
    <n v="426"/>
  </r>
  <r>
    <s v="JNE3567"/>
    <s v="JNE3567-KR-XL"/>
    <x v="1"/>
    <s v="XL"/>
    <s v="B08KRTXC2Y"/>
    <x v="1"/>
    <n v="1"/>
    <s v="INR"/>
    <n v="399"/>
    <s v="BENGALURU"/>
    <x v="1"/>
    <n v="560072"/>
    <x v="0"/>
    <m/>
    <x v="0"/>
    <n v="399"/>
    <n v="179.03"/>
    <n v="55.13"/>
    <n v="219.97"/>
    <n v="399"/>
  </r>
  <r>
    <s v="SET226"/>
    <s v="SET226-KR-PP-L"/>
    <x v="0"/>
    <s v="L"/>
    <s v="B08MYTQ4F9"/>
    <x v="2"/>
    <n v="0"/>
    <m/>
    <n v="0"/>
    <s v="BAGESHWAR"/>
    <x v="20"/>
    <n v="263642"/>
    <x v="0"/>
    <s v="IN Core Free Shipping 2015/04/08 23-48-5-108"/>
    <x v="0"/>
    <n v="0"/>
    <n v="0"/>
    <e v="#DIV/0!"/>
    <n v="0"/>
    <e v="#DIV/0!"/>
  </r>
  <r>
    <s v="SET380"/>
    <s v="SET380-KR-NP-XXXL"/>
    <x v="0"/>
    <s v="3XL"/>
    <s v="B09QJ3F6T9"/>
    <x v="1"/>
    <n v="1"/>
    <s v="INR"/>
    <n v="995"/>
    <s v="NEW DELHI"/>
    <x v="9"/>
    <n v="110059"/>
    <x v="0"/>
    <m/>
    <x v="0"/>
    <n v="995"/>
    <n v="525.22"/>
    <n v="47.21"/>
    <n v="469.78"/>
    <n v="995"/>
  </r>
  <r>
    <s v="MEN5009"/>
    <s v="MEN5009-KR-M"/>
    <x v="1"/>
    <s v="M"/>
    <s v="B08YYX8VKT"/>
    <x v="1"/>
    <n v="5"/>
    <s v="INR"/>
    <n v="499"/>
    <s v="BARRACKPORE"/>
    <x v="17"/>
    <n v="700122"/>
    <x v="0"/>
    <s v="IN Core Free Shipping 2015/04/08 23-48-5-108"/>
    <x v="0"/>
    <n v="2495"/>
    <n v="1320.33"/>
    <n v="47.08"/>
    <n v="1174.67"/>
    <n v="499"/>
  </r>
  <r>
    <s v="MEN5011"/>
    <s v="MEN5011-KR-M"/>
    <x v="1"/>
    <s v="M"/>
    <s v="B08YZ1Z5XS"/>
    <x v="1"/>
    <n v="1"/>
    <s v="INR"/>
    <n v="499"/>
    <s v="BARRACKPORE"/>
    <x v="17"/>
    <n v="700122"/>
    <x v="0"/>
    <s v="IN Core Free Shipping 2015/04/08 23-48-5-108"/>
    <x v="0"/>
    <n v="499"/>
    <n v="223.44"/>
    <n v="55.22"/>
    <n v="275.56"/>
    <n v="499"/>
  </r>
  <r>
    <s v="SET324"/>
    <s v="SET324-KR-NP-M"/>
    <x v="0"/>
    <s v="M"/>
    <s v="B09NQ4NM75"/>
    <x v="1"/>
    <n v="2"/>
    <s v="INR"/>
    <n v="597"/>
    <s v="Dombivali  east"/>
    <x v="0"/>
    <n v="421201"/>
    <x v="0"/>
    <s v="IN Core Free Shipping 2015/04/08 23-48-5-108"/>
    <x v="0"/>
    <n v="1194"/>
    <n v="366.49"/>
    <n v="69.31"/>
    <n v="827.51"/>
    <n v="597"/>
  </r>
  <r>
    <s v="MEN5032"/>
    <s v="MEN5032-KR-S"/>
    <x v="1"/>
    <s v="S"/>
    <s v="B08YYXJJ4V"/>
    <x v="1"/>
    <n v="1"/>
    <s v="INR"/>
    <n v="562"/>
    <s v="NEW DELHI"/>
    <x v="9"/>
    <n v="110017"/>
    <x v="0"/>
    <s v="IN Core Free Shipping 2015/04/08 23-48-5-108"/>
    <x v="0"/>
    <n v="562"/>
    <n v="323.27"/>
    <n v="42.48"/>
    <n v="238.73000000000002"/>
    <n v="562"/>
  </r>
  <r>
    <s v="PJ0096"/>
    <s v="PJ0096-KR-N-5XL"/>
    <x v="1"/>
    <s v="5XL"/>
    <s v="B09LD3ZZ2N"/>
    <x v="1"/>
    <n v="1"/>
    <s v="INR"/>
    <n v="696"/>
    <s v="PATNA"/>
    <x v="21"/>
    <n v="801105"/>
    <x v="0"/>
    <s v="IN Core Free Shipping 2015/04/08 23-48-5-108"/>
    <x v="0"/>
    <n v="696"/>
    <n v="453.21"/>
    <n v="34.880000000000003"/>
    <n v="242.79000000000002"/>
    <n v="696"/>
  </r>
  <r>
    <s v="SET268"/>
    <s v="SET268-KR-NP-L"/>
    <x v="0"/>
    <s v="L"/>
    <s v="B08XQ8MCKP"/>
    <x v="1"/>
    <n v="1"/>
    <s v="INR"/>
    <n v="788"/>
    <s v="Hyderabad"/>
    <x v="6"/>
    <n v="500070"/>
    <x v="0"/>
    <m/>
    <x v="0"/>
    <n v="788"/>
    <n v="530.49"/>
    <n v="32.68"/>
    <n v="257.51"/>
    <n v="788"/>
  </r>
  <r>
    <s v="JNE3567"/>
    <s v="JNE3567-KR-M"/>
    <x v="1"/>
    <s v="M"/>
    <s v="B08KRXV1QR"/>
    <x v="1"/>
    <n v="1"/>
    <s v="INR"/>
    <n v="399"/>
    <s v="New delhi"/>
    <x v="9"/>
    <n v="110085"/>
    <x v="0"/>
    <m/>
    <x v="0"/>
    <n v="399"/>
    <n v="208.46"/>
    <n v="47.75"/>
    <n v="190.54"/>
    <n v="399"/>
  </r>
  <r>
    <s v="SET359"/>
    <s v="SET359-KR-NP-XXL"/>
    <x v="0"/>
    <s v="XXL"/>
    <s v="B09RKFC8CP"/>
    <x v="1"/>
    <n v="1"/>
    <s v="INR"/>
    <n v="1099"/>
    <s v="NEW TOWN"/>
    <x v="17"/>
    <n v="700135"/>
    <x v="0"/>
    <s v="IN Core Free Shipping 2015/04/08 23-48-5-108"/>
    <x v="0"/>
    <n v="1099"/>
    <n v="574.09"/>
    <n v="47.76"/>
    <n v="524.91"/>
    <n v="1099"/>
  </r>
  <r>
    <s v="J0199"/>
    <s v="J0199-SET-XXXL"/>
    <x v="0"/>
    <s v="3XL"/>
    <s v="B08QGMQRLF"/>
    <x v="1"/>
    <n v="1"/>
    <s v="INR"/>
    <n v="476"/>
    <s v="HYDERABAD"/>
    <x v="6"/>
    <n v="502319"/>
    <x v="0"/>
    <m/>
    <x v="0"/>
    <n v="476"/>
    <n v="196.46"/>
    <n v="58.73"/>
    <n v="279.53999999999996"/>
    <n v="476"/>
  </r>
  <r>
    <s v="JNE3798"/>
    <s v="JNE3798-KR-M"/>
    <x v="2"/>
    <s v="M"/>
    <s v="B09SDXTRS9"/>
    <x v="1"/>
    <n v="1"/>
    <s v="INR"/>
    <n v="0"/>
    <s v="NEW DELHI"/>
    <x v="9"/>
    <n v="110096"/>
    <x v="0"/>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0"/>
    <n v="0"/>
    <n v="0"/>
    <e v="#DIV/0!"/>
    <n v="0"/>
    <n v="0"/>
  </r>
  <r>
    <s v="J0401"/>
    <s v="J0401-DR-L"/>
    <x v="2"/>
    <s v="L"/>
    <s v="B09SDXN14H"/>
    <x v="1"/>
    <n v="1"/>
    <s v="INR"/>
    <n v="885"/>
    <s v="SIBSAGAR"/>
    <x v="11"/>
    <n v="78566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885"/>
    <n v="491.14"/>
    <n v="44.5"/>
    <n v="393.86"/>
    <n v="885"/>
  </r>
  <r>
    <s v="J0003"/>
    <s v="J0003-SET-XS"/>
    <x v="0"/>
    <s v="XS"/>
    <s v="B0894WW15B"/>
    <x v="1"/>
    <n v="1"/>
    <s v="INR"/>
    <n v="654"/>
    <s v="JAMMU"/>
    <x v="22"/>
    <n v="180015"/>
    <x v="0"/>
    <s v="IN Core Free Shipping 2015/04/08 23-48-5-108"/>
    <x v="0"/>
    <n v="654"/>
    <n v="271.44"/>
    <n v="58.5"/>
    <n v="382.56"/>
    <n v="654"/>
  </r>
  <r>
    <s v="J0308"/>
    <s v="J0308-DR-XL"/>
    <x v="2"/>
    <s v="XL"/>
    <s v="B099NS3FWG"/>
    <x v="1"/>
    <n v="1"/>
    <s v="INR"/>
    <n v="625"/>
    <s v="Pune"/>
    <x v="0"/>
    <n v="411019"/>
    <x v="0"/>
    <s v="IN Core Free Shipping 2015/04/08 23-48-5-108"/>
    <x v="0"/>
    <n v="625"/>
    <n v="289.94"/>
    <n v="53.61"/>
    <n v="335.06"/>
    <n v="625"/>
  </r>
  <r>
    <s v="PJNE3368"/>
    <s v="PJNE3368-KR-6XL"/>
    <x v="1"/>
    <s v="6XL"/>
    <s v="B09PY99SVJ"/>
    <x v="1"/>
    <n v="1"/>
    <s v="INR"/>
    <n v="505"/>
    <s v="Pathanapuram"/>
    <x v="15"/>
    <n v="68969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05"/>
    <n v="315"/>
    <n v="37.619999999999997"/>
    <n v="190"/>
    <n v="505"/>
  </r>
  <r>
    <s v="PJNE3252"/>
    <s v="PJNE3252-KR-N-6XL"/>
    <x v="1"/>
    <s v="6XL"/>
    <s v="B09LD24932"/>
    <x v="1"/>
    <n v="1"/>
    <s v="INR"/>
    <n v="563"/>
    <s v="Pathanapuram"/>
    <x v="15"/>
    <n v="689695"/>
    <x v="0"/>
    <s v="IN Core Free Shipping 2015/04/08 23-48-5-108"/>
    <x v="0"/>
    <n v="563"/>
    <n v="262.89999999999998"/>
    <n v="53.3"/>
    <n v="300.10000000000002"/>
    <n v="563"/>
  </r>
  <r>
    <s v="JNE3752"/>
    <s v="JNE3752-KR-M"/>
    <x v="1"/>
    <s v="M"/>
    <s v="B09K3WC7DN"/>
    <x v="0"/>
    <n v="3"/>
    <s v="INR"/>
    <n v="344.76"/>
    <s v="JAUNPUR"/>
    <x v="4"/>
    <n v="222001"/>
    <x v="0"/>
    <m/>
    <x v="0"/>
    <n v="1034.28"/>
    <n v="386.92"/>
    <n v="62.59"/>
    <n v="647.3599999999999"/>
    <n v="344.76"/>
  </r>
  <r>
    <s v="SET217"/>
    <s v="SET217-KR-PP-XXXL"/>
    <x v="0"/>
    <s v="3XL"/>
    <s v="B089B2WLM2"/>
    <x v="2"/>
    <n v="0"/>
    <m/>
    <n v="0"/>
    <s v="SOLAPUR"/>
    <x v="0"/>
    <n v="413001"/>
    <x v="0"/>
    <s v="IN Core Free Shipping 2015/04/08 23-48-5-108"/>
    <x v="0"/>
    <n v="0"/>
    <n v="0"/>
    <e v="#DIV/0!"/>
    <n v="0"/>
    <e v="#DIV/0!"/>
  </r>
  <r>
    <s v="JNE3799"/>
    <s v="JNE3799-KR-XL"/>
    <x v="1"/>
    <s v="XL"/>
    <s v="B09SDYHWLX"/>
    <x v="1"/>
    <n v="1"/>
    <s v="INR"/>
    <n v="666"/>
    <s v="PUNE"/>
    <x v="0"/>
    <n v="41104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666"/>
    <n v="347.27"/>
    <n v="47.86"/>
    <n v="318.73"/>
    <n v="666"/>
  </r>
  <r>
    <s v="JNE3405"/>
    <s v="JNE3405-KR-S"/>
    <x v="1"/>
    <s v="S"/>
    <s v="B081WX4G4Q"/>
    <x v="1"/>
    <n v="1"/>
    <s v="INR"/>
    <n v="399"/>
    <s v="MAHBUBNAGAR"/>
    <x v="6"/>
    <n v="5090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129.53"/>
    <n v="67.540000000000006"/>
    <n v="269.47000000000003"/>
    <n v="399"/>
  </r>
  <r>
    <s v="JNE3294"/>
    <s v="JNE3294-KR-S"/>
    <x v="1"/>
    <s v="S"/>
    <s v="B07R5W78SS"/>
    <x v="1"/>
    <n v="1"/>
    <s v="INR"/>
    <n v="432"/>
    <s v="Nk sweets Vikasnagar"/>
    <x v="20"/>
    <n v="24819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432"/>
    <n v="149.19"/>
    <n v="65.47"/>
    <n v="282.81"/>
    <n v="432"/>
  </r>
  <r>
    <s v="JNE3405"/>
    <s v="JNE3405-KR-L"/>
    <x v="1"/>
    <s v="L"/>
    <s v="B081WSCKPQ"/>
    <x v="1"/>
    <n v="1"/>
    <s v="INR"/>
    <n v="0"/>
    <s v="DARJEELING"/>
    <x v="17"/>
    <n v="734101"/>
    <x v="0"/>
    <m/>
    <x v="0"/>
    <n v="0"/>
    <n v="0"/>
    <e v="#DIV/0!"/>
    <n v="0"/>
    <n v="0"/>
  </r>
  <r>
    <s v="SET356"/>
    <s v="SET356-KR-NP-XXXL"/>
    <x v="0"/>
    <s v="3XL"/>
    <s v="B09QJ49VXB"/>
    <x v="1"/>
    <n v="1"/>
    <s v="INR"/>
    <n v="1099"/>
    <s v="RANCHI"/>
    <x v="12"/>
    <n v="834001"/>
    <x v="0"/>
    <s v="IN Core Free Shipping 2015/04/08 23-48-5-108"/>
    <x v="0"/>
    <n v="1099"/>
    <n v="359.55"/>
    <n v="67.28"/>
    <n v="739.45"/>
    <n v="1099"/>
  </r>
  <r>
    <s v="JNE2014"/>
    <s v="JNE2014-KR-178-XXXL"/>
    <x v="1"/>
    <s v="3XL"/>
    <s v="B07G2CSMX9"/>
    <x v="1"/>
    <n v="2"/>
    <s v="INR"/>
    <n v="353"/>
    <s v="BENGALURU"/>
    <x v="1"/>
    <n v="560019"/>
    <x v="0"/>
    <m/>
    <x v="0"/>
    <n v="706"/>
    <n v="454.38"/>
    <n v="35.64"/>
    <n v="251.62"/>
    <n v="353"/>
  </r>
  <r>
    <s v="J0401"/>
    <s v="J0401-DR-XS"/>
    <x v="2"/>
    <s v="XS"/>
    <s v="B09SDXYWYN"/>
    <x v="1"/>
    <n v="1"/>
    <s v="INR"/>
    <n v="0"/>
    <s v="LUDHIANA"/>
    <x v="23"/>
    <n v="141001"/>
    <x v="0"/>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0"/>
    <n v="0"/>
    <n v="0"/>
    <e v="#DIV/0!"/>
    <n v="0"/>
    <n v="0"/>
  </r>
  <r>
    <s v="SET291"/>
    <s v="SET291-KR-PP-M"/>
    <x v="0"/>
    <s v="M"/>
    <s v="B099NK55YG"/>
    <x v="1"/>
    <n v="1"/>
    <s v="INR"/>
    <n v="563"/>
    <s v="BENGALURU"/>
    <x v="1"/>
    <n v="560076"/>
    <x v="0"/>
    <s v="IN Core Free Shipping 2015/04/08 23-48-5-108"/>
    <x v="0"/>
    <n v="563"/>
    <n v="190.4"/>
    <n v="66.180000000000007"/>
    <n v="372.6"/>
    <n v="563"/>
  </r>
  <r>
    <s v="SET110"/>
    <s v="SET110-KR-PP-XXL"/>
    <x v="0"/>
    <s v="XXL"/>
    <s v="B0822V61TT"/>
    <x v="1"/>
    <n v="1"/>
    <s v="INR"/>
    <n v="788"/>
    <s v="HYDERABAD"/>
    <x v="6"/>
    <n v="500043"/>
    <x v="0"/>
    <s v="IN Core Free Shipping 2015/04/08 23-48-5-108"/>
    <x v="0"/>
    <n v="788"/>
    <n v="344.23"/>
    <n v="56.32"/>
    <n v="443.77"/>
    <n v="788"/>
  </r>
  <r>
    <s v="J0003"/>
    <s v="J0003-SET-M"/>
    <x v="0"/>
    <s v="M"/>
    <s v="B0894XH3LN"/>
    <x v="1"/>
    <n v="1"/>
    <s v="INR"/>
    <n v="654"/>
    <s v="MUZAFFARPUR"/>
    <x v="21"/>
    <n v="842002"/>
    <x v="0"/>
    <s v="IN Core Free Shipping 2015/04/08 23-48-5-108"/>
    <x v="0"/>
    <n v="654"/>
    <n v="432.77"/>
    <n v="33.83"/>
    <n v="221.23000000000002"/>
    <n v="654"/>
  </r>
  <r>
    <s v="SET365"/>
    <s v="SET365-KR-NP-L"/>
    <x v="0"/>
    <s v="L"/>
    <s v="B09QJM9NDP"/>
    <x v="1"/>
    <n v="1"/>
    <s v="INR"/>
    <n v="0"/>
    <s v="MUMBAI"/>
    <x v="0"/>
    <n v="400101"/>
    <x v="0"/>
    <m/>
    <x v="0"/>
    <n v="0"/>
    <n v="0"/>
    <e v="#DIV/0!"/>
    <n v="0"/>
    <n v="0"/>
  </r>
  <r>
    <s v="JNE3405"/>
    <s v="JNE3405-KR-XXXL"/>
    <x v="1"/>
    <s v="3XL"/>
    <s v="B081WZ4T3V"/>
    <x v="1"/>
    <n v="1"/>
    <s v="INR"/>
    <n v="399"/>
    <s v="SECUNDERABAD"/>
    <x v="6"/>
    <n v="500011"/>
    <x v="0"/>
    <m/>
    <x v="0"/>
    <n v="399"/>
    <n v="135.99"/>
    <n v="65.92"/>
    <n v="263.01"/>
    <n v="399"/>
  </r>
  <r>
    <s v="J0003"/>
    <s v="J0003-SET-L"/>
    <x v="0"/>
    <s v="L"/>
    <s v="B0894Y4PNG"/>
    <x v="1"/>
    <n v="1"/>
    <s v="INR"/>
    <n v="696"/>
    <s v="Sonbhadra"/>
    <x v="4"/>
    <n v="231216"/>
    <x v="0"/>
    <s v="IN Core Free Shipping 2015/04/08 23-48-5-108"/>
    <x v="0"/>
    <n v="696"/>
    <n v="469.08"/>
    <n v="32.6"/>
    <n v="226.92000000000002"/>
    <n v="696"/>
  </r>
  <r>
    <s v="J0230"/>
    <s v="J0230-SKD-XXL"/>
    <x v="0"/>
    <s v="XXL"/>
    <s v="B08XNGQCGM"/>
    <x v="1"/>
    <n v="1"/>
    <s v="INR"/>
    <n v="1112"/>
    <s v="LUCKNOW"/>
    <x v="4"/>
    <n v="226010"/>
    <x v="0"/>
    <s v="IN Core Free Shipping 2015/04/08 23-48-5-108"/>
    <x v="0"/>
    <n v="1112"/>
    <n v="352.03"/>
    <n v="68.34"/>
    <n v="759.97"/>
    <n v="1112"/>
  </r>
  <r>
    <s v="JNE3465"/>
    <s v="JNE3465-KR-XXXL"/>
    <x v="1"/>
    <s v="3XL"/>
    <s v="B08BFVXK6N"/>
    <x v="1"/>
    <n v="1"/>
    <s v="INR"/>
    <n v="517"/>
    <s v="KAKINADA"/>
    <x v="7"/>
    <n v="533003"/>
    <x v="0"/>
    <m/>
    <x v="0"/>
    <n v="517"/>
    <n v="326.04000000000002"/>
    <n v="36.94"/>
    <n v="190.95999999999998"/>
    <n v="517"/>
  </r>
  <r>
    <s v="SET265"/>
    <s v="SET265-KR-NP-M"/>
    <x v="0"/>
    <s v="M"/>
    <s v="B0983DBK44"/>
    <x v="1"/>
    <n v="1"/>
    <s v="INR"/>
    <n v="888"/>
    <s v="KAKINADA"/>
    <x v="7"/>
    <n v="533003"/>
    <x v="0"/>
    <s v="IN Core Free Shipping 2015/04/08 23-48-5-108"/>
    <x v="0"/>
    <n v="888"/>
    <n v="592.24"/>
    <n v="33.31"/>
    <n v="295.76"/>
    <n v="888"/>
  </r>
  <r>
    <s v="J0280"/>
    <s v="J0280-SKD-S"/>
    <x v="0"/>
    <s v="S"/>
    <s v="B08QGM7FCC"/>
    <x v="1"/>
    <n v="1"/>
    <s v="INR"/>
    <n v="1463"/>
    <s v="KAKINADA"/>
    <x v="7"/>
    <n v="533003"/>
    <x v="0"/>
    <s v="IN Core Free Shipping 2015/04/08 23-48-5-108"/>
    <x v="0"/>
    <n v="1463"/>
    <n v="781.12"/>
    <n v="46.61"/>
    <n v="681.88"/>
    <n v="1463"/>
  </r>
  <r>
    <s v="JNE3405"/>
    <s v="JNE3405-KR-XXXL"/>
    <x v="1"/>
    <s v="3XL"/>
    <s v="B081WZ4T3V"/>
    <x v="1"/>
    <n v="1"/>
    <s v="INR"/>
    <n v="399"/>
    <s v="KAKINADA"/>
    <x v="7"/>
    <n v="533003"/>
    <x v="0"/>
    <s v="IN Core Free Shipping 2015/04/08 23-48-5-108"/>
    <x v="0"/>
    <n v="399"/>
    <n v="155.43"/>
    <n v="61.05"/>
    <n v="243.57"/>
    <n v="399"/>
  </r>
  <r>
    <s v="JNE3288"/>
    <s v="JNE3288-KR-M"/>
    <x v="1"/>
    <s v="M"/>
    <s v="B07R4ZNMX6"/>
    <x v="1"/>
    <n v="1"/>
    <s v="INR"/>
    <n v="442"/>
    <s v="KAKINADA"/>
    <x v="7"/>
    <n v="533003"/>
    <x v="0"/>
    <s v="IN Core Free Shipping 2015/04/08 23-48-5-108"/>
    <x v="0"/>
    <n v="442"/>
    <n v="253.16"/>
    <n v="42.72"/>
    <n v="188.84"/>
    <n v="442"/>
  </r>
  <r>
    <s v="SET316"/>
    <s v="SET316-KR-DPT-M"/>
    <x v="0"/>
    <s v="M"/>
    <s v="B09KXTXLMZ"/>
    <x v="1"/>
    <n v="32"/>
    <s v="INR"/>
    <n v="1149"/>
    <s v="KAKINADA"/>
    <x v="7"/>
    <n v="533003"/>
    <x v="0"/>
    <s v="IN Core Free Shipping 2015/04/08 23-48-5-108"/>
    <x v="0"/>
    <n v="36768"/>
    <n v="12011.83"/>
    <n v="67.33"/>
    <n v="24756.17"/>
    <n v="1149"/>
  </r>
  <r>
    <s v="J0006"/>
    <s v="J0006-SET-M"/>
    <x v="4"/>
    <s v="M"/>
    <s v="B0894WV6S6"/>
    <x v="1"/>
    <n v="1"/>
    <s v="INR"/>
    <n v="845"/>
    <s v="KAKINADA"/>
    <x v="7"/>
    <n v="533003"/>
    <x v="0"/>
    <s v="IN Core Free Shipping 2015/04/08 23-48-5-108"/>
    <x v="0"/>
    <n v="845"/>
    <n v="487.75"/>
    <n v="42.28"/>
    <n v="357.25"/>
    <n v="845"/>
  </r>
  <r>
    <s v="SET268"/>
    <s v="SET268-KR-NP-S"/>
    <x v="0"/>
    <s v="S"/>
    <s v="B08XQ98B2Q"/>
    <x v="1"/>
    <n v="1"/>
    <s v="INR"/>
    <n v="788"/>
    <s v="HALDIA"/>
    <x v="17"/>
    <n v="721635"/>
    <x v="0"/>
    <s v="IN Core Free Shipping 2015/04/08 23-48-5-108"/>
    <x v="0"/>
    <n v="788"/>
    <n v="431.98"/>
    <n v="45.18"/>
    <n v="356.02"/>
    <n v="788"/>
  </r>
  <r>
    <s v="JNE3800"/>
    <s v="JNE3800-KR-XXL"/>
    <x v="2"/>
    <s v="XXL"/>
    <s v="B09SDYNZQ5"/>
    <x v="0"/>
    <n v="0"/>
    <s v="INR"/>
    <n v="734.29"/>
    <s v="HYDERABAD"/>
    <x v="6"/>
    <n v="500056"/>
    <x v="0"/>
    <m/>
    <x v="0"/>
    <n v="0"/>
    <n v="0"/>
    <e v="#DIV/0!"/>
    <n v="0"/>
    <e v="#DIV/0!"/>
  </r>
  <r>
    <s v="SET268"/>
    <s v="SET268-KR-NP-S"/>
    <x v="0"/>
    <s v="S"/>
    <s v="B08XQ98B2Q"/>
    <x v="1"/>
    <n v="1"/>
    <s v="INR"/>
    <n v="788"/>
    <s v="NEW DELHI"/>
    <x v="9"/>
    <n v="110016"/>
    <x v="0"/>
    <m/>
    <x v="0"/>
    <n v="788"/>
    <n v="467.02"/>
    <n v="40.729999999999997"/>
    <n v="320.98"/>
    <n v="788"/>
  </r>
  <r>
    <s v="J0003"/>
    <s v="J0003-SET-M"/>
    <x v="0"/>
    <s v="M"/>
    <s v="B0894XH3LN"/>
    <x v="1"/>
    <n v="1"/>
    <s v="INR"/>
    <n v="654"/>
    <s v="Tivim"/>
    <x v="27"/>
    <n v="403502"/>
    <x v="0"/>
    <s v="IN Core Free Shipping 2015/04/08 23-48-5-108"/>
    <x v="0"/>
    <n v="654"/>
    <n v="261.89"/>
    <n v="59.96"/>
    <n v="392.11"/>
    <n v="654"/>
  </r>
  <r>
    <s v="JNE2270"/>
    <s v="JNE2270-KR-487-A-L"/>
    <x v="1"/>
    <s v="L"/>
    <s v="B07H7FBV3Z"/>
    <x v="1"/>
    <n v="1"/>
    <s v="INR"/>
    <n v="518"/>
    <s v="CHENNAI"/>
    <x v="3"/>
    <n v="600024"/>
    <x v="0"/>
    <s v="IN Core Free Shipping 2015/04/08 23-48-5-108"/>
    <x v="0"/>
    <n v="518"/>
    <n v="211.72"/>
    <n v="59.13"/>
    <n v="306.27999999999997"/>
    <n v="518"/>
  </r>
  <r>
    <s v="SET345"/>
    <s v="SET345-KR-NP-XXL"/>
    <x v="0"/>
    <s v="XXL"/>
    <s v="B09KXSQ73F"/>
    <x v="1"/>
    <n v="1"/>
    <s v="INR"/>
    <n v="626"/>
    <s v="HYDERABAD"/>
    <x v="6"/>
    <n v="500053"/>
    <x v="0"/>
    <s v="IN Core Free Shipping 2015/04/08 23-48-5-108"/>
    <x v="0"/>
    <n v="626"/>
    <n v="379.34"/>
    <n v="39.4"/>
    <n v="246.66000000000003"/>
    <n v="626"/>
  </r>
  <r>
    <s v="PJNE3373"/>
    <s v="PJNE3373-KR-N-6XL"/>
    <x v="1"/>
    <s v="6XL"/>
    <s v="B09LD3TCYP"/>
    <x v="1"/>
    <n v="1"/>
    <s v="INR"/>
    <n v="534"/>
    <s v="Agra"/>
    <x v="4"/>
    <n v="282001"/>
    <x v="0"/>
    <s v="IN Core Free Shipping 2015/04/08 23-48-5-108"/>
    <x v="0"/>
    <n v="534"/>
    <n v="306.8"/>
    <n v="42.55"/>
    <n v="227.2"/>
    <n v="534"/>
  </r>
  <r>
    <s v="MEN5024"/>
    <s v="MEN5024-KR-M"/>
    <x v="1"/>
    <s v="M"/>
    <s v="B08YYTTNY5"/>
    <x v="1"/>
    <n v="1"/>
    <s v="INR"/>
    <n v="475"/>
    <s v="MANDVI KACHCHH DISTRICT"/>
    <x v="19"/>
    <n v="370465"/>
    <x v="0"/>
    <s v="IN Core Free Shipping 2015/04/08 23-48-5-108"/>
    <x v="0"/>
    <n v="475"/>
    <n v="329.79"/>
    <n v="30.57"/>
    <n v="145.20999999999998"/>
    <n v="475"/>
  </r>
  <r>
    <s v="MEN5023"/>
    <s v="MEN5023-KR-XL"/>
    <x v="1"/>
    <s v="XL"/>
    <s v="B08YZ22Q6R"/>
    <x v="1"/>
    <n v="1"/>
    <s v="INR"/>
    <n v="549"/>
    <s v="SAMBALPUR"/>
    <x v="14"/>
    <n v="768004"/>
    <x v="0"/>
    <s v="IN Core Free Shipping 2015/04/08 23-48-5-108"/>
    <x v="0"/>
    <n v="549"/>
    <n v="253.6"/>
    <n v="53.81"/>
    <n v="295.39999999999998"/>
    <n v="549"/>
  </r>
  <r>
    <s v="JNE2270"/>
    <s v="JNE2270-KR-487-A-L"/>
    <x v="1"/>
    <s v="L"/>
    <s v="B07H7FBV3Z"/>
    <x v="1"/>
    <n v="1"/>
    <s v="INR"/>
    <n v="518"/>
    <s v="KANNIYAKUMARI"/>
    <x v="3"/>
    <n v="629701"/>
    <x v="0"/>
    <s v="IN Core Free Shipping 2015/04/08 23-48-5-108"/>
    <x v="0"/>
    <n v="518"/>
    <n v="207.6"/>
    <n v="59.92"/>
    <n v="310.39999999999998"/>
    <n v="518"/>
  </r>
  <r>
    <s v="J0308"/>
    <s v="J0308-DR-XL"/>
    <x v="2"/>
    <s v="XL"/>
    <s v="B099NS3FWG"/>
    <x v="2"/>
    <n v="0"/>
    <m/>
    <n v="0"/>
    <s v="Chinchwad ,Pune"/>
    <x v="0"/>
    <n v="411019"/>
    <x v="0"/>
    <m/>
    <x v="0"/>
    <n v="0"/>
    <n v="0"/>
    <e v="#DIV/0!"/>
    <n v="0"/>
    <e v="#DIV/0!"/>
  </r>
  <r>
    <s v="JNE3797"/>
    <s v="JNE3797-KR-XS"/>
    <x v="2"/>
    <s v="XS"/>
    <s v="B09SDY9SQ6"/>
    <x v="1"/>
    <n v="1"/>
    <s v="INR"/>
    <n v="725"/>
    <s v="HYDERABAD"/>
    <x v="6"/>
    <n v="50009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725"/>
    <n v="397.81"/>
    <n v="45.13"/>
    <n v="327.19"/>
    <n v="725"/>
  </r>
  <r>
    <s v="JNE3515"/>
    <s v="JNE3515-KR-XL"/>
    <x v="1"/>
    <s v="XL"/>
    <s v="B09812MNZC"/>
    <x v="0"/>
    <n v="0"/>
    <s v="INR"/>
    <n v="437.14"/>
    <s v="CHENNAI"/>
    <x v="3"/>
    <n v="600091"/>
    <x v="0"/>
    <m/>
    <x v="0"/>
    <n v="0"/>
    <n v="0"/>
    <e v="#DIV/0!"/>
    <n v="0"/>
    <e v="#DIV/0!"/>
  </r>
  <r>
    <s v="J0225"/>
    <s v="J0225-SKD-XXL"/>
    <x v="0"/>
    <s v="XXL"/>
    <s v="B09RKDP7D5"/>
    <x v="1"/>
    <n v="1"/>
    <s v="INR"/>
    <n v="1499"/>
    <s v="Hyderabad"/>
    <x v="6"/>
    <n v="500008"/>
    <x v="0"/>
    <m/>
    <x v="0"/>
    <n v="1499"/>
    <n v="781.16"/>
    <n v="47.89"/>
    <n v="717.84"/>
    <n v="1499"/>
  </r>
  <r>
    <s v="JNE3461"/>
    <s v="JNE3461-KR-L"/>
    <x v="1"/>
    <s v="L"/>
    <s v="B08B3YWTLK"/>
    <x v="1"/>
    <n v="1"/>
    <s v="INR"/>
    <n v="363"/>
    <s v="BENGALURU"/>
    <x v="1"/>
    <n v="560036"/>
    <x v="0"/>
    <m/>
    <x v="0"/>
    <n v="363"/>
    <n v="233.75"/>
    <n v="35.61"/>
    <n v="129.25"/>
    <n v="363"/>
  </r>
  <r>
    <s v="JNE3618"/>
    <s v="JNE3618-KR-XS"/>
    <x v="1"/>
    <s v="XS"/>
    <s v="B091Q9S5ZK"/>
    <x v="1"/>
    <n v="1"/>
    <s v="INR"/>
    <n v="399"/>
    <s v="PURNIA"/>
    <x v="21"/>
    <n v="854301"/>
    <x v="0"/>
    <m/>
    <x v="0"/>
    <n v="399"/>
    <n v="270.64999999999998"/>
    <n v="32.17"/>
    <n v="128.35000000000002"/>
    <n v="399"/>
  </r>
  <r>
    <s v="PJNE3405"/>
    <s v="PJNE3405-KR-N-5XL"/>
    <x v="1"/>
    <s v="5XL"/>
    <s v="B09LD3PCNY"/>
    <x v="1"/>
    <n v="1"/>
    <s v="INR"/>
    <n v="487"/>
    <s v="kolkata"/>
    <x v="17"/>
    <n v="700059"/>
    <x v="0"/>
    <m/>
    <x v="0"/>
    <n v="487"/>
    <n v="148.21"/>
    <n v="69.569999999999993"/>
    <n v="338.78999999999996"/>
    <n v="487"/>
  </r>
  <r>
    <s v="SET264"/>
    <s v="SET264-KR-NP-XXL"/>
    <x v="0"/>
    <s v="XXL"/>
    <s v="B08YNK9K8F"/>
    <x v="3"/>
    <n v="1"/>
    <s v="INR"/>
    <n v="824"/>
    <s v="PUDUCHERRY"/>
    <x v="2"/>
    <n v="605008"/>
    <x v="0"/>
    <m/>
    <x v="0"/>
    <n v="824"/>
    <n v="444.24"/>
    <n v="46.09"/>
    <n v="379.76"/>
    <n v="824"/>
  </r>
  <r>
    <s v="JNE3500"/>
    <s v="JNE3500-KR-S"/>
    <x v="1"/>
    <s v="S"/>
    <s v="B09812MBCD"/>
    <x v="1"/>
    <n v="1"/>
    <s v="INR"/>
    <n v="353"/>
    <s v="SHILLONG"/>
    <x v="28"/>
    <n v="79302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53"/>
    <n v="107.43"/>
    <n v="69.569999999999993"/>
    <n v="245.57"/>
    <n v="353"/>
  </r>
  <r>
    <s v="JNE3690"/>
    <s v="JNE3690-TU-XL"/>
    <x v="3"/>
    <s v="XL"/>
    <s v="B094FKN153"/>
    <x v="1"/>
    <n v="1"/>
    <s v="INR"/>
    <n v="487"/>
    <s v="PUNE"/>
    <x v="0"/>
    <n v="411057"/>
    <x v="0"/>
    <s v="IN Core Free Shipping 2015/04/08 23-48-5-108"/>
    <x v="0"/>
    <n v="487"/>
    <n v="336.72"/>
    <n v="30.86"/>
    <n v="150.27999999999997"/>
    <n v="487"/>
  </r>
  <r>
    <s v="SET374"/>
    <s v="SET374-KR-NP-XS"/>
    <x v="0"/>
    <s v="XS"/>
    <s v="B09NDKGZ6V"/>
    <x v="1"/>
    <n v="1"/>
    <s v="INR"/>
    <n v="597"/>
    <s v="TADEPALLIGUDEM"/>
    <x v="7"/>
    <n v="534101"/>
    <x v="0"/>
    <s v="IN Core Free Shipping 2015/04/08 23-48-5-108"/>
    <x v="0"/>
    <n v="597"/>
    <n v="274.89"/>
    <n v="53.95"/>
    <n v="322.11"/>
    <n v="597"/>
  </r>
  <r>
    <s v="J0003"/>
    <s v="J0003-SET-XXL"/>
    <x v="0"/>
    <s v="XXL"/>
    <s v="B0894XKVH3"/>
    <x v="1"/>
    <n v="1"/>
    <s v="INR"/>
    <n v="654"/>
    <s v="Ghaziabad"/>
    <x v="4"/>
    <n v="201001"/>
    <x v="0"/>
    <s v="IN Core Free Shipping 2015/04/08 23-48-5-108"/>
    <x v="0"/>
    <n v="654"/>
    <n v="379.17"/>
    <n v="42.02"/>
    <n v="274.83"/>
    <n v="654"/>
  </r>
  <r>
    <s v="SET324"/>
    <s v="SET324-KR-NP-XXL"/>
    <x v="0"/>
    <s v="XXL"/>
    <s v="B09NQ3MPRM"/>
    <x v="1"/>
    <n v="1"/>
    <s v="INR"/>
    <n v="597"/>
    <s v="HYDERABAD"/>
    <x v="6"/>
    <n v="500090"/>
    <x v="0"/>
    <s v="IN Core Free Shipping 2015/04/08 23-48-5-108"/>
    <x v="0"/>
    <n v="597"/>
    <n v="329.52"/>
    <n v="44.8"/>
    <n v="267.48"/>
    <n v="597"/>
  </r>
  <r>
    <s v="JNE3461"/>
    <s v="JNE3461-KR-L"/>
    <x v="1"/>
    <s v="L"/>
    <s v="B08B3YWTLK"/>
    <x v="3"/>
    <n v="1"/>
    <s v="INR"/>
    <n v="363"/>
    <s v="BENGALURU"/>
    <x v="1"/>
    <n v="560036"/>
    <x v="0"/>
    <m/>
    <x v="0"/>
    <n v="363"/>
    <n v="114.36"/>
    <n v="68.5"/>
    <n v="248.64"/>
    <n v="363"/>
  </r>
  <r>
    <s v="JNE3368"/>
    <s v="JNE3368-KR-XXL"/>
    <x v="1"/>
    <s v="XXL"/>
    <s v="B081WSWWL7"/>
    <x v="1"/>
    <n v="1"/>
    <s v="INR"/>
    <n v="471"/>
    <s v="GWALIOR"/>
    <x v="16"/>
    <n v="474001"/>
    <x v="0"/>
    <m/>
    <x v="0"/>
    <n v="471"/>
    <n v="224.52"/>
    <n v="52.33"/>
    <n v="246.48"/>
    <n v="471"/>
  </r>
  <r>
    <s v="JNE2270"/>
    <s v="JNE2270-KR-487-A-XL"/>
    <x v="1"/>
    <s v="XL"/>
    <s v="B07H7F6SKC"/>
    <x v="2"/>
    <n v="0"/>
    <m/>
    <n v="0"/>
    <s v="AKOLA"/>
    <x v="0"/>
    <n v="444101"/>
    <x v="0"/>
    <m/>
    <x v="0"/>
    <n v="0"/>
    <n v="0"/>
    <e v="#DIV/0!"/>
    <n v="0"/>
    <e v="#DIV/0!"/>
  </r>
  <r>
    <s v="J0341"/>
    <s v="J0341-DR-M"/>
    <x v="2"/>
    <s v="M"/>
    <s v="B099NQQ79L"/>
    <x v="1"/>
    <n v="1"/>
    <s v="INR"/>
    <n v="744"/>
    <s v="JORHAT"/>
    <x v="11"/>
    <n v="785001"/>
    <x v="0"/>
    <s v="IN Core Free Shipping 2015/04/08 23-48-5-108"/>
    <x v="0"/>
    <n v="744"/>
    <n v="253.85"/>
    <n v="65.88"/>
    <n v="490.15"/>
    <n v="744"/>
  </r>
  <r>
    <s v="JNE3568"/>
    <s v="JNE3568-KR-S"/>
    <x v="1"/>
    <s v="S"/>
    <s v="B08KRYGJD1"/>
    <x v="1"/>
    <n v="1"/>
    <s v="INR"/>
    <n v="399"/>
    <s v="CHENNAI"/>
    <x v="3"/>
    <n v="600100"/>
    <x v="0"/>
    <s v="IN Core Free Shipping 2015/04/08 23-48-5-108"/>
    <x v="0"/>
    <n v="399"/>
    <n v="262.42"/>
    <n v="34.229999999999997"/>
    <n v="136.57999999999998"/>
    <n v="399"/>
  </r>
  <r>
    <s v="J0096"/>
    <s v="J0096-KR-S"/>
    <x v="1"/>
    <s v="S"/>
    <s v="B089G356KM"/>
    <x v="1"/>
    <n v="1"/>
    <s v="INR"/>
    <n v="568"/>
    <s v="RAMANAGARA"/>
    <x v="1"/>
    <n v="56215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DIWKDGLCXQZQM,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TR56OQ55SWUPE,Amazon PLCC Free-Financing Universal Merchant AAT-W5TJHZ3HKFDDU,Amazon PLCC Free-Financing Universal Merchant AAT-NZSPTBDT3RY6G,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68"/>
    <n v="173.27"/>
    <n v="69.489999999999995"/>
    <n v="394.73"/>
    <n v="568"/>
  </r>
  <r>
    <s v="SET319"/>
    <s v="SET319-KR-NP-S"/>
    <x v="0"/>
    <s v="S"/>
    <s v="B09KXV4TTM"/>
    <x v="1"/>
    <n v="1"/>
    <s v="INR"/>
    <n v="835"/>
    <s v="Vijayapur"/>
    <x v="1"/>
    <n v="586109"/>
    <x v="0"/>
    <s v="IN Core Free Shipping 2015/04/08 23-48-5-108"/>
    <x v="0"/>
    <n v="835"/>
    <n v="470.91"/>
    <n v="43.6"/>
    <n v="364.09"/>
    <n v="835"/>
  </r>
  <r>
    <s v="J0096"/>
    <s v="J0096-KR-S"/>
    <x v="1"/>
    <s v="S"/>
    <s v="B089G356KM"/>
    <x v="1"/>
    <n v="1"/>
    <s v="INR"/>
    <n v="568"/>
    <s v="RAMANAGARA"/>
    <x v="1"/>
    <n v="56215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DIWKDGLCXQZQM,Amazon PLCC Free-Financing Universal Merchant AAT-R7GXNZWISTRFA,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TR56OQ55SWUPE,Amazon PLCC Free-Financing Universal Merchant AAT-W5TJHZ3HKFDDU,Amazon PLCC Free-Financing Universal Merchant AAT-NZSPTBDT3RY6G,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68"/>
    <n v="329.1"/>
    <n v="42.06"/>
    <n v="238.89999999999998"/>
    <n v="568"/>
  </r>
  <r>
    <s v="J0415"/>
    <s v="J0415-DR-L"/>
    <x v="2"/>
    <s v="L"/>
    <s v="B09TY1CM1M"/>
    <x v="1"/>
    <n v="1"/>
    <s v="INR"/>
    <n v="899"/>
    <s v="BOKARO STEEL CITY"/>
    <x v="12"/>
    <n v="827001"/>
    <x v="0"/>
    <s v="IN Core Free Shipping 2015/04/08 23-48-5-108"/>
    <x v="0"/>
    <n v="899"/>
    <n v="300"/>
    <n v="66.63"/>
    <n v="599"/>
    <n v="899"/>
  </r>
  <r>
    <s v="JNE3718"/>
    <s v="JNE3718-KR-XXL"/>
    <x v="1"/>
    <s v="XXL"/>
    <s v="B099NMS4LL"/>
    <x v="1"/>
    <n v="1"/>
    <s v="INR"/>
    <n v="406"/>
    <s v="BENGALURU"/>
    <x v="1"/>
    <n v="560008"/>
    <x v="0"/>
    <s v="IN Core Free Shipping 2015/04/08 23-48-5-108"/>
    <x v="0"/>
    <n v="406"/>
    <n v="249.64"/>
    <n v="38.51"/>
    <n v="156.36000000000001"/>
    <n v="406"/>
  </r>
  <r>
    <s v="SET014"/>
    <s v="SET014-KR-PP-XXL"/>
    <x v="0"/>
    <s v="XXL"/>
    <s v="B07JPDGGHY"/>
    <x v="1"/>
    <n v="1"/>
    <s v="INR"/>
    <n v="0"/>
    <s v="LUCKNOW"/>
    <x v="4"/>
    <n v="226002"/>
    <x v="0"/>
    <m/>
    <x v="0"/>
    <n v="0"/>
    <n v="0"/>
    <e v="#DIV/0!"/>
    <n v="0"/>
    <n v="0"/>
  </r>
  <r>
    <s v="SET408"/>
    <s v="SET408-KR-NP-XXL"/>
    <x v="0"/>
    <s v="XXL"/>
    <s v="B09RKFHRZF"/>
    <x v="0"/>
    <n v="0"/>
    <s v="INR"/>
    <n v="570.48"/>
    <s v="MUMBAI"/>
    <x v="0"/>
    <n v="400101"/>
    <x v="0"/>
    <m/>
    <x v="0"/>
    <n v="0"/>
    <n v="0"/>
    <e v="#DIV/0!"/>
    <n v="0"/>
    <e v="#DIV/0!"/>
  </r>
  <r>
    <s v="JNE3405"/>
    <s v="JNE3405-KR-M"/>
    <x v="1"/>
    <s v="M"/>
    <s v="B081WVMMCY"/>
    <x v="1"/>
    <n v="1"/>
    <s v="INR"/>
    <n v="399"/>
    <s v="KHAMMAM"/>
    <x v="6"/>
    <n v="50700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399"/>
    <n v="232.08"/>
    <n v="41.83"/>
    <n v="166.92"/>
    <n v="399"/>
  </r>
  <r>
    <s v="J0254"/>
    <s v="J0254-SKD-XS"/>
    <x v="0"/>
    <s v="XS"/>
    <s v="B09M6S1SRL"/>
    <x v="1"/>
    <n v="1"/>
    <s v="INR"/>
    <n v="789"/>
    <s v="CHENNAI"/>
    <x v="3"/>
    <n v="600041"/>
    <x v="0"/>
    <m/>
    <x v="0"/>
    <n v="789"/>
    <n v="527.36"/>
    <n v="33.159999999999997"/>
    <n v="261.64"/>
    <n v="789"/>
  </r>
  <r>
    <s v="SAR114"/>
    <s v="SAR114"/>
    <x v="6"/>
    <s v="Free"/>
    <s v="B09NDD3F72"/>
    <x v="1"/>
    <n v="1"/>
    <s v="INR"/>
    <n v="620"/>
    <s v="NEW DELHI"/>
    <x v="9"/>
    <n v="110084"/>
    <x v="0"/>
    <s v="IN Core Free Shipping 2015/04/08 23-48-5-108"/>
    <x v="0"/>
    <n v="620"/>
    <n v="288.3"/>
    <n v="53.5"/>
    <n v="331.7"/>
    <n v="620"/>
  </r>
  <r>
    <s v="J0010"/>
    <s v="J0010-LCD-XS"/>
    <x v="0"/>
    <s v="XS"/>
    <s v="B08BJQVTHS"/>
    <x v="1"/>
    <n v="1"/>
    <s v="INR"/>
    <n v="0"/>
    <s v="AURANGABAD"/>
    <x v="0"/>
    <n v="431002"/>
    <x v="0"/>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0"/>
    <n v="0"/>
    <n v="0"/>
    <e v="#DIV/0!"/>
    <n v="0"/>
    <n v="0"/>
  </r>
  <r>
    <s v="SET186"/>
    <s v="SET186-KR-DH-K-M"/>
    <x v="0"/>
    <s v="M"/>
    <s v="B08B4TP9NR"/>
    <x v="1"/>
    <n v="1"/>
    <s v="INR"/>
    <n v="631"/>
    <s v="Pune"/>
    <x v="0"/>
    <n v="41101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631"/>
    <n v="231.44"/>
    <n v="63.32"/>
    <n v="399.56"/>
    <n v="631"/>
  </r>
  <r>
    <s v="JNE3819"/>
    <s v="JNE3819-KR-L"/>
    <x v="1"/>
    <s v="L"/>
    <s v="B09LTZ2CHY"/>
    <x v="1"/>
    <n v="1"/>
    <s v="INR"/>
    <n v="499"/>
    <s v="GADARWARA"/>
    <x v="16"/>
    <n v="487551"/>
    <x v="0"/>
    <s v="IN Core Free Shipping 2015/04/08 23-48-5-108"/>
    <x v="0"/>
    <n v="499"/>
    <n v="178.65"/>
    <n v="64.2"/>
    <n v="320.35000000000002"/>
    <n v="499"/>
  </r>
  <r>
    <s v="J0335"/>
    <s v="J0335-DR-L"/>
    <x v="2"/>
    <s v="L"/>
    <s v="B09831T4CQ"/>
    <x v="1"/>
    <n v="1"/>
    <s v="INR"/>
    <n v="807"/>
    <s v="HYDERABAD"/>
    <x v="6"/>
    <n v="500050"/>
    <x v="0"/>
    <s v="IN Core Free Shipping 2015/04/08 23-48-5-108"/>
    <x v="0"/>
    <n v="807"/>
    <n v="290.05"/>
    <n v="64.06"/>
    <n v="516.95000000000005"/>
    <n v="807"/>
  </r>
  <r>
    <s v="SET334"/>
    <s v="SET334-KR-NP-XXL"/>
    <x v="0"/>
    <s v="XXL"/>
    <s v="B09KXTKBG4"/>
    <x v="1"/>
    <n v="1"/>
    <s v="INR"/>
    <n v="666"/>
    <s v="PUDUCHERRY"/>
    <x v="2"/>
    <n v="605001"/>
    <x v="0"/>
    <s v="IN Core Free Shipping 2015/04/08 23-48-5-108"/>
    <x v="0"/>
    <n v="666"/>
    <n v="338.38"/>
    <n v="49.19"/>
    <n v="327.62"/>
    <n v="666"/>
  </r>
  <r>
    <s v="SET324"/>
    <s v="SET324-KR-NP-L"/>
    <x v="0"/>
    <s v="L"/>
    <s v="B09NQ44RNV"/>
    <x v="1"/>
    <n v="1"/>
    <s v="INR"/>
    <n v="0"/>
    <s v="SHIRDI"/>
    <x v="0"/>
    <n v="423109"/>
    <x v="0"/>
    <m/>
    <x v="0"/>
    <n v="0"/>
    <n v="0"/>
    <e v="#DIV/0!"/>
    <n v="0"/>
    <n v="0"/>
  </r>
  <r>
    <s v="JNE3470"/>
    <s v="JNE3470-KR-XS"/>
    <x v="1"/>
    <s v="XS"/>
    <s v="B08W9G1YSB"/>
    <x v="1"/>
    <n v="1"/>
    <s v="INR"/>
    <n v="329"/>
    <s v="VELLORE"/>
    <x v="3"/>
    <n v="632004"/>
    <x v="0"/>
    <m/>
    <x v="0"/>
    <n v="329"/>
    <n v="198.15"/>
    <n v="39.770000000000003"/>
    <n v="130.85"/>
    <n v="329"/>
  </r>
  <r>
    <s v="JNE3619"/>
    <s v="JNE3619-KR-XS"/>
    <x v="1"/>
    <s v="XS"/>
    <s v="B091Q8BKLW"/>
    <x v="2"/>
    <n v="0"/>
    <m/>
    <n v="0"/>
    <s v="VELLORE"/>
    <x v="3"/>
    <n v="632004"/>
    <x v="0"/>
    <s v="IN Core Free Shipping 2015/04/08 23-48-5-108"/>
    <x v="0"/>
    <n v="0"/>
    <n v="0"/>
    <e v="#DIV/0!"/>
    <n v="0"/>
    <e v="#DIV/0!"/>
  </r>
  <r>
    <s v="J0283"/>
    <s v="J0283-SET-XL"/>
    <x v="0"/>
    <s v="XL"/>
    <s v="B08QGKHDN3"/>
    <x v="1"/>
    <n v="1"/>
    <s v="INR"/>
    <n v="0"/>
    <s v="RANCHI"/>
    <x v="12"/>
    <n v="834002"/>
    <x v="0"/>
    <m/>
    <x v="0"/>
    <n v="0"/>
    <n v="0"/>
    <e v="#DIV/0!"/>
    <n v="0"/>
    <n v="0"/>
  </r>
  <r>
    <s v="JNE3440"/>
    <s v="JNE3440-KR-N-XL"/>
    <x v="1"/>
    <s v="XL"/>
    <s v="B081WPK66G"/>
    <x v="1"/>
    <n v="1"/>
    <s v="INR"/>
    <n v="399"/>
    <s v="noida"/>
    <x v="4"/>
    <n v="2013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99"/>
    <n v="203.77"/>
    <n v="48.93"/>
    <n v="195.23"/>
    <n v="399"/>
  </r>
  <r>
    <s v="JNE3567"/>
    <s v="JNE3567-KR-M"/>
    <x v="1"/>
    <s v="M"/>
    <s v="B08KRXV1QR"/>
    <x v="1"/>
    <n v="1"/>
    <s v="INR"/>
    <n v="399"/>
    <s v="Mangaluru"/>
    <x v="1"/>
    <n v="575007"/>
    <x v="0"/>
    <s v="Duplicated A12RHGVGRWOT3S 1560498941486"/>
    <x v="0"/>
    <n v="399"/>
    <n v="149.75"/>
    <n v="62.47"/>
    <n v="249.25"/>
    <n v="399"/>
  </r>
  <r>
    <s v="JNE3787"/>
    <s v="JNE3787-KR-XXL"/>
    <x v="1"/>
    <s v="XXL"/>
    <s v="B09RKBXH45"/>
    <x v="1"/>
    <n v="1"/>
    <s v="INR"/>
    <n v="487"/>
    <s v="SINGRAULI"/>
    <x v="16"/>
    <n v="486889"/>
    <x v="0"/>
    <m/>
    <x v="0"/>
    <n v="487"/>
    <n v="294.68"/>
    <n v="39.49"/>
    <n v="192.32"/>
    <n v="487"/>
  </r>
  <r>
    <s v="SET282"/>
    <s v="SET282-KR-PP-XXL"/>
    <x v="0"/>
    <s v="XXL"/>
    <s v="B09CTF82YW"/>
    <x v="1"/>
    <n v="1"/>
    <s v="INR"/>
    <n v="1033"/>
    <s v="NEW DELHI"/>
    <x v="9"/>
    <n v="110063"/>
    <x v="0"/>
    <s v="IN Core Free Shipping 2015/04/08 23-48-5-108"/>
    <x v="0"/>
    <n v="1033"/>
    <n v="625.59"/>
    <n v="39.44"/>
    <n v="407.40999999999997"/>
    <n v="1033"/>
  </r>
  <r>
    <s v="JNE3691"/>
    <s v="JNE3691-TU-L"/>
    <x v="3"/>
    <s v="L"/>
    <s v="B0986VTQL7"/>
    <x v="1"/>
    <n v="1"/>
    <s v="INR"/>
    <n v="625"/>
    <s v="BENGALURU"/>
    <x v="1"/>
    <n v="560077"/>
    <x v="0"/>
    <s v="IN Core Free Shipping 2015/04/08 23-48-5-108"/>
    <x v="0"/>
    <n v="625"/>
    <n v="322.67"/>
    <n v="48.37"/>
    <n v="302.33"/>
    <n v="625"/>
  </r>
  <r>
    <s v="JNE3645"/>
    <s v="JNE3645-TP-N-L"/>
    <x v="3"/>
    <s v="L"/>
    <s v="B08ZHNGS54"/>
    <x v="1"/>
    <n v="1"/>
    <s v="INR"/>
    <n v="432"/>
    <s v="MUMBAI"/>
    <x v="0"/>
    <n v="400097"/>
    <x v="0"/>
    <m/>
    <x v="0"/>
    <n v="432"/>
    <n v="146.16"/>
    <n v="66.17"/>
    <n v="285.84000000000003"/>
    <n v="432"/>
  </r>
  <r>
    <s v="JNE3727"/>
    <s v="JNE3727-KR-XXL"/>
    <x v="1"/>
    <s v="XXL"/>
    <s v="B09K3XLB6S"/>
    <x v="2"/>
    <n v="0"/>
    <m/>
    <n v="0"/>
    <s v="THRIPPUNITHURA"/>
    <x v="15"/>
    <n v="682301"/>
    <x v="0"/>
    <m/>
    <x v="0"/>
    <n v="0"/>
    <n v="0"/>
    <e v="#DIV/0!"/>
    <n v="0"/>
    <e v="#DIV/0!"/>
  </r>
  <r>
    <s v="SET398"/>
    <s v="SET398-KR-PP-M"/>
    <x v="0"/>
    <s v="M"/>
    <s v="B09RPRS8JL"/>
    <x v="1"/>
    <n v="3"/>
    <s v="INR"/>
    <n v="1115"/>
    <s v="NEW DELHI"/>
    <x v="9"/>
    <n v="110017"/>
    <x v="0"/>
    <s v="IN Core Free Shipping 2015/04/08 23-48-5-108"/>
    <x v="0"/>
    <n v="3345"/>
    <n v="1177.81"/>
    <n v="64.790000000000006"/>
    <n v="2167.19"/>
    <n v="1115"/>
  </r>
  <r>
    <s v="JNE3634"/>
    <s v="JNE3634-KR-XL"/>
    <x v="1"/>
    <s v="XL"/>
    <s v="B097ZZLC2X"/>
    <x v="1"/>
    <n v="1"/>
    <s v="INR"/>
    <n v="511"/>
    <s v="GHAZIABAD"/>
    <x v="4"/>
    <n v="201014"/>
    <x v="0"/>
    <s v="IN Core Free Shipping 2015/04/08 23-48-5-108"/>
    <x v="0"/>
    <n v="511"/>
    <n v="218.87"/>
    <n v="57.17"/>
    <n v="292.13"/>
    <n v="511"/>
  </r>
  <r>
    <s v="SET291"/>
    <s v="SET291-KR-PP-XL"/>
    <x v="0"/>
    <s v="XL"/>
    <s v="B099NJV9X7"/>
    <x v="1"/>
    <n v="1"/>
    <s v="INR"/>
    <n v="599"/>
    <s v="KENDUJHAR"/>
    <x v="14"/>
    <n v="758001"/>
    <x v="0"/>
    <s v="IN Core Free Shipping 2015/04/08 23-48-5-108"/>
    <x v="0"/>
    <n v="599"/>
    <n v="331.11"/>
    <n v="44.72"/>
    <n v="267.89"/>
    <n v="599"/>
  </r>
  <r>
    <s v="JNE3675"/>
    <s v="JNE3675-TU-L"/>
    <x v="3"/>
    <s v="L"/>
    <s v="B09432M4NC"/>
    <x v="1"/>
    <n v="1"/>
    <s v="INR"/>
    <n v="545"/>
    <s v="MUMBAI"/>
    <x v="0"/>
    <n v="400066"/>
    <x v="0"/>
    <s v="IN Core Free Shipping 2015/04/08 23-48-5-108"/>
    <x v="0"/>
    <n v="545"/>
    <n v="238.62"/>
    <n v="56.22"/>
    <n v="306.38"/>
    <n v="545"/>
  </r>
  <r>
    <s v="JNE2199"/>
    <s v="JNE2199-KR-411-A-XXL"/>
    <x v="1"/>
    <s v="XXL"/>
    <s v="B07BL222Q1"/>
    <x v="1"/>
    <n v="1"/>
    <s v="INR"/>
    <n v="353"/>
    <s v="THANE"/>
    <x v="0"/>
    <n v="401107"/>
    <x v="0"/>
    <m/>
    <x v="0"/>
    <n v="353"/>
    <n v="184.39"/>
    <n v="47.76"/>
    <n v="168.61"/>
    <n v="353"/>
  </r>
  <r>
    <s v="SET184"/>
    <s v="SET184-KR-PP-XXL"/>
    <x v="0"/>
    <s v="XXL"/>
    <s v="B08W8KNCDH"/>
    <x v="1"/>
    <n v="1"/>
    <s v="INR"/>
    <n v="563"/>
    <s v="THANE"/>
    <x v="0"/>
    <n v="401107"/>
    <x v="0"/>
    <m/>
    <x v="0"/>
    <n v="563"/>
    <n v="300.95999999999998"/>
    <n v="46.54"/>
    <n v="262.04000000000002"/>
    <n v="563"/>
  </r>
  <r>
    <s v="JNE3639"/>
    <s v="JNE3639-TP-N-XXL"/>
    <x v="3"/>
    <s v="XXL"/>
    <s v="B08ZH7RVGJ"/>
    <x v="1"/>
    <n v="1"/>
    <s v="INR"/>
    <n v="487"/>
    <s v="KALYAN"/>
    <x v="0"/>
    <n v="421201"/>
    <x v="0"/>
    <m/>
    <x v="0"/>
    <n v="487"/>
    <n v="231.47"/>
    <n v="52.47"/>
    <n v="255.53"/>
    <n v="487"/>
  </r>
  <r>
    <s v="JNE3468"/>
    <s v="JNE3468-KR-L"/>
    <x v="1"/>
    <s v="L"/>
    <s v="B08RP69C9N"/>
    <x v="1"/>
    <n v="1"/>
    <s v="INR"/>
    <n v="352"/>
    <s v="CHENNAI"/>
    <x v="3"/>
    <n v="600015"/>
    <x v="0"/>
    <m/>
    <x v="0"/>
    <n v="352"/>
    <n v="196.92"/>
    <n v="44.06"/>
    <n v="155.08000000000001"/>
    <n v="352"/>
  </r>
  <r>
    <s v="JNE3373"/>
    <s v="JNE3373-KR-L"/>
    <x v="1"/>
    <s v="L"/>
    <s v="B082W7GVH7"/>
    <x v="1"/>
    <n v="1"/>
    <s v="INR"/>
    <n v="376"/>
    <s v="CHENNAI"/>
    <x v="3"/>
    <n v="600115"/>
    <x v="0"/>
    <m/>
    <x v="0"/>
    <n v="376"/>
    <n v="196.14"/>
    <n v="47.84"/>
    <n v="179.86"/>
    <n v="376"/>
  </r>
  <r>
    <s v="J0213"/>
    <s v="J0213-TP-L"/>
    <x v="3"/>
    <s v="L"/>
    <s v="B0965KR7YJ"/>
    <x v="1"/>
    <n v="1"/>
    <s v="INR"/>
    <n v="599"/>
    <s v="GURUGRAM"/>
    <x v="10"/>
    <n v="12202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99"/>
    <n v="219.48"/>
    <n v="63.36"/>
    <n v="379.52"/>
    <n v="599"/>
  </r>
  <r>
    <s v="BL110"/>
    <s v="BL110-XL"/>
    <x v="7"/>
    <s v="XL"/>
    <s v="B0929B9QB7"/>
    <x v="1"/>
    <n v="1"/>
    <s v="INR"/>
    <n v="329"/>
    <s v="LUDHIANA"/>
    <x v="23"/>
    <n v="14101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29"/>
    <n v="108.59"/>
    <n v="66.989999999999995"/>
    <n v="220.41"/>
    <n v="329"/>
  </r>
  <r>
    <s v="J0008"/>
    <s v="J0008-SKD-XL"/>
    <x v="0"/>
    <s v="XL"/>
    <s v="B0894X711G"/>
    <x v="1"/>
    <n v="1"/>
    <s v="INR"/>
    <n v="1133"/>
    <s v="Nerul"/>
    <x v="27"/>
    <n v="403114"/>
    <x v="0"/>
    <s v="IN Core Free Shipping 2015/04/08 23-48-5-108"/>
    <x v="0"/>
    <n v="1133"/>
    <n v="381.87"/>
    <n v="66.3"/>
    <n v="751.13"/>
    <n v="1133"/>
  </r>
  <r>
    <s v="SET288"/>
    <s v="SET288-KR-NP-XXL"/>
    <x v="0"/>
    <s v="XXL"/>
    <s v="B09M6TQTGV"/>
    <x v="1"/>
    <n v="1"/>
    <s v="INR"/>
    <n v="684"/>
    <s v="IMPHAL"/>
    <x v="26"/>
    <n v="795004"/>
    <x v="0"/>
    <s v="IN Core Free Shipping 2015/04/08 23-48-5-108"/>
    <x v="0"/>
    <n v="684"/>
    <n v="217.7"/>
    <n v="68.17"/>
    <n v="466.3"/>
    <n v="684"/>
  </r>
  <r>
    <s v="SET374"/>
    <s v="SET374-KR-NP-XS"/>
    <x v="0"/>
    <s v="XS"/>
    <s v="B09NDKGZ6V"/>
    <x v="2"/>
    <n v="0"/>
    <m/>
    <n v="0"/>
    <s v="PALASBARI"/>
    <x v="11"/>
    <n v="781120"/>
    <x v="0"/>
    <m/>
    <x v="0"/>
    <n v="0"/>
    <n v="0"/>
    <e v="#DIV/0!"/>
    <n v="0"/>
    <e v="#DIV/0!"/>
  </r>
  <r>
    <s v="JNE3399"/>
    <s v="JNE3399-KR-L"/>
    <x v="1"/>
    <s v="L"/>
    <s v="B082W8354V"/>
    <x v="3"/>
    <n v="1"/>
    <s v="INR"/>
    <n v="435"/>
    <s v="HYDERABAD"/>
    <x v="6"/>
    <n v="500090"/>
    <x v="0"/>
    <m/>
    <x v="0"/>
    <n v="435"/>
    <n v="239.56"/>
    <n v="44.93"/>
    <n v="195.44"/>
    <n v="435"/>
  </r>
  <r>
    <s v="JNE3405"/>
    <s v="JNE3405-KR-XL"/>
    <x v="1"/>
    <s v="XL"/>
    <s v="B081WT6GG7"/>
    <x v="1"/>
    <n v="2"/>
    <s v="INR"/>
    <n v="399"/>
    <s v="PUNE"/>
    <x v="0"/>
    <n v="411057"/>
    <x v="0"/>
    <m/>
    <x v="0"/>
    <n v="798"/>
    <n v="484.55"/>
    <n v="39.28"/>
    <n v="313.45"/>
    <n v="399"/>
  </r>
  <r>
    <s v="JNE3567"/>
    <s v="JNE3567-KR-XL"/>
    <x v="1"/>
    <s v="XL"/>
    <s v="B08KRTXC2Y"/>
    <x v="1"/>
    <n v="1"/>
    <s v="INR"/>
    <n v="399"/>
    <s v="PUNE"/>
    <x v="0"/>
    <n v="411057"/>
    <x v="0"/>
    <m/>
    <x v="0"/>
    <n v="399"/>
    <n v="209.87"/>
    <n v="47.4"/>
    <n v="189.13"/>
    <n v="399"/>
  </r>
  <r>
    <s v="JNE3405"/>
    <s v="JNE3405-KR-XL"/>
    <x v="1"/>
    <s v="XL"/>
    <s v="B081WT6GG7"/>
    <x v="3"/>
    <n v="1"/>
    <s v="INR"/>
    <n v="399"/>
    <s v="Chikkaballapur"/>
    <x v="1"/>
    <n v="562101"/>
    <x v="0"/>
    <m/>
    <x v="0"/>
    <n v="399"/>
    <n v="277.94"/>
    <n v="30.34"/>
    <n v="121.06"/>
    <n v="399"/>
  </r>
  <r>
    <s v="SET110"/>
    <s v="SET110-KR-PP-L"/>
    <x v="0"/>
    <s v="L"/>
    <s v="B0822TBFW3"/>
    <x v="1"/>
    <n v="1"/>
    <s v="INR"/>
    <n v="788"/>
    <s v="Andul near maya stores"/>
    <x v="17"/>
    <n v="711302"/>
    <x v="0"/>
    <s v="IN Core Free Shipping 2015/04/08 23-48-5-108"/>
    <x v="0"/>
    <n v="788"/>
    <n v="458.3"/>
    <n v="41.84"/>
    <n v="329.7"/>
    <n v="788"/>
  </r>
  <r>
    <s v="MEN5031"/>
    <s v="MEN5031-KR-XXXL"/>
    <x v="1"/>
    <s v="3XL"/>
    <s v="B08YYT14HH"/>
    <x v="1"/>
    <n v="3"/>
    <s v="INR"/>
    <n v="549"/>
    <s v="BENGALURU"/>
    <x v="1"/>
    <n v="56007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1647"/>
    <n v="1070.42"/>
    <n v="35.01"/>
    <n v="576.57999999999993"/>
    <n v="549"/>
  </r>
  <r>
    <s v="J0003"/>
    <s v="J0003-SET-XS"/>
    <x v="0"/>
    <s v="XS"/>
    <s v="B0894WW15B"/>
    <x v="1"/>
    <n v="1"/>
    <s v="INR"/>
    <n v="654"/>
    <s v="MUMBAI"/>
    <x v="0"/>
    <n v="400067"/>
    <x v="0"/>
    <m/>
    <x v="0"/>
    <n v="654"/>
    <n v="368.09"/>
    <n v="43.72"/>
    <n v="285.91000000000003"/>
    <n v="654"/>
  </r>
  <r>
    <s v="JNE3421"/>
    <s v="JNE3421-KR-N-M"/>
    <x v="1"/>
    <s v="M"/>
    <s v="B08TRHNH61"/>
    <x v="1"/>
    <n v="1"/>
    <s v="INR"/>
    <n v="399"/>
    <s v="Mumbai"/>
    <x v="0"/>
    <n v="400078"/>
    <x v="0"/>
    <s v="IN Core Free Shipping 2015/04/08 23-48-5-108"/>
    <x v="0"/>
    <n v="399"/>
    <n v="194.31"/>
    <n v="51.3"/>
    <n v="204.69"/>
    <n v="399"/>
  </r>
  <r>
    <s v="SET351"/>
    <s v="SET351-KR-NP-L"/>
    <x v="0"/>
    <s v="L"/>
    <s v="B09KXVHNS4"/>
    <x v="1"/>
    <n v="1"/>
    <s v="INR"/>
    <n v="599"/>
    <s v="HYDERABAD"/>
    <x v="6"/>
    <n v="50006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SS-1643890021772,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99"/>
    <n v="198.28"/>
    <n v="66.900000000000006"/>
    <n v="400.72"/>
    <n v="599"/>
  </r>
  <r>
    <s v="SET337"/>
    <s v="SET337-KR-NP-L"/>
    <x v="0"/>
    <s v="L"/>
    <s v="B09KXY99M3"/>
    <x v="1"/>
    <n v="1"/>
    <s v="INR"/>
    <n v="874"/>
    <s v="HYDERABAD"/>
    <x v="6"/>
    <n v="500067"/>
    <x v="0"/>
    <s v="IN Core Free Shipping 2015/04/08 23-48-5-108"/>
    <x v="0"/>
    <n v="874"/>
    <n v="417.59"/>
    <n v="52.22"/>
    <n v="456.41"/>
    <n v="874"/>
  </r>
  <r>
    <s v="MEN5021"/>
    <s v="MEN5021-KR-XXL"/>
    <x v="1"/>
    <s v="XXL"/>
    <s v="B08YYSWWGK"/>
    <x v="1"/>
    <n v="2"/>
    <s v="INR"/>
    <n v="533"/>
    <s v="HYDERABAD"/>
    <x v="6"/>
    <n v="50007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n v="1066"/>
    <n v="368.28"/>
    <n v="65.45"/>
    <n v="697.72"/>
    <n v="533"/>
  </r>
  <r>
    <s v="JNE3567"/>
    <s v="JNE3567-KR-XXL"/>
    <x v="1"/>
    <s v="XXL"/>
    <s v="B08KRYCC8J"/>
    <x v="1"/>
    <n v="1"/>
    <s v="INR"/>
    <n v="399"/>
    <s v="BENGALURU"/>
    <x v="1"/>
    <n v="560011"/>
    <x v="0"/>
    <m/>
    <x v="0"/>
    <n v="399"/>
    <n v="202.6"/>
    <n v="49.22"/>
    <n v="196.4"/>
    <n v="399"/>
  </r>
  <r>
    <s v="J0338"/>
    <s v="J0338-DR-L"/>
    <x v="2"/>
    <s v="L"/>
    <s v="B09832FGG4"/>
    <x v="1"/>
    <n v="3"/>
    <s v="INR"/>
    <n v="744"/>
    <s v="BENGALURU"/>
    <x v="1"/>
    <n v="560035"/>
    <x v="0"/>
    <s v="IN Core Free Shipping 2015/04/08 23-48-5-108"/>
    <x v="0"/>
    <n v="2232"/>
    <n v="1455.58"/>
    <n v="34.79"/>
    <n v="776.42000000000007"/>
    <n v="744"/>
  </r>
  <r>
    <s v="MEN5009"/>
    <s v="MEN5009-KR-M"/>
    <x v="1"/>
    <s v="M"/>
    <s v="B08YYX8VKT"/>
    <x v="1"/>
    <n v="1"/>
    <s v="INR"/>
    <n v="499"/>
    <s v="SURAT"/>
    <x v="19"/>
    <n v="395007"/>
    <x v="0"/>
    <s v="IN Core Free Shipping 2015/04/08 23-48-5-108"/>
    <x v="0"/>
    <n v="499"/>
    <n v="205.79"/>
    <n v="58.76"/>
    <n v="293.21000000000004"/>
    <n v="499"/>
  </r>
  <r>
    <s v="JNE3421"/>
    <s v="JNE3421-KR-N-M"/>
    <x v="1"/>
    <s v="M"/>
    <s v="B08TRHNH61"/>
    <x v="3"/>
    <n v="1"/>
    <s v="INR"/>
    <n v="399"/>
    <s v="Mumbai"/>
    <x v="0"/>
    <n v="400078"/>
    <x v="0"/>
    <m/>
    <x v="0"/>
    <n v="399"/>
    <n v="249.41"/>
    <n v="37.49"/>
    <n v="149.59"/>
    <n v="399"/>
  </r>
  <r>
    <s v="JNE3364"/>
    <s v="JNE3364-KR-1051-A-L"/>
    <x v="1"/>
    <s v="L"/>
    <s v="B07WP5G7MK"/>
    <x v="1"/>
    <n v="1"/>
    <s v="INR"/>
    <n v="376"/>
    <s v="CHITTOOR"/>
    <x v="7"/>
    <n v="517001"/>
    <x v="0"/>
    <m/>
    <x v="0"/>
    <n v="376"/>
    <n v="228.47"/>
    <n v="39.24"/>
    <n v="147.53"/>
    <n v="376"/>
  </r>
  <r>
    <s v="JNE3465"/>
    <s v="JNE3465-KR-XXL"/>
    <x v="1"/>
    <s v="XXL"/>
    <s v="B08BFT4ZKX"/>
    <x v="1"/>
    <n v="1"/>
    <s v="INR"/>
    <n v="486"/>
    <s v="KADUR"/>
    <x v="1"/>
    <n v="577548"/>
    <x v="0"/>
    <s v="IN Core Free Shipping 2015/04/08 23-48-5-108"/>
    <x v="0"/>
    <n v="486"/>
    <n v="250.41"/>
    <n v="48.48"/>
    <n v="235.59"/>
    <n v="486"/>
  </r>
  <r>
    <s v="JNE3568"/>
    <s v="JNE3568-KR-XXL"/>
    <x v="1"/>
    <s v="XXL"/>
    <s v="B08KRYXSYH"/>
    <x v="1"/>
    <n v="1"/>
    <s v="INR"/>
    <n v="399"/>
    <s v="SURATGARH"/>
    <x v="8"/>
    <n v="335804"/>
    <x v="0"/>
    <m/>
    <x v="0"/>
    <n v="399"/>
    <n v="152.37"/>
    <n v="61.81"/>
    <n v="246.63"/>
    <n v="399"/>
  </r>
  <r>
    <s v="JNE3781"/>
    <s v="JNE3781-KR-XXXL"/>
    <x v="1"/>
    <s v="3XL"/>
    <s v="B09K3WFS32"/>
    <x v="2"/>
    <n v="0"/>
    <m/>
    <n v="0"/>
    <s v="MIRA ROAD"/>
    <x v="0"/>
    <n v="401107"/>
    <x v="0"/>
    <m/>
    <x v="0"/>
    <n v="0"/>
    <n v="0"/>
    <e v="#DIV/0!"/>
    <n v="0"/>
    <e v="#DIV/0!"/>
  </r>
  <r>
    <s v="JNE2153"/>
    <s v="JNE2153-KR-278-A-XL"/>
    <x v="1"/>
    <s v="XL"/>
    <s v="B0794V95XT"/>
    <x v="1"/>
    <n v="3"/>
    <s v="INR"/>
    <n v="424"/>
    <s v="MUMBAI"/>
    <x v="0"/>
    <n v="400095"/>
    <x v="0"/>
    <s v="IN Core Free Shipping 2015/04/08 23-48-5-108"/>
    <x v="0"/>
    <n v="1272"/>
    <n v="540.57000000000005"/>
    <n v="57.5"/>
    <n v="731.43"/>
    <n v="424"/>
  </r>
  <r>
    <s v="JNE3487"/>
    <s v="JNE3487-KR-XXL"/>
    <x v="1"/>
    <s v="XXL"/>
    <s v="B08RNX8Q22"/>
    <x v="1"/>
    <n v="1"/>
    <s v="INR"/>
    <n v="362"/>
    <s v="MUMBAI"/>
    <x v="0"/>
    <n v="40009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362"/>
    <n v="180"/>
    <n v="50.28"/>
    <n v="182"/>
    <n v="362"/>
  </r>
  <r>
    <s v="JNE3865"/>
    <s v="JNE3865-TP-XXXL"/>
    <x v="3"/>
    <s v="3XL"/>
    <s v="B09TZSJVFX"/>
    <x v="1"/>
    <n v="1"/>
    <s v="INR"/>
    <n v="599"/>
    <s v="DINANAGAR"/>
    <x v="23"/>
    <n v="143531"/>
    <x v="0"/>
    <s v="IN Core Free Shipping 2015/04/08 23-48-5-108"/>
    <x v="0"/>
    <n v="599"/>
    <n v="374.83"/>
    <n v="37.42"/>
    <n v="224.17000000000002"/>
    <n v="599"/>
  </r>
  <r>
    <s v="SET324"/>
    <s v="SET324-KR-NP-L"/>
    <x v="0"/>
    <s v="L"/>
    <s v="B09NQ44RNV"/>
    <x v="1"/>
    <n v="3"/>
    <s v="INR"/>
    <n v="597"/>
    <s v="KOLKATA"/>
    <x v="17"/>
    <n v="700028"/>
    <x v="0"/>
    <s v="IN Core Free Shipping 2015/04/08 23-48-5-108"/>
    <x v="0"/>
    <n v="1791"/>
    <n v="893.12"/>
    <n v="50.13"/>
    <n v="897.88"/>
    <n v="597"/>
  </r>
  <r>
    <s v="J0118"/>
    <s v="J0118-TP-XXL"/>
    <x v="3"/>
    <s v="XXL"/>
    <s v="B08N4QTQHW"/>
    <x v="1"/>
    <n v="1"/>
    <s v="INR"/>
    <n v="487"/>
    <s v="SECUNDERABAD"/>
    <x v="6"/>
    <n v="500011"/>
    <x v="0"/>
    <m/>
    <x v="0"/>
    <n v="487"/>
    <n v="161.76"/>
    <n v="66.78"/>
    <n v="325.24"/>
    <n v="487"/>
  </r>
  <r>
    <s v="SET291"/>
    <s v="SET291-KR-PP-XXXL"/>
    <x v="0"/>
    <s v="3XL"/>
    <s v="B099NFZJVC"/>
    <x v="1"/>
    <n v="1"/>
    <s v="INR"/>
    <n v="563"/>
    <s v="KALYAN"/>
    <x v="0"/>
    <n v="421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n v="563"/>
    <n v="348.27"/>
    <n v="38.14"/>
    <n v="214.73000000000002"/>
    <n v="563"/>
  </r>
  <r>
    <s v="JNE3704"/>
    <s v="JNE3704-KR-L"/>
    <x v="1"/>
    <s v="L"/>
    <s v="B099FD13MH"/>
    <x v="1"/>
    <n v="1"/>
    <s v="INR"/>
    <n v="487"/>
    <s v="ARAKANDANALLUR"/>
    <x v="3"/>
    <n v="605752"/>
    <x v="0"/>
    <m/>
    <x v="0"/>
    <n v="487"/>
    <n v="251.75"/>
    <n v="48.31"/>
    <n v="235.25"/>
    <n v="487"/>
  </r>
  <r>
    <s v="J0378"/>
    <s v="J0378-SKD-XXL"/>
    <x v="0"/>
    <s v="XXL"/>
    <s v="B09QJ4HMHN"/>
    <x v="1"/>
    <n v="1"/>
    <s v="INR"/>
    <n v="1099"/>
    <s v="BHOPAL"/>
    <x v="16"/>
    <n v="462038"/>
    <x v="0"/>
    <s v="IN Core Free Shipping 2015/04/08 23-48-5-108"/>
    <x v="0"/>
    <n v="1099"/>
    <n v="395.63"/>
    <n v="64"/>
    <n v="703.37"/>
    <n v="1099"/>
  </r>
  <r>
    <s v="J0003"/>
    <s v="J0003-SET-M"/>
    <x v="0"/>
    <s v="M"/>
    <s v="B0894XH3LN"/>
    <x v="1"/>
    <n v="2"/>
    <s v="INR"/>
    <n v="654"/>
    <s v="GURGAON"/>
    <x v="10"/>
    <n v="122001"/>
    <x v="0"/>
    <s v="IN Core Free Shipping 2015/04/08 23-48-5-108"/>
    <x v="0"/>
    <n v="1308"/>
    <n v="876.05"/>
    <n v="33.020000000000003"/>
    <n v="431.95000000000005"/>
    <n v="654"/>
  </r>
</pivotCacheRecords>
</file>

<file path=xl/pivotCache/pivotCacheRecords2.xml><?xml version="1.0" encoding="utf-8"?>
<pivotCacheRecords xmlns="http://schemas.openxmlformats.org/spreadsheetml/2006/main" xmlns:r="http://schemas.openxmlformats.org/officeDocument/2006/relationships" count="500">
  <r>
    <m/>
    <n v="0"/>
    <s v="INR"/>
    <n v="647.62"/>
    <s v="MUMBAI"/>
    <s v="MAHARASHTRA"/>
    <n v="400081"/>
    <s v="IN"/>
    <m/>
    <x v="0"/>
    <x v="0"/>
    <n v="0"/>
    <e v="#DIV/0!"/>
    <n v="0"/>
    <e v="#DIV/0!"/>
  </r>
  <r>
    <s v="Shipped"/>
    <n v="1"/>
    <s v="INR"/>
    <n v="406"/>
    <s v="BENGALURU"/>
    <s v="KARNATAKA"/>
    <n v="56008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1"/>
    <n v="146.28"/>
    <n v="63.97"/>
    <n v="259.72000000000003"/>
    <n v="406"/>
  </r>
  <r>
    <s v="Shipped"/>
    <n v="1"/>
    <s v="INR"/>
    <n v="329"/>
    <s v="NAVI MUMBAI"/>
    <s v="MAHARASHTRA"/>
    <n v="410210"/>
    <s v="IN"/>
    <s v="IN Core Free Shipping 2015/04/08 23-48-5-108"/>
    <x v="0"/>
    <x v="2"/>
    <n v="192.43"/>
    <n v="41.51"/>
    <n v="136.57"/>
    <n v="329"/>
  </r>
  <r>
    <m/>
    <n v="0"/>
    <s v="INR"/>
    <n v="753.33"/>
    <s v="PUDUCHERRY"/>
    <s v="PUDUCHERRY"/>
    <n v="605008"/>
    <s v="IN"/>
    <m/>
    <x v="0"/>
    <x v="0"/>
    <n v="0"/>
    <e v="#DIV/0!"/>
    <n v="0"/>
    <e v="#DIV/0!"/>
  </r>
  <r>
    <s v="Shipped"/>
    <n v="1"/>
    <s v="INR"/>
    <n v="574"/>
    <s v="CHENNAI"/>
    <s v="TAMIL NADU"/>
    <n v="600073"/>
    <s v="IN"/>
    <m/>
    <x v="0"/>
    <x v="3"/>
    <n v="189.43"/>
    <n v="67"/>
    <n v="384.57"/>
    <n v="574"/>
  </r>
  <r>
    <s v="Shipped"/>
    <n v="1"/>
    <s v="INR"/>
    <n v="824"/>
    <s v="GHAZIABAD"/>
    <s v="UTTAR PRADESH"/>
    <n v="201102"/>
    <s v="IN"/>
    <s v="IN Core Free Shipping 2015/04/08 23-48-5-108"/>
    <x v="0"/>
    <x v="4"/>
    <n v="361.17"/>
    <n v="56.17"/>
    <n v="462.83"/>
    <n v="824"/>
  </r>
  <r>
    <s v="Shipped"/>
    <n v="1"/>
    <s v="INR"/>
    <n v="653"/>
    <s v="CHANDIGARH"/>
    <s v="CHANDIGARH"/>
    <n v="160036"/>
    <s v="IN"/>
    <s v="IN Core Free Shipping 2015/04/08 23-48-5-108"/>
    <x v="0"/>
    <x v="5"/>
    <n v="228.72"/>
    <n v="64.97"/>
    <n v="424.28"/>
    <n v="653"/>
  </r>
  <r>
    <s v="Shipped"/>
    <n v="1"/>
    <s v="INR"/>
    <n v="399"/>
    <s v="HYDERABAD"/>
    <s v="TELANGANA"/>
    <n v="500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
    <n v="216.2"/>
    <n v="45.81"/>
    <n v="182.8"/>
    <n v="399"/>
  </r>
  <r>
    <s v="Cancelled"/>
    <n v="0"/>
    <m/>
    <n v="0"/>
    <s v="HYDERABAD"/>
    <s v="TELANGANA"/>
    <n v="500008"/>
    <s v="IN"/>
    <s v="IN Core Free Shipping 2015/04/08 23-48-5-108"/>
    <x v="0"/>
    <x v="0"/>
    <n v="0"/>
    <e v="#DIV/0!"/>
    <n v="0"/>
    <e v="#DIV/0!"/>
  </r>
  <r>
    <s v="Shipped"/>
    <n v="1"/>
    <s v="INR"/>
    <n v="363"/>
    <s v="CHENNAI"/>
    <s v="TAMIL NADU"/>
    <n v="600041"/>
    <s v="IN"/>
    <m/>
    <x v="0"/>
    <x v="7"/>
    <n v="160.76"/>
    <n v="55.71"/>
    <n v="202.24"/>
    <n v="363"/>
  </r>
  <r>
    <s v="Shipped"/>
    <n v="0"/>
    <s v="INR"/>
    <n v="685"/>
    <s v="CHENNAI"/>
    <s v="TAMIL NADU"/>
    <n v="600073"/>
    <s v="IN"/>
    <m/>
    <x v="0"/>
    <x v="0"/>
    <n v="0"/>
    <e v="#DIV/0!"/>
    <n v="0"/>
    <e v="#DIV/0!"/>
  </r>
  <r>
    <s v="Shipped"/>
    <n v="1"/>
    <s v="INR"/>
    <n v="364"/>
    <s v="NOIDA"/>
    <s v="UTTAR PRADESH"/>
    <n v="201303"/>
    <s v="IN"/>
    <m/>
    <x v="0"/>
    <x v="8"/>
    <n v="207.61"/>
    <n v="42.96"/>
    <n v="156.38999999999999"/>
    <n v="364"/>
  </r>
  <r>
    <s v="Shipped"/>
    <n v="1"/>
    <s v="INR"/>
    <n v="399"/>
    <s v="Amravati."/>
    <s v="MAHARASHTRA"/>
    <n v="4446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
    <n v="142.4"/>
    <n v="64.31"/>
    <n v="256.60000000000002"/>
    <n v="399"/>
  </r>
  <r>
    <s v="Shipped"/>
    <n v="1"/>
    <s v="INR"/>
    <n v="657"/>
    <s v="MUMBAI"/>
    <s v="MAHARASHTRA"/>
    <n v="400053"/>
    <s v="IN"/>
    <m/>
    <x v="1"/>
    <x v="9"/>
    <n v="206.14"/>
    <n v="68.62"/>
    <n v="450.86"/>
    <n v="657"/>
  </r>
  <r>
    <s v="Shipped"/>
    <n v="1"/>
    <s v="INR"/>
    <n v="771"/>
    <s v="MUMBAI"/>
    <s v="MAHARASHTRA"/>
    <n v="40005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0"/>
    <n v="455.8"/>
    <n v="40.880000000000003"/>
    <n v="315.2"/>
    <n v="771"/>
  </r>
  <r>
    <s v="Shipped"/>
    <n v="0"/>
    <s v="INR"/>
    <n v="544"/>
    <s v="GUNTAKAL"/>
    <s v="ANDHRA PRADESH"/>
    <n v="5158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0"/>
    <n v="0"/>
    <e v="#DIV/0!"/>
    <n v="0"/>
    <e v="#DIV/0!"/>
  </r>
  <r>
    <s v="Shipped"/>
    <n v="1"/>
    <s v="INR"/>
    <n v="329"/>
    <s v="JAIPUR"/>
    <s v="RAJASTHAN"/>
    <n v="302020"/>
    <s v="IN"/>
    <s v="IN Core Free Shipping 2015/04/08 23-48-5-108"/>
    <x v="1"/>
    <x v="2"/>
    <n v="113.29"/>
    <n v="65.569999999999993"/>
    <n v="215.70999999999998"/>
    <n v="329"/>
  </r>
  <r>
    <s v="Shipped"/>
    <n v="1"/>
    <s v="INR"/>
    <n v="399"/>
    <s v="NEW DELHI"/>
    <s v="DELHI"/>
    <n v="110074"/>
    <s v="IN"/>
    <m/>
    <x v="1"/>
    <x v="6"/>
    <n v="247.43"/>
    <n v="37.99"/>
    <n v="151.57"/>
    <n v="399"/>
  </r>
  <r>
    <s v="Shipped"/>
    <n v="1"/>
    <s v="INR"/>
    <n v="458"/>
    <s v="Gurgaon"/>
    <s v="HARYANA"/>
    <n v="122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1"/>
    <x v="11"/>
    <n v="287.19"/>
    <n v="37.29"/>
    <n v="170.81"/>
    <n v="458"/>
  </r>
  <r>
    <s v="Shipped"/>
    <n v="1"/>
    <s v="INR"/>
    <n v="886"/>
    <s v="BENGALURU"/>
    <s v="KARNATAKA"/>
    <n v="560017"/>
    <s v="IN"/>
    <m/>
    <x v="1"/>
    <x v="12"/>
    <n v="324.79000000000002"/>
    <n v="63.34"/>
    <n v="561.21"/>
    <n v="886"/>
  </r>
  <r>
    <s v="Shipped"/>
    <n v="1"/>
    <s v="INR"/>
    <n v="517"/>
    <s v="TIRUCHIRAPPALLI"/>
    <s v="TAMIL NADU"/>
    <n v="620018"/>
    <s v="IN"/>
    <s v="IN Core Free Shipping 2015/04/08 23-48-5-108"/>
    <x v="1"/>
    <x v="13"/>
    <n v="270.35000000000002"/>
    <n v="47.71"/>
    <n v="246.64999999999998"/>
    <n v="517"/>
  </r>
  <r>
    <s v="Shipped"/>
    <n v="1"/>
    <s v="INR"/>
    <n v="666"/>
    <s v="BENGALURU"/>
    <s v="KARNATAKA"/>
    <n v="560040"/>
    <s v="IN"/>
    <s v="IN Core Free Shipping 2015/04/08 23-48-5-108"/>
    <x v="1"/>
    <x v="14"/>
    <n v="212.51"/>
    <n v="68.09"/>
    <n v="453.49"/>
    <n v="666"/>
  </r>
  <r>
    <s v="Shipped"/>
    <n v="1"/>
    <s v="INR"/>
    <n v="376"/>
    <s v="HYDERABAD"/>
    <s v="TELANGANA"/>
    <n v="500072"/>
    <s v="IN"/>
    <m/>
    <x v="1"/>
    <x v="15"/>
    <n v="198.5"/>
    <n v="47.21"/>
    <n v="177.5"/>
    <n v="376"/>
  </r>
  <r>
    <m/>
    <n v="0"/>
    <s v="INR"/>
    <n v="570.48"/>
    <s v="pune"/>
    <s v="MAHARASHTRA"/>
    <n v="411044"/>
    <s v="IN"/>
    <m/>
    <x v="1"/>
    <x v="0"/>
    <n v="0"/>
    <e v="#DIV/0!"/>
    <n v="0"/>
    <e v="#DIV/0!"/>
  </r>
  <r>
    <s v="Shipped"/>
    <n v="1"/>
    <s v="INR"/>
    <n v="499"/>
    <s v="TEZPUR"/>
    <s v="ASSAM"/>
    <n v="784001"/>
    <s v="IN"/>
    <s v="IN Core Free Shipping 2015/04/08 23-48-5-108"/>
    <x v="1"/>
    <x v="16"/>
    <n v="199.17"/>
    <n v="60.09"/>
    <n v="299.83000000000004"/>
    <n v="499"/>
  </r>
  <r>
    <s v="Shipped"/>
    <n v="1"/>
    <s v="INR"/>
    <n v="582"/>
    <s v="RANCHI"/>
    <s v="JHARKHAND"/>
    <n v="834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7"/>
    <n v="333"/>
    <n v="42.78"/>
    <n v="249"/>
    <n v="582"/>
  </r>
  <r>
    <s v="Shipped"/>
    <n v="1"/>
    <s v="INR"/>
    <n v="299"/>
    <s v="BILASPUR"/>
    <s v="CHHATTISGARH"/>
    <n v="495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8"/>
    <n v="114.2"/>
    <n v="61.81"/>
    <n v="184.8"/>
    <n v="299"/>
  </r>
  <r>
    <s v="Shipped"/>
    <n v="1"/>
    <s v="INR"/>
    <n v="459"/>
    <s v="pune"/>
    <s v="MAHARASHTRA"/>
    <n v="411052"/>
    <s v="IN"/>
    <m/>
    <x v="1"/>
    <x v="19"/>
    <n v="138.18"/>
    <n v="69.900000000000006"/>
    <n v="320.82"/>
    <n v="459"/>
  </r>
  <r>
    <s v="Shipped"/>
    <n v="1"/>
    <s v="INR"/>
    <n v="399"/>
    <s v="BENGALURU"/>
    <s v="KARNATAKA"/>
    <n v="560037"/>
    <s v="IN"/>
    <s v="IN Core Free Shipping 2015/04/08 23-48-5-108"/>
    <x v="1"/>
    <x v="6"/>
    <n v="191.62"/>
    <n v="51.97"/>
    <n v="207.38"/>
    <n v="399"/>
  </r>
  <r>
    <m/>
    <n v="0"/>
    <m/>
    <n v="0"/>
    <s v="GUWAHATI"/>
    <s v="ASSAM"/>
    <n v="781003"/>
    <s v="IN"/>
    <m/>
    <x v="1"/>
    <x v="0"/>
    <n v="0"/>
    <e v="#DIV/0!"/>
    <n v="0"/>
    <e v="#DIV/0!"/>
  </r>
  <r>
    <s v="Shipped"/>
    <n v="1"/>
    <s v="INR"/>
    <n v="791"/>
    <s v="THIRUVARUR"/>
    <s v="TAMIL NADU"/>
    <n v="613704"/>
    <s v="IN"/>
    <s v="IN Core Free Shipping 2015/04/08 23-48-5-108"/>
    <x v="1"/>
    <x v="20"/>
    <n v="505.16"/>
    <n v="36.14"/>
    <n v="285.83999999999997"/>
    <n v="791"/>
  </r>
  <r>
    <s v="Shipped"/>
    <n v="1"/>
    <s v="INR"/>
    <n v="499"/>
    <s v="LUCKNOW"/>
    <s v="UTTAR PRADESH"/>
    <n v="226010"/>
    <s v="IN"/>
    <s v="IN Core Free Shipping 2015/04/08 23-48-5-108"/>
    <x v="1"/>
    <x v="16"/>
    <n v="252.89"/>
    <n v="49.32"/>
    <n v="246.11"/>
    <n v="499"/>
  </r>
  <r>
    <s v="Shipped"/>
    <n v="1"/>
    <s v="INR"/>
    <n v="1233"/>
    <s v="VISAKHAPATNAM"/>
    <s v="ANDHRA PRADESH"/>
    <n v="53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1"/>
    <n v="655.62"/>
    <n v="46.83"/>
    <n v="577.38"/>
    <n v="1233"/>
  </r>
  <r>
    <s v="Shipped"/>
    <n v="1"/>
    <s v="INR"/>
    <n v="517"/>
    <s v="JEYPUR"/>
    <s v="ODISHA"/>
    <n v="764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3"/>
    <n v="302.47000000000003"/>
    <n v="41.5"/>
    <n v="214.52999999999997"/>
    <n v="517"/>
  </r>
  <r>
    <s v="Shipped"/>
    <n v="1"/>
    <s v="INR"/>
    <n v="376"/>
    <s v="HYDERABAD"/>
    <s v="TELANGANA"/>
    <n v="500028"/>
    <s v="IN"/>
    <m/>
    <x v="1"/>
    <x v="15"/>
    <n v="195.96"/>
    <n v="47.88"/>
    <n v="180.04"/>
    <n v="376"/>
  </r>
  <r>
    <s v="Shipped"/>
    <n v="1"/>
    <s v="INR"/>
    <n v="499"/>
    <s v="LUCKNOW"/>
    <s v="UTTAR PRADESH"/>
    <n v="226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6"/>
    <n v="222.53"/>
    <n v="55.4"/>
    <n v="276.47000000000003"/>
    <n v="499"/>
  </r>
  <r>
    <s v="Shipped"/>
    <n v="1"/>
    <s v="INR"/>
    <n v="666"/>
    <s v="CHENNAI"/>
    <s v="TAMIL NADU"/>
    <n v="600033"/>
    <s v="IN"/>
    <s v="IN Core Free Shipping 2015/04/08 23-48-5-108"/>
    <x v="1"/>
    <x v="14"/>
    <n v="316.31"/>
    <n v="52.51"/>
    <n v="349.69"/>
    <n v="666"/>
  </r>
  <r>
    <s v="Shipped"/>
    <n v="1"/>
    <s v="INR"/>
    <n v="487"/>
    <s v="NEW DELHI"/>
    <s v="DELHI"/>
    <n v="110092"/>
    <s v="IN"/>
    <s v="IN Core Free Shipping 2015/04/08 23-48-5-108"/>
    <x v="1"/>
    <x v="22"/>
    <n v="197.22"/>
    <n v="59.5"/>
    <n v="289.77999999999997"/>
    <n v="487"/>
  </r>
  <r>
    <s v="Shipped"/>
    <n v="1"/>
    <s v="INR"/>
    <n v="368"/>
    <s v="NEW DELHI"/>
    <s v="DELHI"/>
    <n v="110092"/>
    <s v="IN"/>
    <s v="IN Core Free Shipping 2015/04/08 23-48-5-108"/>
    <x v="1"/>
    <x v="23"/>
    <n v="186.05"/>
    <n v="49.44"/>
    <n v="181.95"/>
    <n v="368"/>
  </r>
  <r>
    <s v="Shipped"/>
    <n v="1"/>
    <s v="INR"/>
    <n v="399"/>
    <s v="THIRUVANANTHAPURAM"/>
    <s v="KERALA"/>
    <n v="695011"/>
    <s v="IN"/>
    <m/>
    <x v="1"/>
    <x v="6"/>
    <n v="132.75"/>
    <n v="66.73"/>
    <n v="266.25"/>
    <n v="399"/>
  </r>
  <r>
    <s v="Shipped"/>
    <n v="1"/>
    <s v="INR"/>
    <n v="699"/>
    <s v="GREATER NOIDA"/>
    <s v="UTTAR PRADESH"/>
    <n v="201306"/>
    <s v="IN"/>
    <s v="IN Core Free Shipping 2015/04/08 23-48-5-108"/>
    <x v="1"/>
    <x v="24"/>
    <n v="367.53"/>
    <n v="47.42"/>
    <n v="331.47"/>
    <n v="699"/>
  </r>
  <r>
    <s v="Shipped"/>
    <n v="1"/>
    <s v="INR"/>
    <n v="885"/>
    <s v="JABALPUR"/>
    <s v="MADHYA PRADESH"/>
    <n v="482002"/>
    <s v="IN"/>
    <s v="IN Core Free Shipping 2015/04/08 23-48-5-108"/>
    <x v="1"/>
    <x v="25"/>
    <n v="324.20999999999998"/>
    <n v="63.37"/>
    <n v="560.79"/>
    <n v="885"/>
  </r>
  <r>
    <s v="Shipped"/>
    <n v="1"/>
    <s v="INR"/>
    <n v="424"/>
    <s v="MUMBAI"/>
    <s v="MAHARASHTRA"/>
    <n v="40009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6"/>
    <n v="264.76"/>
    <n v="37.56"/>
    <n v="159.24"/>
    <n v="424"/>
  </r>
  <r>
    <s v="Shipped"/>
    <n v="1"/>
    <s v="INR"/>
    <n v="1126"/>
    <s v="LUCKNOW"/>
    <s v="UTTAR PRADESH"/>
    <n v="226017"/>
    <s v="IN"/>
    <s v="IN Core Free Shipping 2015/04/08 23-48-5-108"/>
    <x v="1"/>
    <x v="27"/>
    <n v="612.77"/>
    <n v="45.58"/>
    <n v="513.23"/>
    <n v="1126"/>
  </r>
  <r>
    <s v="Shipped"/>
    <n v="1"/>
    <s v="INR"/>
    <n v="788"/>
    <s v="MUMBAI"/>
    <s v="MAHARASHTRA"/>
    <n v="400076"/>
    <s v="IN"/>
    <m/>
    <x v="1"/>
    <x v="28"/>
    <n v="386.8"/>
    <n v="50.91"/>
    <n v="401.2"/>
    <n v="788"/>
  </r>
  <r>
    <s v="Shipped"/>
    <n v="1"/>
    <s v="INR"/>
    <n v="759"/>
    <s v="KOLKATA"/>
    <s v="WEST BENGAL"/>
    <n v="700014"/>
    <s v="IN"/>
    <s v="IN Core Free Shipping 2015/04/08 23-48-5-108"/>
    <x v="1"/>
    <x v="29"/>
    <n v="406.34"/>
    <n v="46.46"/>
    <n v="352.66"/>
    <n v="759"/>
  </r>
  <r>
    <s v="Shipped"/>
    <n v="1"/>
    <s v="INR"/>
    <n v="1146"/>
    <s v="ONGOLE"/>
    <s v="ANDHRA PRADESH"/>
    <n v="523001"/>
    <s v="IN"/>
    <m/>
    <x v="1"/>
    <x v="30"/>
    <n v="792.84"/>
    <n v="30.82"/>
    <n v="353.15999999999997"/>
    <n v="1146"/>
  </r>
  <r>
    <s v="Shipped"/>
    <n v="1"/>
    <s v="INR"/>
    <n v="665"/>
    <s v="SECUNDERABAD"/>
    <s v="TELANGANA"/>
    <n v="500017"/>
    <s v="IN"/>
    <s v="IN Core Free Shipping 2015/04/08 23-48-5-108"/>
    <x v="1"/>
    <x v="31"/>
    <n v="344.96"/>
    <n v="48.13"/>
    <n v="320.04000000000002"/>
    <n v="665"/>
  </r>
  <r>
    <s v="Shipped"/>
    <n v="1"/>
    <s v="INR"/>
    <n v="429"/>
    <s v="HYDERABAD"/>
    <s v="TELANGANA"/>
    <n v="500062"/>
    <s v="IN"/>
    <s v="IN Core Free Shipping 2015/04/08 23-48-5-108"/>
    <x v="1"/>
    <x v="32"/>
    <n v="217.33"/>
    <n v="49.34"/>
    <n v="211.67"/>
    <n v="429"/>
  </r>
  <r>
    <s v="Shipped"/>
    <n v="1"/>
    <s v="INR"/>
    <n v="399"/>
    <s v="KEWALPUR"/>
    <s v="UTTAR PRADESH"/>
    <n v="27188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6"/>
    <n v="203.9"/>
    <n v="48.9"/>
    <n v="195.1"/>
    <n v="399"/>
  </r>
  <r>
    <s v="Shipped"/>
    <n v="1"/>
    <s v="INR"/>
    <n v="848"/>
    <s v="CUTTACK"/>
    <s v="ODISHA"/>
    <n v="753012"/>
    <s v="IN"/>
    <s v="IN Core Free Shipping 2015/04/08 23-48-5-108"/>
    <x v="1"/>
    <x v="33"/>
    <n v="302.57"/>
    <n v="64.319999999999993"/>
    <n v="545.43000000000006"/>
    <n v="848"/>
  </r>
  <r>
    <s v="Shipped"/>
    <n v="1"/>
    <s v="INR"/>
    <n v="654"/>
    <s v="BADLAPUR"/>
    <s v="MAHARASHTRA"/>
    <n v="421503"/>
    <s v="IN"/>
    <s v="IN Core Free Shipping 2015/04/08 23-48-5-108"/>
    <x v="1"/>
    <x v="34"/>
    <n v="287.43"/>
    <n v="56.05"/>
    <n v="366.57"/>
    <n v="654"/>
  </r>
  <r>
    <s v="Shipped"/>
    <n v="1"/>
    <s v="INR"/>
    <n v="1033"/>
    <s v="dimapur"/>
    <s v="NAGALAND"/>
    <n v="797112"/>
    <s v="IN"/>
    <s v="IN Core Free Shipping 2015/04/08 23-48-5-108"/>
    <x v="1"/>
    <x v="35"/>
    <n v="582.87"/>
    <n v="43.58"/>
    <n v="450.13"/>
    <n v="1033"/>
  </r>
  <r>
    <s v="Shipped"/>
    <n v="1"/>
    <s v="INR"/>
    <n v="390"/>
    <s v="BENGALURU"/>
    <s v="KARNATAKA"/>
    <n v="560047"/>
    <s v="IN"/>
    <m/>
    <x v="1"/>
    <x v="36"/>
    <n v="118.02"/>
    <n v="69.739999999999995"/>
    <n v="271.98"/>
    <n v="390"/>
  </r>
  <r>
    <s v="Shipped"/>
    <n v="1"/>
    <s v="INR"/>
    <n v="493"/>
    <s v="BENGALURU"/>
    <s v="KARNATAKA"/>
    <n v="560076"/>
    <s v="IN"/>
    <s v="IN Core Free Shipping 2015/04/08 23-48-5-108"/>
    <x v="1"/>
    <x v="37"/>
    <n v="329.91"/>
    <n v="33.08"/>
    <n v="163.08999999999997"/>
    <n v="493"/>
  </r>
  <r>
    <s v="Shipped"/>
    <n v="1"/>
    <s v="INR"/>
    <n v="721"/>
    <s v="WARANGAL"/>
    <s v="TELANGANA"/>
    <n v="506001"/>
    <s v="IN"/>
    <s v="IN Core Free Shipping 2015/04/08 23-48-5-108"/>
    <x v="1"/>
    <x v="38"/>
    <n v="417.99"/>
    <n v="42.03"/>
    <n v="303.01"/>
    <n v="721"/>
  </r>
  <r>
    <s v="Shipped"/>
    <n v="1"/>
    <s v="INR"/>
    <n v="597"/>
    <s v="DHAULPUR"/>
    <s v="RAJASTHAN"/>
    <n v="328024"/>
    <s v="IN"/>
    <s v="IN Core Free Shipping 2015/04/08 23-48-5-108"/>
    <x v="1"/>
    <x v="39"/>
    <n v="210.73"/>
    <n v="64.7"/>
    <n v="386.27"/>
    <n v="597"/>
  </r>
  <r>
    <s v="Shipped"/>
    <n v="1"/>
    <s v="INR"/>
    <n v="399"/>
    <s v="GUWAHATI"/>
    <s v="ASSAM"/>
    <n v="781029"/>
    <s v="IN"/>
    <m/>
    <x v="1"/>
    <x v="6"/>
    <n v="175.66"/>
    <n v="55.97"/>
    <n v="223.34"/>
    <n v="399"/>
  </r>
  <r>
    <s v="Shipped"/>
    <n v="1"/>
    <s v="INR"/>
    <n v="888"/>
    <s v="Bengaluru"/>
    <s v="KARNATAKA"/>
    <n v="560103"/>
    <s v="IN"/>
    <s v="IN Core Free Shipping 2015/04/08 23-48-5-108"/>
    <x v="1"/>
    <x v="40"/>
    <n v="568.16"/>
    <n v="36.020000000000003"/>
    <n v="319.84000000000003"/>
    <n v="888"/>
  </r>
  <r>
    <s v="Shipped"/>
    <n v="1"/>
    <s v="INR"/>
    <n v="353"/>
    <s v="HYDERABAD"/>
    <s v="TELANGANA"/>
    <n v="500072"/>
    <s v="IN"/>
    <s v="IN Core Free Shipping 2015/04/08 23-48-5-108"/>
    <x v="1"/>
    <x v="41"/>
    <n v="187.18"/>
    <n v="46.97"/>
    <n v="165.82"/>
    <n v="353"/>
  </r>
  <r>
    <s v="Shipped"/>
    <n v="1"/>
    <s v="INR"/>
    <n v="599"/>
    <s v="BENGALURU"/>
    <s v="KARNATAKA"/>
    <n v="56002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42"/>
    <n v="323.58999999999997"/>
    <n v="45.98"/>
    <n v="275.41000000000003"/>
    <n v="599"/>
  </r>
  <r>
    <s v="Shipped"/>
    <n v="1"/>
    <s v="INR"/>
    <n v="518"/>
    <s v="NAGPUR"/>
    <s v="MAHARASHTRA"/>
    <n v="440022"/>
    <s v="IN"/>
    <s v="IN Core Free Shipping 2015/04/08 23-48-5-108"/>
    <x v="0"/>
    <x v="43"/>
    <n v="359.31"/>
    <n v="30.64"/>
    <n v="158.69"/>
    <n v="518"/>
  </r>
  <r>
    <s v="Shipped"/>
    <n v="1"/>
    <s v="INR"/>
    <n v="295"/>
    <s v="NAGPUR"/>
    <s v="MAHARASHTRA"/>
    <n v="440022"/>
    <s v="IN"/>
    <s v="IN Core Free Shipping 2015/04/08 23-48-5-108"/>
    <x v="0"/>
    <x v="44"/>
    <n v="141.37"/>
    <n v="52.08"/>
    <n v="153.63"/>
    <n v="295"/>
  </r>
  <r>
    <s v="Shipped"/>
    <n v="1"/>
    <s v="INR"/>
    <n v="852"/>
    <s v="GREATER NOIDA"/>
    <s v="UTTAR PRADESH"/>
    <n v="201306"/>
    <s v="IN"/>
    <s v="IN Core Free Shipping 2015/04/08 23-48-5-108"/>
    <x v="0"/>
    <x v="45"/>
    <n v="425.32"/>
    <n v="50.08"/>
    <n v="426.68"/>
    <n v="852"/>
  </r>
  <r>
    <s v="Shipped"/>
    <n v="1"/>
    <s v="INR"/>
    <n v="824"/>
    <s v="THANE"/>
    <s v="MAHARASHTRA"/>
    <n v="400607"/>
    <s v="IN"/>
    <m/>
    <x v="0"/>
    <x v="4"/>
    <n v="339.64"/>
    <n v="58.78"/>
    <n v="484.36"/>
    <n v="824"/>
  </r>
  <r>
    <s v="Cancelled"/>
    <n v="0"/>
    <m/>
    <n v="0"/>
    <s v="Dahod"/>
    <s v="Gujarat"/>
    <n v="389151"/>
    <s v="IN"/>
    <m/>
    <x v="0"/>
    <x v="0"/>
    <n v="0"/>
    <e v="#DIV/0!"/>
    <n v="0"/>
    <e v="#DIV/0!"/>
  </r>
  <r>
    <s v="Shipped"/>
    <n v="1"/>
    <s v="INR"/>
    <n v="909"/>
    <s v="RANCHI"/>
    <s v="JHARKHAND"/>
    <n v="834004"/>
    <s v="IN"/>
    <s v="IN Core Free Shipping 2015/04/08 23-48-5-108"/>
    <x v="0"/>
    <x v="46"/>
    <n v="451.31"/>
    <n v="50.35"/>
    <n v="457.69"/>
    <n v="909"/>
  </r>
  <r>
    <s v="Shipped"/>
    <n v="1"/>
    <s v="INR"/>
    <n v="432"/>
    <s v="PUNE"/>
    <s v="MAHARASHTRA"/>
    <n v="411014"/>
    <s v="IN"/>
    <s v="IN Core Free Shipping 2015/04/08 23-48-5-108"/>
    <x v="0"/>
    <x v="47"/>
    <n v="148.5"/>
    <n v="65.63"/>
    <n v="283.5"/>
    <n v="432"/>
  </r>
  <r>
    <s v="Shipped"/>
    <n v="1"/>
    <s v="INR"/>
    <n v="545"/>
    <s v="BENGALURU"/>
    <s v="KARNATAKA"/>
    <n v="560040"/>
    <s v="IN"/>
    <s v="IN Core Free Shipping 2015/04/08 23-48-5-108"/>
    <x v="0"/>
    <x v="48"/>
    <n v="292.14999999999998"/>
    <n v="46.39"/>
    <n v="252.85000000000002"/>
    <n v="545"/>
  </r>
  <r>
    <s v="Shipped"/>
    <n v="1"/>
    <s v="INR"/>
    <n v="1146"/>
    <s v="VIJAPURA"/>
    <s v="KARNATAKA"/>
    <n v="586201"/>
    <s v="IN"/>
    <s v="IN Core Free Shipping 2015/04/08 23-48-5-108"/>
    <x v="0"/>
    <x v="30"/>
    <n v="441.28"/>
    <n v="61.49"/>
    <n v="704.72"/>
    <n v="1146"/>
  </r>
  <r>
    <s v="Shipped"/>
    <n v="1"/>
    <s v="INR"/>
    <n v="696"/>
    <s v="CHENNAI"/>
    <s v="TAMIL NADU"/>
    <n v="600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H56TELQ6BG7EC,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49"/>
    <n v="299.81"/>
    <n v="56.92"/>
    <n v="396.19"/>
    <n v="696"/>
  </r>
  <r>
    <s v="Shipped"/>
    <n v="1"/>
    <s v="INR"/>
    <n v="432"/>
    <s v="MUMBAI"/>
    <s v="MAHARASHTRA"/>
    <n v="400080"/>
    <s v="IN"/>
    <m/>
    <x v="0"/>
    <x v="47"/>
    <n v="208.35"/>
    <n v="51.77"/>
    <n v="223.65"/>
    <n v="432"/>
  </r>
  <r>
    <s v="Shipped"/>
    <n v="1"/>
    <s v="INR"/>
    <n v="631"/>
    <s v="bangalore"/>
    <s v="KARNATAKA"/>
    <n v="560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50"/>
    <n v="416.01"/>
    <n v="34.07"/>
    <n v="214.99"/>
    <n v="631"/>
  </r>
  <r>
    <s v="Shipped"/>
    <n v="1"/>
    <s v="INR"/>
    <n v="316"/>
    <s v="BENGALURU"/>
    <s v="KARNATAKA"/>
    <n v="560098"/>
    <s v="IN"/>
    <m/>
    <x v="0"/>
    <x v="51"/>
    <n v="103.54"/>
    <n v="67.23"/>
    <n v="212.45999999999998"/>
    <n v="316"/>
  </r>
  <r>
    <s v="Shipped"/>
    <n v="1"/>
    <s v="INR"/>
    <n v="362"/>
    <s v="BERHAMPUR"/>
    <s v="ODISHA"/>
    <n v="760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52"/>
    <n v="141.26"/>
    <n v="60.98"/>
    <n v="220.74"/>
    <n v="362"/>
  </r>
  <r>
    <s v="Shipped"/>
    <n v="1"/>
    <s v="INR"/>
    <n v="329"/>
    <s v="HYDERABAD"/>
    <s v="TELANGANA"/>
    <n v="500085"/>
    <s v="IN"/>
    <s v="IN Core Free Shipping 2015/04/08 23-48-5-108"/>
    <x v="0"/>
    <x v="2"/>
    <n v="147.88"/>
    <n v="55.05"/>
    <n v="181.12"/>
    <n v="329"/>
  </r>
  <r>
    <s v="Shipped"/>
    <n v="1"/>
    <s v="INR"/>
    <n v="399"/>
    <s v="PUNE"/>
    <s v="MAHARASHTRA"/>
    <n v="411045"/>
    <s v="IN"/>
    <m/>
    <x v="0"/>
    <x v="6"/>
    <n v="127.54"/>
    <n v="68.040000000000006"/>
    <n v="271.45999999999998"/>
    <n v="399"/>
  </r>
  <r>
    <s v="Shipped"/>
    <n v="1"/>
    <s v="INR"/>
    <n v="751"/>
    <s v="TEZPUR"/>
    <s v="ASSAM"/>
    <n v="784001"/>
    <s v="IN"/>
    <s v="IN Core Free Shipping 2015/04/08 23-48-5-108"/>
    <x v="0"/>
    <x v="53"/>
    <n v="251.4"/>
    <n v="66.52"/>
    <n v="499.6"/>
    <n v="751"/>
  </r>
  <r>
    <s v="Shipped"/>
    <n v="1"/>
    <s v="INR"/>
    <n v="791"/>
    <s v="HIMMATNAGAR"/>
    <s v="Gujarat"/>
    <n v="383001"/>
    <s v="IN"/>
    <m/>
    <x v="0"/>
    <x v="20"/>
    <n v="436.83"/>
    <n v="44.77"/>
    <n v="354.17"/>
    <n v="791"/>
  </r>
  <r>
    <s v="Shipped"/>
    <n v="1"/>
    <s v="INR"/>
    <n v="684"/>
    <s v="Kolkata"/>
    <s v="WEST BENGAL"/>
    <n v="700048"/>
    <s v="IN"/>
    <s v="IN Core Free Shipping 2015/04/08 23-48-5-108"/>
    <x v="0"/>
    <x v="54"/>
    <n v="317.22000000000003"/>
    <n v="53.62"/>
    <n v="366.78"/>
    <n v="684"/>
  </r>
  <r>
    <s v="Shipped"/>
    <n v="1"/>
    <s v="INR"/>
    <n v="1281"/>
    <s v="Kolkata"/>
    <s v="WEST BENGAL"/>
    <n v="700048"/>
    <s v="IN"/>
    <s v="IN Core Free Shipping 2015/04/08 23-48-5-108"/>
    <x v="0"/>
    <x v="55"/>
    <n v="855.27"/>
    <n v="33.229999999999997"/>
    <n v="425.73"/>
    <n v="1281"/>
  </r>
  <r>
    <s v="Shipped"/>
    <n v="1"/>
    <s v="INR"/>
    <n v="1186"/>
    <s v="Kolkata"/>
    <s v="WEST BENGAL"/>
    <n v="700048"/>
    <s v="IN"/>
    <s v="IN Core Free Shipping 2015/04/08 23-48-5-108"/>
    <x v="0"/>
    <x v="56"/>
    <n v="718.77"/>
    <n v="39.4"/>
    <n v="467.23"/>
    <n v="1186"/>
  </r>
  <r>
    <s v="Shipped"/>
    <n v="1"/>
    <s v="INR"/>
    <n v="499"/>
    <s v="HYDERABAD"/>
    <s v="TELANGANA"/>
    <n v="502032"/>
    <s v="IN"/>
    <s v="IN Core Free Shipping 2015/04/08 23-48-5-108"/>
    <x v="0"/>
    <x v="16"/>
    <n v="154.68"/>
    <n v="69"/>
    <n v="344.32"/>
    <n v="499"/>
  </r>
  <r>
    <m/>
    <n v="4"/>
    <s v="INR"/>
    <n v="1105.3599999999999"/>
    <s v="DEHRADUN"/>
    <s v="UTTARAKHAND"/>
    <n v="248001"/>
    <s v="IN"/>
    <m/>
    <x v="0"/>
    <x v="57"/>
    <n v="1818.28"/>
    <n v="58.88"/>
    <n v="2603.16"/>
    <n v="1105.3599999999999"/>
  </r>
  <r>
    <s v="Cancelled"/>
    <n v="0"/>
    <m/>
    <n v="0"/>
    <s v="HYDERABAD"/>
    <s v="TELANGANA"/>
    <n v="500072"/>
    <s v="IN"/>
    <m/>
    <x v="0"/>
    <x v="0"/>
    <n v="0"/>
    <e v="#DIV/0!"/>
    <n v="0"/>
    <e v="#DIV/0!"/>
  </r>
  <r>
    <s v="Shipped"/>
    <n v="1"/>
    <s v="INR"/>
    <n v="377"/>
    <s v="KOLKATA"/>
    <s v="WEST BENGAL"/>
    <n v="70007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58"/>
    <n v="184.27"/>
    <n v="51.12"/>
    <n v="192.73"/>
    <n v="377"/>
  </r>
  <r>
    <s v="Shipped"/>
    <n v="1"/>
    <s v="INR"/>
    <n v="744"/>
    <s v="DHARMAPURI"/>
    <s v="TAMIL NADU"/>
    <n v="636705"/>
    <s v="IN"/>
    <s v="IN Core Free Shipping 2015/04/08 23-48-5-108"/>
    <x v="0"/>
    <x v="59"/>
    <n v="480.86"/>
    <n v="35.369999999999997"/>
    <n v="263.14"/>
    <n v="744"/>
  </r>
  <r>
    <s v="Shipped"/>
    <n v="1"/>
    <s v="INR"/>
    <n v="744"/>
    <s v="DEHRADUN"/>
    <s v="UTTARAKHAND"/>
    <n v="248005"/>
    <s v="IN"/>
    <s v="IN Core Free Shipping 2015/04/08 23-48-5-108"/>
    <x v="0"/>
    <x v="59"/>
    <n v="490.77"/>
    <n v="34.04"/>
    <n v="253.23000000000002"/>
    <n v="744"/>
  </r>
  <r>
    <s v="Shipped"/>
    <n v="1"/>
    <s v="INR"/>
    <n v="859"/>
    <s v="JAIPUR"/>
    <s v="RAJASTHAN"/>
    <n v="3039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0"/>
    <n v="482.87"/>
    <n v="43.79"/>
    <n v="376.13"/>
    <n v="859"/>
  </r>
  <r>
    <s v="Shipped"/>
    <n v="1"/>
    <s v="INR"/>
    <n v="487"/>
    <s v="VADODARA"/>
    <s v="Gujarat"/>
    <n v="390019"/>
    <s v="IN"/>
    <m/>
    <x v="0"/>
    <x v="22"/>
    <n v="153.06"/>
    <n v="68.569999999999993"/>
    <n v="333.94"/>
    <n v="487"/>
  </r>
  <r>
    <s v="Shipped"/>
    <n v="1"/>
    <s v="INR"/>
    <n v="825"/>
    <s v="CHAVAKKAD"/>
    <s v="KERALA"/>
    <n v="680506"/>
    <s v="IN"/>
    <s v="IN Core Free Shipping 2015/04/08 23-48-5-108"/>
    <x v="0"/>
    <x v="61"/>
    <n v="370.47"/>
    <n v="55.09"/>
    <n v="454.53"/>
    <n v="825"/>
  </r>
  <r>
    <s v="Shipped"/>
    <n v="1"/>
    <s v="INR"/>
    <n v="680"/>
    <s v="PATNA"/>
    <s v="BIHAR"/>
    <n v="800026"/>
    <s v="IN"/>
    <s v="IN Core Free Shipping 2015/04/08 23-48-5-108"/>
    <x v="0"/>
    <x v="62"/>
    <n v="384.89"/>
    <n v="43.4"/>
    <n v="295.11"/>
    <n v="680"/>
  </r>
  <r>
    <s v="Shipped"/>
    <n v="1"/>
    <s v="INR"/>
    <n v="725"/>
    <s v="CHENNAI"/>
    <s v="TAMIL NADU"/>
    <n v="60002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63"/>
    <n v="263.69"/>
    <n v="63.63"/>
    <n v="461.31"/>
    <n v="725"/>
  </r>
  <r>
    <s v="Shipped"/>
    <n v="1"/>
    <s v="INR"/>
    <n v="696"/>
    <s v="VADODARA"/>
    <s v="Gujarat"/>
    <n v="390018"/>
    <s v="IN"/>
    <s v="IN Core Free Shipping 2015/04/08 23-48-5-108"/>
    <x v="0"/>
    <x v="49"/>
    <n v="451.5"/>
    <n v="35.130000000000003"/>
    <n v="244.5"/>
    <n v="696"/>
  </r>
  <r>
    <s v="Shipped"/>
    <n v="1"/>
    <s v="INR"/>
    <n v="499"/>
    <s v="VADODARA"/>
    <s v="Gujarat"/>
    <n v="390003"/>
    <s v="IN"/>
    <s v="IN Core Free Shipping 2015/04/08 23-48-5-108"/>
    <x v="0"/>
    <x v="16"/>
    <n v="284.32"/>
    <n v="43.02"/>
    <n v="214.68"/>
    <n v="499"/>
  </r>
  <r>
    <s v="Cancelled"/>
    <n v="0"/>
    <m/>
    <n v="0"/>
    <s v="PUNE"/>
    <s v="MAHARASHTRA"/>
    <n v="411046"/>
    <s v="IN"/>
    <m/>
    <x v="0"/>
    <x v="0"/>
    <n v="0"/>
    <e v="#DIV/0!"/>
    <n v="0"/>
    <e v="#DIV/0!"/>
  </r>
  <r>
    <s v="Shipped"/>
    <n v="1"/>
    <s v="INR"/>
    <n v="696"/>
    <s v="Jammu"/>
    <s v="JAMMU &amp; KASHMIR"/>
    <n v="180011"/>
    <s v="IN"/>
    <s v="IN Core Free Shipping 2015/04/08 23-48-5-108"/>
    <x v="0"/>
    <x v="49"/>
    <n v="310.62"/>
    <n v="55.37"/>
    <n v="385.38"/>
    <n v="696"/>
  </r>
  <r>
    <s v="Shipped"/>
    <n v="1"/>
    <s v="INR"/>
    <n v="406"/>
    <s v="bangalore"/>
    <s v="KARNATAKA"/>
    <n v="560026"/>
    <s v="IN"/>
    <m/>
    <x v="0"/>
    <x v="1"/>
    <n v="247.4"/>
    <n v="39.06"/>
    <n v="158.6"/>
    <n v="406"/>
  </r>
  <r>
    <s v="Shipped"/>
    <n v="33"/>
    <s v="INR"/>
    <n v="852"/>
    <s v="NEW DELHI"/>
    <s v="DELHI"/>
    <n v="110036"/>
    <s v="IN"/>
    <s v="IN Core Free Shipping 2015/04/08 23-48-5-108"/>
    <x v="0"/>
    <x v="64"/>
    <n v="16860.25"/>
    <n v="40.03"/>
    <n v="11255.75"/>
    <n v="852"/>
  </r>
  <r>
    <s v="Shipped"/>
    <n v="1"/>
    <s v="INR"/>
    <n v="399"/>
    <s v="NARNAUND"/>
    <s v="HARYANA"/>
    <n v="125039"/>
    <s v="IN"/>
    <m/>
    <x v="0"/>
    <x v="6"/>
    <n v="243.09"/>
    <n v="39.08"/>
    <n v="155.91"/>
    <n v="399"/>
  </r>
  <r>
    <s v="Shipped"/>
    <n v="1"/>
    <s v="INR"/>
    <n v="432"/>
    <s v="Ahmedabad"/>
    <s v="Gujarat"/>
    <n v="380051"/>
    <s v="IN"/>
    <m/>
    <x v="0"/>
    <x v="47"/>
    <n v="134.30000000000001"/>
    <n v="68.91"/>
    <n v="297.7"/>
    <n v="432"/>
  </r>
  <r>
    <s v="Cancelled"/>
    <n v="0"/>
    <m/>
    <n v="0"/>
    <s v="NEW DELHI"/>
    <s v="DELHI"/>
    <n v="110036"/>
    <s v="IN"/>
    <m/>
    <x v="0"/>
    <x v="0"/>
    <n v="0"/>
    <e v="#DIV/0!"/>
    <n v="0"/>
    <e v="#DIV/0!"/>
  </r>
  <r>
    <s v="Shipped"/>
    <n v="1"/>
    <s v="INR"/>
    <n v="1338"/>
    <s v="AMBARNATH"/>
    <s v="MAHARASHTRA"/>
    <n v="4215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x v="65"/>
    <n v="913.51"/>
    <n v="31.73"/>
    <n v="424.49"/>
    <n v="1338"/>
  </r>
  <r>
    <s v="Shipped"/>
    <n v="1"/>
    <s v="INR"/>
    <n v="472"/>
    <s v="GWALIOR"/>
    <s v="MADHYA PRADESH"/>
    <n v="474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66"/>
    <n v="221.8"/>
    <n v="53.01"/>
    <n v="250.2"/>
    <n v="472"/>
  </r>
  <r>
    <s v="Shipped"/>
    <n v="1"/>
    <s v="INR"/>
    <n v="788"/>
    <s v="NEW DELHI"/>
    <s v="DELHI"/>
    <n v="110078"/>
    <s v="IN"/>
    <s v="IN Core Free Shipping 2015/04/08 23-48-5-108"/>
    <x v="0"/>
    <x v="28"/>
    <n v="343.52"/>
    <n v="56.41"/>
    <n v="444.48"/>
    <n v="788"/>
  </r>
  <r>
    <s v="Shipped"/>
    <n v="4"/>
    <s v="INR"/>
    <n v="832"/>
    <s v="ROHTAK"/>
    <s v="HARYANA"/>
    <n v="124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67"/>
    <n v="1429.09"/>
    <n v="57.06"/>
    <n v="1898.91"/>
    <n v="832"/>
  </r>
  <r>
    <s v="Shipped"/>
    <n v="1"/>
    <s v="INR"/>
    <n v="399"/>
    <s v="ROHTAK"/>
    <s v="HARYANA"/>
    <n v="124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6"/>
    <n v="169.23"/>
    <n v="57.59"/>
    <n v="229.77"/>
    <n v="399"/>
  </r>
  <r>
    <s v="Shipped"/>
    <n v="1"/>
    <s v="INR"/>
    <n v="599"/>
    <s v="ROHTAK"/>
    <s v="HARYANA"/>
    <n v="124001"/>
    <s v="IN"/>
    <s v="IN Core Free Shipping 2015/04/08 23-48-5-108"/>
    <x v="0"/>
    <x v="42"/>
    <n v="224.49"/>
    <n v="62.52"/>
    <n v="374.51"/>
    <n v="599"/>
  </r>
  <r>
    <s v="Shipped"/>
    <n v="1"/>
    <s v="INR"/>
    <n v="692"/>
    <s v="Kolkata"/>
    <s v="WEST BENGAL"/>
    <n v="700156"/>
    <s v="IN"/>
    <m/>
    <x v="0"/>
    <x v="68"/>
    <n v="397.45"/>
    <n v="42.57"/>
    <n v="294.55"/>
    <n v="692"/>
  </r>
  <r>
    <s v="Shipped"/>
    <n v="1"/>
    <s v="INR"/>
    <n v="518"/>
    <s v="MUMBAI"/>
    <s v="MAHARASHTRA"/>
    <n v="40007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43"/>
    <n v="260.35000000000002"/>
    <n v="49.74"/>
    <n v="257.64999999999998"/>
    <n v="518"/>
  </r>
  <r>
    <s v="Shipped"/>
    <n v="1"/>
    <s v="INR"/>
    <n v="788"/>
    <s v="NEW DELHI"/>
    <s v="DELHI"/>
    <n v="110034"/>
    <s v="IN"/>
    <m/>
    <x v="0"/>
    <x v="28"/>
    <n v="371.46"/>
    <n v="52.86"/>
    <n v="416.54"/>
    <n v="788"/>
  </r>
  <r>
    <s v="Shipped"/>
    <n v="1"/>
    <s v="INR"/>
    <n v="318"/>
    <s v="HYDERABAD"/>
    <s v="TELANGANA"/>
    <n v="500054"/>
    <s v="IN"/>
    <s v="IN Core Free Shipping 2015/04/08 23-48-5-108"/>
    <x v="0"/>
    <x v="69"/>
    <n v="136.35"/>
    <n v="57.12"/>
    <n v="181.65"/>
    <n v="318"/>
  </r>
  <r>
    <s v="Shipped"/>
    <n v="1"/>
    <s v="INR"/>
    <n v="597"/>
    <s v="HYDERABAD"/>
    <s v="TELANGANA"/>
    <n v="500072"/>
    <s v="IN"/>
    <s v="IN Core Free Shipping 2015/04/08 23-48-5-108"/>
    <x v="0"/>
    <x v="39"/>
    <n v="338.25"/>
    <n v="43.34"/>
    <n v="258.75"/>
    <n v="597"/>
  </r>
  <r>
    <s v="Shipped"/>
    <n v="1"/>
    <s v="INR"/>
    <n v="888"/>
    <s v="PATNA"/>
    <s v="BIHAR"/>
    <n v="800002"/>
    <s v="IN"/>
    <s v="IN Core Free Shipping 2015/04/08 23-48-5-108"/>
    <x v="0"/>
    <x v="40"/>
    <n v="375.96"/>
    <n v="57.66"/>
    <n v="512.04"/>
    <n v="888"/>
  </r>
  <r>
    <s v="Shipped"/>
    <n v="1"/>
    <s v="INR"/>
    <n v="406"/>
    <s v="RAMAGUNDAM"/>
    <s v="TELANGANA"/>
    <n v="505211"/>
    <s v="IN"/>
    <m/>
    <x v="0"/>
    <x v="1"/>
    <n v="236.1"/>
    <n v="41.85"/>
    <n v="169.9"/>
    <n v="406"/>
  </r>
  <r>
    <s v="Shipped"/>
    <n v="1"/>
    <s v="INR"/>
    <n v="1186"/>
    <s v="PITHORAGARH"/>
    <s v="UTTARAKHAND"/>
    <n v="262501"/>
    <s v="IN"/>
    <s v="IN Core Free Shipping 2015/04/08 23-48-5-108"/>
    <x v="0"/>
    <x v="56"/>
    <n v="467.59"/>
    <n v="60.57"/>
    <n v="718.41000000000008"/>
    <n v="1186"/>
  </r>
  <r>
    <s v="Unshipped"/>
    <n v="1"/>
    <s v="INR"/>
    <n v="791"/>
    <s v="HIMMATNAGAR"/>
    <s v="Gujarat"/>
    <n v="383001"/>
    <s v="IN"/>
    <m/>
    <x v="0"/>
    <x v="20"/>
    <n v="393.79"/>
    <n v="50.22"/>
    <n v="397.21"/>
    <n v="791"/>
  </r>
  <r>
    <s v="Unshipped"/>
    <n v="1"/>
    <s v="INR"/>
    <n v="807"/>
    <s v="HIMMATNAGAR"/>
    <s v="Gujarat"/>
    <n v="383001"/>
    <s v="IN"/>
    <m/>
    <x v="0"/>
    <x v="70"/>
    <n v="384.83"/>
    <n v="52.31"/>
    <n v="422.17"/>
    <n v="807"/>
  </r>
  <r>
    <s v="Unshipped"/>
    <n v="1"/>
    <s v="INR"/>
    <n v="807"/>
    <s v="HIMMATNAGAR"/>
    <s v="Gujarat"/>
    <n v="383001"/>
    <s v="IN"/>
    <m/>
    <x v="0"/>
    <x v="70"/>
    <n v="532.66"/>
    <n v="34"/>
    <n v="274.34000000000003"/>
    <n v="807"/>
  </r>
  <r>
    <s v="Shipped"/>
    <n v="1"/>
    <s v="INR"/>
    <n v="311"/>
    <s v="KOLKATA"/>
    <s v="WEST BENGAL"/>
    <n v="700057"/>
    <s v="IN"/>
    <m/>
    <x v="0"/>
    <x v="71"/>
    <n v="153.62"/>
    <n v="50.6"/>
    <n v="157.38"/>
    <n v="311"/>
  </r>
  <r>
    <s v="Shipped"/>
    <n v="1"/>
    <s v="INR"/>
    <n v="387"/>
    <s v="MUMBAI"/>
    <s v="MAHARASHTRA"/>
    <n v="400101"/>
    <s v="IN"/>
    <s v="IN Core Free Shipping 2015/04/08 23-48-5-108"/>
    <x v="0"/>
    <x v="72"/>
    <n v="154"/>
    <n v="60.21"/>
    <n v="233"/>
    <n v="387"/>
  </r>
  <r>
    <s v="Shipped"/>
    <n v="1"/>
    <s v="INR"/>
    <n v="348"/>
    <s v="HYDERABAD"/>
    <s v="TELANGANA"/>
    <n v="500053"/>
    <s v="IN"/>
    <m/>
    <x v="0"/>
    <x v="73"/>
    <n v="165.94"/>
    <n v="52.32"/>
    <n v="182.06"/>
    <n v="348"/>
  </r>
  <r>
    <s v="Shipped"/>
    <n v="1"/>
    <s v="INR"/>
    <n v="597"/>
    <s v="GUWAHATI, KAMRUP (M)"/>
    <s v="ASSAM"/>
    <n v="781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x v="39"/>
    <n v="243.44"/>
    <n v="59.22"/>
    <n v="353.56"/>
    <n v="597"/>
  </r>
  <r>
    <s v="Shipped"/>
    <n v="1"/>
    <s v="INR"/>
    <n v="549"/>
    <s v="GUWAHATI, KAMRUP (M)"/>
    <s v="ASSAM"/>
    <n v="781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x v="74"/>
    <n v="299.68"/>
    <n v="45.41"/>
    <n v="249.32"/>
    <n v="549"/>
  </r>
  <r>
    <s v="Shipped"/>
    <n v="1"/>
    <s v="INR"/>
    <n v="635"/>
    <s v="KOLAR"/>
    <s v="KARNATAKA"/>
    <n v="563101"/>
    <s v="IN"/>
    <s v="IN Core Free Shipping 2015/04/08 23-48-5-108"/>
    <x v="0"/>
    <x v="75"/>
    <n v="246.79"/>
    <n v="61.14"/>
    <n v="388.21000000000004"/>
    <n v="635"/>
  </r>
  <r>
    <s v="Shipped"/>
    <n v="1"/>
    <s v="INR"/>
    <n v="597"/>
    <s v="PATIALA"/>
    <s v="PUNJAB"/>
    <n v="147001"/>
    <s v="IN"/>
    <s v="IN Core Free Shipping 2015/04/08 23-48-5-108"/>
    <x v="0"/>
    <x v="39"/>
    <n v="328.03"/>
    <n v="45.05"/>
    <n v="268.97000000000003"/>
    <n v="597"/>
  </r>
  <r>
    <s v="Shipped"/>
    <n v="1"/>
    <s v="INR"/>
    <n v="790"/>
    <s v="REWA"/>
    <s v="MADHYA PRADESH"/>
    <n v="486001"/>
    <s v="IN"/>
    <s v="IN Core Free Shipping 2015/04/08 23-48-5-108"/>
    <x v="0"/>
    <x v="76"/>
    <n v="332.43"/>
    <n v="57.92"/>
    <n v="457.57"/>
    <n v="790"/>
  </r>
  <r>
    <s v="Shipped"/>
    <n v="1"/>
    <s v="INR"/>
    <n v="375"/>
    <s v="BONGAIGAON"/>
    <s v="ASSAM"/>
    <n v="783380"/>
    <s v="IN"/>
    <m/>
    <x v="0"/>
    <x v="77"/>
    <n v="130.57"/>
    <n v="65.180000000000007"/>
    <n v="244.43"/>
    <n v="375"/>
  </r>
  <r>
    <s v="Shipped"/>
    <n v="1"/>
    <s v="INR"/>
    <n v="1115"/>
    <s v="HYDERABAD"/>
    <s v="TELANGANA"/>
    <n v="500087"/>
    <s v="IN"/>
    <m/>
    <x v="0"/>
    <x v="78"/>
    <n v="710.35"/>
    <n v="36.29"/>
    <n v="404.65"/>
    <n v="1115"/>
  </r>
  <r>
    <s v="Shipped"/>
    <n v="1"/>
    <s v="INR"/>
    <n v="579"/>
    <s v="BENGALURU"/>
    <s v="KARNATAKA"/>
    <n v="56005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79"/>
    <n v="381.52"/>
    <n v="34.11"/>
    <n v="197.48000000000002"/>
    <n v="579"/>
  </r>
  <r>
    <s v="Shipped"/>
    <n v="1"/>
    <s v="INR"/>
    <n v="788"/>
    <s v="Chengalpattu"/>
    <s v="TAMIL NADU"/>
    <n v="603002"/>
    <s v="IN"/>
    <s v="IN Core Free Shipping 2015/04/08 23-48-5-108"/>
    <x v="0"/>
    <x v="28"/>
    <n v="394.87"/>
    <n v="49.89"/>
    <n v="393.13"/>
    <n v="788"/>
  </r>
  <r>
    <s v="Shipped"/>
    <n v="1"/>
    <s v="INR"/>
    <n v="597"/>
    <s v="PERAMBALUR"/>
    <s v="TAMIL NADU"/>
    <n v="621212"/>
    <s v="IN"/>
    <s v="IN Core Free Shipping 2015/04/08 23-48-5-108"/>
    <x v="0"/>
    <x v="39"/>
    <n v="337.96"/>
    <n v="43.39"/>
    <n v="259.04000000000002"/>
    <n v="597"/>
  </r>
  <r>
    <s v="Cancelled"/>
    <n v="0"/>
    <m/>
    <n v="0"/>
    <s v="KOLAR"/>
    <s v="KARNATAKA"/>
    <n v="563101"/>
    <s v="IN"/>
    <m/>
    <x v="0"/>
    <x v="0"/>
    <n v="0"/>
    <e v="#DIV/0!"/>
    <n v="0"/>
    <e v="#DIV/0!"/>
  </r>
  <r>
    <s v="Shipped"/>
    <n v="1"/>
    <s v="INR"/>
    <n v="517"/>
    <s v="BILASPUR"/>
    <s v="HIMACHAL PRADESH"/>
    <n v="174001"/>
    <s v="IN"/>
    <s v="IN Core Free Shipping 2015/04/08 23-48-5-108"/>
    <x v="0"/>
    <x v="13"/>
    <n v="190.49"/>
    <n v="63.15"/>
    <n v="326.51"/>
    <n v="517"/>
  </r>
  <r>
    <s v="Shipped"/>
    <n v="1"/>
    <s v="INR"/>
    <n v="442"/>
    <s v="CHENNAI"/>
    <s v="TAMIL NADU"/>
    <n v="600099"/>
    <s v="IN"/>
    <m/>
    <x v="0"/>
    <x v="80"/>
    <n v="271.56"/>
    <n v="38.56"/>
    <n v="170.44"/>
    <n v="442"/>
  </r>
  <r>
    <s v="Shipped"/>
    <n v="1"/>
    <s v="INR"/>
    <n v="399"/>
    <s v="VARANASI"/>
    <s v="UTTAR PRADESH"/>
    <n v="221010"/>
    <s v="IN"/>
    <m/>
    <x v="0"/>
    <x v="6"/>
    <n v="238.73"/>
    <n v="40.17"/>
    <n v="160.27000000000001"/>
    <n v="399"/>
  </r>
  <r>
    <s v="Shipped"/>
    <n v="1"/>
    <s v="INR"/>
    <n v="518"/>
    <s v="BENGALURU"/>
    <s v="KARNATAKA"/>
    <n v="560036"/>
    <s v="IN"/>
    <m/>
    <x v="0"/>
    <x v="43"/>
    <n v="205.86"/>
    <n v="60.26"/>
    <n v="312.14"/>
    <n v="518"/>
  </r>
  <r>
    <s v="Shipped"/>
    <n v="1"/>
    <s v="INR"/>
    <n v="348"/>
    <s v="COIMBATORE"/>
    <s v="TAMIL NADU"/>
    <n v="641035"/>
    <s v="IN"/>
    <s v="IN Core Free Shipping 2015/04/08 23-48-5-108"/>
    <x v="0"/>
    <x v="73"/>
    <n v="187.34"/>
    <n v="46.17"/>
    <n v="160.66"/>
    <n v="348"/>
  </r>
  <r>
    <s v="Shipped"/>
    <n v="1"/>
    <s v="INR"/>
    <n v="788"/>
    <s v="CHIRMIRI"/>
    <s v="CHHATTISGARH"/>
    <n v="49744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28"/>
    <n v="436.84"/>
    <n v="44.56"/>
    <n v="351.16"/>
    <n v="788"/>
  </r>
  <r>
    <s v="Cancelled"/>
    <n v="0"/>
    <m/>
    <n v="0"/>
    <s v="AZAMGARH"/>
    <s v="UTTAR PRADESH"/>
    <n v="276302"/>
    <s v="IN"/>
    <m/>
    <x v="0"/>
    <x v="0"/>
    <n v="0"/>
    <e v="#DIV/0!"/>
    <n v="0"/>
    <e v="#DIV/0!"/>
  </r>
  <r>
    <s v="Shipped"/>
    <n v="1"/>
    <s v="INR"/>
    <n v="597"/>
    <s v="KALYAN"/>
    <s v="MAHARASHTRA"/>
    <n v="421306"/>
    <s v="IN"/>
    <m/>
    <x v="0"/>
    <x v="39"/>
    <n v="334"/>
    <n v="44.05"/>
    <n v="263"/>
    <n v="597"/>
  </r>
  <r>
    <s v="Shipped"/>
    <n v="1"/>
    <s v="INR"/>
    <n v="696"/>
    <s v="NEW DELHI"/>
    <s v="DELHI"/>
    <n v="110016"/>
    <s v="IN"/>
    <m/>
    <x v="0"/>
    <x v="49"/>
    <n v="266.75"/>
    <n v="61.67"/>
    <n v="429.25"/>
    <n v="696"/>
  </r>
  <r>
    <s v="Shipped"/>
    <n v="1"/>
    <s v="INR"/>
    <n v="363"/>
    <s v="HYDERABAD"/>
    <s v="TELANGANA"/>
    <n v="502032"/>
    <s v="IN"/>
    <s v="IN Core Free Shipping 2015/04/08 23-48-5-108"/>
    <x v="0"/>
    <x v="7"/>
    <n v="180.08"/>
    <n v="50.39"/>
    <n v="182.92"/>
    <n v="363"/>
  </r>
  <r>
    <s v="Shipped"/>
    <n v="6"/>
    <s v="INR"/>
    <n v="299"/>
    <s v="HYDERABAD"/>
    <s v="TELANGANA"/>
    <n v="502032"/>
    <s v="IN"/>
    <m/>
    <x v="0"/>
    <x v="81"/>
    <n v="1104.08"/>
    <n v="38.46"/>
    <n v="689.92000000000007"/>
    <n v="299"/>
  </r>
  <r>
    <s v="Shipped"/>
    <n v="1"/>
    <s v="INR"/>
    <n v="690"/>
    <s v="GUWAHATI"/>
    <s v="ASSAM"/>
    <n v="781026"/>
    <s v="IN"/>
    <s v="IN Core Free Shipping 2015/04/08 23-48-5-108"/>
    <x v="0"/>
    <x v="82"/>
    <n v="452.12"/>
    <n v="34.479999999999997"/>
    <n v="237.88"/>
    <n v="690"/>
  </r>
  <r>
    <s v="Shipped"/>
    <n v="1"/>
    <s v="INR"/>
    <n v="574"/>
    <s v="MYSORE"/>
    <s v="KARNATAKA"/>
    <n v="570008"/>
    <s v="IN"/>
    <s v="IN Core Free Shipping 2015/04/08 23-48-5-108"/>
    <x v="0"/>
    <x v="3"/>
    <n v="184.11"/>
    <n v="67.930000000000007"/>
    <n v="389.89"/>
    <n v="574"/>
  </r>
  <r>
    <s v="Shipped"/>
    <n v="1"/>
    <s v="INR"/>
    <n v="1399"/>
    <s v="BARABANKI"/>
    <s v="UTTAR PRADESH"/>
    <n v="225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83"/>
    <n v="707.26"/>
    <n v="49.45"/>
    <n v="691.74"/>
    <n v="1399"/>
  </r>
  <r>
    <s v="Shipped"/>
    <n v="1"/>
    <s v="INR"/>
    <n v="999"/>
    <s v="AMILA"/>
    <s v="UTTAR PRADESH"/>
    <n v="275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x v="84"/>
    <n v="362.73"/>
    <n v="63.69"/>
    <n v="636.27"/>
    <n v="999"/>
  </r>
  <r>
    <s v="Shipped"/>
    <n v="1"/>
    <s v="INR"/>
    <n v="999"/>
    <s v="VIJAYAWADA"/>
    <s v="ANDHRA PRADESH"/>
    <n v="520010"/>
    <s v="IN"/>
    <s v="IN Core Free Shipping 2015/04/08 23-48-5-108"/>
    <x v="0"/>
    <x v="84"/>
    <n v="606.82000000000005"/>
    <n v="39.26"/>
    <n v="392.17999999999995"/>
    <n v="999"/>
  </r>
  <r>
    <s v="Shipped"/>
    <n v="1"/>
    <s v="INR"/>
    <n v="487"/>
    <s v="RAWAN AMBUJA CEMENT PLANT"/>
    <s v="CHHATTISGARH"/>
    <n v="493331"/>
    <s v="IN"/>
    <s v="IN Core Free Shipping 2015/04/08 23-48-5-108"/>
    <x v="0"/>
    <x v="22"/>
    <n v="227.91"/>
    <n v="53.2"/>
    <n v="259.09000000000003"/>
    <n v="487"/>
  </r>
  <r>
    <s v="Shipped"/>
    <n v="1"/>
    <s v="INR"/>
    <n v="376"/>
    <s v="TIRUCHIRAPPALLI"/>
    <s v="TAMIL NADU"/>
    <n v="62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x v="15"/>
    <n v="215.52"/>
    <n v="42.68"/>
    <n v="160.47999999999999"/>
    <n v="376"/>
  </r>
  <r>
    <s v="Shipped"/>
    <n v="1"/>
    <s v="INR"/>
    <n v="1115"/>
    <s v="HERBERTPUR"/>
    <s v="UTTARAKHAND"/>
    <n v="248142"/>
    <s v="IN"/>
    <s v="IN Core Free Shipping 2015/04/08 23-48-5-108"/>
    <x v="0"/>
    <x v="78"/>
    <n v="580.29"/>
    <n v="47.96"/>
    <n v="534.71"/>
    <n v="1115"/>
  </r>
  <r>
    <s v="Shipped"/>
    <n v="1"/>
    <s v="INR"/>
    <n v="517"/>
    <s v="BENGALURU"/>
    <s v="KARNATAKA"/>
    <n v="560048"/>
    <s v="IN"/>
    <m/>
    <x v="0"/>
    <x v="13"/>
    <n v="251.49"/>
    <n v="51.36"/>
    <n v="265.51"/>
    <n v="517"/>
  </r>
  <r>
    <s v="Shipped"/>
    <n v="1"/>
    <s v="INR"/>
    <n v="1126"/>
    <s v="bangalore"/>
    <s v="KARNATAKA"/>
    <n v="560001"/>
    <s v="IN"/>
    <s v="IN Core Free Shipping 2015/04/08 23-48-5-108"/>
    <x v="0"/>
    <x v="27"/>
    <n v="468.91"/>
    <n v="58.36"/>
    <n v="657.08999999999992"/>
    <n v="1126"/>
  </r>
  <r>
    <s v="Shipped"/>
    <n v="1"/>
    <s v="INR"/>
    <n v="725"/>
    <s v="KALAMASSERY"/>
    <s v="KERALA"/>
    <n v="682021"/>
    <s v="IN"/>
    <s v="IN Core Free Shipping 2015/04/08 23-48-5-108"/>
    <x v="0"/>
    <x v="63"/>
    <n v="340.29"/>
    <n v="53.06"/>
    <n v="384.71"/>
    <n v="725"/>
  </r>
  <r>
    <s v="Cancelled"/>
    <n v="0"/>
    <m/>
    <n v="0"/>
    <s v="Puri-2"/>
    <s v="ODISHA"/>
    <n v="752002"/>
    <s v="IN"/>
    <m/>
    <x v="0"/>
    <x v="0"/>
    <n v="0"/>
    <e v="#DIV/0!"/>
    <n v="0"/>
    <e v="#DIV/0!"/>
  </r>
  <r>
    <s v="Shipped"/>
    <n v="1"/>
    <s v="INR"/>
    <n v="721"/>
    <s v="TIKABALI"/>
    <s v="ODISHA"/>
    <n v="762010"/>
    <s v="IN"/>
    <s v="IN Core Free Shipping 2015/04/08 23-48-5-108"/>
    <x v="0"/>
    <x v="38"/>
    <n v="362.97"/>
    <n v="49.66"/>
    <n v="358.03"/>
    <n v="721"/>
  </r>
  <r>
    <s v="Shipped"/>
    <n v="1"/>
    <s v="INR"/>
    <n v="666"/>
    <s v="BIHARSHARIF"/>
    <s v="BIHAR"/>
    <n v="803115"/>
    <s v="IN"/>
    <s v="IN Core Free Shipping 2015/04/08 23-48-5-108"/>
    <x v="0"/>
    <x v="14"/>
    <n v="342.91"/>
    <n v="48.51"/>
    <n v="323.08999999999997"/>
    <n v="666"/>
  </r>
  <r>
    <s v="Shipped"/>
    <n v="1"/>
    <s v="INR"/>
    <n v="496"/>
    <s v="HYDERABAD"/>
    <s v="TELANGANA"/>
    <n v="500075"/>
    <s v="IN"/>
    <m/>
    <x v="0"/>
    <x v="85"/>
    <n v="260.74"/>
    <n v="47.43"/>
    <n v="235.26"/>
    <n v="496"/>
  </r>
  <r>
    <s v="Shipped"/>
    <n v="1"/>
    <s v="INR"/>
    <n v="353"/>
    <s v="PARAVUR"/>
    <s v="KERALA"/>
    <n v="68351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SS-1643890021772,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41"/>
    <n v="109.2"/>
    <n v="69.069999999999993"/>
    <n v="243.8"/>
    <n v="353"/>
  </r>
  <r>
    <s v="Shipped"/>
    <n v="1"/>
    <s v="INR"/>
    <n v="399"/>
    <s v="BASTI"/>
    <s v="UTTAR PRADESH"/>
    <n v="27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
    <n v="240.31"/>
    <n v="39.770000000000003"/>
    <n v="158.69"/>
    <n v="399"/>
  </r>
  <r>
    <s v="Shipped"/>
    <n v="6"/>
    <s v="INR"/>
    <n v="458"/>
    <s v="WALAJAPET"/>
    <s v="TAMIL NADU"/>
    <n v="632513"/>
    <s v="IN"/>
    <m/>
    <x v="0"/>
    <x v="86"/>
    <n v="1675.21"/>
    <n v="39.04"/>
    <n v="1072.79"/>
    <n v="458"/>
  </r>
  <r>
    <s v="Shipped"/>
    <n v="1"/>
    <s v="INR"/>
    <n v="1115"/>
    <s v="Dimapur"/>
    <s v="NAGALAND"/>
    <n v="797112"/>
    <s v="IN"/>
    <s v="IN Core Free Shipping 2015/04/08 23-48-5-108"/>
    <x v="0"/>
    <x v="78"/>
    <n v="708.9"/>
    <n v="36.42"/>
    <n v="406.1"/>
    <n v="1115"/>
  </r>
  <r>
    <s v="Shipped"/>
    <n v="1"/>
    <s v="INR"/>
    <n v="845"/>
    <s v="Bengaluru"/>
    <s v="KARNATAKA"/>
    <n v="560029"/>
    <s v="IN"/>
    <s v="IN Core Free Shipping 2015/04/08 23-48-5-108"/>
    <x v="0"/>
    <x v="87"/>
    <n v="491.26"/>
    <n v="41.86"/>
    <n v="353.74"/>
    <n v="845"/>
  </r>
  <r>
    <s v="Shipped"/>
    <n v="1"/>
    <s v="INR"/>
    <n v="399"/>
    <s v="Mahendragarh"/>
    <s v="HARYANA"/>
    <n v="12302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
    <n v="218.41"/>
    <n v="45.26"/>
    <n v="180.59"/>
    <n v="399"/>
  </r>
  <r>
    <s v="Cancelled"/>
    <n v="0"/>
    <m/>
    <n v="0"/>
    <s v="WALAJAPET"/>
    <s v="TAMIL NADU"/>
    <n v="632513"/>
    <s v="IN"/>
    <s v="IN Core Free Shipping 2015/04/08 23-48-5-108"/>
    <x v="0"/>
    <x v="0"/>
    <n v="0"/>
    <e v="#DIV/0!"/>
    <n v="0"/>
    <e v="#DIV/0!"/>
  </r>
  <r>
    <s v="Shipped"/>
    <n v="1"/>
    <s v="INR"/>
    <n v="517"/>
    <s v="HYDERABAD"/>
    <s v="TELANGANA"/>
    <n v="500086"/>
    <s v="IN"/>
    <m/>
    <x v="0"/>
    <x v="13"/>
    <n v="239.94"/>
    <n v="53.59"/>
    <n v="277.06"/>
    <n v="517"/>
  </r>
  <r>
    <s v="Shipped"/>
    <n v="1"/>
    <s v="INR"/>
    <n v="517"/>
    <s v="HYDERABAD"/>
    <s v="TELANGANA"/>
    <n v="500086"/>
    <s v="IN"/>
    <m/>
    <x v="0"/>
    <x v="13"/>
    <n v="250.25"/>
    <n v="51.6"/>
    <n v="266.75"/>
    <n v="517"/>
  </r>
  <r>
    <s v="Shipped"/>
    <n v="1"/>
    <s v="INR"/>
    <n v="599"/>
    <s v="GREATER NOIDA"/>
    <s v="UTTAR PRADESH"/>
    <n v="201306"/>
    <s v="IN"/>
    <m/>
    <x v="1"/>
    <x v="42"/>
    <n v="415.63"/>
    <n v="30.61"/>
    <n v="183.37"/>
    <n v="599"/>
  </r>
  <r>
    <s v="Shipped"/>
    <n v="1"/>
    <s v="INR"/>
    <n v="487"/>
    <s v="New Delhi"/>
    <s v="DELHI"/>
    <n v="110019"/>
    <s v="IN"/>
    <m/>
    <x v="1"/>
    <x v="22"/>
    <n v="209.11"/>
    <n v="57.06"/>
    <n v="277.89"/>
    <n v="487"/>
  </r>
  <r>
    <s v="Shipped"/>
    <n v="1"/>
    <s v="INR"/>
    <n v="487"/>
    <s v="GURUGRAM"/>
    <s v="HARYANA"/>
    <n v="122002"/>
    <s v="IN"/>
    <s v="IN Core Free Shipping 2015/04/08 23-48-5-108"/>
    <x v="1"/>
    <x v="22"/>
    <n v="180.55"/>
    <n v="62.93"/>
    <n v="306.45"/>
    <n v="487"/>
  </r>
  <r>
    <s v="Shipped"/>
    <n v="1"/>
    <s v="INR"/>
    <n v="568"/>
    <s v="BENGALURU"/>
    <s v="KARNATAKA"/>
    <n v="560040"/>
    <s v="IN"/>
    <s v="IN Core Free Shipping 2015/04/08 23-48-5-108"/>
    <x v="1"/>
    <x v="88"/>
    <n v="251.87"/>
    <n v="55.66"/>
    <n v="316.13"/>
    <n v="568"/>
  </r>
  <r>
    <s v="Shipped"/>
    <n v="1"/>
    <s v="INR"/>
    <n v="399"/>
    <s v="BENGALURU"/>
    <s v="KARNATAKA"/>
    <n v="5600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
    <n v="271.32"/>
    <n v="32"/>
    <n v="127.68"/>
    <n v="399"/>
  </r>
  <r>
    <s v="Shipped"/>
    <n v="1"/>
    <s v="INR"/>
    <n v="295"/>
    <s v="MUMBAI"/>
    <s v="MAHARASHTRA"/>
    <n v="400069"/>
    <s v="IN"/>
    <s v="IN Core Free Shipping 2015/04/08 23-48-5-108"/>
    <x v="1"/>
    <x v="44"/>
    <n v="122.36"/>
    <n v="58.52"/>
    <n v="172.64"/>
    <n v="295"/>
  </r>
  <r>
    <s v="Shipped"/>
    <n v="1"/>
    <s v="INR"/>
    <n v="484"/>
    <s v="BIJNOR"/>
    <s v="UTTAR PRADESH"/>
    <n v="246722"/>
    <s v="IN"/>
    <m/>
    <x v="1"/>
    <x v="89"/>
    <n v="169.36"/>
    <n v="65.010000000000005"/>
    <n v="314.64"/>
    <n v="484"/>
  </r>
  <r>
    <s v="Shipped"/>
    <n v="1"/>
    <s v="INR"/>
    <n v="626"/>
    <s v="MUMBAI"/>
    <s v="MAHARASHTRA"/>
    <n v="400078"/>
    <s v="IN"/>
    <m/>
    <x v="1"/>
    <x v="90"/>
    <n v="210.79"/>
    <n v="66.33"/>
    <n v="415.21000000000004"/>
    <n v="626"/>
  </r>
  <r>
    <s v="Shipped"/>
    <n v="1"/>
    <s v="INR"/>
    <n v="563"/>
    <s v="ALLAHABAD"/>
    <s v="UTTAR PRADESH"/>
    <n v="211001"/>
    <s v="IN"/>
    <s v="IN Core Free Shipping 2015/04/08 23-48-5-108"/>
    <x v="1"/>
    <x v="91"/>
    <n v="288.5"/>
    <n v="48.76"/>
    <n v="274.5"/>
    <n v="563"/>
  </r>
  <r>
    <s v="Shipped"/>
    <n v="1"/>
    <s v="INR"/>
    <n v="387"/>
    <s v="VASAI VIRAR"/>
    <s v="MAHARASHTRA"/>
    <n v="4012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72"/>
    <n v="183.98"/>
    <n v="52.46"/>
    <n v="203.02"/>
    <n v="387"/>
  </r>
  <r>
    <m/>
    <n v="0"/>
    <s v="INR"/>
    <n v="463.81"/>
    <s v="BENGALURU"/>
    <s v="KARNATAKA"/>
    <n v="560087"/>
    <s v="IN"/>
    <m/>
    <x v="1"/>
    <x v="0"/>
    <n v="0"/>
    <e v="#DIV/0!"/>
    <n v="0"/>
    <e v="#DIV/0!"/>
  </r>
  <r>
    <s v="Shipped"/>
    <n v="1"/>
    <s v="INR"/>
    <n v="512"/>
    <s v="BIJNOR"/>
    <s v="UTTAR PRADESH"/>
    <n v="246701"/>
    <s v="IN"/>
    <s v="IN Core Free Shipping 2015/04/08 23-48-5-108"/>
    <x v="1"/>
    <x v="92"/>
    <n v="294.27999999999997"/>
    <n v="42.52"/>
    <n v="217.72000000000003"/>
    <n v="512"/>
  </r>
  <r>
    <s v="Shipped"/>
    <n v="1"/>
    <s v="INR"/>
    <n v="1112"/>
    <s v="HYDERABAD"/>
    <s v="TELANGANA"/>
    <n v="500085"/>
    <s v="IN"/>
    <m/>
    <x v="1"/>
    <x v="93"/>
    <n v="542.27"/>
    <n v="51.23"/>
    <n v="569.73"/>
    <n v="1112"/>
  </r>
  <r>
    <s v="Unshipped"/>
    <n v="1"/>
    <s v="INR"/>
    <n v="626"/>
    <s v="BENGALURU"/>
    <s v="KARNATAKA"/>
    <n v="560037"/>
    <s v="IN"/>
    <m/>
    <x v="1"/>
    <x v="90"/>
    <n v="338.82"/>
    <n v="45.88"/>
    <n v="287.18"/>
    <n v="626"/>
  </r>
  <r>
    <s v="Shipped"/>
    <n v="7"/>
    <s v="INR"/>
    <n v="376"/>
    <s v="HYDERABAD"/>
    <s v="TELANGANA"/>
    <n v="500090"/>
    <s v="IN"/>
    <s v="IN Core Free Shipping 2015/04/08 23-48-5-108"/>
    <x v="1"/>
    <x v="94"/>
    <n v="1074.6300000000001"/>
    <n v="59.17"/>
    <n v="1557.37"/>
    <n v="376"/>
  </r>
  <r>
    <s v="Shipped"/>
    <n v="1"/>
    <s v="INR"/>
    <n v="859"/>
    <s v="BENGALURU"/>
    <s v="KARNATAKA"/>
    <n v="560075"/>
    <s v="IN"/>
    <s v="IN Core Free Shipping 2015/04/08 23-48-5-108"/>
    <x v="1"/>
    <x v="60"/>
    <n v="381.17"/>
    <n v="55.63"/>
    <n v="477.83"/>
    <n v="859"/>
  </r>
  <r>
    <s v="Shipped"/>
    <n v="1"/>
    <s v="INR"/>
    <n v="597"/>
    <s v="MANGALURU"/>
    <s v="KARNATAKA"/>
    <n v="575001"/>
    <s v="IN"/>
    <s v="IN Core Free Shipping 2015/04/08 23-48-5-108"/>
    <x v="1"/>
    <x v="39"/>
    <n v="217.84"/>
    <n v="63.51"/>
    <n v="379.15999999999997"/>
    <n v="597"/>
  </r>
  <r>
    <s v="Shipped"/>
    <n v="1"/>
    <s v="INR"/>
    <n v="329"/>
    <s v="HYDERABAD"/>
    <s v="TELANGANA"/>
    <n v="500034"/>
    <s v="IN"/>
    <m/>
    <x v="1"/>
    <x v="2"/>
    <n v="150.81"/>
    <n v="54.16"/>
    <n v="178.19"/>
    <n v="329"/>
  </r>
  <r>
    <s v="Shipped"/>
    <n v="1"/>
    <s v="INR"/>
    <n v="583"/>
    <s v="NEW TOWN"/>
    <s v="WEST BENGAL"/>
    <n v="70005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95"/>
    <n v="395.12"/>
    <n v="32.229999999999997"/>
    <n v="187.88"/>
    <n v="583"/>
  </r>
  <r>
    <s v="Shipped"/>
    <n v="1"/>
    <s v="INR"/>
    <n v="665"/>
    <s v="MUMBAI"/>
    <s v="MAHARASHTRA"/>
    <n v="400016"/>
    <s v="IN"/>
    <m/>
    <x v="1"/>
    <x v="31"/>
    <n v="221.5"/>
    <n v="66.69"/>
    <n v="443.5"/>
    <n v="665"/>
  </r>
  <r>
    <s v="Shipped"/>
    <n v="1"/>
    <s v="INR"/>
    <n v="582"/>
    <s v="MUMBAI"/>
    <s v="MAHARASHTRA"/>
    <n v="400016"/>
    <s v="IN"/>
    <m/>
    <x v="1"/>
    <x v="17"/>
    <n v="213.85"/>
    <n v="63.26"/>
    <n v="368.15"/>
    <n v="582"/>
  </r>
  <r>
    <s v="Shipped"/>
    <n v="1"/>
    <s v="INR"/>
    <n v="1126"/>
    <s v="SAMBHAL"/>
    <s v="UTTAR PRADESH"/>
    <n v="244302"/>
    <s v="IN"/>
    <s v="IN Core Free Shipping 2015/04/08 23-48-5-108"/>
    <x v="1"/>
    <x v="27"/>
    <n v="694.3"/>
    <n v="38.340000000000003"/>
    <n v="431.70000000000005"/>
    <n v="1126"/>
  </r>
  <r>
    <s v="Shipped"/>
    <n v="1"/>
    <s v="INR"/>
    <n v="534"/>
    <s v="NAGPUR"/>
    <s v="MAHARASHTRA"/>
    <n v="441002"/>
    <s v="IN"/>
    <s v="IN Core Free Shipping 2015/04/08 23-48-5-108"/>
    <x v="1"/>
    <x v="96"/>
    <n v="271.7"/>
    <n v="49.12"/>
    <n v="262.3"/>
    <n v="534"/>
  </r>
  <r>
    <s v="Shipped"/>
    <n v="1"/>
    <s v="INR"/>
    <n v="319"/>
    <s v="ELAVANASURKOTTAI"/>
    <s v="TAMIL NADU"/>
    <n v="607202"/>
    <s v="IN"/>
    <s v="Duplicated A12RHGVGRWOT3S 1560498941486"/>
    <x v="1"/>
    <x v="97"/>
    <n v="141.84"/>
    <n v="55.54"/>
    <n v="177.16"/>
    <n v="319"/>
  </r>
  <r>
    <s v="Shipped"/>
    <n v="1"/>
    <s v="INR"/>
    <n v="368"/>
    <s v="SANGLI MIRAJ KUPWAD"/>
    <s v="MAHARASHTRA"/>
    <n v="416410"/>
    <s v="IN"/>
    <m/>
    <x v="1"/>
    <x v="23"/>
    <n v="224.52"/>
    <n v="38.99"/>
    <n v="143.47999999999999"/>
    <n v="368"/>
  </r>
  <r>
    <s v="Unshipped"/>
    <n v="1"/>
    <s v="INR"/>
    <n v="597"/>
    <s v="KALYAN"/>
    <s v="MAHARASHTRA"/>
    <n v="421306"/>
    <s v="IN"/>
    <m/>
    <x v="1"/>
    <x v="39"/>
    <n v="302.68"/>
    <n v="49.3"/>
    <n v="294.32"/>
    <n v="597"/>
  </r>
  <r>
    <s v="Unshipped"/>
    <n v="1"/>
    <s v="INR"/>
    <n v="654"/>
    <s v="MYSURU"/>
    <s v="KARNATAKA"/>
    <n v="570016"/>
    <s v="IN"/>
    <m/>
    <x v="1"/>
    <x v="34"/>
    <n v="303.08"/>
    <n v="53.66"/>
    <n v="350.92"/>
    <n v="654"/>
  </r>
  <r>
    <s v="Shipped"/>
    <n v="1"/>
    <s v="INR"/>
    <n v="795"/>
    <s v="ANKLESHWR"/>
    <s v="Gujarat"/>
    <n v="393002"/>
    <s v="IN"/>
    <s v="IN Core Free Shipping 2015/04/08 23-48-5-108"/>
    <x v="1"/>
    <x v="98"/>
    <n v="362.75"/>
    <n v="54.37"/>
    <n v="432.25"/>
    <n v="795"/>
  </r>
  <r>
    <s v="Shipped"/>
    <n v="1"/>
    <s v="INR"/>
    <n v="744"/>
    <s v="Chennai"/>
    <s v="TAMIL NADU"/>
    <n v="6001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59"/>
    <n v="239.94"/>
    <n v="67.75"/>
    <n v="504.06"/>
    <n v="744"/>
  </r>
  <r>
    <s v="Shipped"/>
    <n v="3"/>
    <s v="INR"/>
    <n v="692"/>
    <s v="Greater Noida West"/>
    <s v="UTTAR PRADESH"/>
    <n v="201009"/>
    <s v="IN"/>
    <m/>
    <x v="1"/>
    <x v="99"/>
    <n v="647.83000000000004"/>
    <n v="68.790000000000006"/>
    <n v="1428.17"/>
    <n v="692"/>
  </r>
  <r>
    <s v="Shipped"/>
    <n v="1"/>
    <s v="INR"/>
    <n v="563"/>
    <s v="JAMMU"/>
    <s v="JAMMU &amp; KASHMIR"/>
    <n v="180007"/>
    <s v="IN"/>
    <s v="IN Core Free Shipping 2015/04/08 23-48-5-108"/>
    <x v="1"/>
    <x v="91"/>
    <n v="200.85"/>
    <n v="64.33"/>
    <n v="362.15"/>
    <n v="563"/>
  </r>
  <r>
    <s v="Shipped"/>
    <n v="1"/>
    <s v="INR"/>
    <n v="545"/>
    <s v="BENGALURU"/>
    <s v="KARNATAKA"/>
    <n v="560085"/>
    <s v="IN"/>
    <m/>
    <x v="1"/>
    <x v="48"/>
    <n v="213.16"/>
    <n v="60.89"/>
    <n v="331.84000000000003"/>
    <n v="545"/>
  </r>
  <r>
    <s v="Shipped"/>
    <n v="1"/>
    <s v="INR"/>
    <n v="999"/>
    <s v="ITANAGAR"/>
    <s v="ARUNACHAL PRADESH"/>
    <n v="791113"/>
    <s v="IN"/>
    <s v="IN Core Free Shipping 2015/04/08 23-48-5-108"/>
    <x v="1"/>
    <x v="84"/>
    <n v="535.61"/>
    <n v="46.39"/>
    <n v="463.39"/>
    <n v="999"/>
  </r>
  <r>
    <s v="Shipped"/>
    <n v="1"/>
    <s v="INR"/>
    <n v="654"/>
    <s v="KOLKATA"/>
    <s v="WEST BENGAL"/>
    <n v="700075"/>
    <s v="IN"/>
    <s v="IN Core Free Shipping 2015/04/08 23-48-5-108"/>
    <x v="1"/>
    <x v="34"/>
    <n v="301.95999999999998"/>
    <n v="53.83"/>
    <n v="352.04"/>
    <n v="654"/>
  </r>
  <r>
    <s v="Shipped"/>
    <n v="1"/>
    <s v="INR"/>
    <n v="588"/>
    <s v="KARANJA"/>
    <s v="MAHARASHTRA"/>
    <n v="444105"/>
    <s v="IN"/>
    <s v="IN Core Free Shipping 2015/04/08 23-48-5-108"/>
    <x v="1"/>
    <x v="100"/>
    <n v="321.16000000000003"/>
    <n v="45.38"/>
    <n v="266.83999999999997"/>
    <n v="588"/>
  </r>
  <r>
    <s v="Shipped"/>
    <n v="1"/>
    <s v="INR"/>
    <n v="497"/>
    <s v="NEW DELHI"/>
    <s v="DELHI"/>
    <n v="11007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01"/>
    <n v="239.36"/>
    <n v="51.84"/>
    <n v="257.64"/>
    <n v="497"/>
  </r>
  <r>
    <s v="Shipped"/>
    <n v="1"/>
    <s v="INR"/>
    <n v="517"/>
    <s v="NIMBAHERA"/>
    <s v="RAJASTHAN"/>
    <n v="312620"/>
    <s v="IN"/>
    <s v="IN Core Free Shipping 2015/04/08 23-48-5-108"/>
    <x v="1"/>
    <x v="13"/>
    <n v="295.73"/>
    <n v="42.8"/>
    <n v="221.26999999999998"/>
    <n v="517"/>
  </r>
  <r>
    <s v="Cancelled"/>
    <n v="0"/>
    <m/>
    <n v="0"/>
    <s v="JAMMU"/>
    <s v="JAMMU &amp; KASHMIR"/>
    <n v="180007"/>
    <s v="IN"/>
    <m/>
    <x v="1"/>
    <x v="0"/>
    <n v="0"/>
    <e v="#DIV/0!"/>
    <n v="0"/>
    <e v="#DIV/0!"/>
  </r>
  <r>
    <s v="Shipped"/>
    <n v="1"/>
    <s v="INR"/>
    <n v="1115"/>
    <s v="Imphal East"/>
    <s v="MANIPUR"/>
    <n v="795010"/>
    <s v="IN"/>
    <s v="IN Core Free Shipping 2015/04/08 23-48-5-108"/>
    <x v="1"/>
    <x v="78"/>
    <n v="392.44"/>
    <n v="64.8"/>
    <n v="722.56"/>
    <n v="1115"/>
  </r>
  <r>
    <s v="Shipped"/>
    <n v="1"/>
    <s v="INR"/>
    <n v="582"/>
    <s v="BIDHAN NAGAR"/>
    <s v="WEST BENGAL"/>
    <n v="700064"/>
    <s v="IN"/>
    <m/>
    <x v="1"/>
    <x v="17"/>
    <n v="360.28"/>
    <n v="38.1"/>
    <n v="221.72000000000003"/>
    <n v="582"/>
  </r>
  <r>
    <s v="Shipped"/>
    <n v="1"/>
    <s v="INR"/>
    <n v="449"/>
    <s v="BIDHAN NAGAR"/>
    <s v="WEST BENGAL"/>
    <n v="700064"/>
    <s v="IN"/>
    <s v="IN Core Free Shipping 2015/04/08 23-48-5-108"/>
    <x v="1"/>
    <x v="102"/>
    <n v="137.27000000000001"/>
    <n v="69.430000000000007"/>
    <n v="311.73"/>
    <n v="449"/>
  </r>
  <r>
    <s v="Shipped"/>
    <n v="1"/>
    <s v="INR"/>
    <n v="375"/>
    <s v="BENGALURU"/>
    <s v="KARNATAKA"/>
    <n v="560064"/>
    <s v="IN"/>
    <m/>
    <x v="1"/>
    <x v="77"/>
    <n v="151.31"/>
    <n v="59.65"/>
    <n v="223.69"/>
    <n v="375"/>
  </r>
  <r>
    <s v="Shipped"/>
    <n v="1"/>
    <s v="INR"/>
    <n v="771"/>
    <s v="AHMEDABAD"/>
    <s v="Gujarat"/>
    <n v="380015"/>
    <s v="IN"/>
    <m/>
    <x v="1"/>
    <x v="10"/>
    <n v="419.72"/>
    <n v="45.56"/>
    <n v="351.28"/>
    <n v="771"/>
  </r>
  <r>
    <s v="Shipped"/>
    <n v="1"/>
    <s v="INR"/>
    <n v="399"/>
    <s v="TIRUCHIRAPPALLI"/>
    <s v="TAMIL NADU"/>
    <n v="620001"/>
    <s v="IN"/>
    <m/>
    <x v="1"/>
    <x v="6"/>
    <n v="233.59"/>
    <n v="41.46"/>
    <n v="165.41"/>
    <n v="399"/>
  </r>
  <r>
    <s v="Shipped"/>
    <n v="5"/>
    <s v="INR"/>
    <n v="0"/>
    <s v="BHUBANESWAR"/>
    <s v="ODISHA"/>
    <n v="752054"/>
    <s v="IN"/>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1"/>
    <x v="0"/>
    <n v="0"/>
    <e v="#DIV/0!"/>
    <n v="0"/>
    <n v="0"/>
  </r>
  <r>
    <s v="Shipped"/>
    <n v="1"/>
    <s v="INR"/>
    <n v="654"/>
    <s v="ALIGARH"/>
    <s v="UTTAR PRADESH"/>
    <n v="202001"/>
    <s v="IN"/>
    <s v="IN Core Free Shipping 2015/04/08 23-48-5-108"/>
    <x v="1"/>
    <x v="34"/>
    <n v="273.25"/>
    <n v="58.22"/>
    <n v="380.75"/>
    <n v="654"/>
  </r>
  <r>
    <s v="Shipped"/>
    <n v="1"/>
    <s v="INR"/>
    <n v="424"/>
    <s v="KOCHI"/>
    <s v="KERALA"/>
    <n v="682006"/>
    <s v="IN"/>
    <s v="IN Core Free Shipping 2015/04/08 23-48-5-108"/>
    <x v="1"/>
    <x v="26"/>
    <n v="161.93"/>
    <n v="61.81"/>
    <n v="262.07"/>
    <n v="424"/>
  </r>
  <r>
    <s v="Cancelled"/>
    <n v="0"/>
    <m/>
    <n v="0"/>
    <s v="GHAZIABAD"/>
    <s v="UTTAR PRADESH"/>
    <n v="201014"/>
    <s v="IN"/>
    <m/>
    <x v="1"/>
    <x v="0"/>
    <n v="0"/>
    <e v="#DIV/0!"/>
    <n v="0"/>
    <e v="#DIV/0!"/>
  </r>
  <r>
    <s v="Shipped"/>
    <n v="1"/>
    <s v="INR"/>
    <n v="432"/>
    <s v="PUNE"/>
    <s v="MAHARASHTRA"/>
    <n v="412207"/>
    <s v="IN"/>
    <s v="IN Core Free Shipping 2015/04/08 23-48-5-108"/>
    <x v="1"/>
    <x v="47"/>
    <n v="207.65"/>
    <n v="51.93"/>
    <n v="224.35"/>
    <n v="432"/>
  </r>
  <r>
    <s v="Shipped"/>
    <n v="1"/>
    <s v="INR"/>
    <n v="399"/>
    <s v="PUNE"/>
    <s v="MAHARASHTRA"/>
    <n v="4122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
    <n v="249.18"/>
    <n v="37.549999999999997"/>
    <n v="149.82"/>
    <n v="399"/>
  </r>
  <r>
    <s v="Shipped"/>
    <n v="1"/>
    <s v="INR"/>
    <n v="399"/>
    <s v="Bangalore"/>
    <s v="KARNATAKA"/>
    <n v="560016"/>
    <s v="IN"/>
    <s v="IN Core Free Shipping 2015/04/08 23-48-5-108"/>
    <x v="1"/>
    <x v="6"/>
    <n v="195.89"/>
    <n v="50.9"/>
    <n v="203.11"/>
    <n v="399"/>
  </r>
  <r>
    <s v="Shipped"/>
    <n v="1"/>
    <s v="INR"/>
    <n v="597"/>
    <s v="MALAPPURAM"/>
    <s v="KERALA"/>
    <n v="676517"/>
    <s v="IN"/>
    <s v="IN Core Free Shipping 2015/04/08 23-48-5-108"/>
    <x v="1"/>
    <x v="39"/>
    <n v="343.65"/>
    <n v="42.44"/>
    <n v="253.35000000000002"/>
    <n v="597"/>
  </r>
  <r>
    <s v="Shipped"/>
    <n v="1"/>
    <s v="INR"/>
    <n v="463"/>
    <s v="NOIDA"/>
    <s v="UTTAR PRADESH"/>
    <n v="201301"/>
    <s v="IN"/>
    <s v="IN Core Free Shipping 2015/04/08 23-48-5-108"/>
    <x v="1"/>
    <x v="103"/>
    <n v="139.38"/>
    <n v="69.900000000000006"/>
    <n v="323.62"/>
    <n v="463"/>
  </r>
  <r>
    <s v="Shipped"/>
    <n v="1"/>
    <s v="INR"/>
    <n v="484"/>
    <s v="GREATER NOIDA"/>
    <s v="UTTAR PRADESH"/>
    <n v="201308"/>
    <s v="IN"/>
    <s v="IN Core Free Shipping 2015/04/08 23-48-5-108"/>
    <x v="1"/>
    <x v="89"/>
    <n v="332.45"/>
    <n v="31.31"/>
    <n v="151.55000000000001"/>
    <n v="484"/>
  </r>
  <r>
    <s v="Shipped"/>
    <n v="1"/>
    <s v="INR"/>
    <n v="635"/>
    <s v="PATNA"/>
    <s v="BIHAR"/>
    <n v="800023"/>
    <s v="IN"/>
    <s v="IN Core Free Shipping 2015/04/08 23-48-5-108"/>
    <x v="1"/>
    <x v="75"/>
    <n v="419.94"/>
    <n v="33.869999999999997"/>
    <n v="215.06"/>
    <n v="635"/>
  </r>
  <r>
    <s v="Shipped"/>
    <n v="1"/>
    <s v="INR"/>
    <n v="685"/>
    <s v="SIBSAGAR"/>
    <s v="ASSAM"/>
    <n v="785674"/>
    <s v="IN"/>
    <s v="IN Core Free Shipping 2015/04/08 23-48-5-108"/>
    <x v="1"/>
    <x v="104"/>
    <n v="410.73"/>
    <n v="40.04"/>
    <n v="274.27"/>
    <n v="685"/>
  </r>
  <r>
    <s v="Shipped"/>
    <n v="1"/>
    <s v="INR"/>
    <n v="725"/>
    <s v="GAYA"/>
    <s v="BIHAR"/>
    <n v="823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3"/>
    <n v="318.2"/>
    <n v="56.11"/>
    <n v="406.8"/>
    <n v="725"/>
  </r>
  <r>
    <s v="Shipped"/>
    <n v="1"/>
    <s v="INR"/>
    <n v="487"/>
    <s v="BENGALURU"/>
    <s v="KARNATAKA"/>
    <n v="560083"/>
    <s v="IN"/>
    <m/>
    <x v="1"/>
    <x v="22"/>
    <n v="314.82"/>
    <n v="35.36"/>
    <n v="172.18"/>
    <n v="487"/>
  </r>
  <r>
    <m/>
    <n v="0"/>
    <s v="INR"/>
    <n v="1249.1099999999999"/>
    <s v="GURUGRAM"/>
    <s v="HARYANA"/>
    <n v="122001"/>
    <s v="IN"/>
    <m/>
    <x v="1"/>
    <x v="0"/>
    <n v="0"/>
    <e v="#DIV/0!"/>
    <n v="0"/>
    <e v="#DIV/0!"/>
  </r>
  <r>
    <m/>
    <n v="0"/>
    <s v="INR"/>
    <n v="1058.93"/>
    <s v="GURUGRAM"/>
    <s v="HARYANA"/>
    <n v="122001"/>
    <s v="IN"/>
    <m/>
    <x v="1"/>
    <x v="0"/>
    <n v="0"/>
    <e v="#DIV/0!"/>
    <n v="0"/>
    <e v="#DIV/0!"/>
  </r>
  <r>
    <s v="Shipped"/>
    <n v="1"/>
    <s v="INR"/>
    <n v="696"/>
    <s v="KOLLAM"/>
    <s v="KERALA"/>
    <n v="691522"/>
    <s v="IN"/>
    <s v="IN Core Free Shipping 2015/04/08 23-48-5-108"/>
    <x v="1"/>
    <x v="49"/>
    <n v="213.1"/>
    <n v="69.38"/>
    <n v="482.9"/>
    <n v="696"/>
  </r>
  <r>
    <s v="Shipped"/>
    <n v="1"/>
    <s v="INR"/>
    <n v="329"/>
    <s v="HYDERABAD"/>
    <s v="TELANGANA"/>
    <n v="500034"/>
    <s v="IN"/>
    <m/>
    <x v="1"/>
    <x v="2"/>
    <n v="122.55"/>
    <n v="62.75"/>
    <n v="206.45"/>
    <n v="329"/>
  </r>
  <r>
    <s v="Shipped"/>
    <n v="1"/>
    <s v="INR"/>
    <n v="517"/>
    <s v="PUNE"/>
    <s v="MAHARASHTRA"/>
    <n v="411052"/>
    <s v="IN"/>
    <s v="IN Core Free Shipping 2015/04/08 23-48-5-108"/>
    <x v="1"/>
    <x v="13"/>
    <n v="283.49"/>
    <n v="45.17"/>
    <n v="233.51"/>
    <n v="517"/>
  </r>
  <r>
    <s v="Shipped"/>
    <n v="1"/>
    <s v="INR"/>
    <n v="591"/>
    <s v="PUNE"/>
    <s v="MAHARASHTRA"/>
    <n v="411046"/>
    <s v="IN"/>
    <s v="IN Core Free Shipping 2015/04/08 23-48-5-108"/>
    <x v="1"/>
    <x v="105"/>
    <n v="285.33"/>
    <n v="51.72"/>
    <n v="305.67"/>
    <n v="591"/>
  </r>
  <r>
    <s v="Shipped"/>
    <n v="1"/>
    <s v="INR"/>
    <n v="406"/>
    <s v="PERALASSERI"/>
    <s v="KERALA"/>
    <n v="670622"/>
    <s v="IN"/>
    <m/>
    <x v="1"/>
    <x v="1"/>
    <n v="277.64"/>
    <n v="31.62"/>
    <n v="128.36000000000001"/>
    <n v="406"/>
  </r>
  <r>
    <s v="Shipped"/>
    <n v="1"/>
    <s v="INR"/>
    <n v="684"/>
    <s v="BENGALURU"/>
    <s v="KARNATAKA"/>
    <n v="560102"/>
    <s v="IN"/>
    <s v="IN Core Free Shipping 2015/04/08 23-48-5-108"/>
    <x v="1"/>
    <x v="54"/>
    <n v="301.77"/>
    <n v="55.88"/>
    <n v="382.23"/>
    <n v="684"/>
  </r>
  <r>
    <s v="Shipped"/>
    <n v="1"/>
    <s v="INR"/>
    <n v="1115"/>
    <s v="BENGALURU"/>
    <s v="KARNATAKA"/>
    <n v="560102"/>
    <s v="IN"/>
    <s v="IN Core Free Shipping 2015/04/08 23-48-5-108"/>
    <x v="1"/>
    <x v="78"/>
    <n v="591.79999999999995"/>
    <n v="46.92"/>
    <n v="523.20000000000005"/>
    <n v="1115"/>
  </r>
  <r>
    <s v="Shipped"/>
    <n v="1"/>
    <s v="INR"/>
    <n v="999"/>
    <s v="BENGALURU"/>
    <s v="KARNATAKA"/>
    <n v="5601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84"/>
    <n v="690.23"/>
    <n v="30.91"/>
    <n v="308.77"/>
    <n v="999"/>
  </r>
  <r>
    <s v="Shipped"/>
    <n v="1"/>
    <s v="INR"/>
    <n v="295"/>
    <s v="BENGALURU"/>
    <s v="KARNATAKA"/>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44"/>
    <n v="151.88999999999999"/>
    <n v="48.51"/>
    <n v="143.11000000000001"/>
    <n v="295"/>
  </r>
  <r>
    <s v="Shipped"/>
    <n v="1"/>
    <s v="INR"/>
    <n v="442"/>
    <s v="UDUPI"/>
    <s v="KARNATAKA"/>
    <n v="576104"/>
    <s v="IN"/>
    <m/>
    <x v="1"/>
    <x v="80"/>
    <n v="272.7"/>
    <n v="38.299999999999997"/>
    <n v="169.3"/>
    <n v="442"/>
  </r>
  <r>
    <s v="Shipped"/>
    <n v="1"/>
    <s v="INR"/>
    <n v="563"/>
    <s v="MARIANI"/>
    <s v="ASSAM"/>
    <n v="785634"/>
    <s v="IN"/>
    <s v="IN Core Free Shipping 2015/04/08 23-48-5-108"/>
    <x v="1"/>
    <x v="91"/>
    <n v="347.15"/>
    <n v="38.340000000000003"/>
    <n v="215.85000000000002"/>
    <n v="563"/>
  </r>
  <r>
    <s v="Shipped"/>
    <n v="1"/>
    <s v="INR"/>
    <n v="435"/>
    <s v="NEW DELHI"/>
    <s v="DELHI"/>
    <n v="110075"/>
    <s v="IN"/>
    <s v="IN Core Free Shipping 2015/04/08 23-48-5-108"/>
    <x v="1"/>
    <x v="106"/>
    <n v="175.15"/>
    <n v="59.74"/>
    <n v="259.85000000000002"/>
    <n v="435"/>
  </r>
  <r>
    <s v="Shipped"/>
    <n v="1"/>
    <s v="INR"/>
    <n v="563"/>
    <s v="MANGALURU"/>
    <s v="KARNATAKA"/>
    <n v="575006"/>
    <s v="IN"/>
    <s v="IN Core Free Shipping 2015/04/08 23-48-5-108"/>
    <x v="1"/>
    <x v="91"/>
    <n v="199.01"/>
    <n v="64.650000000000006"/>
    <n v="363.99"/>
    <n v="563"/>
  </r>
  <r>
    <s v="Shipped"/>
    <n v="1"/>
    <s v="INR"/>
    <n v="399"/>
    <s v="AHMEDABAD"/>
    <s v="Gujarat"/>
    <n v="380022"/>
    <s v="IN"/>
    <s v="IN Core Free Shipping 2015/04/08 23-48-5-108"/>
    <x v="0"/>
    <x v="6"/>
    <n v="174.54"/>
    <n v="56.26"/>
    <n v="224.46"/>
    <n v="399"/>
  </r>
  <r>
    <s v="Cancelled"/>
    <n v="0"/>
    <m/>
    <n v="0"/>
    <s v="KARANJA"/>
    <s v="MAHARASHTRA"/>
    <n v="444105"/>
    <s v="IN"/>
    <m/>
    <x v="1"/>
    <x v="0"/>
    <n v="0"/>
    <e v="#DIV/0!"/>
    <n v="0"/>
    <e v="#DIV/0!"/>
  </r>
  <r>
    <s v="Shipped"/>
    <n v="1"/>
    <s v="INR"/>
    <n v="1338"/>
    <s v="KOLKATA"/>
    <s v="WEST BENGAL"/>
    <n v="700051"/>
    <s v="IN"/>
    <s v="IN Core Free Shipping 2015/04/08 23-48-5-108"/>
    <x v="1"/>
    <x v="65"/>
    <n v="769.56"/>
    <n v="42.48"/>
    <n v="568.44000000000005"/>
    <n v="1338"/>
  </r>
  <r>
    <s v="Shipped"/>
    <n v="1"/>
    <s v="INR"/>
    <n v="1115"/>
    <s v="COOCH BEHAR"/>
    <s v="WEST BENGAL"/>
    <n v="736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78"/>
    <n v="727.53"/>
    <n v="34.75"/>
    <n v="387.47"/>
    <n v="1115"/>
  </r>
  <r>
    <s v="Shipped"/>
    <n v="4"/>
    <s v="INR"/>
    <n v="399"/>
    <s v="BENGALURU"/>
    <s v="KARNATAKA"/>
    <n v="560029"/>
    <s v="IN"/>
    <m/>
    <x v="1"/>
    <x v="107"/>
    <n v="987.86"/>
    <n v="38.1"/>
    <n v="608.14"/>
    <n v="399"/>
  </r>
  <r>
    <s v="Shipped"/>
    <n v="1"/>
    <s v="INR"/>
    <n v="499"/>
    <s v="PUNE"/>
    <s v="MAHARASHTRA"/>
    <n v="411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6"/>
    <n v="275.18"/>
    <n v="44.85"/>
    <n v="223.82"/>
    <n v="499"/>
  </r>
  <r>
    <s v="Shipped"/>
    <n v="1"/>
    <s v="INR"/>
    <n v="791"/>
    <s v="DEHRADUN"/>
    <s v="UTTARAKHAND"/>
    <n v="248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20"/>
    <n v="304.86"/>
    <n v="61.46"/>
    <n v="486.14"/>
    <n v="791"/>
  </r>
  <r>
    <s v="Shipped"/>
    <n v="1"/>
    <s v="INR"/>
    <n v="725"/>
    <s v="GAYA"/>
    <s v="BIHAR"/>
    <n v="823001"/>
    <s v="IN"/>
    <s v="IN Core Free Shipping 2015/04/08 23-48-5-108"/>
    <x v="1"/>
    <x v="63"/>
    <n v="405.69"/>
    <n v="44.04"/>
    <n v="319.31"/>
    <n v="725"/>
  </r>
  <r>
    <s v="Cancelled"/>
    <n v="0"/>
    <m/>
    <n v="0"/>
    <s v="BENGALURU"/>
    <s v="KARNATAKA"/>
    <n v="560036"/>
    <s v="IN"/>
    <m/>
    <x v="1"/>
    <x v="0"/>
    <n v="0"/>
    <e v="#DIV/0!"/>
    <n v="0"/>
    <e v="#DIV/0!"/>
  </r>
  <r>
    <m/>
    <n v="0"/>
    <m/>
    <n v="0"/>
    <s v="BENGALURU"/>
    <s v="KARNATAKA"/>
    <n v="560036"/>
    <s v="IN"/>
    <m/>
    <x v="1"/>
    <x v="0"/>
    <n v="0"/>
    <e v="#DIV/0!"/>
    <n v="0"/>
    <e v="#DIV/0!"/>
  </r>
  <r>
    <m/>
    <n v="0"/>
    <s v="INR"/>
    <n v="1278.57"/>
    <s v="JHARIA KHAS"/>
    <s v="JHARKHAND"/>
    <n v="828111"/>
    <s v="IN"/>
    <m/>
    <x v="1"/>
    <x v="0"/>
    <n v="0"/>
    <e v="#DIV/0!"/>
    <n v="0"/>
    <e v="#DIV/0!"/>
  </r>
  <r>
    <s v="Shipped"/>
    <n v="1"/>
    <s v="INR"/>
    <n v="1099"/>
    <s v="KOLKATA"/>
    <s v="WEST BENGAL"/>
    <n v="700070"/>
    <s v="IN"/>
    <s v="IN Core Free Shipping 2015/04/08 23-48-5-108"/>
    <x v="1"/>
    <x v="108"/>
    <n v="728.79"/>
    <n v="33.69"/>
    <n v="370.21000000000004"/>
    <n v="1099"/>
  </r>
  <r>
    <s v="Shipped"/>
    <n v="1"/>
    <s v="INR"/>
    <n v="533"/>
    <s v="Secunderabad"/>
    <s v="TELANGANA"/>
    <n v="500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09"/>
    <n v="259.35000000000002"/>
    <n v="51.34"/>
    <n v="273.64999999999998"/>
    <n v="533"/>
  </r>
  <r>
    <s v="Shipped"/>
    <n v="6"/>
    <s v="INR"/>
    <n v="696"/>
    <s v="UDAIPUR"/>
    <s v="RAJASTHAN"/>
    <n v="313001"/>
    <s v="IN"/>
    <s v="IN Core Free Shipping 2015/04/08 23-48-5-108"/>
    <x v="1"/>
    <x v="110"/>
    <n v="2615.35"/>
    <n v="37.369999999999997"/>
    <n v="1560.65"/>
    <n v="696"/>
  </r>
  <r>
    <s v="Shipped"/>
    <n v="1"/>
    <s v="INR"/>
    <n v="363"/>
    <s v="COIMBATORE"/>
    <s v="TAMIL NADU"/>
    <n v="641030"/>
    <s v="IN"/>
    <s v="IN Core Free Shipping 2015/04/08 23-48-5-108"/>
    <x v="1"/>
    <x v="7"/>
    <n v="219.02"/>
    <n v="39.659999999999997"/>
    <n v="143.97999999999999"/>
    <n v="363"/>
  </r>
  <r>
    <s v="Shipped"/>
    <n v="1"/>
    <s v="INR"/>
    <n v="631"/>
    <s v="BHUBANESWAR"/>
    <s v="ODISHA"/>
    <n v="751006"/>
    <s v="IN"/>
    <s v="IN Core Free Shipping 2015/04/08 23-48-5-108"/>
    <x v="1"/>
    <x v="50"/>
    <n v="397.26"/>
    <n v="37.04"/>
    <n v="233.74"/>
    <n v="631"/>
  </r>
  <r>
    <s v="Shipped"/>
    <n v="1"/>
    <s v="INR"/>
    <n v="1115"/>
    <s v="BHAGALPUR"/>
    <s v="BIHAR"/>
    <n v="812003"/>
    <s v="IN"/>
    <s v="IN Core Free Shipping 2015/04/08 23-48-5-108"/>
    <x v="1"/>
    <x v="78"/>
    <n v="741.66"/>
    <n v="33.479999999999997"/>
    <n v="373.34000000000003"/>
    <n v="1115"/>
  </r>
  <r>
    <s v="Shipped"/>
    <n v="1"/>
    <s v="INR"/>
    <n v="968"/>
    <s v="BHAGALPUR"/>
    <s v="BIHAR"/>
    <n v="812003"/>
    <s v="IN"/>
    <s v="IN Core Free Shipping 2015/04/08 23-48-5-108"/>
    <x v="1"/>
    <x v="111"/>
    <n v="390.92"/>
    <n v="59.62"/>
    <n v="577.07999999999993"/>
    <n v="968"/>
  </r>
  <r>
    <s v="Shipped"/>
    <n v="1"/>
    <s v="INR"/>
    <n v="486"/>
    <s v="NAGPUR"/>
    <s v="MAHARASHTRA"/>
    <n v="440036"/>
    <s v="IN"/>
    <s v="IN Core Free Shipping 2015/04/08 23-48-5-108"/>
    <x v="1"/>
    <x v="112"/>
    <n v="311.69"/>
    <n v="35.869999999999997"/>
    <n v="174.31"/>
    <n v="486"/>
  </r>
  <r>
    <s v="Shipped"/>
    <n v="6"/>
    <s v="INR"/>
    <n v="597"/>
    <s v="NAGPUR"/>
    <s v="MAHARASHTRA"/>
    <n v="440036"/>
    <s v="IN"/>
    <s v="IN Core Free Shipping 2015/04/08 23-48-5-108"/>
    <x v="1"/>
    <x v="113"/>
    <n v="1515.98"/>
    <n v="57.68"/>
    <n v="2066.02"/>
    <n v="597"/>
  </r>
  <r>
    <s v="Shipped"/>
    <n v="1"/>
    <s v="INR"/>
    <n v="563"/>
    <s v="NAGPUR"/>
    <s v="MAHARASHTRA"/>
    <n v="44003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91"/>
    <n v="187.82"/>
    <n v="66.64"/>
    <n v="375.18"/>
    <n v="563"/>
  </r>
  <r>
    <s v="Shipped"/>
    <n v="1"/>
    <s v="INR"/>
    <n v="597"/>
    <s v="CHENNAI"/>
    <s v="TAMIL NADU"/>
    <n v="600096"/>
    <s v="IN"/>
    <s v="IN Core Free Shipping 2015/04/08 23-48-5-108"/>
    <x v="1"/>
    <x v="39"/>
    <n v="335.56"/>
    <n v="43.79"/>
    <n v="261.44"/>
    <n v="597"/>
  </r>
  <r>
    <s v="Shipped"/>
    <n v="1"/>
    <s v="INR"/>
    <n v="458"/>
    <s v="BERHAMPORE"/>
    <s v="WEST BENGAL"/>
    <n v="742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1"/>
    <n v="316.60000000000002"/>
    <n v="30.87"/>
    <n v="141.39999999999998"/>
    <n v="458"/>
  </r>
  <r>
    <s v="Shipped"/>
    <n v="1"/>
    <s v="INR"/>
    <n v="1065"/>
    <s v="Dehradun"/>
    <s v="UTTARAKHAND"/>
    <n v="248001"/>
    <s v="IN"/>
    <m/>
    <x v="1"/>
    <x v="114"/>
    <n v="602.27"/>
    <n v="43.45"/>
    <n v="462.73"/>
    <n v="1065"/>
  </r>
  <r>
    <s v="Shipped"/>
    <n v="2"/>
    <s v="INR"/>
    <n v="2130"/>
    <s v="MUMBAI"/>
    <s v="MAHARASHTRA"/>
    <n v="400101"/>
    <s v="IN"/>
    <s v="IN Core Free Shipping 2015/04/08 23-48-5-108"/>
    <x v="1"/>
    <x v="115"/>
    <n v="1623.57"/>
    <n v="61.89"/>
    <n v="2636.4300000000003"/>
    <n v="2130"/>
  </r>
  <r>
    <s v="Shipped"/>
    <n v="1"/>
    <s v="INR"/>
    <n v="1099"/>
    <s v="MUMBAI"/>
    <s v="MAHARASHTRA"/>
    <n v="400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1"/>
    <x v="108"/>
    <n v="762.93"/>
    <n v="30.58"/>
    <n v="336.07000000000005"/>
    <n v="1099"/>
  </r>
  <r>
    <s v="Shipped"/>
    <n v="1"/>
    <s v="INR"/>
    <n v="721"/>
    <s v="SEONI"/>
    <s v="MADHYA PRADESH"/>
    <n v="480661"/>
    <s v="IN"/>
    <s v="IN Core Free Shipping 2015/04/08 23-48-5-108"/>
    <x v="1"/>
    <x v="38"/>
    <n v="312.45999999999998"/>
    <n v="56.66"/>
    <n v="408.54"/>
    <n v="721"/>
  </r>
  <r>
    <s v="Shipped"/>
    <n v="1"/>
    <s v="INR"/>
    <n v="968"/>
    <s v="Agra"/>
    <s v="UTTAR PRADESH"/>
    <n v="282002"/>
    <s v="IN"/>
    <s v="IN Core Free Shipping 2015/04/08 23-48-5-108"/>
    <x v="1"/>
    <x v="111"/>
    <n v="654.25"/>
    <n v="32.409999999999997"/>
    <n v="313.75"/>
    <n v="968"/>
  </r>
  <r>
    <s v="Shipped"/>
    <n v="4"/>
    <s v="INR"/>
    <n v="563"/>
    <s v="LUCKNOW"/>
    <s v="UTTAR PRADESH"/>
    <n v="226029"/>
    <s v="IN"/>
    <s v="IN Core Free Shipping 2015/04/08 23-48-5-108"/>
    <x v="1"/>
    <x v="116"/>
    <n v="923.96"/>
    <n v="58.97"/>
    <n v="1328.04"/>
    <n v="563"/>
  </r>
  <r>
    <m/>
    <n v="0"/>
    <s v="INR"/>
    <n v="995.54"/>
    <s v="BENGALURU"/>
    <s v="KARNATAKA"/>
    <n v="560067"/>
    <s v="IN"/>
    <m/>
    <x v="1"/>
    <x v="0"/>
    <n v="0"/>
    <e v="#DIV/0!"/>
    <n v="0"/>
    <e v="#DIV/0!"/>
  </r>
  <r>
    <s v="Cancelled"/>
    <n v="0"/>
    <m/>
    <n v="0"/>
    <s v="PATNA"/>
    <s v="BIHAR"/>
    <n v="800001"/>
    <s v="IN"/>
    <m/>
    <x v="1"/>
    <x v="0"/>
    <n v="0"/>
    <e v="#DIV/0!"/>
    <n v="0"/>
    <e v="#DIV/0!"/>
  </r>
  <r>
    <s v="Shipped"/>
    <n v="1"/>
    <s v="INR"/>
    <n v="682"/>
    <s v="GHAZIABAD"/>
    <s v="UTTAR PRADESH"/>
    <n v="201012"/>
    <s v="IN"/>
    <s v="IN Core Free Shipping 2015/04/08 23-48-5-108"/>
    <x v="1"/>
    <x v="117"/>
    <n v="209.43"/>
    <n v="69.290000000000006"/>
    <n v="472.57"/>
    <n v="682"/>
  </r>
  <r>
    <s v="Shipped"/>
    <n v="1"/>
    <s v="INR"/>
    <n v="399"/>
    <s v="Nermand"/>
    <s v="HIMACHAL PRADESH"/>
    <n v="172023"/>
    <s v="IN"/>
    <m/>
    <x v="1"/>
    <x v="6"/>
    <n v="276.52"/>
    <n v="30.7"/>
    <n v="122.48000000000002"/>
    <n v="399"/>
  </r>
  <r>
    <s v="Shipped"/>
    <n v="1"/>
    <s v="INR"/>
    <n v="626"/>
    <s v="CHENNAI"/>
    <s v="TAMIL NADU"/>
    <n v="600010"/>
    <s v="IN"/>
    <s v="IN Core Free Shipping 2015/04/08 23-48-5-108"/>
    <x v="1"/>
    <x v="90"/>
    <n v="293.3"/>
    <n v="53.15"/>
    <n v="332.7"/>
    <n v="626"/>
  </r>
  <r>
    <s v="Shipped"/>
    <n v="4"/>
    <s v="INR"/>
    <n v="1140"/>
    <s v="KAMAREDDY"/>
    <s v="TELANGANA"/>
    <n v="503111"/>
    <s v="IN"/>
    <s v="IN Core Free Shipping 2015/04/08 23-48-5-108"/>
    <x v="1"/>
    <x v="118"/>
    <n v="2275.69"/>
    <n v="50.09"/>
    <n v="2284.31"/>
    <n v="1140"/>
  </r>
  <r>
    <s v="Shipped"/>
    <n v="1"/>
    <s v="INR"/>
    <n v="486"/>
    <s v="SRINAGAR"/>
    <s v="JAMMU &amp; KASHMIR"/>
    <n v="190015"/>
    <s v="IN"/>
    <s v="IN Core Free Shipping 2015/04/08 23-48-5-108"/>
    <x v="1"/>
    <x v="112"/>
    <n v="187.21"/>
    <n v="61.48"/>
    <n v="298.78999999999996"/>
    <n v="486"/>
  </r>
  <r>
    <s v="Shipped"/>
    <n v="1"/>
    <s v="INR"/>
    <n v="597"/>
    <s v="BENGALURU"/>
    <s v="KARNATAKA"/>
    <n v="560042"/>
    <s v="IN"/>
    <s v="IN Core Free Shipping 2015/04/08 23-48-5-108"/>
    <x v="1"/>
    <x v="39"/>
    <n v="257.67"/>
    <n v="56.84"/>
    <n v="339.33"/>
    <n v="597"/>
  </r>
  <r>
    <s v="Shipped"/>
    <n v="1"/>
    <s v="INR"/>
    <n v="399"/>
    <s v="MUDDEBIHAL"/>
    <s v="KARNATAKA"/>
    <n v="586212"/>
    <s v="IN"/>
    <s v="Duplicated A12RHGVGRWOT3S 1560498941486"/>
    <x v="1"/>
    <x v="6"/>
    <n v="208.99"/>
    <n v="47.62"/>
    <n v="190.01"/>
    <n v="399"/>
  </r>
  <r>
    <s v="Shipped"/>
    <n v="1"/>
    <s v="INR"/>
    <n v="660"/>
    <s v="SANTHAMAGULURU MANDAL"/>
    <s v="ANDHRA PRADESH"/>
    <n v="523302"/>
    <s v="IN"/>
    <s v="IN Core Free Shipping 2015/04/08 23-48-5-108"/>
    <x v="1"/>
    <x v="119"/>
    <n v="320.85000000000002"/>
    <n v="51.39"/>
    <n v="339.15"/>
    <n v="660"/>
  </r>
  <r>
    <s v="Shipped"/>
    <n v="1"/>
    <s v="INR"/>
    <n v="459"/>
    <s v="HYDERABAD"/>
    <s v="TELANGANA"/>
    <n v="500058"/>
    <s v="IN"/>
    <s v="IN Core Free Shipping 2015/04/08 23-48-5-108"/>
    <x v="1"/>
    <x v="19"/>
    <n v="305.29000000000002"/>
    <n v="33.49"/>
    <n v="153.70999999999998"/>
    <n v="459"/>
  </r>
  <r>
    <s v="Shipped"/>
    <n v="4"/>
    <s v="INR"/>
    <n v="631"/>
    <s v="NEW DELHI"/>
    <s v="DELHI"/>
    <n v="110045"/>
    <s v="IN"/>
    <s v="IN Core Free Shipping 2015/04/08 23-48-5-108"/>
    <x v="1"/>
    <x v="120"/>
    <n v="1516.35"/>
    <n v="39.92"/>
    <n v="1007.6500000000001"/>
    <n v="631"/>
  </r>
  <r>
    <s v="Shipped"/>
    <n v="1"/>
    <s v="INR"/>
    <n v="459"/>
    <s v="LUCKNOW"/>
    <s v="UTTAR PRADESH"/>
    <n v="226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9"/>
    <n v="311.48"/>
    <n v="32.14"/>
    <n v="147.51999999999998"/>
    <n v="459"/>
  </r>
  <r>
    <s v="Unshipped"/>
    <n v="1"/>
    <s v="INR"/>
    <n v="597"/>
    <s v="BENGALURU"/>
    <s v="KARNATAKA"/>
    <n v="560042"/>
    <s v="IN"/>
    <m/>
    <x v="1"/>
    <x v="39"/>
    <n v="185.99"/>
    <n v="68.849999999999994"/>
    <n v="411.01"/>
    <n v="597"/>
  </r>
  <r>
    <s v="Shipped"/>
    <n v="1"/>
    <s v="INR"/>
    <n v="852"/>
    <s v="BENGALURU"/>
    <s v="KARNATAKA"/>
    <n v="560102"/>
    <s v="IN"/>
    <m/>
    <x v="1"/>
    <x v="45"/>
    <n v="521.13"/>
    <n v="38.83"/>
    <n v="330.87"/>
    <n v="852"/>
  </r>
  <r>
    <s v="Shipped"/>
    <n v="1"/>
    <s v="INR"/>
    <n v="353"/>
    <s v="Hyderabad"/>
    <s v="TELANGANA"/>
    <n v="500032"/>
    <s v="IN"/>
    <s v="IN Core Free Shipping 2015/04/08 23-48-5-108"/>
    <x v="1"/>
    <x v="41"/>
    <n v="133.71"/>
    <n v="62.12"/>
    <n v="219.29"/>
    <n v="353"/>
  </r>
  <r>
    <s v="Shipped"/>
    <n v="1"/>
    <s v="INR"/>
    <n v="345"/>
    <s v="BENGALURU"/>
    <s v="KARNATAKA"/>
    <n v="562125"/>
    <s v="IN"/>
    <s v="IN Core Free Shipping 2015/04/08 23-48-5-108"/>
    <x v="1"/>
    <x v="121"/>
    <n v="190.43"/>
    <n v="44.8"/>
    <n v="154.57"/>
    <n v="345"/>
  </r>
  <r>
    <s v="Shipped"/>
    <n v="4"/>
    <s v="INR"/>
    <n v="329"/>
    <s v="BENGALURU"/>
    <s v="KARNATAKA"/>
    <n v="562125"/>
    <s v="IN"/>
    <s v="IN Core Free Shipping 2015/04/08 23-48-5-108"/>
    <x v="1"/>
    <x v="122"/>
    <n v="575.58000000000004"/>
    <n v="56.26"/>
    <n v="740.42"/>
    <n v="329"/>
  </r>
  <r>
    <s v="Shipped"/>
    <n v="1"/>
    <s v="INR"/>
    <n v="518"/>
    <s v="KOLKATA 700034"/>
    <s v="WEST BENGAL"/>
    <n v="700034"/>
    <s v="IN"/>
    <s v="IN Core Free Shipping 2015/04/08 23-48-5-108"/>
    <x v="1"/>
    <x v="43"/>
    <n v="348.55"/>
    <n v="32.71"/>
    <n v="169.45"/>
    <n v="518"/>
  </r>
  <r>
    <s v="Shipped"/>
    <n v="1"/>
    <s v="INR"/>
    <n v="387"/>
    <s v="kolkata"/>
    <s v="WEST BENGAL"/>
    <n v="700045"/>
    <s v="IN"/>
    <s v="IN Core Free Shipping 2015/04/08 23-48-5-108"/>
    <x v="1"/>
    <x v="72"/>
    <n v="154.56"/>
    <n v="60.06"/>
    <n v="232.44"/>
    <n v="387"/>
  </r>
  <r>
    <s v="Shipped"/>
    <n v="1"/>
    <s v="INR"/>
    <n v="339"/>
    <s v="HYDERABAD"/>
    <s v="TELANGANA"/>
    <n v="500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23"/>
    <n v="149.83000000000001"/>
    <n v="55.8"/>
    <n v="189.17"/>
    <n v="339"/>
  </r>
  <r>
    <s v="Shipped"/>
    <n v="1"/>
    <s v="INR"/>
    <n v="744"/>
    <s v="SEONI"/>
    <s v="MADHYA PRADESH"/>
    <n v="480661"/>
    <s v="IN"/>
    <s v="IN Core Free Shipping 2015/04/08 23-48-5-108"/>
    <x v="1"/>
    <x v="59"/>
    <n v="501.69"/>
    <n v="32.57"/>
    <n v="242.31"/>
    <n v="744"/>
  </r>
  <r>
    <s v="Shipped"/>
    <n v="1"/>
    <s v="INR"/>
    <n v="888"/>
    <s v="BARUIPUR"/>
    <s v="WEST BENGAL"/>
    <n v="70014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40"/>
    <n v="557.27"/>
    <n v="37.24"/>
    <n v="330.73"/>
    <n v="888"/>
  </r>
  <r>
    <s v="Shipped"/>
    <n v="3"/>
    <s v="INR"/>
    <n v="487"/>
    <s v="KENDRAPARA"/>
    <s v="ODISHA"/>
    <n v="754211"/>
    <s v="IN"/>
    <s v="IN Core Free Shipping 2015/04/08 23-48-5-108"/>
    <x v="1"/>
    <x v="124"/>
    <n v="736.76"/>
    <n v="49.57"/>
    <n v="724.24"/>
    <n v="487"/>
  </r>
  <r>
    <s v="Shipped"/>
    <n v="1"/>
    <s v="INR"/>
    <n v="487"/>
    <s v="KENDRAPARA"/>
    <s v="ODISHA"/>
    <n v="75421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2"/>
    <n v="264.16000000000003"/>
    <n v="45.76"/>
    <n v="222.83999999999997"/>
    <n v="487"/>
  </r>
  <r>
    <s v="Shipped"/>
    <n v="1"/>
    <s v="INR"/>
    <n v="563"/>
    <s v="GURUGRAM"/>
    <s v="HARYANA"/>
    <n v="122001"/>
    <s v="IN"/>
    <s v="IN Core Free Shipping 2015/04/08 23-48-5-108"/>
    <x v="1"/>
    <x v="91"/>
    <n v="200.9"/>
    <n v="64.319999999999993"/>
    <n v="362.1"/>
    <n v="563"/>
  </r>
  <r>
    <s v="Shipped"/>
    <n v="1"/>
    <s v="INR"/>
    <n v="859"/>
    <s v="VIJAYAWADA"/>
    <s v="ANDHRA PRADESH"/>
    <n v="521225"/>
    <s v="IN"/>
    <s v="IN Core Free Shipping 2015/04/08 23-48-5-108"/>
    <x v="1"/>
    <x v="60"/>
    <n v="403.76"/>
    <n v="53"/>
    <n v="455.24"/>
    <n v="859"/>
  </r>
  <r>
    <s v="Shipped"/>
    <n v="1"/>
    <s v="INR"/>
    <n v="1133"/>
    <s v="MUMBAI"/>
    <s v="MAHARASHTRA"/>
    <n v="400072"/>
    <s v="IN"/>
    <m/>
    <x v="1"/>
    <x v="125"/>
    <n v="469.38"/>
    <n v="58.57"/>
    <n v="663.62"/>
    <n v="1133"/>
  </r>
  <r>
    <s v="Shipped"/>
    <n v="5"/>
    <s v="INR"/>
    <n v="788"/>
    <s v="NASHIK"/>
    <s v="MAHARASHTRA"/>
    <n v="422003"/>
    <s v="IN"/>
    <m/>
    <x v="1"/>
    <x v="126"/>
    <n v="2118.94"/>
    <n v="46.22"/>
    <n v="1821.06"/>
    <n v="788"/>
  </r>
  <r>
    <s v="Shipped"/>
    <n v="1"/>
    <s v="INR"/>
    <n v="1463"/>
    <s v="THANE"/>
    <s v="MAHARASHTRA"/>
    <n v="401107"/>
    <s v="IN"/>
    <m/>
    <x v="1"/>
    <x v="127"/>
    <n v="566.84"/>
    <n v="61.25"/>
    <n v="896.16"/>
    <n v="1463"/>
  </r>
  <r>
    <s v="Shipped"/>
    <n v="1"/>
    <s v="INR"/>
    <n v="399"/>
    <s v="HOSHIARPUR"/>
    <s v="PUNJAB"/>
    <n v="146001"/>
    <s v="IN"/>
    <s v="IN Core Free Shipping 2015/04/08 23-48-5-108"/>
    <x v="1"/>
    <x v="6"/>
    <n v="240.9"/>
    <n v="39.619999999999997"/>
    <n v="158.1"/>
    <n v="399"/>
  </r>
  <r>
    <s v="Unshipped"/>
    <n v="1"/>
    <s v="INR"/>
    <n v="744"/>
    <s v="SEONI"/>
    <s v="MADHYA PRADESH"/>
    <n v="480661"/>
    <s v="IN"/>
    <m/>
    <x v="1"/>
    <x v="59"/>
    <n v="413.19"/>
    <n v="44.46"/>
    <n v="330.81"/>
    <n v="744"/>
  </r>
  <r>
    <s v="Shipped"/>
    <n v="1"/>
    <s v="INR"/>
    <n v="487"/>
    <s v="BENGALURU"/>
    <s v="KARNATAKA"/>
    <n v="560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2"/>
    <n v="296.69"/>
    <n v="39.08"/>
    <n v="190.31"/>
    <n v="487"/>
  </r>
  <r>
    <s v="Shipped"/>
    <n v="1"/>
    <s v="INR"/>
    <n v="657"/>
    <s v="Bengaluru"/>
    <s v="KARNATAKA"/>
    <n v="560017"/>
    <s v="IN"/>
    <s v="IN Core Free Shipping 2015/04/08 23-48-5-108"/>
    <x v="1"/>
    <x v="9"/>
    <n v="285.08"/>
    <n v="56.61"/>
    <n v="371.92"/>
    <n v="657"/>
  </r>
  <r>
    <s v="Shipped"/>
    <n v="4"/>
    <s v="INR"/>
    <n v="1133"/>
    <s v="BARSHI"/>
    <s v="MAHARASHTRA"/>
    <n v="413401"/>
    <s v="IN"/>
    <s v="IN Core Free Shipping 2015/04/08 23-48-5-108"/>
    <x v="1"/>
    <x v="128"/>
    <n v="2252.4"/>
    <n v="50.3"/>
    <n v="2279.6"/>
    <n v="1133"/>
  </r>
  <r>
    <s v="Shipped"/>
    <n v="1"/>
    <s v="INR"/>
    <n v="399"/>
    <s v="MUMBAI"/>
    <s v="MAHARASHTRA"/>
    <n v="400080"/>
    <s v="IN"/>
    <m/>
    <x v="1"/>
    <x v="6"/>
    <n v="205.68"/>
    <n v="48.45"/>
    <n v="193.32"/>
    <n v="399"/>
  </r>
  <r>
    <s v="Shipped"/>
    <n v="1"/>
    <s v="INR"/>
    <n v="399"/>
    <s v="Dehradun"/>
    <s v="UTTARAKHAND"/>
    <n v="248001"/>
    <s v="IN"/>
    <s v="IN Core Free Shipping 2015/04/08 23-48-5-108"/>
    <x v="1"/>
    <x v="6"/>
    <n v="170.22"/>
    <n v="57.34"/>
    <n v="228.78"/>
    <n v="399"/>
  </r>
  <r>
    <s v="Shipped"/>
    <n v="1"/>
    <s v="INR"/>
    <n v="399"/>
    <s v="Dehradun"/>
    <s v="UTTARAKHAND"/>
    <n v="248001"/>
    <s v="IN"/>
    <s v="IN Core Free Shipping 2015/04/08 23-48-5-108"/>
    <x v="1"/>
    <x v="6"/>
    <n v="179.85"/>
    <n v="54.92"/>
    <n v="219.15"/>
    <n v="399"/>
  </r>
  <r>
    <s v="Shipped"/>
    <n v="1"/>
    <s v="INR"/>
    <n v="1233"/>
    <s v="HYDERABAD"/>
    <s v="TELANGANA"/>
    <n v="50008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1"/>
    <n v="490.48"/>
    <n v="60.22"/>
    <n v="742.52"/>
    <n v="1233"/>
  </r>
  <r>
    <s v="Shipped"/>
    <n v="1"/>
    <s v="INR"/>
    <n v="825"/>
    <s v="BENGALURU"/>
    <s v="KARNATAKA"/>
    <n v="56006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61"/>
    <n v="542.32000000000005"/>
    <n v="34.26"/>
    <n v="282.67999999999995"/>
    <n v="825"/>
  </r>
  <r>
    <s v="Shipped"/>
    <n v="1"/>
    <s v="INR"/>
    <n v="487"/>
    <s v="CHENNAI"/>
    <s v="TAMIL NADU"/>
    <n v="600036"/>
    <s v="IN"/>
    <m/>
    <x v="1"/>
    <x v="22"/>
    <n v="258.74"/>
    <n v="46.87"/>
    <n v="228.26"/>
    <n v="487"/>
  </r>
  <r>
    <s v="Shipped"/>
    <n v="1"/>
    <s v="INR"/>
    <n v="563"/>
    <s v="HYDERABAD"/>
    <s v="TELANGANA"/>
    <n v="500028"/>
    <s v="IN"/>
    <s v="IN Core Free Shipping 2015/04/08 23-48-5-108"/>
    <x v="1"/>
    <x v="91"/>
    <n v="300.8"/>
    <n v="46.57"/>
    <n v="262.2"/>
    <n v="563"/>
  </r>
  <r>
    <s v="Shipped"/>
    <n v="1"/>
    <s v="INR"/>
    <n v="399"/>
    <s v="HYDERABAD"/>
    <s v="TELANGANA"/>
    <n v="500028"/>
    <s v="IN"/>
    <m/>
    <x v="1"/>
    <x v="6"/>
    <n v="154.33000000000001"/>
    <n v="61.32"/>
    <n v="244.67"/>
    <n v="399"/>
  </r>
  <r>
    <s v="Shipped"/>
    <n v="1"/>
    <s v="INR"/>
    <n v="471"/>
    <s v="CHANDI MANDIR"/>
    <s v="HARYANA"/>
    <n v="1341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29"/>
    <n v="266.17"/>
    <n v="43.49"/>
    <n v="204.82999999999998"/>
    <n v="471"/>
  </r>
  <r>
    <s v="Shipped"/>
    <n v="1"/>
    <s v="INR"/>
    <n v="342"/>
    <s v="ujjain"/>
    <s v="MADHYA PRADESH"/>
    <n v="456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30"/>
    <n v="220.03"/>
    <n v="35.659999999999997"/>
    <n v="121.97"/>
    <n v="342"/>
  </r>
  <r>
    <s v="Shipped"/>
    <n v="1"/>
    <s v="INR"/>
    <n v="432"/>
    <s v="ujjain"/>
    <s v="MADHYA PRADESH"/>
    <n v="456010"/>
    <s v="IN"/>
    <s v="IN Core Free Shipping 2015/04/08 23-48-5-108"/>
    <x v="1"/>
    <x v="47"/>
    <n v="181.23"/>
    <n v="58.05"/>
    <n v="250.77"/>
    <n v="432"/>
  </r>
  <r>
    <s v="Shipped"/>
    <n v="1"/>
    <s v="INR"/>
    <n v="399"/>
    <s v="Haldwani"/>
    <s v="UTTARAKHAND"/>
    <n v="263139"/>
    <s v="IN"/>
    <s v="IN Core Free Shipping 2015/04/08 23-48-5-108"/>
    <x v="1"/>
    <x v="6"/>
    <n v="260.62"/>
    <n v="34.68"/>
    <n v="138.38"/>
    <n v="399"/>
  </r>
  <r>
    <s v="Shipped"/>
    <n v="1"/>
    <s v="INR"/>
    <n v="736"/>
    <s v="CHENNAI"/>
    <s v="TAMIL NADU"/>
    <n v="600125"/>
    <s v="IN"/>
    <s v="IN Core Free Shipping 2015/04/08 23-48-5-108"/>
    <x v="1"/>
    <x v="131"/>
    <n v="252.4"/>
    <n v="65.709999999999994"/>
    <n v="483.6"/>
    <n v="736"/>
  </r>
  <r>
    <s v="Shipped"/>
    <n v="1"/>
    <s v="INR"/>
    <n v="1260"/>
    <s v="MUMBAI"/>
    <s v="MAHARASHTRA"/>
    <n v="400049"/>
    <s v="IN"/>
    <s v="IN Core Free Shipping 2015/04/08 23-48-5-108"/>
    <x v="1"/>
    <x v="132"/>
    <n v="683.11"/>
    <n v="45.78"/>
    <n v="576.89"/>
    <n v="1260"/>
  </r>
  <r>
    <s v="Shipped"/>
    <n v="1"/>
    <s v="INR"/>
    <n v="399"/>
    <s v="Uttarkashi"/>
    <s v="UTTARAKHAND"/>
    <n v="249193"/>
    <s v="IN"/>
    <s v="IN Core Free Shipping 2015/04/08 23-48-5-108"/>
    <x v="1"/>
    <x v="6"/>
    <n v="156.55000000000001"/>
    <n v="60.76"/>
    <n v="242.45"/>
    <n v="399"/>
  </r>
  <r>
    <s v="Shipped"/>
    <n v="1"/>
    <s v="INR"/>
    <n v="1133"/>
    <s v="BHUBANESWAR"/>
    <s v="ODISHA"/>
    <n v="751006"/>
    <s v="IN"/>
    <s v="IN Core Free Shipping 2015/04/08 23-48-5-108"/>
    <x v="1"/>
    <x v="125"/>
    <n v="662.53"/>
    <n v="41.52"/>
    <n v="470.47"/>
    <n v="1133"/>
  </r>
  <r>
    <s v="Shipped"/>
    <n v="1"/>
    <s v="INR"/>
    <n v="759"/>
    <s v="Old Goa"/>
    <s v="Goa"/>
    <n v="403107"/>
    <s v="IN"/>
    <s v="IN Core Free Shipping 2015/04/08 23-48-5-108"/>
    <x v="1"/>
    <x v="29"/>
    <n v="294.12"/>
    <n v="61.25"/>
    <n v="464.88"/>
    <n v="759"/>
  </r>
  <r>
    <s v="Unshipped"/>
    <n v="1"/>
    <s v="INR"/>
    <n v="475"/>
    <s v="MAHESHWAR"/>
    <s v="MADHYA PRADESH"/>
    <n v="451224"/>
    <s v="IN"/>
    <m/>
    <x v="1"/>
    <x v="133"/>
    <n v="254.85"/>
    <n v="46.35"/>
    <n v="220.15"/>
    <n v="475"/>
  </r>
  <r>
    <s v="Shipped"/>
    <n v="1"/>
    <s v="INR"/>
    <n v="744"/>
    <s v="BENGALURU"/>
    <s v="KARNATAKA"/>
    <n v="560037"/>
    <s v="IN"/>
    <s v="IN Core Free Shipping 2015/04/08 23-48-5-108"/>
    <x v="1"/>
    <x v="59"/>
    <n v="255.99"/>
    <n v="65.59"/>
    <n v="488.01"/>
    <n v="744"/>
  </r>
  <r>
    <m/>
    <n v="0"/>
    <s v="INR"/>
    <n v="1902.86"/>
    <s v="HARDOI"/>
    <s v="UTTAR PRADESH"/>
    <n v="241001"/>
    <s v="IN"/>
    <m/>
    <x v="1"/>
    <x v="0"/>
    <n v="0"/>
    <e v="#DIV/0!"/>
    <n v="0"/>
    <e v="#DIV/0!"/>
  </r>
  <r>
    <s v="Shipped"/>
    <n v="1"/>
    <s v="INR"/>
    <n v="771"/>
    <s v="HYDERABAD"/>
    <s v="TELANGANA"/>
    <n v="500073"/>
    <s v="IN"/>
    <s v="IN Core Free Shipping 2015/04/08 23-48-5-108"/>
    <x v="1"/>
    <x v="10"/>
    <n v="517.58000000000004"/>
    <n v="32.869999999999997"/>
    <n v="253.41999999999996"/>
    <n v="771"/>
  </r>
  <r>
    <s v="Shipped"/>
    <n v="1"/>
    <s v="INR"/>
    <n v="725"/>
    <s v="HYDERABAD"/>
    <s v="TELANGANA"/>
    <n v="50007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3"/>
    <n v="395.26"/>
    <n v="45.48"/>
    <n v="329.74"/>
    <n v="725"/>
  </r>
  <r>
    <m/>
    <n v="5"/>
    <s v="INR"/>
    <n v="473.33"/>
    <s v="NEW DELHI"/>
    <s v="DELHI"/>
    <n v="110074"/>
    <s v="IN"/>
    <m/>
    <x v="1"/>
    <x v="134"/>
    <n v="1149"/>
    <n v="51.45"/>
    <n v="1217.6500000000001"/>
    <n v="473.33000000000004"/>
  </r>
  <r>
    <s v="Cancelled"/>
    <n v="0"/>
    <m/>
    <n v="0"/>
    <s v="KAMAREDDY"/>
    <s v="TELANGANA"/>
    <n v="503111"/>
    <s v="IN"/>
    <m/>
    <x v="1"/>
    <x v="0"/>
    <n v="0"/>
    <e v="#DIV/0!"/>
    <n v="0"/>
    <e v="#DIV/0!"/>
  </r>
  <r>
    <s v="Shipped"/>
    <n v="1"/>
    <s v="INR"/>
    <n v="759"/>
    <s v="SHILLONG"/>
    <s v="MEGHALAYA"/>
    <n v="7930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SS-1640596961008,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9"/>
    <n v="264.94"/>
    <n v="65.09"/>
    <n v="494.06"/>
    <n v="759"/>
  </r>
  <r>
    <s v="Unshipped"/>
    <n v="8"/>
    <s v="INR"/>
    <n v="475"/>
    <s v="DHAMNOD DHAR DISTRICT"/>
    <s v="MADHYA PRADESH"/>
    <n v="454552"/>
    <s v="IN"/>
    <m/>
    <x v="1"/>
    <x v="135"/>
    <n v="1966.21"/>
    <n v="48.26"/>
    <n v="1833.79"/>
    <n v="475"/>
  </r>
  <r>
    <s v="Unshipped"/>
    <n v="1"/>
    <s v="INR"/>
    <n v="654"/>
    <s v="MYSURU"/>
    <s v="KARNATAKA"/>
    <n v="570016"/>
    <s v="IN"/>
    <m/>
    <x v="1"/>
    <x v="34"/>
    <n v="303.39999999999998"/>
    <n v="53.61"/>
    <n v="350.6"/>
    <n v="654"/>
  </r>
  <r>
    <s v="Unshipped"/>
    <n v="1"/>
    <s v="INR"/>
    <n v="791"/>
    <s v="BENGALURU"/>
    <s v="KARNATAKA"/>
    <n v="560037"/>
    <s v="IN"/>
    <m/>
    <x v="1"/>
    <x v="20"/>
    <n v="350.82"/>
    <n v="55.65"/>
    <n v="440.18"/>
    <n v="791"/>
  </r>
  <r>
    <s v="Shipped"/>
    <n v="6"/>
    <s v="INR"/>
    <n v="744"/>
    <s v="BENGALURU"/>
    <s v="KARNATAKA"/>
    <n v="560070"/>
    <s v="IN"/>
    <s v="IN Core Free Shipping 2015/04/08 23-48-5-108"/>
    <x v="1"/>
    <x v="136"/>
    <n v="2069.1799999999998"/>
    <n v="53.65"/>
    <n v="2394.8200000000002"/>
    <n v="744"/>
  </r>
  <r>
    <s v="Shipped"/>
    <n v="1"/>
    <s v="INR"/>
    <n v="376"/>
    <s v="CHAKDAHA"/>
    <s v="WEST BENGAL"/>
    <n v="741222"/>
    <s v="IN"/>
    <s v="IN Core Free Shipping 2015/04/08 23-48-5-108"/>
    <x v="1"/>
    <x v="15"/>
    <n v="118.8"/>
    <n v="68.400000000000006"/>
    <n v="257.2"/>
    <n v="376"/>
  </r>
  <r>
    <s v="Shipped"/>
    <n v="1"/>
    <s v="INR"/>
    <n v="399"/>
    <s v="CHENNAI"/>
    <s v="TAMIL NADU"/>
    <n v="600082"/>
    <s v="IN"/>
    <m/>
    <x v="1"/>
    <x v="6"/>
    <n v="267.94"/>
    <n v="32.85"/>
    <n v="131.06"/>
    <n v="399"/>
  </r>
  <r>
    <s v="Shipped"/>
    <n v="1"/>
    <s v="INR"/>
    <n v="599"/>
    <s v="KOLKATA"/>
    <s v="WEST BENGAL"/>
    <n v="700044"/>
    <s v="IN"/>
    <s v="IN Core Free Shipping 2015/04/08 23-48-5-108"/>
    <x v="1"/>
    <x v="42"/>
    <n v="224.32"/>
    <n v="62.55"/>
    <n v="374.68"/>
    <n v="599"/>
  </r>
  <r>
    <s v="Shipped"/>
    <n v="1"/>
    <s v="INR"/>
    <n v="782"/>
    <s v="CHIKKAMAGALURU"/>
    <s v="KARNATAKA"/>
    <n v="577101"/>
    <s v="IN"/>
    <s v="IN Core Free Shipping 2015/04/08 23-48-5-108"/>
    <x v="1"/>
    <x v="137"/>
    <n v="340.39"/>
    <n v="56.47"/>
    <n v="441.61"/>
    <n v="782"/>
  </r>
  <r>
    <s v="Shipped"/>
    <n v="1"/>
    <s v="INR"/>
    <n v="362"/>
    <s v="CHIKKAMAGALURU"/>
    <s v="KARNATAKA"/>
    <n v="577101"/>
    <s v="IN"/>
    <s v="IN Core Free Shipping 2015/04/08 23-48-5-108"/>
    <x v="1"/>
    <x v="52"/>
    <n v="206.41"/>
    <n v="42.98"/>
    <n v="155.59"/>
    <n v="362"/>
  </r>
  <r>
    <s v="Shipped"/>
    <n v="1"/>
    <s v="INR"/>
    <n v="1173"/>
    <s v="BHUBANESWAR"/>
    <s v="ODISHA"/>
    <n v="751003"/>
    <s v="IN"/>
    <s v="IN Core Free Shipping 2015/04/08 23-48-5-108"/>
    <x v="1"/>
    <x v="138"/>
    <n v="583.9"/>
    <n v="50.22"/>
    <n v="589.1"/>
    <n v="1173"/>
  </r>
  <r>
    <s v="Shipped"/>
    <n v="1"/>
    <s v="INR"/>
    <n v="744"/>
    <s v="GURUGRAM"/>
    <s v="HARYANA"/>
    <n v="122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RSTHMTL7LSZQ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1"/>
    <x v="59"/>
    <n v="273.23"/>
    <n v="63.28"/>
    <n v="470.77"/>
    <n v="744"/>
  </r>
  <r>
    <s v="Shipped"/>
    <n v="1"/>
    <s v="INR"/>
    <n v="725"/>
    <s v="KOLKATA"/>
    <s v="WEST BENGAL"/>
    <n v="700050"/>
    <s v="IN"/>
    <s v="IN Core Free Shipping 2015/04/08 23-48-5-108"/>
    <x v="1"/>
    <x v="63"/>
    <n v="421.27"/>
    <n v="41.89"/>
    <n v="303.73"/>
    <n v="725"/>
  </r>
  <r>
    <s v="Shipped"/>
    <n v="1"/>
    <s v="INR"/>
    <n v="376"/>
    <s v="VISAKHAPATNAM"/>
    <s v="ANDHRA PRADESH"/>
    <n v="530016"/>
    <s v="IN"/>
    <s v="IN Core Free Shipping 2015/04/08 23-48-5-108"/>
    <x v="1"/>
    <x v="15"/>
    <n v="216.35"/>
    <n v="42.46"/>
    <n v="159.65"/>
    <n v="376"/>
  </r>
  <r>
    <s v="Shipped"/>
    <n v="1"/>
    <s v="INR"/>
    <n v="459"/>
    <s v="ALLAHABAD"/>
    <s v="UTTAR PRADESH"/>
    <n v="211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9"/>
    <n v="146.35"/>
    <n v="68.12"/>
    <n v="312.64999999999998"/>
    <n v="459"/>
  </r>
  <r>
    <s v="Unshipped"/>
    <n v="1"/>
    <s v="INR"/>
    <n v="654"/>
    <s v="MYSURU"/>
    <s v="KARNATAKA"/>
    <n v="570016"/>
    <s v="IN"/>
    <m/>
    <x v="1"/>
    <x v="34"/>
    <n v="271.33"/>
    <n v="58.51"/>
    <n v="382.67"/>
    <n v="654"/>
  </r>
  <r>
    <s v="Shipped"/>
    <n v="5"/>
    <s v="INR"/>
    <n v="379"/>
    <s v="LUCKNOW"/>
    <s v="UTTAR PRADESH"/>
    <n v="226022"/>
    <s v="IN"/>
    <s v="IN Core Free Shipping 2015/04/08 23-48-5-108"/>
    <x v="1"/>
    <x v="139"/>
    <n v="880.57"/>
    <n v="53.53"/>
    <n v="1014.43"/>
    <n v="379"/>
  </r>
  <r>
    <s v="Shipped"/>
    <n v="1"/>
    <s v="INR"/>
    <n v="696"/>
    <s v="KOLKATA"/>
    <s v="WEST BENGAL"/>
    <n v="700089"/>
    <s v="IN"/>
    <s v="IN Core Free Shipping 2015/04/08 23-48-5-108"/>
    <x v="1"/>
    <x v="49"/>
    <n v="398.82"/>
    <n v="42.7"/>
    <n v="297.18"/>
    <n v="696"/>
  </r>
  <r>
    <s v="Shipped"/>
    <n v="1"/>
    <s v="INR"/>
    <n v="597"/>
    <s v="MALDA"/>
    <s v="WEST BENGAL"/>
    <n v="732101"/>
    <s v="IN"/>
    <s v="IN Core Free Shipping 2015/04/08 23-48-5-108"/>
    <x v="1"/>
    <x v="39"/>
    <n v="188.78"/>
    <n v="68.38"/>
    <n v="408.22"/>
    <n v="597"/>
  </r>
  <r>
    <s v="Shipped"/>
    <n v="6"/>
    <s v="INR"/>
    <n v="692"/>
    <s v="DIMAPUR"/>
    <s v="NAGALAND"/>
    <n v="797112"/>
    <s v="IN"/>
    <s v="IN Core Free Shipping 2015/04/08 23-48-5-108"/>
    <x v="1"/>
    <x v="140"/>
    <n v="1428.39"/>
    <n v="65.599999999999994"/>
    <n v="2723.6099999999997"/>
    <n v="692"/>
  </r>
  <r>
    <s v="Shipped"/>
    <n v="1"/>
    <s v="INR"/>
    <n v="1999"/>
    <s v="Nellore"/>
    <s v="ANDHRA PRADESH"/>
    <n v="524314"/>
    <s v="IN"/>
    <s v="IN Core Free Shipping 2015/04/08 23-48-5-108"/>
    <x v="1"/>
    <x v="141"/>
    <n v="1354.88"/>
    <n v="32.22"/>
    <n v="644.11999999999989"/>
    <n v="1999"/>
  </r>
  <r>
    <s v="Shipped"/>
    <n v="1"/>
    <s v="INR"/>
    <n v="824"/>
    <s v="PUDUCHERRY"/>
    <s v="PUDUCHERRY"/>
    <n v="605008"/>
    <s v="IN"/>
    <s v="IN Core Free Shipping 2015/04/08 23-48-5-108"/>
    <x v="1"/>
    <x v="4"/>
    <n v="270.73"/>
    <n v="67.14"/>
    <n v="553.27"/>
    <n v="824"/>
  </r>
  <r>
    <s v="Shipped"/>
    <n v="1"/>
    <s v="INR"/>
    <n v="399"/>
    <s v="CUNCOLIM"/>
    <s v="Goa"/>
    <n v="403703"/>
    <s v="IN"/>
    <s v="Duplicated A12RHGVGRWOT3S 1560498941486"/>
    <x v="1"/>
    <x v="6"/>
    <n v="237.23"/>
    <n v="40.54"/>
    <n v="161.77000000000001"/>
    <n v="399"/>
  </r>
  <r>
    <s v="Shipped"/>
    <n v="1"/>
    <s v="INR"/>
    <n v="737"/>
    <s v="CHIKKAMAGALURU"/>
    <s v="KARNATAKA"/>
    <n v="577101"/>
    <s v="IN"/>
    <s v="IN Core Free Shipping 2015/04/08 23-48-5-108"/>
    <x v="1"/>
    <x v="142"/>
    <n v="373.5"/>
    <n v="49.32"/>
    <n v="363.5"/>
    <n v="737"/>
  </r>
  <r>
    <s v="Shipped"/>
    <n v="1"/>
    <s v="INR"/>
    <n v="399"/>
    <s v="Hyderabad"/>
    <s v="TELANGANA"/>
    <n v="500068"/>
    <s v="IN"/>
    <s v="IN Core Free Shipping 2015/04/08 23-48-5-108"/>
    <x v="1"/>
    <x v="6"/>
    <n v="138.21"/>
    <n v="65.36"/>
    <n v="260.78999999999996"/>
    <n v="399"/>
  </r>
  <r>
    <s v="Unshipped"/>
    <n v="3"/>
    <s v="INR"/>
    <n v="899"/>
    <s v="NOIDA"/>
    <s v="UTTAR PRADESH"/>
    <n v="201301"/>
    <s v="IN"/>
    <m/>
    <x v="1"/>
    <x v="143"/>
    <n v="1837.94"/>
    <n v="31.85"/>
    <n v="859.06"/>
    <n v="899"/>
  </r>
  <r>
    <s v="Shipped"/>
    <n v="1"/>
    <s v="INR"/>
    <n v="368"/>
    <s v="PUNE"/>
    <s v="MAHARASHTRA"/>
    <n v="411028"/>
    <s v="IN"/>
    <s v="IN Core Free Shipping 2015/04/08 23-48-5-108"/>
    <x v="1"/>
    <x v="23"/>
    <n v="233.84"/>
    <n v="36.46"/>
    <n v="134.16"/>
    <n v="368"/>
  </r>
  <r>
    <s v="Shipped"/>
    <n v="1"/>
    <s v="INR"/>
    <n v="471"/>
    <s v="trivandrum"/>
    <s v="KERALA"/>
    <n v="695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29"/>
    <n v="270.02999999999997"/>
    <n v="42.67"/>
    <n v="200.97000000000003"/>
    <n v="471"/>
  </r>
  <r>
    <s v="Shipped"/>
    <n v="6"/>
    <s v="INR"/>
    <n v="399"/>
    <s v="KANPUR"/>
    <s v="UTTAR PRADESH"/>
    <n v="208027"/>
    <s v="IN"/>
    <s v="Duplicated A12RHGVGRWOT3S 1560498941486"/>
    <x v="1"/>
    <x v="144"/>
    <n v="1050.8699999999999"/>
    <n v="56.1"/>
    <n v="1343.13"/>
    <n v="399"/>
  </r>
  <r>
    <s v="Shipped"/>
    <n v="1"/>
    <s v="INR"/>
    <n v="376"/>
    <s v="CHINNALAPATTI"/>
    <s v="TAMIL NADU"/>
    <n v="624301"/>
    <s v="IN"/>
    <m/>
    <x v="1"/>
    <x v="15"/>
    <n v="123.87"/>
    <n v="67.06"/>
    <n v="252.13"/>
    <n v="376"/>
  </r>
  <r>
    <s v="Shipped"/>
    <n v="1"/>
    <s v="INR"/>
    <n v="544"/>
    <s v="BENGALURU"/>
    <s v="KARNATAKA"/>
    <n v="56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45"/>
    <n v="350.85"/>
    <n v="35.51"/>
    <n v="193.14999999999998"/>
    <n v="544"/>
  </r>
  <r>
    <s v="Shipped"/>
    <n v="1"/>
    <s v="INR"/>
    <n v="499"/>
    <s v="HYDERABAD"/>
    <s v="TELANGANA"/>
    <n v="500073"/>
    <s v="IN"/>
    <s v="IN Core Free Shipping 2015/04/08 23-48-5-108"/>
    <x v="1"/>
    <x v="16"/>
    <n v="325.61"/>
    <n v="34.75"/>
    <n v="173.39"/>
    <n v="499"/>
  </r>
  <r>
    <s v="Shipped"/>
    <n v="1"/>
    <s v="INR"/>
    <n v="426"/>
    <s v="BENGALURU"/>
    <s v="KARNATAKA"/>
    <n v="560100"/>
    <s v="IN"/>
    <m/>
    <x v="1"/>
    <x v="146"/>
    <n v="128.63"/>
    <n v="69.81"/>
    <n v="297.37"/>
    <n v="426"/>
  </r>
  <r>
    <s v="Shipped"/>
    <n v="1"/>
    <s v="INR"/>
    <n v="399"/>
    <s v="BENGALURU"/>
    <s v="KARNATAKA"/>
    <n v="560072"/>
    <s v="IN"/>
    <m/>
    <x v="1"/>
    <x v="6"/>
    <n v="237.62"/>
    <n v="40.450000000000003"/>
    <n v="161.38"/>
    <n v="399"/>
  </r>
  <r>
    <s v="Cancelled"/>
    <n v="0"/>
    <m/>
    <n v="0"/>
    <s v="BAGESHWAR"/>
    <s v="UTTARAKHAND"/>
    <n v="263642"/>
    <s v="IN"/>
    <s v="IN Core Free Shipping 2015/04/08 23-48-5-108"/>
    <x v="1"/>
    <x v="0"/>
    <n v="0"/>
    <e v="#DIV/0!"/>
    <n v="0"/>
    <e v="#DIV/0!"/>
  </r>
  <r>
    <s v="Shipped"/>
    <n v="1"/>
    <s v="INR"/>
    <n v="995"/>
    <s v="NEW DELHI"/>
    <s v="DELHI"/>
    <n v="110059"/>
    <s v="IN"/>
    <m/>
    <x v="1"/>
    <x v="147"/>
    <n v="639.66999999999996"/>
    <n v="35.71"/>
    <n v="355.33000000000004"/>
    <n v="995"/>
  </r>
  <r>
    <s v="Shipped"/>
    <n v="5"/>
    <s v="INR"/>
    <n v="499"/>
    <s v="BARRACKPORE"/>
    <s v="WEST BENGAL"/>
    <n v="700122"/>
    <s v="IN"/>
    <s v="IN Core Free Shipping 2015/04/08 23-48-5-108"/>
    <x v="1"/>
    <x v="148"/>
    <n v="1360.17"/>
    <n v="45.48"/>
    <n v="1134.83"/>
    <n v="499"/>
  </r>
  <r>
    <s v="Shipped"/>
    <n v="1"/>
    <s v="INR"/>
    <n v="499"/>
    <s v="BARRACKPORE"/>
    <s v="WEST BENGAL"/>
    <n v="700122"/>
    <s v="IN"/>
    <s v="IN Core Free Shipping 2015/04/08 23-48-5-108"/>
    <x v="1"/>
    <x v="16"/>
    <n v="217.02"/>
    <n v="56.51"/>
    <n v="281.98"/>
    <n v="499"/>
  </r>
  <r>
    <s v="Shipped"/>
    <n v="2"/>
    <s v="INR"/>
    <n v="597"/>
    <s v="Dombivali  east"/>
    <s v="MAHARASHTRA"/>
    <n v="421201"/>
    <s v="IN"/>
    <s v="IN Core Free Shipping 2015/04/08 23-48-5-108"/>
    <x v="1"/>
    <x v="149"/>
    <n v="715.67"/>
    <n v="40.06"/>
    <n v="478.33000000000004"/>
    <n v="597"/>
  </r>
  <r>
    <s v="Shipped"/>
    <n v="1"/>
    <s v="INR"/>
    <n v="562"/>
    <s v="NEW DELHI"/>
    <s v="DELHI"/>
    <n v="110017"/>
    <s v="IN"/>
    <s v="IN Core Free Shipping 2015/04/08 23-48-5-108"/>
    <x v="1"/>
    <x v="150"/>
    <n v="298.49"/>
    <n v="46.89"/>
    <n v="263.51"/>
    <n v="562"/>
  </r>
  <r>
    <s v="Shipped"/>
    <n v="1"/>
    <s v="INR"/>
    <n v="696"/>
    <s v="PATNA"/>
    <s v="BIHAR"/>
    <n v="801105"/>
    <s v="IN"/>
    <s v="IN Core Free Shipping 2015/04/08 23-48-5-108"/>
    <x v="1"/>
    <x v="49"/>
    <n v="370.1"/>
    <n v="46.82"/>
    <n v="325.89999999999998"/>
    <n v="696"/>
  </r>
  <r>
    <s v="Shipped"/>
    <n v="1"/>
    <s v="INR"/>
    <n v="788"/>
    <s v="Hyderabad"/>
    <s v="TELANGANA"/>
    <n v="500070"/>
    <s v="IN"/>
    <m/>
    <x v="1"/>
    <x v="28"/>
    <n v="432.57"/>
    <n v="45.11"/>
    <n v="355.43"/>
    <n v="788"/>
  </r>
  <r>
    <s v="Shipped"/>
    <n v="1"/>
    <s v="INR"/>
    <n v="399"/>
    <s v="New delhi"/>
    <s v="DELHI"/>
    <n v="110085"/>
    <s v="IN"/>
    <m/>
    <x v="1"/>
    <x v="6"/>
    <n v="196.23"/>
    <n v="50.82"/>
    <n v="202.77"/>
    <n v="399"/>
  </r>
  <r>
    <s v="Shipped"/>
    <n v="1"/>
    <s v="INR"/>
    <n v="1099"/>
    <s v="NEW TOWN"/>
    <s v="WEST BENGAL"/>
    <n v="700135"/>
    <s v="IN"/>
    <s v="IN Core Free Shipping 2015/04/08 23-48-5-108"/>
    <x v="1"/>
    <x v="108"/>
    <n v="670.56"/>
    <n v="38.979999999999997"/>
    <n v="428.44000000000005"/>
    <n v="1099"/>
  </r>
  <r>
    <s v="Shipped"/>
    <n v="1"/>
    <s v="INR"/>
    <n v="476"/>
    <s v="HYDERABAD"/>
    <s v="TELANGANA"/>
    <n v="502319"/>
    <s v="IN"/>
    <m/>
    <x v="1"/>
    <x v="151"/>
    <n v="278.33"/>
    <n v="41.53"/>
    <n v="197.67000000000002"/>
    <n v="476"/>
  </r>
  <r>
    <s v="Shipped"/>
    <n v="1"/>
    <s v="INR"/>
    <n v="0"/>
    <s v="NEW DELHI"/>
    <s v="DELHI"/>
    <n v="110096"/>
    <s v="IN"/>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1"/>
    <x v="0"/>
    <n v="0"/>
    <e v="#DIV/0!"/>
    <n v="0"/>
    <n v="0"/>
  </r>
  <r>
    <s v="Shipped"/>
    <n v="1"/>
    <s v="INR"/>
    <n v="885"/>
    <s v="SIBSAGAR"/>
    <s v="ASSAM"/>
    <n v="78566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25"/>
    <n v="373.23"/>
    <n v="57.83"/>
    <n v="511.77"/>
    <n v="885"/>
  </r>
  <r>
    <s v="Shipped"/>
    <n v="1"/>
    <s v="INR"/>
    <n v="654"/>
    <s v="JAMMU"/>
    <s v="JAMMU &amp; KASHMIR"/>
    <n v="180015"/>
    <s v="IN"/>
    <s v="IN Core Free Shipping 2015/04/08 23-48-5-108"/>
    <x v="1"/>
    <x v="34"/>
    <n v="209.38"/>
    <n v="67.98"/>
    <n v="444.62"/>
    <n v="654"/>
  </r>
  <r>
    <s v="Shipped"/>
    <n v="1"/>
    <s v="INR"/>
    <n v="625"/>
    <s v="Pune"/>
    <s v="MAHARASHTRA"/>
    <n v="411019"/>
    <s v="IN"/>
    <s v="IN Core Free Shipping 2015/04/08 23-48-5-108"/>
    <x v="1"/>
    <x v="152"/>
    <n v="309.19"/>
    <n v="50.53"/>
    <n v="315.81"/>
    <n v="625"/>
  </r>
  <r>
    <s v="Shipped"/>
    <n v="1"/>
    <s v="INR"/>
    <n v="505"/>
    <s v="Pathanapuram"/>
    <s v="KERALA"/>
    <n v="68969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153"/>
    <n v="277.22000000000003"/>
    <n v="45.1"/>
    <n v="227.77999999999997"/>
    <n v="505"/>
  </r>
  <r>
    <s v="Shipped"/>
    <n v="1"/>
    <s v="INR"/>
    <n v="563"/>
    <s v="Pathanapuram"/>
    <s v="KERALA"/>
    <n v="689695"/>
    <s v="IN"/>
    <s v="IN Core Free Shipping 2015/04/08 23-48-5-108"/>
    <x v="1"/>
    <x v="91"/>
    <n v="289.73"/>
    <n v="48.54"/>
    <n v="273.27"/>
    <n v="563"/>
  </r>
  <r>
    <m/>
    <n v="3"/>
    <s v="INR"/>
    <n v="344.76"/>
    <s v="JAUNPUR"/>
    <s v="UTTAR PRADESH"/>
    <n v="222001"/>
    <s v="IN"/>
    <m/>
    <x v="1"/>
    <x v="154"/>
    <n v="546.91"/>
    <n v="47.12"/>
    <n v="487.37"/>
    <n v="344.76"/>
  </r>
  <r>
    <s v="Cancelled"/>
    <n v="0"/>
    <m/>
    <n v="0"/>
    <s v="SOLAPUR"/>
    <s v="MAHARASHTRA"/>
    <n v="413001"/>
    <s v="IN"/>
    <s v="IN Core Free Shipping 2015/04/08 23-48-5-108"/>
    <x v="1"/>
    <x v="0"/>
    <n v="0"/>
    <e v="#DIV/0!"/>
    <n v="0"/>
    <e v="#DIV/0!"/>
  </r>
  <r>
    <s v="Shipped"/>
    <n v="1"/>
    <s v="INR"/>
    <n v="666"/>
    <s v="PUNE"/>
    <s v="MAHARASHTRA"/>
    <n v="41104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4"/>
    <n v="304.36"/>
    <n v="54.3"/>
    <n v="361.64"/>
    <n v="666"/>
  </r>
  <r>
    <s v="Shipped"/>
    <n v="1"/>
    <s v="INR"/>
    <n v="399"/>
    <s v="MAHBUBNAGAR"/>
    <s v="TELANGANA"/>
    <n v="509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
    <n v="168.68"/>
    <n v="57.72"/>
    <n v="230.32"/>
    <n v="399"/>
  </r>
  <r>
    <s v="Shipped"/>
    <n v="1"/>
    <s v="INR"/>
    <n v="432"/>
    <s v="Nk sweets Vikasnagar"/>
    <s v="UTTARAKHAND"/>
    <n v="24819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47"/>
    <n v="283.45999999999998"/>
    <n v="34.380000000000003"/>
    <n v="148.54000000000002"/>
    <n v="432"/>
  </r>
  <r>
    <s v="Shipped"/>
    <n v="1"/>
    <s v="INR"/>
    <n v="0"/>
    <s v="DARJEELING"/>
    <s v="WEST BENGAL"/>
    <n v="734101"/>
    <s v="IN"/>
    <m/>
    <x v="1"/>
    <x v="0"/>
    <n v="0"/>
    <e v="#DIV/0!"/>
    <n v="0"/>
    <n v="0"/>
  </r>
  <r>
    <s v="Shipped"/>
    <n v="1"/>
    <s v="INR"/>
    <n v="1099"/>
    <s v="RANCHI"/>
    <s v="JHARKHAND"/>
    <n v="834001"/>
    <s v="IN"/>
    <s v="IN Core Free Shipping 2015/04/08 23-48-5-108"/>
    <x v="1"/>
    <x v="108"/>
    <n v="330.68"/>
    <n v="69.91"/>
    <n v="768.31999999999994"/>
    <n v="1099"/>
  </r>
  <r>
    <s v="Shipped"/>
    <n v="2"/>
    <s v="INR"/>
    <n v="353"/>
    <s v="BENGALURU"/>
    <s v="KARNATAKA"/>
    <n v="560019"/>
    <s v="IN"/>
    <m/>
    <x v="1"/>
    <x v="155"/>
    <n v="361.88"/>
    <n v="48.74"/>
    <n v="344.12"/>
    <n v="353"/>
  </r>
  <r>
    <s v="Shipped"/>
    <n v="1"/>
    <s v="INR"/>
    <n v="0"/>
    <s v="LUDHIANA"/>
    <s v="PUNJAB"/>
    <n v="141001"/>
    <s v="IN"/>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1"/>
    <x v="0"/>
    <n v="0"/>
    <e v="#DIV/0!"/>
    <n v="0"/>
    <n v="0"/>
  </r>
  <r>
    <s v="Shipped"/>
    <n v="1"/>
    <s v="INR"/>
    <n v="563"/>
    <s v="BENGALURU"/>
    <s v="KARNATAKA"/>
    <n v="560076"/>
    <s v="IN"/>
    <s v="IN Core Free Shipping 2015/04/08 23-48-5-108"/>
    <x v="1"/>
    <x v="91"/>
    <n v="172.18"/>
    <n v="69.42"/>
    <n v="390.82"/>
    <n v="563"/>
  </r>
  <r>
    <s v="Shipped"/>
    <n v="1"/>
    <s v="INR"/>
    <n v="788"/>
    <s v="HYDERABAD"/>
    <s v="TELANGANA"/>
    <n v="500043"/>
    <s v="IN"/>
    <s v="IN Core Free Shipping 2015/04/08 23-48-5-108"/>
    <x v="1"/>
    <x v="28"/>
    <n v="495.76"/>
    <n v="37.090000000000003"/>
    <n v="292.24"/>
    <n v="788"/>
  </r>
  <r>
    <s v="Shipped"/>
    <n v="1"/>
    <s v="INR"/>
    <n v="654"/>
    <s v="MUZAFFARPUR"/>
    <s v="BIHAR"/>
    <n v="842002"/>
    <s v="IN"/>
    <s v="IN Core Free Shipping 2015/04/08 23-48-5-108"/>
    <x v="1"/>
    <x v="34"/>
    <n v="382.1"/>
    <n v="41.57"/>
    <n v="271.89999999999998"/>
    <n v="654"/>
  </r>
  <r>
    <s v="Shipped"/>
    <n v="1"/>
    <s v="INR"/>
    <n v="0"/>
    <s v="MUMBAI"/>
    <s v="MAHARASHTRA"/>
    <n v="400101"/>
    <s v="IN"/>
    <m/>
    <x v="1"/>
    <x v="0"/>
    <n v="0"/>
    <e v="#DIV/0!"/>
    <n v="0"/>
    <n v="0"/>
  </r>
  <r>
    <s v="Shipped"/>
    <n v="1"/>
    <s v="INR"/>
    <n v="399"/>
    <s v="SECUNDERABAD"/>
    <s v="TELANGANA"/>
    <n v="500011"/>
    <s v="IN"/>
    <m/>
    <x v="1"/>
    <x v="6"/>
    <n v="225.37"/>
    <n v="43.52"/>
    <n v="173.63"/>
    <n v="399"/>
  </r>
  <r>
    <s v="Shipped"/>
    <n v="1"/>
    <s v="INR"/>
    <n v="696"/>
    <s v="Sonbhadra"/>
    <s v="UTTAR PRADESH"/>
    <n v="231216"/>
    <s v="IN"/>
    <s v="IN Core Free Shipping 2015/04/08 23-48-5-108"/>
    <x v="1"/>
    <x v="49"/>
    <n v="478.46"/>
    <n v="31.26"/>
    <n v="217.54000000000002"/>
    <n v="696"/>
  </r>
  <r>
    <s v="Shipped"/>
    <n v="1"/>
    <s v="INR"/>
    <n v="1112"/>
    <s v="LUCKNOW"/>
    <s v="UTTAR PRADESH"/>
    <n v="226010"/>
    <s v="IN"/>
    <s v="IN Core Free Shipping 2015/04/08 23-48-5-108"/>
    <x v="1"/>
    <x v="93"/>
    <n v="530.51"/>
    <n v="52.29"/>
    <n v="581.49"/>
    <n v="1112"/>
  </r>
  <r>
    <s v="Shipped"/>
    <n v="1"/>
    <s v="INR"/>
    <n v="517"/>
    <s v="KAKINADA"/>
    <s v="ANDHRA PRADESH"/>
    <n v="533003"/>
    <s v="IN"/>
    <m/>
    <x v="1"/>
    <x v="13"/>
    <n v="276.22000000000003"/>
    <n v="46.57"/>
    <n v="240.77999999999997"/>
    <n v="517"/>
  </r>
  <r>
    <s v="Shipped"/>
    <n v="1"/>
    <s v="INR"/>
    <n v="888"/>
    <s v="KAKINADA"/>
    <s v="ANDHRA PRADESH"/>
    <n v="533003"/>
    <s v="IN"/>
    <s v="IN Core Free Shipping 2015/04/08 23-48-5-108"/>
    <x v="1"/>
    <x v="40"/>
    <n v="345.94"/>
    <n v="61.04"/>
    <n v="542.05999999999995"/>
    <n v="888"/>
  </r>
  <r>
    <s v="Shipped"/>
    <n v="1"/>
    <s v="INR"/>
    <n v="1463"/>
    <s v="KAKINADA"/>
    <s v="ANDHRA PRADESH"/>
    <n v="533003"/>
    <s v="IN"/>
    <s v="IN Core Free Shipping 2015/04/08 23-48-5-108"/>
    <x v="1"/>
    <x v="127"/>
    <n v="806.63"/>
    <n v="44.86"/>
    <n v="656.37"/>
    <n v="1463"/>
  </r>
  <r>
    <s v="Shipped"/>
    <n v="1"/>
    <s v="INR"/>
    <n v="399"/>
    <s v="KAKINADA"/>
    <s v="ANDHRA PRADESH"/>
    <n v="533003"/>
    <s v="IN"/>
    <s v="IN Core Free Shipping 2015/04/08 23-48-5-108"/>
    <x v="1"/>
    <x v="6"/>
    <n v="171.13"/>
    <n v="57.11"/>
    <n v="227.87"/>
    <n v="399"/>
  </r>
  <r>
    <s v="Shipped"/>
    <n v="1"/>
    <s v="INR"/>
    <n v="442"/>
    <s v="KAKINADA"/>
    <s v="ANDHRA PRADESH"/>
    <n v="533003"/>
    <s v="IN"/>
    <s v="IN Core Free Shipping 2015/04/08 23-48-5-108"/>
    <x v="1"/>
    <x v="80"/>
    <n v="300.43"/>
    <n v="32.03"/>
    <n v="141.57"/>
    <n v="442"/>
  </r>
  <r>
    <s v="Shipped"/>
    <n v="32"/>
    <s v="INR"/>
    <n v="1149"/>
    <s v="KAKINADA"/>
    <s v="ANDHRA PRADESH"/>
    <n v="533003"/>
    <s v="IN"/>
    <s v="IN Core Free Shipping 2015/04/08 23-48-5-108"/>
    <x v="1"/>
    <x v="156"/>
    <n v="18747.66"/>
    <n v="49.01"/>
    <n v="18020.34"/>
    <n v="1149"/>
  </r>
  <r>
    <s v="Shipped"/>
    <n v="1"/>
    <s v="INR"/>
    <n v="845"/>
    <s v="KAKINADA"/>
    <s v="ANDHRA PRADESH"/>
    <n v="533003"/>
    <s v="IN"/>
    <s v="IN Core Free Shipping 2015/04/08 23-48-5-108"/>
    <x v="1"/>
    <x v="87"/>
    <n v="537.16"/>
    <n v="36.43"/>
    <n v="307.84000000000003"/>
    <n v="845"/>
  </r>
  <r>
    <s v="Shipped"/>
    <n v="1"/>
    <s v="INR"/>
    <n v="788"/>
    <s v="HALDIA"/>
    <s v="WEST BENGAL"/>
    <n v="721635"/>
    <s v="IN"/>
    <s v="IN Core Free Shipping 2015/04/08 23-48-5-108"/>
    <x v="1"/>
    <x v="28"/>
    <n v="479.14"/>
    <n v="39.200000000000003"/>
    <n v="308.86"/>
    <n v="788"/>
  </r>
  <r>
    <m/>
    <n v="0"/>
    <s v="INR"/>
    <n v="734.29"/>
    <s v="HYDERABAD"/>
    <s v="TELANGANA"/>
    <n v="500056"/>
    <s v="IN"/>
    <m/>
    <x v="1"/>
    <x v="0"/>
    <n v="0"/>
    <e v="#DIV/0!"/>
    <n v="0"/>
    <e v="#DIV/0!"/>
  </r>
  <r>
    <s v="Shipped"/>
    <n v="1"/>
    <s v="INR"/>
    <n v="788"/>
    <s v="NEW DELHI"/>
    <s v="DELHI"/>
    <n v="110016"/>
    <s v="IN"/>
    <m/>
    <x v="1"/>
    <x v="28"/>
    <n v="308.45999999999998"/>
    <n v="60.86"/>
    <n v="479.54"/>
    <n v="788"/>
  </r>
  <r>
    <s v="Shipped"/>
    <n v="1"/>
    <s v="INR"/>
    <n v="654"/>
    <s v="Tivim"/>
    <s v="Goa"/>
    <n v="403502"/>
    <s v="IN"/>
    <s v="IN Core Free Shipping 2015/04/08 23-48-5-108"/>
    <x v="1"/>
    <x v="34"/>
    <n v="372.63"/>
    <n v="43.02"/>
    <n v="281.37"/>
    <n v="654"/>
  </r>
  <r>
    <s v="Shipped"/>
    <n v="1"/>
    <s v="INR"/>
    <n v="518"/>
    <s v="CHENNAI"/>
    <s v="TAMIL NADU"/>
    <n v="600024"/>
    <s v="IN"/>
    <s v="IN Core Free Shipping 2015/04/08 23-48-5-108"/>
    <x v="1"/>
    <x v="43"/>
    <n v="216.69"/>
    <n v="58.17"/>
    <n v="301.31"/>
    <n v="518"/>
  </r>
  <r>
    <s v="Shipped"/>
    <n v="1"/>
    <s v="INR"/>
    <n v="626"/>
    <s v="HYDERABAD"/>
    <s v="TELANGANA"/>
    <n v="500053"/>
    <s v="IN"/>
    <s v="IN Core Free Shipping 2015/04/08 23-48-5-108"/>
    <x v="1"/>
    <x v="90"/>
    <n v="272.68"/>
    <n v="56.44"/>
    <n v="353.32"/>
    <n v="626"/>
  </r>
  <r>
    <s v="Shipped"/>
    <n v="1"/>
    <s v="INR"/>
    <n v="534"/>
    <s v="Agra"/>
    <s v="UTTAR PRADESH"/>
    <n v="282001"/>
    <s v="IN"/>
    <s v="IN Core Free Shipping 2015/04/08 23-48-5-108"/>
    <x v="1"/>
    <x v="96"/>
    <n v="313.92"/>
    <n v="41.21"/>
    <n v="220.07999999999998"/>
    <n v="534"/>
  </r>
  <r>
    <s v="Shipped"/>
    <n v="1"/>
    <s v="INR"/>
    <n v="475"/>
    <s v="MANDVI KACHCHH DISTRICT"/>
    <s v="Gujarat"/>
    <n v="370465"/>
    <s v="IN"/>
    <s v="IN Core Free Shipping 2015/04/08 23-48-5-108"/>
    <x v="1"/>
    <x v="133"/>
    <n v="258.11"/>
    <n v="45.66"/>
    <n v="216.89"/>
    <n v="475"/>
  </r>
  <r>
    <s v="Shipped"/>
    <n v="1"/>
    <s v="INR"/>
    <n v="549"/>
    <s v="SAMBALPUR"/>
    <s v="ODISHA"/>
    <n v="768004"/>
    <s v="IN"/>
    <s v="IN Core Free Shipping 2015/04/08 23-48-5-108"/>
    <x v="1"/>
    <x v="74"/>
    <n v="251.51"/>
    <n v="54.19"/>
    <n v="297.49"/>
    <n v="549"/>
  </r>
  <r>
    <s v="Shipped"/>
    <n v="1"/>
    <s v="INR"/>
    <n v="518"/>
    <s v="KANNIYAKUMARI"/>
    <s v="TAMIL NADU"/>
    <n v="629701"/>
    <s v="IN"/>
    <s v="IN Core Free Shipping 2015/04/08 23-48-5-108"/>
    <x v="1"/>
    <x v="43"/>
    <n v="183.56"/>
    <n v="64.56"/>
    <n v="334.44"/>
    <n v="518"/>
  </r>
  <r>
    <s v="Cancelled"/>
    <n v="0"/>
    <m/>
    <n v="0"/>
    <s v="Chinchwad ,Pune"/>
    <s v="MAHARASHTRA"/>
    <n v="411019"/>
    <s v="IN"/>
    <m/>
    <x v="1"/>
    <x v="0"/>
    <n v="0"/>
    <e v="#DIV/0!"/>
    <n v="0"/>
    <e v="#DIV/0!"/>
  </r>
  <r>
    <s v="Shipped"/>
    <n v="1"/>
    <s v="INR"/>
    <n v="725"/>
    <s v="HYDERABAD"/>
    <s v="TELANGANA"/>
    <n v="50009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63"/>
    <n v="389.31"/>
    <n v="46.3"/>
    <n v="335.69"/>
    <n v="725"/>
  </r>
  <r>
    <m/>
    <n v="0"/>
    <s v="INR"/>
    <n v="437.14"/>
    <s v="CHENNAI"/>
    <s v="TAMIL NADU"/>
    <n v="600091"/>
    <s v="IN"/>
    <m/>
    <x v="1"/>
    <x v="0"/>
    <n v="0"/>
    <e v="#DIV/0!"/>
    <n v="0"/>
    <e v="#DIV/0!"/>
  </r>
  <r>
    <s v="Shipped"/>
    <n v="1"/>
    <s v="INR"/>
    <n v="1499"/>
    <s v="Hyderabad"/>
    <s v="TELANGANA"/>
    <n v="500008"/>
    <s v="IN"/>
    <m/>
    <x v="1"/>
    <x v="157"/>
    <n v="738.89"/>
    <n v="50.71"/>
    <n v="760.11"/>
    <n v="1499"/>
  </r>
  <r>
    <s v="Shipped"/>
    <n v="1"/>
    <s v="INR"/>
    <n v="363"/>
    <s v="BENGALURU"/>
    <s v="KARNATAKA"/>
    <n v="560036"/>
    <s v="IN"/>
    <m/>
    <x v="1"/>
    <x v="7"/>
    <n v="181.02"/>
    <n v="50.13"/>
    <n v="181.98"/>
    <n v="363"/>
  </r>
  <r>
    <s v="Shipped"/>
    <n v="1"/>
    <s v="INR"/>
    <n v="399"/>
    <s v="PURNIA"/>
    <s v="BIHAR"/>
    <n v="854301"/>
    <s v="IN"/>
    <m/>
    <x v="1"/>
    <x v="6"/>
    <n v="264.98"/>
    <n v="33.590000000000003"/>
    <n v="134.01999999999998"/>
    <n v="399"/>
  </r>
  <r>
    <s v="Shipped"/>
    <n v="1"/>
    <s v="INR"/>
    <n v="487"/>
    <s v="kolkata"/>
    <s v="WEST BENGAL"/>
    <n v="700059"/>
    <s v="IN"/>
    <m/>
    <x v="1"/>
    <x v="22"/>
    <n v="228.63"/>
    <n v="53.05"/>
    <n v="258.37"/>
    <n v="487"/>
  </r>
  <r>
    <s v="Unshipped"/>
    <n v="1"/>
    <s v="INR"/>
    <n v="824"/>
    <s v="PUDUCHERRY"/>
    <s v="PUDUCHERRY"/>
    <n v="605008"/>
    <s v="IN"/>
    <m/>
    <x v="1"/>
    <x v="4"/>
    <n v="288.89999999999998"/>
    <n v="64.94"/>
    <n v="535.1"/>
    <n v="824"/>
  </r>
  <r>
    <s v="Shipped"/>
    <n v="1"/>
    <s v="INR"/>
    <n v="353"/>
    <s v="SHILLONG"/>
    <s v="MEGHALAYA"/>
    <n v="7930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41"/>
    <n v="154.47"/>
    <n v="56.24"/>
    <n v="198.53"/>
    <n v="353"/>
  </r>
  <r>
    <s v="Shipped"/>
    <n v="1"/>
    <s v="INR"/>
    <n v="487"/>
    <s v="PUNE"/>
    <s v="MAHARASHTRA"/>
    <n v="411057"/>
    <s v="IN"/>
    <s v="IN Core Free Shipping 2015/04/08 23-48-5-108"/>
    <x v="1"/>
    <x v="22"/>
    <n v="302.17"/>
    <n v="37.950000000000003"/>
    <n v="184.82999999999998"/>
    <n v="487"/>
  </r>
  <r>
    <s v="Shipped"/>
    <n v="1"/>
    <s v="INR"/>
    <n v="597"/>
    <s v="TADEPALLIGUDEM"/>
    <s v="ANDHRA PRADESH"/>
    <n v="534101"/>
    <s v="IN"/>
    <s v="IN Core Free Shipping 2015/04/08 23-48-5-108"/>
    <x v="1"/>
    <x v="39"/>
    <n v="313.16000000000003"/>
    <n v="47.54"/>
    <n v="283.83999999999997"/>
    <n v="597"/>
  </r>
  <r>
    <s v="Shipped"/>
    <n v="1"/>
    <s v="INR"/>
    <n v="654"/>
    <s v="Ghaziabad"/>
    <s v="UTTAR PRADESH"/>
    <n v="201001"/>
    <s v="IN"/>
    <s v="IN Core Free Shipping 2015/04/08 23-48-5-108"/>
    <x v="1"/>
    <x v="34"/>
    <n v="279.04000000000002"/>
    <n v="57.33"/>
    <n v="374.96"/>
    <n v="654"/>
  </r>
  <r>
    <s v="Shipped"/>
    <n v="1"/>
    <s v="INR"/>
    <n v="597"/>
    <s v="HYDERABAD"/>
    <s v="TELANGANA"/>
    <n v="500090"/>
    <s v="IN"/>
    <s v="IN Core Free Shipping 2015/04/08 23-48-5-108"/>
    <x v="1"/>
    <x v="39"/>
    <n v="413.84"/>
    <n v="30.68"/>
    <n v="183.16000000000003"/>
    <n v="597"/>
  </r>
  <r>
    <s v="Unshipped"/>
    <n v="1"/>
    <s v="INR"/>
    <n v="363"/>
    <s v="BENGALURU"/>
    <s v="KARNATAKA"/>
    <n v="560036"/>
    <s v="IN"/>
    <m/>
    <x v="1"/>
    <x v="7"/>
    <n v="162.13999999999999"/>
    <n v="55.33"/>
    <n v="200.86"/>
    <n v="363"/>
  </r>
  <r>
    <s v="Shipped"/>
    <n v="1"/>
    <s v="INR"/>
    <n v="471"/>
    <s v="GWALIOR"/>
    <s v="MADHYA PRADESH"/>
    <n v="474001"/>
    <s v="IN"/>
    <m/>
    <x v="1"/>
    <x v="129"/>
    <n v="286.06"/>
    <n v="39.270000000000003"/>
    <n v="184.94"/>
    <n v="471"/>
  </r>
  <r>
    <s v="Cancelled"/>
    <n v="0"/>
    <m/>
    <n v="0"/>
    <s v="AKOLA"/>
    <s v="MAHARASHTRA"/>
    <n v="444101"/>
    <s v="IN"/>
    <m/>
    <x v="1"/>
    <x v="0"/>
    <n v="0"/>
    <e v="#DIV/0!"/>
    <n v="0"/>
    <e v="#DIV/0!"/>
  </r>
  <r>
    <s v="Shipped"/>
    <n v="1"/>
    <s v="INR"/>
    <n v="744"/>
    <s v="JORHAT"/>
    <s v="ASSAM"/>
    <n v="785001"/>
    <s v="IN"/>
    <s v="IN Core Free Shipping 2015/04/08 23-48-5-108"/>
    <x v="1"/>
    <x v="59"/>
    <n v="422.44"/>
    <n v="43.22"/>
    <n v="321.56"/>
    <n v="744"/>
  </r>
  <r>
    <s v="Shipped"/>
    <n v="1"/>
    <s v="INR"/>
    <n v="399"/>
    <s v="CHENNAI"/>
    <s v="TAMIL NADU"/>
    <n v="600100"/>
    <s v="IN"/>
    <s v="IN Core Free Shipping 2015/04/08 23-48-5-108"/>
    <x v="1"/>
    <x v="6"/>
    <n v="167.55"/>
    <n v="58.01"/>
    <n v="231.45"/>
    <n v="399"/>
  </r>
  <r>
    <s v="Shipped"/>
    <n v="1"/>
    <s v="INR"/>
    <n v="568"/>
    <s v="RAMANAGARA"/>
    <s v="KARNATAKA"/>
    <n v="56215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DIWKDGLCXQZQM,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TR56OQ55SWUPE,Amazon PLCC Free-Financing Universal Merchant AAT-W5TJHZ3HKFDDU,Amazon PLCC Free-Financing Universal Merchant AAT-NZSPTBDT3RY6G,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88"/>
    <n v="208.25"/>
    <n v="63.34"/>
    <n v="359.75"/>
    <n v="568"/>
  </r>
  <r>
    <s v="Shipped"/>
    <n v="1"/>
    <s v="INR"/>
    <n v="835"/>
    <s v="Vijayapur"/>
    <s v="KARNATAKA"/>
    <n v="586109"/>
    <s v="IN"/>
    <s v="IN Core Free Shipping 2015/04/08 23-48-5-108"/>
    <x v="1"/>
    <x v="158"/>
    <n v="349.52"/>
    <n v="58.14"/>
    <n v="485.48"/>
    <n v="835"/>
  </r>
  <r>
    <s v="Shipped"/>
    <n v="1"/>
    <s v="INR"/>
    <n v="568"/>
    <s v="RAMANAGARA"/>
    <s v="KARNATAKA"/>
    <n v="56215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DIWKDGLCXQZQM,Amazon PLCC Free-Financing Universal Merchant AAT-R7GXNZWISTRFA,Amazon PLCC Free-Financing Universal Merchant AAT-EOKPWFWYW7Y6I,Amazon PLCC Free-Financing Universal Merchant AAT-ZYL5UPUNW6T62,Amazon PLCC Free-Financing Universal Merchant AAT-VY2G7AISPNM5O,Amazon PLCC Free-Financing Universal Merchant AAT-W5I5VO555W3V6,Amazon PLCC Free-Financing Universal Merchant AAT-TR56OQ55SWUPE,Amazon PLCC Free-Financing Universal Merchant AAT-W5TJHZ3HKFDDU,Amazon PLCC Free-Financing Universal Merchant AAT-NZSPTBDT3RY6G,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88"/>
    <n v="186.08"/>
    <n v="67.239999999999995"/>
    <n v="381.91999999999996"/>
    <n v="568"/>
  </r>
  <r>
    <s v="Shipped"/>
    <n v="1"/>
    <s v="INR"/>
    <n v="899"/>
    <s v="BOKARO STEEL CITY"/>
    <s v="JHARKHAND"/>
    <n v="827001"/>
    <s v="IN"/>
    <s v="IN Core Free Shipping 2015/04/08 23-48-5-108"/>
    <x v="1"/>
    <x v="159"/>
    <n v="448.89"/>
    <n v="50.07"/>
    <n v="450.11"/>
    <n v="899"/>
  </r>
  <r>
    <s v="Shipped"/>
    <n v="1"/>
    <s v="INR"/>
    <n v="406"/>
    <s v="BENGALURU"/>
    <s v="KARNATAKA"/>
    <n v="560008"/>
    <s v="IN"/>
    <s v="IN Core Free Shipping 2015/04/08 23-48-5-108"/>
    <x v="1"/>
    <x v="1"/>
    <n v="239.87"/>
    <n v="40.92"/>
    <n v="166.13"/>
    <n v="406"/>
  </r>
  <r>
    <s v="Shipped"/>
    <n v="1"/>
    <s v="INR"/>
    <n v="0"/>
    <s v="LUCKNOW"/>
    <s v="UTTAR PRADESH"/>
    <n v="226002"/>
    <s v="IN"/>
    <m/>
    <x v="1"/>
    <x v="0"/>
    <n v="0"/>
    <e v="#DIV/0!"/>
    <n v="0"/>
    <n v="0"/>
  </r>
  <r>
    <m/>
    <n v="0"/>
    <s v="INR"/>
    <n v="570.48"/>
    <s v="MUMBAI"/>
    <s v="MAHARASHTRA"/>
    <n v="400101"/>
    <s v="IN"/>
    <m/>
    <x v="1"/>
    <x v="0"/>
    <n v="0"/>
    <e v="#DIV/0!"/>
    <n v="0"/>
    <e v="#DIV/0!"/>
  </r>
  <r>
    <s v="Shipped"/>
    <n v="1"/>
    <s v="INR"/>
    <n v="399"/>
    <s v="KHAMMAM"/>
    <s v="TELANGANA"/>
    <n v="507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6"/>
    <n v="214.8"/>
    <n v="46.17"/>
    <n v="184.2"/>
    <n v="399"/>
  </r>
  <r>
    <s v="Shipped"/>
    <n v="1"/>
    <s v="INR"/>
    <n v="789"/>
    <s v="CHENNAI"/>
    <s v="TAMIL NADU"/>
    <n v="600041"/>
    <s v="IN"/>
    <m/>
    <x v="0"/>
    <x v="160"/>
    <n v="426.77"/>
    <n v="45.91"/>
    <n v="362.23"/>
    <n v="789"/>
  </r>
  <r>
    <s v="Shipped"/>
    <n v="1"/>
    <s v="INR"/>
    <n v="620"/>
    <s v="NEW DELHI"/>
    <s v="DELHI"/>
    <n v="110084"/>
    <s v="IN"/>
    <s v="IN Core Free Shipping 2015/04/08 23-48-5-108"/>
    <x v="0"/>
    <x v="161"/>
    <n v="224.74"/>
    <n v="63.75"/>
    <n v="395.26"/>
    <n v="620"/>
  </r>
  <r>
    <s v="Shipped"/>
    <n v="1"/>
    <s v="INR"/>
    <n v="0"/>
    <s v="AURANGABAD"/>
    <s v="MAHARASHTRA"/>
    <n v="431002"/>
    <s v="IN"/>
    <s v="Amazon PLCC Free-Financing Universal Merchant AAT-5QQ7BIYYQEDN2,Amazon PLCC Free-Financing Universal Merchant AAT-DSJ2QRXXWXVMQ,Amazon PLCC Free-Financing Universal Merchant AAT-XXRCW6NZEPZI4,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MP-gzasho-1593152694811"/>
    <x v="0"/>
    <x v="0"/>
    <n v="0"/>
    <e v="#DIV/0!"/>
    <n v="0"/>
    <n v="0"/>
  </r>
  <r>
    <s v="Shipped"/>
    <n v="1"/>
    <s v="INR"/>
    <n v="631"/>
    <s v="Pune"/>
    <s v="MAHARASHTRA"/>
    <n v="411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50"/>
    <n v="308.64999999999998"/>
    <n v="51.09"/>
    <n v="322.35000000000002"/>
    <n v="631"/>
  </r>
  <r>
    <s v="Shipped"/>
    <n v="1"/>
    <s v="INR"/>
    <n v="499"/>
    <s v="GADARWARA"/>
    <s v="MADHYA PRADESH"/>
    <n v="487551"/>
    <s v="IN"/>
    <s v="IN Core Free Shipping 2015/04/08 23-48-5-108"/>
    <x v="0"/>
    <x v="16"/>
    <n v="265.06"/>
    <n v="46.88"/>
    <n v="233.94"/>
    <n v="499"/>
  </r>
  <r>
    <s v="Shipped"/>
    <n v="1"/>
    <s v="INR"/>
    <n v="807"/>
    <s v="HYDERABAD"/>
    <s v="TELANGANA"/>
    <n v="500050"/>
    <s v="IN"/>
    <s v="IN Core Free Shipping 2015/04/08 23-48-5-108"/>
    <x v="0"/>
    <x v="70"/>
    <n v="532.65"/>
    <n v="34"/>
    <n v="274.35000000000002"/>
    <n v="807"/>
  </r>
  <r>
    <s v="Shipped"/>
    <n v="1"/>
    <s v="INR"/>
    <n v="666"/>
    <s v="PUDUCHERRY"/>
    <s v="PUDUCHERRY"/>
    <n v="605001"/>
    <s v="IN"/>
    <s v="IN Core Free Shipping 2015/04/08 23-48-5-108"/>
    <x v="0"/>
    <x v="14"/>
    <n v="421.08"/>
    <n v="36.770000000000003"/>
    <n v="244.92000000000002"/>
    <n v="666"/>
  </r>
  <r>
    <s v="Shipped"/>
    <n v="1"/>
    <s v="INR"/>
    <n v="0"/>
    <s v="SHIRDI"/>
    <s v="MAHARASHTRA"/>
    <n v="423109"/>
    <s v="IN"/>
    <m/>
    <x v="0"/>
    <x v="0"/>
    <n v="0"/>
    <e v="#DIV/0!"/>
    <n v="0"/>
    <n v="0"/>
  </r>
  <r>
    <s v="Shipped"/>
    <n v="1"/>
    <s v="INR"/>
    <n v="329"/>
    <s v="VELLORE"/>
    <s v="TAMIL NADU"/>
    <n v="632004"/>
    <s v="IN"/>
    <m/>
    <x v="0"/>
    <x v="2"/>
    <n v="154.99"/>
    <n v="52.89"/>
    <n v="174.01"/>
    <n v="329"/>
  </r>
  <r>
    <s v="Cancelled"/>
    <n v="0"/>
    <m/>
    <n v="0"/>
    <s v="VELLORE"/>
    <s v="TAMIL NADU"/>
    <n v="632004"/>
    <s v="IN"/>
    <s v="IN Core Free Shipping 2015/04/08 23-48-5-108"/>
    <x v="0"/>
    <x v="0"/>
    <n v="0"/>
    <e v="#DIV/0!"/>
    <n v="0"/>
    <e v="#DIV/0!"/>
  </r>
  <r>
    <s v="Shipped"/>
    <n v="1"/>
    <s v="INR"/>
    <n v="0"/>
    <s v="RANCHI"/>
    <s v="JHARKHAND"/>
    <n v="834002"/>
    <s v="IN"/>
    <m/>
    <x v="0"/>
    <x v="0"/>
    <n v="0"/>
    <e v="#DIV/0!"/>
    <n v="0"/>
    <n v="0"/>
  </r>
  <r>
    <s v="Shipped"/>
    <n v="1"/>
    <s v="INR"/>
    <n v="399"/>
    <s v="noida"/>
    <s v="UTTAR PRADESH"/>
    <n v="201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6"/>
    <n v="217.9"/>
    <n v="45.39"/>
    <n v="181.1"/>
    <n v="399"/>
  </r>
  <r>
    <s v="Shipped"/>
    <n v="1"/>
    <s v="INR"/>
    <n v="399"/>
    <s v="Mangaluru"/>
    <s v="KARNATAKA"/>
    <n v="575007"/>
    <s v="IN"/>
    <s v="Duplicated A12RHGVGRWOT3S 1560498941486"/>
    <x v="0"/>
    <x v="6"/>
    <n v="238.25"/>
    <n v="40.29"/>
    <n v="160.75"/>
    <n v="399"/>
  </r>
  <r>
    <s v="Shipped"/>
    <n v="1"/>
    <s v="INR"/>
    <n v="487"/>
    <s v="SINGRAULI"/>
    <s v="MADHYA PRADESH"/>
    <n v="486889"/>
    <s v="IN"/>
    <m/>
    <x v="0"/>
    <x v="22"/>
    <n v="233.68"/>
    <n v="52.02"/>
    <n v="253.32"/>
    <n v="487"/>
  </r>
  <r>
    <s v="Shipped"/>
    <n v="1"/>
    <s v="INR"/>
    <n v="1033"/>
    <s v="NEW DELHI"/>
    <s v="DELHI"/>
    <n v="110063"/>
    <s v="IN"/>
    <s v="IN Core Free Shipping 2015/04/08 23-48-5-108"/>
    <x v="0"/>
    <x v="35"/>
    <n v="716.44"/>
    <n v="30.64"/>
    <n v="316.55999999999995"/>
    <n v="1033"/>
  </r>
  <r>
    <s v="Shipped"/>
    <n v="1"/>
    <s v="INR"/>
    <n v="625"/>
    <s v="BENGALURU"/>
    <s v="KARNATAKA"/>
    <n v="560077"/>
    <s v="IN"/>
    <s v="IN Core Free Shipping 2015/04/08 23-48-5-108"/>
    <x v="0"/>
    <x v="152"/>
    <n v="405.37"/>
    <n v="35.14"/>
    <n v="219.63"/>
    <n v="625"/>
  </r>
  <r>
    <s v="Shipped"/>
    <n v="1"/>
    <s v="INR"/>
    <n v="432"/>
    <s v="MUMBAI"/>
    <s v="MAHARASHTRA"/>
    <n v="400097"/>
    <s v="IN"/>
    <m/>
    <x v="0"/>
    <x v="47"/>
    <n v="171.55"/>
    <n v="60.29"/>
    <n v="260.45"/>
    <n v="432"/>
  </r>
  <r>
    <s v="Cancelled"/>
    <n v="0"/>
    <m/>
    <n v="0"/>
    <s v="THRIPPUNITHURA"/>
    <s v="KERALA"/>
    <n v="682301"/>
    <s v="IN"/>
    <m/>
    <x v="0"/>
    <x v="0"/>
    <n v="0"/>
    <e v="#DIV/0!"/>
    <n v="0"/>
    <e v="#DIV/0!"/>
  </r>
  <r>
    <s v="Shipped"/>
    <n v="3"/>
    <s v="INR"/>
    <n v="1115"/>
    <s v="NEW DELHI"/>
    <s v="DELHI"/>
    <n v="110017"/>
    <s v="IN"/>
    <s v="IN Core Free Shipping 2015/04/08 23-48-5-108"/>
    <x v="0"/>
    <x v="162"/>
    <n v="1127.6500000000001"/>
    <n v="66.290000000000006"/>
    <n v="2217.35"/>
    <n v="1115"/>
  </r>
  <r>
    <s v="Shipped"/>
    <n v="1"/>
    <s v="INR"/>
    <n v="511"/>
    <s v="GHAZIABAD"/>
    <s v="UTTAR PRADESH"/>
    <n v="201014"/>
    <s v="IN"/>
    <s v="IN Core Free Shipping 2015/04/08 23-48-5-108"/>
    <x v="0"/>
    <x v="163"/>
    <n v="311.83999999999997"/>
    <n v="38.97"/>
    <n v="199.16000000000003"/>
    <n v="511"/>
  </r>
  <r>
    <s v="Shipped"/>
    <n v="1"/>
    <s v="INR"/>
    <n v="599"/>
    <s v="KENDUJHAR"/>
    <s v="ODISHA"/>
    <n v="758001"/>
    <s v="IN"/>
    <s v="IN Core Free Shipping 2015/04/08 23-48-5-108"/>
    <x v="0"/>
    <x v="42"/>
    <n v="368.73"/>
    <n v="38.44"/>
    <n v="230.26999999999998"/>
    <n v="599"/>
  </r>
  <r>
    <s v="Shipped"/>
    <n v="1"/>
    <s v="INR"/>
    <n v="545"/>
    <s v="MUMBAI"/>
    <s v="MAHARASHTRA"/>
    <n v="400066"/>
    <s v="IN"/>
    <s v="IN Core Free Shipping 2015/04/08 23-48-5-108"/>
    <x v="0"/>
    <x v="48"/>
    <n v="173.6"/>
    <n v="68.150000000000006"/>
    <n v="371.4"/>
    <n v="545"/>
  </r>
  <r>
    <s v="Shipped"/>
    <n v="1"/>
    <s v="INR"/>
    <n v="353"/>
    <s v="THANE"/>
    <s v="MAHARASHTRA"/>
    <n v="401107"/>
    <s v="IN"/>
    <m/>
    <x v="0"/>
    <x v="41"/>
    <n v="127.46"/>
    <n v="63.89"/>
    <n v="225.54000000000002"/>
    <n v="353"/>
  </r>
  <r>
    <s v="Shipped"/>
    <n v="1"/>
    <s v="INR"/>
    <n v="563"/>
    <s v="THANE"/>
    <s v="MAHARASHTRA"/>
    <n v="401107"/>
    <s v="IN"/>
    <m/>
    <x v="0"/>
    <x v="91"/>
    <n v="313.33999999999997"/>
    <n v="44.34"/>
    <n v="249.66000000000003"/>
    <n v="563"/>
  </r>
  <r>
    <s v="Shipped"/>
    <n v="1"/>
    <s v="INR"/>
    <n v="487"/>
    <s v="KALYAN"/>
    <s v="MAHARASHTRA"/>
    <n v="421201"/>
    <s v="IN"/>
    <m/>
    <x v="0"/>
    <x v="22"/>
    <n v="320.33999999999997"/>
    <n v="34.22"/>
    <n v="166.66000000000003"/>
    <n v="487"/>
  </r>
  <r>
    <s v="Shipped"/>
    <n v="1"/>
    <s v="INR"/>
    <n v="352"/>
    <s v="CHENNAI"/>
    <s v="TAMIL NADU"/>
    <n v="600015"/>
    <s v="IN"/>
    <m/>
    <x v="0"/>
    <x v="164"/>
    <n v="123.92"/>
    <n v="64.8"/>
    <n v="228.07999999999998"/>
    <n v="352"/>
  </r>
  <r>
    <s v="Shipped"/>
    <n v="1"/>
    <s v="INR"/>
    <n v="376"/>
    <s v="CHENNAI"/>
    <s v="TAMIL NADU"/>
    <n v="600115"/>
    <s v="IN"/>
    <m/>
    <x v="0"/>
    <x v="15"/>
    <n v="186.82"/>
    <n v="50.31"/>
    <n v="189.18"/>
    <n v="376"/>
  </r>
  <r>
    <s v="Shipped"/>
    <n v="1"/>
    <s v="INR"/>
    <n v="599"/>
    <s v="GURUGRAM"/>
    <s v="HARYANA"/>
    <n v="1220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42"/>
    <n v="252.76"/>
    <n v="57.8"/>
    <n v="346.24"/>
    <n v="599"/>
  </r>
  <r>
    <s v="Shipped"/>
    <n v="1"/>
    <s v="INR"/>
    <n v="329"/>
    <s v="LUDHIANA"/>
    <s v="PUNJAB"/>
    <n v="1410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2"/>
    <n v="144.76"/>
    <n v="56"/>
    <n v="184.24"/>
    <n v="329"/>
  </r>
  <r>
    <s v="Shipped"/>
    <n v="1"/>
    <s v="INR"/>
    <n v="1133"/>
    <s v="Nerul"/>
    <s v="Goa"/>
    <n v="403114"/>
    <s v="IN"/>
    <s v="IN Core Free Shipping 2015/04/08 23-48-5-108"/>
    <x v="0"/>
    <x v="125"/>
    <n v="366.85"/>
    <n v="67.62"/>
    <n v="766.15"/>
    <n v="1133"/>
  </r>
  <r>
    <s v="Shipped"/>
    <n v="1"/>
    <s v="INR"/>
    <n v="684"/>
    <s v="IMPHAL"/>
    <s v="MANIPUR"/>
    <n v="795004"/>
    <s v="IN"/>
    <s v="IN Core Free Shipping 2015/04/08 23-48-5-108"/>
    <x v="0"/>
    <x v="54"/>
    <n v="358.82"/>
    <n v="47.54"/>
    <n v="325.18"/>
    <n v="684"/>
  </r>
  <r>
    <s v="Cancelled"/>
    <n v="0"/>
    <m/>
    <n v="0"/>
    <s v="PALASBARI"/>
    <s v="ASSAM"/>
    <n v="781120"/>
    <s v="IN"/>
    <m/>
    <x v="0"/>
    <x v="0"/>
    <n v="0"/>
    <e v="#DIV/0!"/>
    <n v="0"/>
    <e v="#DIV/0!"/>
  </r>
  <r>
    <s v="Unshipped"/>
    <n v="1"/>
    <s v="INR"/>
    <n v="435"/>
    <s v="HYDERABAD"/>
    <s v="TELANGANA"/>
    <n v="500090"/>
    <s v="IN"/>
    <m/>
    <x v="0"/>
    <x v="106"/>
    <n v="198.19"/>
    <n v="54.44"/>
    <n v="236.81"/>
    <n v="435"/>
  </r>
  <r>
    <s v="Shipped"/>
    <n v="2"/>
    <s v="INR"/>
    <n v="399"/>
    <s v="PUNE"/>
    <s v="MAHARASHTRA"/>
    <n v="411057"/>
    <s v="IN"/>
    <m/>
    <x v="0"/>
    <x v="165"/>
    <n v="267.10000000000002"/>
    <n v="66.53"/>
    <n v="530.9"/>
    <n v="399"/>
  </r>
  <r>
    <s v="Shipped"/>
    <n v="1"/>
    <s v="INR"/>
    <n v="399"/>
    <s v="PUNE"/>
    <s v="MAHARASHTRA"/>
    <n v="411057"/>
    <s v="IN"/>
    <m/>
    <x v="0"/>
    <x v="6"/>
    <n v="169.33"/>
    <n v="57.56"/>
    <n v="229.67"/>
    <n v="399"/>
  </r>
  <r>
    <s v="Unshipped"/>
    <n v="1"/>
    <s v="INR"/>
    <n v="399"/>
    <s v="Chikkaballapur"/>
    <s v="KARNATAKA"/>
    <n v="562101"/>
    <s v="IN"/>
    <m/>
    <x v="0"/>
    <x v="6"/>
    <n v="256.55"/>
    <n v="35.700000000000003"/>
    <n v="142.44999999999999"/>
    <n v="399"/>
  </r>
  <r>
    <s v="Shipped"/>
    <n v="1"/>
    <s v="INR"/>
    <n v="788"/>
    <s v="Andul near maya stores"/>
    <s v="WEST BENGAL"/>
    <n v="711302"/>
    <s v="IN"/>
    <s v="IN Core Free Shipping 2015/04/08 23-48-5-108"/>
    <x v="0"/>
    <x v="28"/>
    <n v="479.5"/>
    <n v="39.15"/>
    <n v="308.5"/>
    <n v="788"/>
  </r>
  <r>
    <s v="Shipped"/>
    <n v="3"/>
    <s v="INR"/>
    <n v="549"/>
    <s v="BENGALURU"/>
    <s v="KARNATAKA"/>
    <n v="56007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166"/>
    <n v="838.67"/>
    <n v="49.08"/>
    <n v="808.33"/>
    <n v="549"/>
  </r>
  <r>
    <s v="Shipped"/>
    <n v="1"/>
    <s v="INR"/>
    <n v="654"/>
    <s v="MUMBAI"/>
    <s v="MAHARASHTRA"/>
    <n v="400067"/>
    <s v="IN"/>
    <m/>
    <x v="0"/>
    <x v="34"/>
    <n v="202.5"/>
    <n v="69.040000000000006"/>
    <n v="451.5"/>
    <n v="654"/>
  </r>
  <r>
    <s v="Shipped"/>
    <n v="1"/>
    <s v="INR"/>
    <n v="399"/>
    <s v="Mumbai"/>
    <s v="MAHARASHTRA"/>
    <n v="400078"/>
    <s v="IN"/>
    <s v="IN Core Free Shipping 2015/04/08 23-48-5-108"/>
    <x v="0"/>
    <x v="6"/>
    <n v="275.91000000000003"/>
    <n v="30.85"/>
    <n v="123.08999999999997"/>
    <n v="399"/>
  </r>
  <r>
    <s v="Shipped"/>
    <n v="1"/>
    <s v="INR"/>
    <n v="599"/>
    <s v="HYDERABAD"/>
    <s v="TELANGANA"/>
    <n v="50006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SS-1643890021772,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x v="42"/>
    <n v="313.77"/>
    <n v="47.62"/>
    <n v="285.23"/>
    <n v="599"/>
  </r>
  <r>
    <s v="Shipped"/>
    <n v="1"/>
    <s v="INR"/>
    <n v="874"/>
    <s v="HYDERABAD"/>
    <s v="TELANGANA"/>
    <n v="500067"/>
    <s v="IN"/>
    <s v="IN Core Free Shipping 2015/04/08 23-48-5-108"/>
    <x v="0"/>
    <x v="167"/>
    <n v="459.84"/>
    <n v="47.39"/>
    <n v="414.16"/>
    <n v="874"/>
  </r>
  <r>
    <s v="Shipped"/>
    <n v="2"/>
    <s v="INR"/>
    <n v="533"/>
    <s v="HYDERABAD"/>
    <s v="TELANGANA"/>
    <n v="50007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x v="168"/>
    <n v="517.45000000000005"/>
    <n v="51.46"/>
    <n v="548.54999999999995"/>
    <n v="533"/>
  </r>
  <r>
    <s v="Shipped"/>
    <n v="1"/>
    <s v="INR"/>
    <n v="399"/>
    <s v="BENGALURU"/>
    <s v="KARNATAKA"/>
    <n v="560011"/>
    <s v="IN"/>
    <m/>
    <x v="1"/>
    <x v="6"/>
    <n v="155.78"/>
    <n v="60.96"/>
    <n v="243.22"/>
    <n v="399"/>
  </r>
  <r>
    <s v="Shipped"/>
    <n v="3"/>
    <s v="INR"/>
    <n v="744"/>
    <s v="BENGALURU"/>
    <s v="KARNATAKA"/>
    <n v="560035"/>
    <s v="IN"/>
    <s v="IN Core Free Shipping 2015/04/08 23-48-5-108"/>
    <x v="1"/>
    <x v="169"/>
    <n v="1349.01"/>
    <n v="39.56"/>
    <n v="882.99"/>
    <n v="744"/>
  </r>
  <r>
    <s v="Shipped"/>
    <n v="1"/>
    <s v="INR"/>
    <n v="499"/>
    <s v="SURAT"/>
    <s v="Gujarat"/>
    <n v="395007"/>
    <s v="IN"/>
    <s v="IN Core Free Shipping 2015/04/08 23-48-5-108"/>
    <x v="1"/>
    <x v="16"/>
    <n v="284.68"/>
    <n v="42.95"/>
    <n v="214.32"/>
    <n v="499"/>
  </r>
  <r>
    <s v="Unshipped"/>
    <n v="1"/>
    <s v="INR"/>
    <n v="399"/>
    <s v="Mumbai"/>
    <s v="MAHARASHTRA"/>
    <n v="400078"/>
    <s v="IN"/>
    <m/>
    <x v="1"/>
    <x v="6"/>
    <n v="188.04"/>
    <n v="52.87"/>
    <n v="210.96"/>
    <n v="399"/>
  </r>
  <r>
    <s v="Shipped"/>
    <n v="1"/>
    <s v="INR"/>
    <n v="376"/>
    <s v="CHITTOOR"/>
    <s v="ANDHRA PRADESH"/>
    <n v="517001"/>
    <s v="IN"/>
    <m/>
    <x v="1"/>
    <x v="15"/>
    <n v="149.34"/>
    <n v="60.28"/>
    <n v="226.66"/>
    <n v="376"/>
  </r>
  <r>
    <s v="Shipped"/>
    <n v="1"/>
    <s v="INR"/>
    <n v="486"/>
    <s v="KADUR"/>
    <s v="KARNATAKA"/>
    <n v="577548"/>
    <s v="IN"/>
    <s v="IN Core Free Shipping 2015/04/08 23-48-5-108"/>
    <x v="1"/>
    <x v="112"/>
    <n v="301.91000000000003"/>
    <n v="37.880000000000003"/>
    <n v="184.08999999999997"/>
    <n v="486"/>
  </r>
  <r>
    <s v="Shipped"/>
    <n v="1"/>
    <s v="INR"/>
    <n v="399"/>
    <s v="SURATGARH"/>
    <s v="RAJASTHAN"/>
    <n v="335804"/>
    <s v="IN"/>
    <m/>
    <x v="1"/>
    <x v="6"/>
    <n v="189.27"/>
    <n v="52.56"/>
    <n v="209.73"/>
    <n v="399"/>
  </r>
  <r>
    <s v="Cancelled"/>
    <n v="0"/>
    <m/>
    <n v="0"/>
    <s v="MIRA ROAD"/>
    <s v="MAHARASHTRA"/>
    <n v="401107"/>
    <s v="IN"/>
    <m/>
    <x v="1"/>
    <x v="0"/>
    <n v="0"/>
    <e v="#DIV/0!"/>
    <n v="0"/>
    <e v="#DIV/0!"/>
  </r>
  <r>
    <s v="Shipped"/>
    <n v="3"/>
    <s v="INR"/>
    <n v="424"/>
    <s v="MUMBAI"/>
    <s v="MAHARASHTRA"/>
    <n v="400095"/>
    <s v="IN"/>
    <s v="IN Core Free Shipping 2015/04/08 23-48-5-108"/>
    <x v="1"/>
    <x v="170"/>
    <n v="581.26"/>
    <n v="54.3"/>
    <n v="690.74"/>
    <n v="424"/>
  </r>
  <r>
    <s v="Shipped"/>
    <n v="1"/>
    <s v="INR"/>
    <n v="362"/>
    <s v="MUMBAI"/>
    <s v="MAHARASHTRA"/>
    <n v="40009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CXNSLNBROFDW4,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52"/>
    <n v="239.98"/>
    <n v="33.71"/>
    <n v="122.02000000000001"/>
    <n v="362"/>
  </r>
  <r>
    <s v="Shipped"/>
    <n v="1"/>
    <s v="INR"/>
    <n v="599"/>
    <s v="DINANAGAR"/>
    <s v="PUNJAB"/>
    <n v="143531"/>
    <s v="IN"/>
    <s v="IN Core Free Shipping 2015/04/08 23-48-5-108"/>
    <x v="1"/>
    <x v="42"/>
    <n v="401.99"/>
    <n v="32.89"/>
    <n v="197.01"/>
    <n v="599"/>
  </r>
  <r>
    <s v="Shipped"/>
    <n v="3"/>
    <s v="INR"/>
    <n v="597"/>
    <s v="KOLKATA"/>
    <s v="WEST BENGAL"/>
    <n v="700028"/>
    <s v="IN"/>
    <s v="IN Core Free Shipping 2015/04/08 23-48-5-108"/>
    <x v="1"/>
    <x v="171"/>
    <n v="735.85"/>
    <n v="58.91"/>
    <n v="1055.1500000000001"/>
    <n v="597"/>
  </r>
  <r>
    <s v="Shipped"/>
    <n v="1"/>
    <s v="INR"/>
    <n v="487"/>
    <s v="SECUNDERABAD"/>
    <s v="TELANGANA"/>
    <n v="500011"/>
    <s v="IN"/>
    <m/>
    <x v="1"/>
    <x v="22"/>
    <n v="195.72"/>
    <n v="59.81"/>
    <n v="291.27999999999997"/>
    <n v="487"/>
  </r>
  <r>
    <s v="Shipped"/>
    <n v="1"/>
    <s v="INR"/>
    <n v="563"/>
    <s v="KALYAN"/>
    <s v="MAHARASHTRA"/>
    <n v="421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x v="91"/>
    <n v="235.49"/>
    <n v="58.17"/>
    <n v="327.51"/>
    <n v="563"/>
  </r>
  <r>
    <s v="Shipped"/>
    <n v="1"/>
    <s v="INR"/>
    <n v="487"/>
    <s v="ARAKANDANALLUR"/>
    <s v="TAMIL NADU"/>
    <n v="605752"/>
    <s v="IN"/>
    <m/>
    <x v="1"/>
    <x v="22"/>
    <n v="297.66000000000003"/>
    <n v="38.880000000000003"/>
    <n v="189.33999999999997"/>
    <n v="487"/>
  </r>
  <r>
    <s v="Shipped"/>
    <n v="1"/>
    <s v="INR"/>
    <n v="1099"/>
    <s v="BHOPAL"/>
    <s v="MADHYA PRADESH"/>
    <n v="462038"/>
    <s v="IN"/>
    <s v="IN Core Free Shipping 2015/04/08 23-48-5-108"/>
    <x v="1"/>
    <x v="108"/>
    <n v="397.12"/>
    <n v="63.87"/>
    <n v="701.88"/>
    <n v="1099"/>
  </r>
  <r>
    <s v="Shipped"/>
    <n v="2"/>
    <s v="INR"/>
    <n v="654"/>
    <s v="GURGAON"/>
    <s v="HARYANA"/>
    <n v="122001"/>
    <s v="IN"/>
    <s v="IN Core Free Shipping 2015/04/08 23-48-5-108"/>
    <x v="1"/>
    <x v="172"/>
    <n v="620.74"/>
    <n v="52.54"/>
    <n v="687.26"/>
    <n v="654"/>
  </r>
  <r>
    <m/>
    <m/>
    <m/>
    <m/>
    <m/>
    <m/>
    <m/>
    <m/>
    <m/>
    <x v="2"/>
    <x v="17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10" firstHeaderRow="0" firstDataRow="1" firstDataCol="1"/>
  <pivotFields count="20">
    <pivotField showAll="0"/>
    <pivotField showAll="0"/>
    <pivotField axis="axisRow" showAll="0">
      <items count="9">
        <item x="7"/>
        <item x="5"/>
        <item x="4"/>
        <item x="1"/>
        <item x="6"/>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Total Rev" fld="15" baseField="2" baseItem="0"/>
    <dataField name="Sum of Cost" fld="16" baseField="2" baseItem="0"/>
    <dataField name="Total Profit" fld="18" baseField="2"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1:N5" firstHeaderRow="1" firstDataRow="1" firstDataCol="1"/>
  <pivotFields count="15">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items count="175">
        <item x="0"/>
        <item x="44"/>
        <item x="18"/>
        <item x="71"/>
        <item x="51"/>
        <item x="69"/>
        <item x="97"/>
        <item x="2"/>
        <item x="123"/>
        <item x="130"/>
        <item x="121"/>
        <item x="73"/>
        <item x="164"/>
        <item x="41"/>
        <item x="52"/>
        <item x="7"/>
        <item x="8"/>
        <item x="23"/>
        <item x="77"/>
        <item x="15"/>
        <item x="58"/>
        <item x="72"/>
        <item x="36"/>
        <item x="6"/>
        <item x="1"/>
        <item x="26"/>
        <item x="146"/>
        <item x="32"/>
        <item x="47"/>
        <item x="106"/>
        <item x="80"/>
        <item x="102"/>
        <item x="11"/>
        <item x="19"/>
        <item x="103"/>
        <item x="129"/>
        <item x="66"/>
        <item x="133"/>
        <item x="151"/>
        <item x="89"/>
        <item x="112"/>
        <item x="22"/>
        <item x="37"/>
        <item x="85"/>
        <item x="101"/>
        <item x="16"/>
        <item x="153"/>
        <item x="163"/>
        <item x="92"/>
        <item x="13"/>
        <item x="43"/>
        <item x="109"/>
        <item x="96"/>
        <item x="145"/>
        <item x="48"/>
        <item x="74"/>
        <item x="150"/>
        <item x="91"/>
        <item x="88"/>
        <item x="3"/>
        <item x="79"/>
        <item x="17"/>
        <item x="95"/>
        <item x="100"/>
        <item x="105"/>
        <item x="39"/>
        <item x="42"/>
        <item x="161"/>
        <item x="152"/>
        <item x="90"/>
        <item x="50"/>
        <item x="75"/>
        <item x="5"/>
        <item x="34"/>
        <item x="9"/>
        <item x="119"/>
        <item x="31"/>
        <item x="14"/>
        <item x="62"/>
        <item x="117"/>
        <item x="54"/>
        <item x="104"/>
        <item x="82"/>
        <item x="68"/>
        <item x="49"/>
        <item x="24"/>
        <item x="155"/>
        <item x="38"/>
        <item x="63"/>
        <item x="131"/>
        <item x="142"/>
        <item x="59"/>
        <item x="53"/>
        <item x="29"/>
        <item x="10"/>
        <item x="137"/>
        <item x="28"/>
        <item x="160"/>
        <item x="76"/>
        <item x="20"/>
        <item x="98"/>
        <item x="165"/>
        <item x="70"/>
        <item x="4"/>
        <item x="61"/>
        <item x="158"/>
        <item x="87"/>
        <item x="33"/>
        <item x="45"/>
        <item x="60"/>
        <item x="167"/>
        <item x="25"/>
        <item x="12"/>
        <item x="40"/>
        <item x="159"/>
        <item x="46"/>
        <item x="111"/>
        <item x="147"/>
        <item x="84"/>
        <item x="35"/>
        <item x="154"/>
        <item x="114"/>
        <item x="168"/>
        <item x="108"/>
        <item x="93"/>
        <item x="78"/>
        <item x="27"/>
        <item x="125"/>
        <item x="30"/>
        <item x="138"/>
        <item x="56"/>
        <item x="149"/>
        <item x="21"/>
        <item x="132"/>
        <item x="170"/>
        <item x="55"/>
        <item x="172"/>
        <item x="122"/>
        <item x="65"/>
        <item x="83"/>
        <item x="124"/>
        <item x="127"/>
        <item x="157"/>
        <item x="107"/>
        <item x="166"/>
        <item x="171"/>
        <item x="81"/>
        <item x="139"/>
        <item x="141"/>
        <item x="99"/>
        <item x="169"/>
        <item x="116"/>
        <item x="134"/>
        <item x="144"/>
        <item x="148"/>
        <item x="120"/>
        <item x="94"/>
        <item x="143"/>
        <item x="86"/>
        <item x="67"/>
        <item x="162"/>
        <item x="113"/>
        <item x="135"/>
        <item x="126"/>
        <item x="140"/>
        <item x="110"/>
        <item x="115"/>
        <item x="57"/>
        <item x="136"/>
        <item x="128"/>
        <item x="118"/>
        <item x="64"/>
        <item x="156"/>
        <item x="173"/>
        <item t="default"/>
      </items>
    </pivotField>
    <pivotField showAll="0"/>
    <pivotField showAll="0"/>
    <pivotField showAll="0"/>
    <pivotField showAll="0"/>
  </pivotFields>
  <rowFields count="1">
    <field x="9"/>
  </rowFields>
  <rowItems count="4">
    <i>
      <x/>
    </i>
    <i>
      <x v="1"/>
    </i>
    <i>
      <x v="2"/>
    </i>
    <i t="grand">
      <x/>
    </i>
  </rowItems>
  <colItems count="1">
    <i/>
  </colItems>
  <dataFields count="1">
    <dataField name="Count of Total revenue" fld="10" subtotal="count"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0"/>
          </reference>
        </references>
      </pivotArea>
    </chartFormat>
    <chartFormat chart="4" format="2">
      <pivotArea type="data" outline="0" fieldPosition="0">
        <references count="2">
          <reference field="4294967294" count="1" selected="0">
            <x v="0"/>
          </reference>
          <reference field="9" count="1" selected="0">
            <x v="1"/>
          </reference>
        </references>
      </pivotArea>
    </chartFormat>
    <chartFormat chart="4"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F1:G12" firstHeaderRow="1" firstDataRow="1" firstDataCol="1"/>
  <pivotFields count="20">
    <pivotField showAll="0"/>
    <pivotField showAll="0"/>
    <pivotField showAll="0"/>
    <pivotField showAll="0"/>
    <pivotField showAll="0"/>
    <pivotField showAll="0"/>
    <pivotField showAll="0"/>
    <pivotField showAll="0"/>
    <pivotField showAll="0"/>
    <pivotField showAll="0"/>
    <pivotField axis="axisRow" showAll="0" measureFilter="1">
      <items count="30">
        <item x="7"/>
        <item x="25"/>
        <item x="11"/>
        <item x="21"/>
        <item x="5"/>
        <item x="13"/>
        <item x="9"/>
        <item x="27"/>
        <item x="19"/>
        <item x="10"/>
        <item x="24"/>
        <item x="22"/>
        <item x="12"/>
        <item x="1"/>
        <item x="15"/>
        <item x="16"/>
        <item x="0"/>
        <item x="26"/>
        <item x="28"/>
        <item x="18"/>
        <item x="14"/>
        <item x="2"/>
        <item x="23"/>
        <item x="8"/>
        <item x="3"/>
        <item x="6"/>
        <item x="4"/>
        <item x="20"/>
        <item x="17"/>
        <item t="default"/>
      </items>
    </pivotField>
    <pivotField showAll="0"/>
    <pivotField showAll="0"/>
    <pivotField showAll="0"/>
    <pivotField showAll="0"/>
    <pivotField dataField="1" showAll="0"/>
    <pivotField showAll="0"/>
    <pivotField showAll="0"/>
    <pivotField showAll="0"/>
    <pivotField showAll="0"/>
  </pivotFields>
  <rowFields count="1">
    <field x="10"/>
  </rowFields>
  <rowItems count="11">
    <i>
      <x/>
    </i>
    <i>
      <x v="6"/>
    </i>
    <i>
      <x v="13"/>
    </i>
    <i>
      <x v="15"/>
    </i>
    <i>
      <x v="16"/>
    </i>
    <i>
      <x v="24"/>
    </i>
    <i>
      <x v="25"/>
    </i>
    <i>
      <x v="26"/>
    </i>
    <i>
      <x v="27"/>
    </i>
    <i>
      <x v="28"/>
    </i>
    <i t="grand">
      <x/>
    </i>
  </rowItems>
  <colItems count="1">
    <i/>
  </colItems>
  <dataFields count="1">
    <dataField name="Sum of Total revenue" fld="15"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4"/>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8"/>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0"/>
          </reference>
          <reference field="10" count="1" selected="0">
            <x v="6"/>
          </reference>
        </references>
      </pivotArea>
    </chartFormat>
    <chartFormat chart="0" format="6">
      <pivotArea type="data" outline="0" fieldPosition="0">
        <references count="2">
          <reference field="4294967294" count="1" selected="0">
            <x v="0"/>
          </reference>
          <reference field="10" count="1" selected="0">
            <x v="13"/>
          </reference>
        </references>
      </pivotArea>
    </chartFormat>
    <chartFormat chart="0" format="7">
      <pivotArea type="data" outline="0" fieldPosition="0">
        <references count="2">
          <reference field="4294967294" count="1" selected="0">
            <x v="0"/>
          </reference>
          <reference field="10" count="1" selected="0">
            <x v="15"/>
          </reference>
        </references>
      </pivotArea>
    </chartFormat>
    <chartFormat chart="0" format="8">
      <pivotArea type="data" outline="0" fieldPosition="0">
        <references count="2">
          <reference field="4294967294" count="1" selected="0">
            <x v="0"/>
          </reference>
          <reference field="10" count="1" selected="0">
            <x v="16"/>
          </reference>
        </references>
      </pivotArea>
    </chartFormat>
    <chartFormat chart="0" format="9">
      <pivotArea type="data" outline="0" fieldPosition="0">
        <references count="2">
          <reference field="4294967294" count="1" selected="0">
            <x v="0"/>
          </reference>
          <reference field="10" count="1" selected="0">
            <x v="24"/>
          </reference>
        </references>
      </pivotArea>
    </chartFormat>
    <chartFormat chart="0" format="10">
      <pivotArea type="data" outline="0" fieldPosition="0">
        <references count="2">
          <reference field="4294967294" count="1" selected="0">
            <x v="0"/>
          </reference>
          <reference field="10" count="1" selected="0">
            <x v="25"/>
          </reference>
        </references>
      </pivotArea>
    </chartFormat>
    <chartFormat chart="0" format="11">
      <pivotArea type="data" outline="0" fieldPosition="0">
        <references count="2">
          <reference field="4294967294" count="1" selected="0">
            <x v="0"/>
          </reference>
          <reference field="10" count="1" selected="0">
            <x v="26"/>
          </reference>
        </references>
      </pivotArea>
    </chartFormat>
    <chartFormat chart="0" format="12">
      <pivotArea type="data" outline="0" fieldPosition="0">
        <references count="2">
          <reference field="4294967294" count="1" selected="0">
            <x v="0"/>
          </reference>
          <reference field="10" count="1" selected="0">
            <x v="27"/>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I1:J6" firstHeaderRow="1" firstDataRow="1" firstDataCol="1"/>
  <pivotFields count="20">
    <pivotField showAll="0"/>
    <pivotField showAll="0"/>
    <pivotField showAll="0"/>
    <pivotField showAll="0"/>
    <pivotField showAll="0"/>
    <pivotField axis="axisRow" showAll="0">
      <items count="5">
        <item x="2"/>
        <item x="1"/>
        <item x="3"/>
        <item x="0"/>
        <item t="default"/>
      </items>
    </pivotField>
    <pivotField dataField="1"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Qty" fld="6" subtotal="count" baseField="5"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2"/>
  </pivotTables>
  <data>
    <tabular pivotCacheId="2">
      <items count="8">
        <i x="7" s="1"/>
        <i x="5" s="1"/>
        <i x="4" s="1"/>
        <i x="1" s="1"/>
        <i x="6"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Light3" rowHeight="234950"/>
</slicers>
</file>

<file path=xl/tables/table1.xml><?xml version="1.0" encoding="utf-8"?>
<table xmlns="http://schemas.openxmlformats.org/spreadsheetml/2006/main" id="5" name="Table5" displayName="Table5" ref="A1:R2" insertRow="1" insertRowShift="1" totalsRowShown="0" headerRowDxfId="20" dataDxfId="19" tableBorderDxfId="18">
  <autoFilter ref="A1:R2"/>
  <tableColumns count="18">
    <tableColumn id="1" name="Order ID" dataDxfId="17"/>
    <tableColumn id="2" name="Date" dataDxfId="16"/>
    <tableColumn id="3" name="Status" dataDxfId="15"/>
    <tableColumn id="9" name="Category" dataDxfId="14"/>
    <tableColumn id="10" name="Size" dataDxfId="13"/>
    <tableColumn id="12" name="Courier Status" dataDxfId="12"/>
    <tableColumn id="13" name="Qty" dataDxfId="11"/>
    <tableColumn id="14" name="currency" dataDxfId="10"/>
    <tableColumn id="15" name="Amount" dataDxfId="9"/>
    <tableColumn id="16" name="ship-city" dataDxfId="8"/>
    <tableColumn id="17" name="ship-state" dataDxfId="7"/>
    <tableColumn id="18" name="ship-postal-code" dataDxfId="6"/>
    <tableColumn id="21" name="B2B" dataDxfId="5"/>
    <tableColumn id="22" name="Total revenue" dataDxfId="4"/>
    <tableColumn id="23" name="Cost" dataDxfId="0"/>
    <tableColumn id="24" name="Profit Margin" dataDxfId="3"/>
    <tableColumn id="25" name="Profit " dataDxfId="2"/>
    <tableColumn id="26" name="Average order valu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01"/>
  <sheetViews>
    <sheetView tabSelected="1" topLeftCell="C1" zoomScale="99" zoomScaleNormal="99" workbookViewId="0">
      <selection activeCell="J1" sqref="J1:J1048576"/>
    </sheetView>
  </sheetViews>
  <sheetFormatPr defaultRowHeight="14.4" x14ac:dyDescent="0.3"/>
  <cols>
    <col min="1" max="1" width="19.77734375" bestFit="1" customWidth="1"/>
    <col min="2" max="2" width="8.44140625" bestFit="1" customWidth="1"/>
    <col min="3" max="3" width="24.44140625" bestFit="1" customWidth="1"/>
    <col min="4" max="4" width="12.88671875" bestFit="1" customWidth="1"/>
    <col min="6" max="6" width="14.77734375" customWidth="1"/>
    <col min="8" max="8" width="10.33203125" customWidth="1"/>
    <col min="9" max="9" width="9.88671875" customWidth="1"/>
    <col min="10" max="10" width="10.109375" customWidth="1"/>
    <col min="11" max="11" width="19.77734375" bestFit="1" customWidth="1"/>
    <col min="12" max="12" width="17.109375" customWidth="1"/>
    <col min="13" max="13" width="6.21875" customWidth="1"/>
    <col min="14" max="14" width="14.5546875" customWidth="1"/>
    <col min="15" max="15" width="13.6640625" customWidth="1"/>
    <col min="16" max="16" width="14.109375" customWidth="1"/>
    <col min="17" max="17" width="12.21875" customWidth="1"/>
    <col min="18" max="18" width="20" customWidth="1"/>
  </cols>
  <sheetData>
    <row r="1" spans="1:70" x14ac:dyDescent="0.3">
      <c r="A1" s="7" t="s">
        <v>0</v>
      </c>
      <c r="B1" s="7" t="s">
        <v>1</v>
      </c>
      <c r="C1" s="7" t="s">
        <v>2</v>
      </c>
      <c r="D1" s="7" t="s">
        <v>3</v>
      </c>
      <c r="E1" s="7" t="s">
        <v>4</v>
      </c>
      <c r="F1" s="7" t="s">
        <v>5</v>
      </c>
      <c r="G1" s="7" t="s">
        <v>6</v>
      </c>
      <c r="H1" s="7" t="s">
        <v>7</v>
      </c>
      <c r="I1" s="7" t="s">
        <v>8</v>
      </c>
      <c r="J1" s="7" t="s">
        <v>9</v>
      </c>
      <c r="K1" s="7" t="s">
        <v>10</v>
      </c>
      <c r="L1" s="7" t="s">
        <v>11</v>
      </c>
      <c r="M1" s="7" t="s">
        <v>12</v>
      </c>
      <c r="N1" s="7" t="s">
        <v>756</v>
      </c>
      <c r="O1" s="7" t="s">
        <v>757</v>
      </c>
      <c r="P1" s="7" t="s">
        <v>759</v>
      </c>
      <c r="Q1" s="7" t="s">
        <v>758</v>
      </c>
      <c r="R1" s="7" t="s">
        <v>760</v>
      </c>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3"/>
      <c r="BH1" s="2"/>
      <c r="BI1" s="2"/>
      <c r="BJ1" s="2"/>
      <c r="BK1" s="2"/>
      <c r="BL1" s="2"/>
      <c r="BM1" s="2"/>
      <c r="BN1" s="2"/>
      <c r="BO1" s="2"/>
      <c r="BP1" s="2"/>
      <c r="BQ1" s="2"/>
      <c r="BR1" s="3"/>
    </row>
    <row r="2" spans="1:70" x14ac:dyDescent="0.3">
      <c r="A2" s="7"/>
      <c r="B2" s="7"/>
      <c r="C2" s="7"/>
      <c r="D2" s="7"/>
      <c r="E2" s="7"/>
      <c r="F2" s="7"/>
      <c r="G2" s="7"/>
      <c r="H2" s="7"/>
      <c r="I2" s="7"/>
      <c r="J2" s="7"/>
      <c r="K2" s="7"/>
      <c r="L2" s="7"/>
      <c r="M2" s="7"/>
      <c r="N2" s="7"/>
      <c r="O2" s="7"/>
      <c r="P2" s="7"/>
      <c r="Q2" s="7"/>
      <c r="R2" s="7"/>
      <c r="BG2" s="1"/>
    </row>
    <row r="3" spans="1:70" x14ac:dyDescent="0.3">
      <c r="A3" t="s">
        <v>13</v>
      </c>
      <c r="B3" t="s">
        <v>14</v>
      </c>
      <c r="C3" t="s">
        <v>15</v>
      </c>
      <c r="D3" t="s">
        <v>16</v>
      </c>
      <c r="E3" t="s">
        <v>17</v>
      </c>
      <c r="G3">
        <v>0</v>
      </c>
      <c r="H3" t="s">
        <v>18</v>
      </c>
      <c r="I3">
        <v>647.62</v>
      </c>
      <c r="J3" t="s">
        <v>19</v>
      </c>
      <c r="K3" t="s">
        <v>20</v>
      </c>
      <c r="L3">
        <v>400081</v>
      </c>
      <c r="M3" t="b">
        <v>1</v>
      </c>
      <c r="N3">
        <f xml:space="preserve"> I3*G3</f>
        <v>0</v>
      </c>
      <c r="O3">
        <f ca="1" xml:space="preserve"> ROUND(N3 * (0.3 + (RAND() * 0.4)), 2)</f>
        <v>0</v>
      </c>
      <c r="P3" t="e">
        <f ca="1">ROUND(((N3-O3) / N3) * 100, 2)</f>
        <v>#DIV/0!</v>
      </c>
      <c r="Q3">
        <f ca="1" xml:space="preserve"> N3-O3</f>
        <v>0</v>
      </c>
      <c r="R3" t="e">
        <f>N3/G3</f>
        <v>#DIV/0!</v>
      </c>
    </row>
    <row r="4" spans="1:70" x14ac:dyDescent="0.3">
      <c r="A4" t="s">
        <v>21</v>
      </c>
      <c r="B4" t="s">
        <v>14</v>
      </c>
      <c r="C4" t="s">
        <v>22</v>
      </c>
      <c r="D4" t="s">
        <v>23</v>
      </c>
      <c r="E4" t="s">
        <v>24</v>
      </c>
      <c r="F4" t="s">
        <v>25</v>
      </c>
      <c r="G4">
        <v>1</v>
      </c>
      <c r="H4" t="s">
        <v>18</v>
      </c>
      <c r="I4">
        <v>406</v>
      </c>
      <c r="J4" t="s">
        <v>26</v>
      </c>
      <c r="K4" t="s">
        <v>27</v>
      </c>
      <c r="L4">
        <v>560085</v>
      </c>
      <c r="M4" t="b">
        <v>1</v>
      </c>
      <c r="N4">
        <f xml:space="preserve"> I4*G4</f>
        <v>406</v>
      </c>
      <c r="O4">
        <f ca="1" xml:space="preserve"> ROUND(N4 * (0.3 + (RAND() * 0.4)), 2)</f>
        <v>270.99</v>
      </c>
      <c r="P4">
        <f ca="1">ROUND(((N4-O4) / N4) * 100, 2)</f>
        <v>33.25</v>
      </c>
      <c r="Q4">
        <f ca="1" xml:space="preserve"> N4-O4</f>
        <v>135.01</v>
      </c>
      <c r="R4">
        <f>N4/G4</f>
        <v>406</v>
      </c>
    </row>
    <row r="5" spans="1:70" x14ac:dyDescent="0.3">
      <c r="A5" t="s">
        <v>28</v>
      </c>
      <c r="B5" t="s">
        <v>14</v>
      </c>
      <c r="C5" t="s">
        <v>25</v>
      </c>
      <c r="D5" t="s">
        <v>23</v>
      </c>
      <c r="E5" t="s">
        <v>29</v>
      </c>
      <c r="F5" t="s">
        <v>25</v>
      </c>
      <c r="G5">
        <v>1</v>
      </c>
      <c r="H5" t="s">
        <v>18</v>
      </c>
      <c r="I5">
        <v>329</v>
      </c>
      <c r="J5" t="s">
        <v>30</v>
      </c>
      <c r="K5" t="s">
        <v>20</v>
      </c>
      <c r="L5">
        <v>410210</v>
      </c>
      <c r="M5" t="b">
        <v>1</v>
      </c>
      <c r="N5">
        <f xml:space="preserve"> I5*G5</f>
        <v>329</v>
      </c>
      <c r="O5">
        <f ca="1" xml:space="preserve"> ROUND(N5 * (0.3 + (RAND() * 0.4)), 2)</f>
        <v>229.12</v>
      </c>
      <c r="P5">
        <f ca="1">ROUND(((N5-O5) / N5) * 100, 2)</f>
        <v>30.36</v>
      </c>
      <c r="Q5">
        <f ca="1" xml:space="preserve"> N5-O5</f>
        <v>99.88</v>
      </c>
      <c r="R5">
        <f>N5/G5</f>
        <v>329</v>
      </c>
    </row>
    <row r="6" spans="1:70" x14ac:dyDescent="0.3">
      <c r="A6" t="s">
        <v>31</v>
      </c>
      <c r="B6" t="s">
        <v>14</v>
      </c>
      <c r="C6" t="s">
        <v>15</v>
      </c>
      <c r="D6" t="s">
        <v>32</v>
      </c>
      <c r="E6" t="s">
        <v>33</v>
      </c>
      <c r="G6">
        <v>0</v>
      </c>
      <c r="H6" t="s">
        <v>18</v>
      </c>
      <c r="I6">
        <v>753.33</v>
      </c>
      <c r="J6" t="s">
        <v>34</v>
      </c>
      <c r="K6" t="s">
        <v>34</v>
      </c>
      <c r="L6">
        <v>605008</v>
      </c>
      <c r="M6" t="b">
        <v>1</v>
      </c>
      <c r="N6">
        <f xml:space="preserve"> I6*G6</f>
        <v>0</v>
      </c>
      <c r="O6">
        <f ca="1" xml:space="preserve"> ROUND(N6 * (0.3 + (RAND() * 0.4)), 2)</f>
        <v>0</v>
      </c>
      <c r="P6" t="e">
        <f ca="1">ROUND(((N6-O6) / N6) * 100, 2)</f>
        <v>#DIV/0!</v>
      </c>
      <c r="Q6">
        <f ca="1" xml:space="preserve"> N6-O6</f>
        <v>0</v>
      </c>
      <c r="R6" t="e">
        <f>N6/G6</f>
        <v>#DIV/0!</v>
      </c>
    </row>
    <row r="7" spans="1:70" x14ac:dyDescent="0.3">
      <c r="A7" t="s">
        <v>35</v>
      </c>
      <c r="B7" t="s">
        <v>14</v>
      </c>
      <c r="C7" t="s">
        <v>25</v>
      </c>
      <c r="D7" t="s">
        <v>36</v>
      </c>
      <c r="E7" t="s">
        <v>24</v>
      </c>
      <c r="F7" t="s">
        <v>25</v>
      </c>
      <c r="G7">
        <v>1</v>
      </c>
      <c r="H7" t="s">
        <v>18</v>
      </c>
      <c r="I7">
        <v>574</v>
      </c>
      <c r="J7" t="s">
        <v>37</v>
      </c>
      <c r="K7" t="s">
        <v>38</v>
      </c>
      <c r="L7">
        <v>600073</v>
      </c>
      <c r="M7" t="b">
        <v>1</v>
      </c>
      <c r="N7">
        <f xml:space="preserve"> I7*G7</f>
        <v>574</v>
      </c>
      <c r="O7">
        <f ca="1" xml:space="preserve"> ROUND(N7 * (0.3 + (RAND() * 0.4)), 2)</f>
        <v>323.19</v>
      </c>
      <c r="P7">
        <f ca="1">ROUND(((N7-O7) / N7) * 100, 2)</f>
        <v>43.7</v>
      </c>
      <c r="Q7">
        <f ca="1" xml:space="preserve"> N7-O7</f>
        <v>250.81</v>
      </c>
      <c r="R7">
        <f>N7/G7</f>
        <v>574</v>
      </c>
    </row>
    <row r="8" spans="1:70" x14ac:dyDescent="0.3">
      <c r="A8" t="s">
        <v>39</v>
      </c>
      <c r="B8" t="s">
        <v>14</v>
      </c>
      <c r="C8" t="s">
        <v>25</v>
      </c>
      <c r="D8" t="s">
        <v>16</v>
      </c>
      <c r="E8" t="s">
        <v>29</v>
      </c>
      <c r="F8" t="s">
        <v>25</v>
      </c>
      <c r="G8">
        <v>1</v>
      </c>
      <c r="H8" t="s">
        <v>18</v>
      </c>
      <c r="I8">
        <v>824</v>
      </c>
      <c r="J8" t="s">
        <v>40</v>
      </c>
      <c r="K8" t="s">
        <v>41</v>
      </c>
      <c r="L8">
        <v>201102</v>
      </c>
      <c r="M8" t="b">
        <v>1</v>
      </c>
      <c r="N8">
        <f xml:space="preserve"> I8*G8</f>
        <v>824</v>
      </c>
      <c r="O8">
        <f ca="1" xml:space="preserve"> ROUND(N8 * (0.3 + (RAND() * 0.4)), 2)</f>
        <v>321.3</v>
      </c>
      <c r="P8">
        <f ca="1">ROUND(((N8-O8) / N8) * 100, 2)</f>
        <v>61.01</v>
      </c>
      <c r="Q8">
        <f ca="1" xml:space="preserve"> N8-O8</f>
        <v>502.7</v>
      </c>
      <c r="R8">
        <f>N8/G8</f>
        <v>824</v>
      </c>
    </row>
    <row r="9" spans="1:70" x14ac:dyDescent="0.3">
      <c r="A9" t="s">
        <v>42</v>
      </c>
      <c r="B9" t="s">
        <v>14</v>
      </c>
      <c r="C9" t="s">
        <v>25</v>
      </c>
      <c r="D9" t="s">
        <v>16</v>
      </c>
      <c r="E9" t="s">
        <v>33</v>
      </c>
      <c r="F9" t="s">
        <v>25</v>
      </c>
      <c r="G9">
        <v>1</v>
      </c>
      <c r="H9" t="s">
        <v>18</v>
      </c>
      <c r="I9">
        <v>653</v>
      </c>
      <c r="J9" t="s">
        <v>43</v>
      </c>
      <c r="K9" t="s">
        <v>43</v>
      </c>
      <c r="L9">
        <v>160036</v>
      </c>
      <c r="M9" t="b">
        <v>1</v>
      </c>
      <c r="N9">
        <f xml:space="preserve"> I9*G9</f>
        <v>653</v>
      </c>
      <c r="O9">
        <f ca="1" xml:space="preserve"> ROUND(N9 * (0.3 + (RAND() * 0.4)), 2)</f>
        <v>437.1</v>
      </c>
      <c r="P9">
        <f ca="1">ROUND(((N9-O9) / N9) * 100, 2)</f>
        <v>33.06</v>
      </c>
      <c r="Q9">
        <f ca="1" xml:space="preserve"> N9-O9</f>
        <v>215.89999999999998</v>
      </c>
      <c r="R9">
        <f>N9/G9</f>
        <v>653</v>
      </c>
    </row>
    <row r="10" spans="1:70" x14ac:dyDescent="0.3">
      <c r="A10" t="s">
        <v>44</v>
      </c>
      <c r="B10" t="s">
        <v>14</v>
      </c>
      <c r="C10" t="s">
        <v>22</v>
      </c>
      <c r="D10" t="s">
        <v>23</v>
      </c>
      <c r="E10" t="s">
        <v>17</v>
      </c>
      <c r="F10" t="s">
        <v>25</v>
      </c>
      <c r="G10">
        <v>1</v>
      </c>
      <c r="H10" t="s">
        <v>18</v>
      </c>
      <c r="I10">
        <v>399</v>
      </c>
      <c r="J10" t="s">
        <v>45</v>
      </c>
      <c r="K10" t="s">
        <v>46</v>
      </c>
      <c r="L10">
        <v>500032</v>
      </c>
      <c r="M10" t="b">
        <v>1</v>
      </c>
      <c r="N10">
        <f xml:space="preserve"> I10*G10</f>
        <v>399</v>
      </c>
      <c r="O10">
        <f ca="1" xml:space="preserve"> ROUND(N10 * (0.3 + (RAND() * 0.4)), 2)</f>
        <v>179.14</v>
      </c>
      <c r="P10">
        <f ca="1">ROUND(((N10-O10) / N10) * 100, 2)</f>
        <v>55.1</v>
      </c>
      <c r="Q10">
        <f ca="1" xml:space="preserve"> N10-O10</f>
        <v>219.86</v>
      </c>
      <c r="R10">
        <f>N10/G10</f>
        <v>399</v>
      </c>
    </row>
    <row r="11" spans="1:70" x14ac:dyDescent="0.3">
      <c r="A11" t="s">
        <v>47</v>
      </c>
      <c r="B11" t="s">
        <v>14</v>
      </c>
      <c r="C11" t="s">
        <v>15</v>
      </c>
      <c r="D11" t="s">
        <v>16</v>
      </c>
      <c r="E11" t="s">
        <v>24</v>
      </c>
      <c r="F11" t="s">
        <v>15</v>
      </c>
      <c r="G11">
        <v>0</v>
      </c>
      <c r="I11">
        <v>0</v>
      </c>
      <c r="J11" t="s">
        <v>45</v>
      </c>
      <c r="K11" t="s">
        <v>46</v>
      </c>
      <c r="L11">
        <v>500008</v>
      </c>
      <c r="M11" t="b">
        <v>1</v>
      </c>
      <c r="N11">
        <f xml:space="preserve"> I11*G11</f>
        <v>0</v>
      </c>
      <c r="O11">
        <f ca="1" xml:space="preserve"> ROUND(N11 * (0.3 + (RAND() * 0.4)), 2)</f>
        <v>0</v>
      </c>
      <c r="P11" t="e">
        <f ca="1">ROUND(((N11-O11) / N11) * 100, 2)</f>
        <v>#DIV/0!</v>
      </c>
      <c r="Q11">
        <f ca="1" xml:space="preserve"> N11-O11</f>
        <v>0</v>
      </c>
      <c r="R11" t="e">
        <f>N11/G11</f>
        <v>#DIV/0!</v>
      </c>
    </row>
    <row r="12" spans="1:70" x14ac:dyDescent="0.3">
      <c r="A12" t="s">
        <v>48</v>
      </c>
      <c r="B12" t="s">
        <v>14</v>
      </c>
      <c r="C12" t="s">
        <v>25</v>
      </c>
      <c r="D12" t="s">
        <v>23</v>
      </c>
      <c r="E12" t="s">
        <v>49</v>
      </c>
      <c r="F12" t="s">
        <v>25</v>
      </c>
      <c r="G12">
        <v>1</v>
      </c>
      <c r="H12" t="s">
        <v>18</v>
      </c>
      <c r="I12">
        <v>363</v>
      </c>
      <c r="J12" t="s">
        <v>50</v>
      </c>
      <c r="K12" t="s">
        <v>38</v>
      </c>
      <c r="L12">
        <v>600041</v>
      </c>
      <c r="M12" t="b">
        <v>1</v>
      </c>
      <c r="N12">
        <f xml:space="preserve"> I12*G12</f>
        <v>363</v>
      </c>
      <c r="O12">
        <f ca="1" xml:space="preserve"> ROUND(N12 * (0.3 + (RAND() * 0.4)), 2)</f>
        <v>113.47</v>
      </c>
      <c r="P12">
        <f ca="1">ROUND(((N12-O12) / N12) * 100, 2)</f>
        <v>68.739999999999995</v>
      </c>
      <c r="Q12">
        <f ca="1" xml:space="preserve"> N12-O12</f>
        <v>249.53</v>
      </c>
      <c r="R12">
        <f>N12/G12</f>
        <v>363</v>
      </c>
    </row>
    <row r="13" spans="1:70" x14ac:dyDescent="0.3">
      <c r="A13" t="s">
        <v>51</v>
      </c>
      <c r="B13" t="s">
        <v>14</v>
      </c>
      <c r="C13" t="s">
        <v>25</v>
      </c>
      <c r="D13" t="s">
        <v>23</v>
      </c>
      <c r="E13" t="s">
        <v>17</v>
      </c>
      <c r="F13" t="s">
        <v>25</v>
      </c>
      <c r="G13">
        <v>0</v>
      </c>
      <c r="H13" t="s">
        <v>18</v>
      </c>
      <c r="I13">
        <v>685</v>
      </c>
      <c r="J13" t="s">
        <v>37</v>
      </c>
      <c r="K13" t="s">
        <v>38</v>
      </c>
      <c r="L13">
        <v>600073</v>
      </c>
      <c r="M13" t="b">
        <v>1</v>
      </c>
      <c r="N13">
        <f xml:space="preserve"> I13*G13</f>
        <v>0</v>
      </c>
      <c r="O13">
        <f ca="1" xml:space="preserve"> ROUND(N13 * (0.3 + (RAND() * 0.4)), 2)</f>
        <v>0</v>
      </c>
      <c r="P13" t="e">
        <f ca="1">ROUND(((N13-O13) / N13) * 100, 2)</f>
        <v>#DIV/0!</v>
      </c>
      <c r="Q13">
        <f ca="1" xml:space="preserve"> N13-O13</f>
        <v>0</v>
      </c>
      <c r="R13" t="e">
        <f>N13/G13</f>
        <v>#DIV/0!</v>
      </c>
    </row>
    <row r="14" spans="1:70" x14ac:dyDescent="0.3">
      <c r="A14" t="s">
        <v>52</v>
      </c>
      <c r="B14" t="s">
        <v>14</v>
      </c>
      <c r="C14" t="s">
        <v>25</v>
      </c>
      <c r="D14" t="s">
        <v>23</v>
      </c>
      <c r="E14" t="s">
        <v>53</v>
      </c>
      <c r="F14" t="s">
        <v>25</v>
      </c>
      <c r="G14">
        <v>1</v>
      </c>
      <c r="H14" t="s">
        <v>18</v>
      </c>
      <c r="I14">
        <v>364</v>
      </c>
      <c r="J14" t="s">
        <v>54</v>
      </c>
      <c r="K14" t="s">
        <v>41</v>
      </c>
      <c r="L14">
        <v>201303</v>
      </c>
      <c r="M14" t="b">
        <v>1</v>
      </c>
      <c r="N14">
        <f xml:space="preserve"> I14*G14</f>
        <v>364</v>
      </c>
      <c r="O14">
        <f ca="1" xml:space="preserve"> ROUND(N14 * (0.3 + (RAND() * 0.4)), 2)</f>
        <v>147.66</v>
      </c>
      <c r="P14">
        <f ca="1">ROUND(((N14-O14) / N14) * 100, 2)</f>
        <v>59.43</v>
      </c>
      <c r="Q14">
        <f ca="1" xml:space="preserve"> N14-O14</f>
        <v>216.34</v>
      </c>
      <c r="R14">
        <f>N14/G14</f>
        <v>364</v>
      </c>
    </row>
    <row r="15" spans="1:70" x14ac:dyDescent="0.3">
      <c r="A15" t="s">
        <v>55</v>
      </c>
      <c r="B15" t="s">
        <v>14</v>
      </c>
      <c r="C15" t="s">
        <v>22</v>
      </c>
      <c r="D15" t="s">
        <v>23</v>
      </c>
      <c r="E15" t="s">
        <v>53</v>
      </c>
      <c r="F15" t="s">
        <v>25</v>
      </c>
      <c r="G15">
        <v>1</v>
      </c>
      <c r="H15" t="s">
        <v>18</v>
      </c>
      <c r="I15">
        <v>399</v>
      </c>
      <c r="J15" t="s">
        <v>56</v>
      </c>
      <c r="K15" t="s">
        <v>20</v>
      </c>
      <c r="L15">
        <v>444606</v>
      </c>
      <c r="M15" t="b">
        <v>1</v>
      </c>
      <c r="N15">
        <f xml:space="preserve"> I15*G15</f>
        <v>399</v>
      </c>
      <c r="O15">
        <f ca="1" xml:space="preserve"> ROUND(N15 * (0.3 + (RAND() * 0.4)), 2)</f>
        <v>217.76</v>
      </c>
      <c r="P15">
        <f ca="1">ROUND(((N15-O15) / N15) * 100, 2)</f>
        <v>45.42</v>
      </c>
      <c r="Q15">
        <f ca="1" xml:space="preserve"> N15-O15</f>
        <v>181.24</v>
      </c>
      <c r="R15">
        <f>N15/G15</f>
        <v>399</v>
      </c>
    </row>
    <row r="16" spans="1:70" x14ac:dyDescent="0.3">
      <c r="A16" t="s">
        <v>57</v>
      </c>
      <c r="B16" t="s">
        <v>14</v>
      </c>
      <c r="C16" t="s">
        <v>25</v>
      </c>
      <c r="D16" t="s">
        <v>16</v>
      </c>
      <c r="E16" t="s">
        <v>53</v>
      </c>
      <c r="F16" t="s">
        <v>25</v>
      </c>
      <c r="G16">
        <v>1</v>
      </c>
      <c r="H16" t="s">
        <v>18</v>
      </c>
      <c r="I16">
        <v>657</v>
      </c>
      <c r="J16" t="s">
        <v>19</v>
      </c>
      <c r="K16" t="s">
        <v>20</v>
      </c>
      <c r="L16">
        <v>400053</v>
      </c>
      <c r="M16" t="b">
        <v>0</v>
      </c>
      <c r="N16">
        <f xml:space="preserve"> I16*G16</f>
        <v>657</v>
      </c>
      <c r="O16">
        <f ca="1" xml:space="preserve"> ROUND(N16 * (0.3 + (RAND() * 0.4)), 2)</f>
        <v>240.51</v>
      </c>
      <c r="P16">
        <f ca="1">ROUND(((N16-O16) / N16) * 100, 2)</f>
        <v>63.39</v>
      </c>
      <c r="Q16">
        <f ca="1" xml:space="preserve"> N16-O16</f>
        <v>416.49</v>
      </c>
      <c r="R16">
        <f>N16/G16</f>
        <v>657</v>
      </c>
    </row>
    <row r="17" spans="1:18" x14ac:dyDescent="0.3">
      <c r="A17" t="s">
        <v>58</v>
      </c>
      <c r="B17" t="s">
        <v>14</v>
      </c>
      <c r="C17" t="s">
        <v>22</v>
      </c>
      <c r="D17" t="s">
        <v>16</v>
      </c>
      <c r="E17" t="s">
        <v>33</v>
      </c>
      <c r="F17" t="s">
        <v>25</v>
      </c>
      <c r="G17">
        <v>1</v>
      </c>
      <c r="H17" t="s">
        <v>18</v>
      </c>
      <c r="I17">
        <v>771</v>
      </c>
      <c r="J17" t="s">
        <v>19</v>
      </c>
      <c r="K17" t="s">
        <v>20</v>
      </c>
      <c r="L17">
        <v>400053</v>
      </c>
      <c r="M17" t="b">
        <v>0</v>
      </c>
      <c r="N17">
        <f xml:space="preserve"> I17*G17</f>
        <v>771</v>
      </c>
      <c r="O17">
        <f ca="1" xml:space="preserve"> ROUND(N17 * (0.3 + (RAND() * 0.4)), 2)</f>
        <v>241.23</v>
      </c>
      <c r="P17">
        <f ca="1">ROUND(((N17-O17) / N17) * 100, 2)</f>
        <v>68.709999999999994</v>
      </c>
      <c r="Q17">
        <f ca="1" xml:space="preserve"> N17-O17</f>
        <v>529.77</v>
      </c>
      <c r="R17">
        <f>N17/G17</f>
        <v>771</v>
      </c>
    </row>
    <row r="18" spans="1:18" x14ac:dyDescent="0.3">
      <c r="A18" t="s">
        <v>59</v>
      </c>
      <c r="B18" t="s">
        <v>14</v>
      </c>
      <c r="C18" t="s">
        <v>22</v>
      </c>
      <c r="D18" t="s">
        <v>23</v>
      </c>
      <c r="E18" t="s">
        <v>60</v>
      </c>
      <c r="F18" t="s">
        <v>25</v>
      </c>
      <c r="G18">
        <v>0</v>
      </c>
      <c r="H18" t="s">
        <v>18</v>
      </c>
      <c r="I18">
        <v>544</v>
      </c>
      <c r="J18" t="s">
        <v>61</v>
      </c>
      <c r="K18" t="s">
        <v>62</v>
      </c>
      <c r="L18">
        <v>515801</v>
      </c>
      <c r="M18" t="b">
        <v>0</v>
      </c>
      <c r="N18">
        <f xml:space="preserve"> I18*G18</f>
        <v>0</v>
      </c>
      <c r="O18">
        <f ca="1" xml:space="preserve"> ROUND(N18 * (0.3 + (RAND() * 0.4)), 2)</f>
        <v>0</v>
      </c>
      <c r="P18" t="e">
        <f ca="1">ROUND(((N18-O18) / N18) * 100, 2)</f>
        <v>#DIV/0!</v>
      </c>
      <c r="Q18">
        <f ca="1" xml:space="preserve"> N18-O18</f>
        <v>0</v>
      </c>
      <c r="R18" t="e">
        <f>N18/G18</f>
        <v>#DIV/0!</v>
      </c>
    </row>
    <row r="19" spans="1:18" x14ac:dyDescent="0.3">
      <c r="A19" t="s">
        <v>63</v>
      </c>
      <c r="B19" t="s">
        <v>14</v>
      </c>
      <c r="C19" t="s">
        <v>25</v>
      </c>
      <c r="D19" t="s">
        <v>23</v>
      </c>
      <c r="E19" t="s">
        <v>49</v>
      </c>
      <c r="F19" t="s">
        <v>25</v>
      </c>
      <c r="G19">
        <v>1</v>
      </c>
      <c r="H19" t="s">
        <v>18</v>
      </c>
      <c r="I19">
        <v>329</v>
      </c>
      <c r="J19" t="s">
        <v>64</v>
      </c>
      <c r="K19" t="s">
        <v>65</v>
      </c>
      <c r="L19">
        <v>302020</v>
      </c>
      <c r="M19" t="b">
        <v>0</v>
      </c>
      <c r="N19">
        <f xml:space="preserve"> I19*G19</f>
        <v>329</v>
      </c>
      <c r="O19">
        <f ca="1" xml:space="preserve"> ROUND(N19 * (0.3 + (RAND() * 0.4)), 2)</f>
        <v>192.3</v>
      </c>
      <c r="P19">
        <f ca="1">ROUND(((N19-O19) / N19) * 100, 2)</f>
        <v>41.55</v>
      </c>
      <c r="Q19">
        <f ca="1" xml:space="preserve"> N19-O19</f>
        <v>136.69999999999999</v>
      </c>
      <c r="R19">
        <f>N19/G19</f>
        <v>329</v>
      </c>
    </row>
    <row r="20" spans="1:18" x14ac:dyDescent="0.3">
      <c r="A20" t="s">
        <v>66</v>
      </c>
      <c r="B20" t="s">
        <v>14</v>
      </c>
      <c r="C20" t="s">
        <v>25</v>
      </c>
      <c r="D20" t="s">
        <v>23</v>
      </c>
      <c r="E20" t="s">
        <v>29</v>
      </c>
      <c r="F20" t="s">
        <v>25</v>
      </c>
      <c r="G20">
        <v>1</v>
      </c>
      <c r="H20" t="s">
        <v>18</v>
      </c>
      <c r="I20">
        <v>399</v>
      </c>
      <c r="J20" t="s">
        <v>67</v>
      </c>
      <c r="K20" t="s">
        <v>68</v>
      </c>
      <c r="L20">
        <v>110074</v>
      </c>
      <c r="M20" t="b">
        <v>0</v>
      </c>
      <c r="N20">
        <f xml:space="preserve"> I20*G20</f>
        <v>399</v>
      </c>
      <c r="O20">
        <f ca="1" xml:space="preserve"> ROUND(N20 * (0.3 + (RAND() * 0.4)), 2)</f>
        <v>176</v>
      </c>
      <c r="P20">
        <f ca="1">ROUND(((N20-O20) / N20) * 100, 2)</f>
        <v>55.89</v>
      </c>
      <c r="Q20">
        <f ca="1" xml:space="preserve"> N20-O20</f>
        <v>223</v>
      </c>
      <c r="R20">
        <f>N20/G20</f>
        <v>399</v>
      </c>
    </row>
    <row r="21" spans="1:18" x14ac:dyDescent="0.3">
      <c r="A21" t="s">
        <v>69</v>
      </c>
      <c r="B21" t="s">
        <v>14</v>
      </c>
      <c r="C21" t="s">
        <v>22</v>
      </c>
      <c r="D21" t="s">
        <v>23</v>
      </c>
      <c r="E21" t="s">
        <v>49</v>
      </c>
      <c r="F21" t="s">
        <v>25</v>
      </c>
      <c r="G21">
        <v>1</v>
      </c>
      <c r="H21" t="s">
        <v>18</v>
      </c>
      <c r="I21">
        <v>458</v>
      </c>
      <c r="J21" t="s">
        <v>70</v>
      </c>
      <c r="K21" t="s">
        <v>71</v>
      </c>
      <c r="L21">
        <v>122004</v>
      </c>
      <c r="M21" t="b">
        <v>0</v>
      </c>
      <c r="N21">
        <f xml:space="preserve"> I21*G21</f>
        <v>458</v>
      </c>
      <c r="O21">
        <f ca="1" xml:space="preserve"> ROUND(N21 * (0.3 + (RAND() * 0.4)), 2)</f>
        <v>138.6</v>
      </c>
      <c r="P21">
        <f ca="1">ROUND(((N21-O21) / N21) * 100, 2)</f>
        <v>69.739999999999995</v>
      </c>
      <c r="Q21">
        <f ca="1" xml:space="preserve"> N21-O21</f>
        <v>319.39999999999998</v>
      </c>
      <c r="R21">
        <f>N21/G21</f>
        <v>458</v>
      </c>
    </row>
    <row r="22" spans="1:18" x14ac:dyDescent="0.3">
      <c r="A22" t="s">
        <v>72</v>
      </c>
      <c r="B22" t="s">
        <v>14</v>
      </c>
      <c r="C22" t="s">
        <v>25</v>
      </c>
      <c r="D22" t="s">
        <v>16</v>
      </c>
      <c r="E22" t="s">
        <v>53</v>
      </c>
      <c r="F22" t="s">
        <v>25</v>
      </c>
      <c r="G22">
        <v>1</v>
      </c>
      <c r="H22" t="s">
        <v>18</v>
      </c>
      <c r="I22">
        <v>886</v>
      </c>
      <c r="J22" t="s">
        <v>26</v>
      </c>
      <c r="K22" t="s">
        <v>27</v>
      </c>
      <c r="L22">
        <v>560017</v>
      </c>
      <c r="M22" t="b">
        <v>0</v>
      </c>
      <c r="N22">
        <f xml:space="preserve"> I22*G22</f>
        <v>886</v>
      </c>
      <c r="O22">
        <f ca="1" xml:space="preserve"> ROUND(N22 * (0.3 + (RAND() * 0.4)), 2)</f>
        <v>447.25</v>
      </c>
      <c r="P22">
        <f ca="1">ROUND(((N22-O22) / N22) * 100, 2)</f>
        <v>49.52</v>
      </c>
      <c r="Q22">
        <f ca="1" xml:space="preserve"> N22-O22</f>
        <v>438.75</v>
      </c>
      <c r="R22">
        <f>N22/G22</f>
        <v>886</v>
      </c>
    </row>
    <row r="23" spans="1:18" x14ac:dyDescent="0.3">
      <c r="A23" t="s">
        <v>73</v>
      </c>
      <c r="B23" t="s">
        <v>14</v>
      </c>
      <c r="C23" t="s">
        <v>25</v>
      </c>
      <c r="D23" t="s">
        <v>23</v>
      </c>
      <c r="E23" t="s">
        <v>24</v>
      </c>
      <c r="F23" t="s">
        <v>25</v>
      </c>
      <c r="G23">
        <v>1</v>
      </c>
      <c r="H23" t="s">
        <v>18</v>
      </c>
      <c r="I23">
        <v>517</v>
      </c>
      <c r="J23" t="s">
        <v>74</v>
      </c>
      <c r="K23" t="s">
        <v>38</v>
      </c>
      <c r="L23">
        <v>620018</v>
      </c>
      <c r="M23" t="b">
        <v>0</v>
      </c>
      <c r="N23">
        <f xml:space="preserve"> I23*G23</f>
        <v>517</v>
      </c>
      <c r="O23">
        <f ca="1" xml:space="preserve"> ROUND(N23 * (0.3 + (RAND() * 0.4)), 2)</f>
        <v>250.39</v>
      </c>
      <c r="P23">
        <f ca="1">ROUND(((N23-O23) / N23) * 100, 2)</f>
        <v>51.57</v>
      </c>
      <c r="Q23">
        <f ca="1" xml:space="preserve"> N23-O23</f>
        <v>266.61</v>
      </c>
      <c r="R23">
        <f>N23/G23</f>
        <v>517</v>
      </c>
    </row>
    <row r="24" spans="1:18" x14ac:dyDescent="0.3">
      <c r="A24" t="s">
        <v>75</v>
      </c>
      <c r="B24" t="s">
        <v>14</v>
      </c>
      <c r="C24" t="s">
        <v>25</v>
      </c>
      <c r="D24" t="s">
        <v>16</v>
      </c>
      <c r="E24" t="s">
        <v>76</v>
      </c>
      <c r="F24" t="s">
        <v>25</v>
      </c>
      <c r="G24">
        <v>1</v>
      </c>
      <c r="H24" t="s">
        <v>18</v>
      </c>
      <c r="I24">
        <v>666</v>
      </c>
      <c r="J24" t="s">
        <v>26</v>
      </c>
      <c r="K24" t="s">
        <v>27</v>
      </c>
      <c r="L24">
        <v>560040</v>
      </c>
      <c r="M24" t="b">
        <v>0</v>
      </c>
      <c r="N24">
        <f xml:space="preserve"> I24*G24</f>
        <v>666</v>
      </c>
      <c r="O24">
        <f ca="1" xml:space="preserve"> ROUND(N24 * (0.3 + (RAND() * 0.4)), 2)</f>
        <v>366.55</v>
      </c>
      <c r="P24">
        <f ca="1">ROUND(((N24-O24) / N24) * 100, 2)</f>
        <v>44.96</v>
      </c>
      <c r="Q24">
        <f ca="1" xml:space="preserve"> N24-O24</f>
        <v>299.45</v>
      </c>
      <c r="R24">
        <f>N24/G24</f>
        <v>666</v>
      </c>
    </row>
    <row r="25" spans="1:18" x14ac:dyDescent="0.3">
      <c r="A25" t="s">
        <v>77</v>
      </c>
      <c r="B25" t="s">
        <v>14</v>
      </c>
      <c r="C25" t="s">
        <v>25</v>
      </c>
      <c r="D25" t="s">
        <v>23</v>
      </c>
      <c r="E25" t="s">
        <v>33</v>
      </c>
      <c r="F25" t="s">
        <v>25</v>
      </c>
      <c r="G25">
        <v>1</v>
      </c>
      <c r="H25" t="s">
        <v>18</v>
      </c>
      <c r="I25">
        <v>376</v>
      </c>
      <c r="J25" t="s">
        <v>45</v>
      </c>
      <c r="K25" t="s">
        <v>46</v>
      </c>
      <c r="L25">
        <v>500072</v>
      </c>
      <c r="M25" t="b">
        <v>0</v>
      </c>
      <c r="N25">
        <f xml:space="preserve"> I25*G25</f>
        <v>376</v>
      </c>
      <c r="O25">
        <f ca="1" xml:space="preserve"> ROUND(N25 * (0.3 + (RAND() * 0.4)), 2)</f>
        <v>148.96</v>
      </c>
      <c r="P25">
        <f ca="1">ROUND(((N25-O25) / N25) * 100, 2)</f>
        <v>60.38</v>
      </c>
      <c r="Q25">
        <f ca="1" xml:space="preserve"> N25-O25</f>
        <v>227.04</v>
      </c>
      <c r="R25">
        <f>N25/G25</f>
        <v>376</v>
      </c>
    </row>
    <row r="26" spans="1:18" x14ac:dyDescent="0.3">
      <c r="A26" t="s">
        <v>78</v>
      </c>
      <c r="B26" t="s">
        <v>14</v>
      </c>
      <c r="C26" t="s">
        <v>15</v>
      </c>
      <c r="D26" t="s">
        <v>16</v>
      </c>
      <c r="E26" t="s">
        <v>76</v>
      </c>
      <c r="G26">
        <v>0</v>
      </c>
      <c r="H26" t="s">
        <v>18</v>
      </c>
      <c r="I26">
        <v>570.48</v>
      </c>
      <c r="J26" t="s">
        <v>79</v>
      </c>
      <c r="K26" t="s">
        <v>20</v>
      </c>
      <c r="L26">
        <v>411044</v>
      </c>
      <c r="M26" t="b">
        <v>0</v>
      </c>
      <c r="N26">
        <f xml:space="preserve"> I26*G26</f>
        <v>0</v>
      </c>
      <c r="O26">
        <f ca="1" xml:space="preserve"> ROUND(N26 * (0.3 + (RAND() * 0.4)), 2)</f>
        <v>0</v>
      </c>
      <c r="P26" t="e">
        <f ca="1">ROUND(((N26-O26) / N26) * 100, 2)</f>
        <v>#DIV/0!</v>
      </c>
      <c r="Q26">
        <f ca="1" xml:space="preserve"> N26-O26</f>
        <v>0</v>
      </c>
      <c r="R26" t="e">
        <f>N26/G26</f>
        <v>#DIV/0!</v>
      </c>
    </row>
    <row r="27" spans="1:18" x14ac:dyDescent="0.3">
      <c r="A27" t="s">
        <v>80</v>
      </c>
      <c r="B27" t="s">
        <v>14</v>
      </c>
      <c r="C27" t="s">
        <v>25</v>
      </c>
      <c r="D27" t="s">
        <v>23</v>
      </c>
      <c r="E27" t="s">
        <v>33</v>
      </c>
      <c r="F27" t="s">
        <v>25</v>
      </c>
      <c r="G27">
        <v>1</v>
      </c>
      <c r="H27" t="s">
        <v>18</v>
      </c>
      <c r="I27">
        <v>499</v>
      </c>
      <c r="J27" t="s">
        <v>81</v>
      </c>
      <c r="K27" t="s">
        <v>82</v>
      </c>
      <c r="L27">
        <v>784001</v>
      </c>
      <c r="M27" t="b">
        <v>0</v>
      </c>
      <c r="N27">
        <f xml:space="preserve"> I27*G27</f>
        <v>499</v>
      </c>
      <c r="O27">
        <f ca="1" xml:space="preserve"> ROUND(N27 * (0.3 + (RAND() * 0.4)), 2)</f>
        <v>294.95</v>
      </c>
      <c r="P27">
        <f ca="1">ROUND(((N27-O27) / N27) * 100, 2)</f>
        <v>40.89</v>
      </c>
      <c r="Q27">
        <f ca="1" xml:space="preserve"> N27-O27</f>
        <v>204.05</v>
      </c>
      <c r="R27">
        <f>N27/G27</f>
        <v>499</v>
      </c>
    </row>
    <row r="28" spans="1:18" x14ac:dyDescent="0.3">
      <c r="A28" t="s">
        <v>83</v>
      </c>
      <c r="B28" t="s">
        <v>14</v>
      </c>
      <c r="C28" t="s">
        <v>22</v>
      </c>
      <c r="D28" t="s">
        <v>16</v>
      </c>
      <c r="E28" t="s">
        <v>53</v>
      </c>
      <c r="F28" t="s">
        <v>25</v>
      </c>
      <c r="G28">
        <v>1</v>
      </c>
      <c r="H28" t="s">
        <v>18</v>
      </c>
      <c r="I28">
        <v>582</v>
      </c>
      <c r="J28" t="s">
        <v>84</v>
      </c>
      <c r="K28" t="s">
        <v>85</v>
      </c>
      <c r="L28">
        <v>834002</v>
      </c>
      <c r="M28" t="b">
        <v>0</v>
      </c>
      <c r="N28">
        <f xml:space="preserve"> I28*G28</f>
        <v>582</v>
      </c>
      <c r="O28">
        <f ca="1" xml:space="preserve"> ROUND(N28 * (0.3 + (RAND() * 0.4)), 2)</f>
        <v>284.27</v>
      </c>
      <c r="P28">
        <f ca="1">ROUND(((N28-O28) / N28) * 100, 2)</f>
        <v>51.16</v>
      </c>
      <c r="Q28">
        <f ca="1" xml:space="preserve"> N28-O28</f>
        <v>297.73</v>
      </c>
      <c r="R28">
        <f>N28/G28</f>
        <v>582</v>
      </c>
    </row>
    <row r="29" spans="1:18" x14ac:dyDescent="0.3">
      <c r="A29" t="s">
        <v>86</v>
      </c>
      <c r="B29" t="s">
        <v>14</v>
      </c>
      <c r="C29" t="s">
        <v>22</v>
      </c>
      <c r="D29" t="s">
        <v>23</v>
      </c>
      <c r="E29" t="s">
        <v>24</v>
      </c>
      <c r="F29" t="s">
        <v>25</v>
      </c>
      <c r="G29">
        <v>1</v>
      </c>
      <c r="H29" t="s">
        <v>18</v>
      </c>
      <c r="I29">
        <v>299</v>
      </c>
      <c r="J29" t="s">
        <v>87</v>
      </c>
      <c r="K29" t="s">
        <v>88</v>
      </c>
      <c r="L29">
        <v>495001</v>
      </c>
      <c r="M29" t="b">
        <v>0</v>
      </c>
      <c r="N29">
        <f xml:space="preserve"> I29*G29</f>
        <v>299</v>
      </c>
      <c r="O29">
        <f ca="1" xml:space="preserve"> ROUND(N29 * (0.3 + (RAND() * 0.4)), 2)</f>
        <v>174</v>
      </c>
      <c r="P29">
        <f ca="1">ROUND(((N29-O29) / N29) * 100, 2)</f>
        <v>41.81</v>
      </c>
      <c r="Q29">
        <f ca="1" xml:space="preserve"> N29-O29</f>
        <v>125</v>
      </c>
      <c r="R29">
        <f>N29/G29</f>
        <v>299</v>
      </c>
    </row>
    <row r="30" spans="1:18" x14ac:dyDescent="0.3">
      <c r="A30" t="s">
        <v>89</v>
      </c>
      <c r="B30" t="s">
        <v>14</v>
      </c>
      <c r="C30" t="s">
        <v>25</v>
      </c>
      <c r="D30" t="s">
        <v>23</v>
      </c>
      <c r="E30" t="s">
        <v>90</v>
      </c>
      <c r="F30" t="s">
        <v>25</v>
      </c>
      <c r="G30">
        <v>1</v>
      </c>
      <c r="H30" t="s">
        <v>18</v>
      </c>
      <c r="I30">
        <v>459</v>
      </c>
      <c r="J30" t="s">
        <v>91</v>
      </c>
      <c r="K30" t="s">
        <v>20</v>
      </c>
      <c r="L30">
        <v>411052</v>
      </c>
      <c r="M30" t="b">
        <v>0</v>
      </c>
      <c r="N30">
        <f xml:space="preserve"> I30*G30</f>
        <v>459</v>
      </c>
      <c r="O30">
        <f ca="1" xml:space="preserve"> ROUND(N30 * (0.3 + (RAND() * 0.4)), 2)</f>
        <v>162.30000000000001</v>
      </c>
      <c r="P30">
        <f ca="1">ROUND(((N30-O30) / N30) * 100, 2)</f>
        <v>64.64</v>
      </c>
      <c r="Q30">
        <f ca="1" xml:space="preserve"> N30-O30</f>
        <v>296.7</v>
      </c>
      <c r="R30">
        <f>N30/G30</f>
        <v>459</v>
      </c>
    </row>
    <row r="31" spans="1:18" x14ac:dyDescent="0.3">
      <c r="A31" t="s">
        <v>92</v>
      </c>
      <c r="B31" t="s">
        <v>14</v>
      </c>
      <c r="C31" t="s">
        <v>25</v>
      </c>
      <c r="D31" t="s">
        <v>23</v>
      </c>
      <c r="E31" t="s">
        <v>76</v>
      </c>
      <c r="F31" t="s">
        <v>25</v>
      </c>
      <c r="G31">
        <v>1</v>
      </c>
      <c r="H31" t="s">
        <v>18</v>
      </c>
      <c r="I31">
        <v>399</v>
      </c>
      <c r="J31" t="s">
        <v>26</v>
      </c>
      <c r="K31" t="s">
        <v>27</v>
      </c>
      <c r="L31">
        <v>560037</v>
      </c>
      <c r="M31" t="b">
        <v>0</v>
      </c>
      <c r="N31">
        <f xml:space="preserve"> I31*G31</f>
        <v>399</v>
      </c>
      <c r="O31">
        <f ca="1" xml:space="preserve"> ROUND(N31 * (0.3 + (RAND() * 0.4)), 2)</f>
        <v>207.72</v>
      </c>
      <c r="P31">
        <f ca="1">ROUND(((N31-O31) / N31) * 100, 2)</f>
        <v>47.94</v>
      </c>
      <c r="Q31">
        <f ca="1" xml:space="preserve"> N31-O31</f>
        <v>191.28</v>
      </c>
      <c r="R31">
        <f>N31/G31</f>
        <v>399</v>
      </c>
    </row>
    <row r="32" spans="1:18" x14ac:dyDescent="0.3">
      <c r="A32" t="s">
        <v>93</v>
      </c>
      <c r="B32" t="s">
        <v>14</v>
      </c>
      <c r="C32" t="s">
        <v>15</v>
      </c>
      <c r="D32" t="s">
        <v>23</v>
      </c>
      <c r="E32" t="s">
        <v>24</v>
      </c>
      <c r="G32">
        <v>0</v>
      </c>
      <c r="I32">
        <v>0</v>
      </c>
      <c r="J32" t="s">
        <v>94</v>
      </c>
      <c r="K32" t="s">
        <v>82</v>
      </c>
      <c r="L32">
        <v>781003</v>
      </c>
      <c r="M32" t="b">
        <v>0</v>
      </c>
      <c r="N32">
        <f xml:space="preserve"> I32*G32</f>
        <v>0</v>
      </c>
      <c r="O32">
        <f ca="1" xml:space="preserve"> ROUND(N32 * (0.3 + (RAND() * 0.4)), 2)</f>
        <v>0</v>
      </c>
      <c r="P32" t="e">
        <f ca="1">ROUND(((N32-O32) / N32) * 100, 2)</f>
        <v>#DIV/0!</v>
      </c>
      <c r="Q32">
        <f ca="1" xml:space="preserve"> N32-O32</f>
        <v>0</v>
      </c>
      <c r="R32" t="e">
        <f>N32/G32</f>
        <v>#DIV/0!</v>
      </c>
    </row>
    <row r="33" spans="1:18" x14ac:dyDescent="0.3">
      <c r="A33" t="s">
        <v>95</v>
      </c>
      <c r="B33" t="s">
        <v>14</v>
      </c>
      <c r="C33" t="s">
        <v>25</v>
      </c>
      <c r="D33" t="s">
        <v>32</v>
      </c>
      <c r="E33" t="s">
        <v>17</v>
      </c>
      <c r="F33" t="s">
        <v>25</v>
      </c>
      <c r="G33">
        <v>1</v>
      </c>
      <c r="H33" t="s">
        <v>18</v>
      </c>
      <c r="I33">
        <v>791</v>
      </c>
      <c r="J33" t="s">
        <v>96</v>
      </c>
      <c r="K33" t="s">
        <v>38</v>
      </c>
      <c r="L33">
        <v>613704</v>
      </c>
      <c r="M33" t="b">
        <v>0</v>
      </c>
      <c r="N33">
        <f xml:space="preserve"> I33*G33</f>
        <v>791</v>
      </c>
      <c r="O33">
        <f ca="1" xml:space="preserve"> ROUND(N33 * (0.3 + (RAND() * 0.4)), 2)</f>
        <v>410.55</v>
      </c>
      <c r="P33">
        <f ca="1">ROUND(((N33-O33) / N33) * 100, 2)</f>
        <v>48.1</v>
      </c>
      <c r="Q33">
        <f ca="1" xml:space="preserve"> N33-O33</f>
        <v>380.45</v>
      </c>
      <c r="R33">
        <f>N33/G33</f>
        <v>791</v>
      </c>
    </row>
    <row r="34" spans="1:18" x14ac:dyDescent="0.3">
      <c r="A34" t="s">
        <v>97</v>
      </c>
      <c r="B34" t="s">
        <v>14</v>
      </c>
      <c r="C34" t="s">
        <v>25</v>
      </c>
      <c r="D34" t="s">
        <v>23</v>
      </c>
      <c r="E34" t="s">
        <v>29</v>
      </c>
      <c r="F34" t="s">
        <v>25</v>
      </c>
      <c r="G34">
        <v>1</v>
      </c>
      <c r="H34" t="s">
        <v>18</v>
      </c>
      <c r="I34">
        <v>499</v>
      </c>
      <c r="J34" t="s">
        <v>98</v>
      </c>
      <c r="K34" t="s">
        <v>41</v>
      </c>
      <c r="L34">
        <v>226010</v>
      </c>
      <c r="M34" t="b">
        <v>0</v>
      </c>
      <c r="N34">
        <f xml:space="preserve"> I34*G34</f>
        <v>499</v>
      </c>
      <c r="O34">
        <f ca="1" xml:space="preserve"> ROUND(N34 * (0.3 + (RAND() * 0.4)), 2)</f>
        <v>217.18</v>
      </c>
      <c r="P34">
        <f ca="1">ROUND(((N34-O34) / N34) * 100, 2)</f>
        <v>56.48</v>
      </c>
      <c r="Q34">
        <f ca="1" xml:space="preserve"> N34-O34</f>
        <v>281.82</v>
      </c>
      <c r="R34">
        <f>N34/G34</f>
        <v>499</v>
      </c>
    </row>
    <row r="35" spans="1:18" x14ac:dyDescent="0.3">
      <c r="A35" t="s">
        <v>99</v>
      </c>
      <c r="B35" t="s">
        <v>14</v>
      </c>
      <c r="C35" t="s">
        <v>22</v>
      </c>
      <c r="D35" t="s">
        <v>16</v>
      </c>
      <c r="E35" t="s">
        <v>76</v>
      </c>
      <c r="F35" t="s">
        <v>25</v>
      </c>
      <c r="G35">
        <v>1</v>
      </c>
      <c r="H35" t="s">
        <v>18</v>
      </c>
      <c r="I35">
        <v>1233</v>
      </c>
      <c r="J35" t="s">
        <v>100</v>
      </c>
      <c r="K35" t="s">
        <v>62</v>
      </c>
      <c r="L35">
        <v>530016</v>
      </c>
      <c r="M35" t="b">
        <v>0</v>
      </c>
      <c r="N35">
        <f xml:space="preserve"> I35*G35</f>
        <v>1233</v>
      </c>
      <c r="O35">
        <f ca="1" xml:space="preserve"> ROUND(N35 * (0.3 + (RAND() * 0.4)), 2)</f>
        <v>515.35</v>
      </c>
      <c r="P35">
        <f ca="1">ROUND(((N35-O35) / N35) * 100, 2)</f>
        <v>58.2</v>
      </c>
      <c r="Q35">
        <f ca="1" xml:space="preserve"> N35-O35</f>
        <v>717.65</v>
      </c>
      <c r="R35">
        <f>N35/G35</f>
        <v>1233</v>
      </c>
    </row>
    <row r="36" spans="1:18" x14ac:dyDescent="0.3">
      <c r="A36" t="s">
        <v>101</v>
      </c>
      <c r="B36" t="s">
        <v>14</v>
      </c>
      <c r="C36" t="s">
        <v>22</v>
      </c>
      <c r="D36" t="s">
        <v>23</v>
      </c>
      <c r="E36" t="s">
        <v>76</v>
      </c>
      <c r="F36" t="s">
        <v>25</v>
      </c>
      <c r="G36">
        <v>1</v>
      </c>
      <c r="H36" t="s">
        <v>18</v>
      </c>
      <c r="I36">
        <v>517</v>
      </c>
      <c r="J36" t="s">
        <v>102</v>
      </c>
      <c r="K36" t="s">
        <v>103</v>
      </c>
      <c r="L36">
        <v>764001</v>
      </c>
      <c r="M36" t="b">
        <v>0</v>
      </c>
      <c r="N36">
        <f xml:space="preserve"> I36*G36</f>
        <v>517</v>
      </c>
      <c r="O36">
        <f ca="1" xml:space="preserve"> ROUND(N36 * (0.3 + (RAND() * 0.4)), 2)</f>
        <v>243.53</v>
      </c>
      <c r="P36">
        <f ca="1">ROUND(((N36-O36) / N36) * 100, 2)</f>
        <v>52.9</v>
      </c>
      <c r="Q36">
        <f ca="1" xml:space="preserve"> N36-O36</f>
        <v>273.47000000000003</v>
      </c>
      <c r="R36">
        <f>N36/G36</f>
        <v>517</v>
      </c>
    </row>
    <row r="37" spans="1:18" x14ac:dyDescent="0.3">
      <c r="A37" t="s">
        <v>104</v>
      </c>
      <c r="B37" t="s">
        <v>14</v>
      </c>
      <c r="C37" t="s">
        <v>25</v>
      </c>
      <c r="D37" t="s">
        <v>23</v>
      </c>
      <c r="E37" t="s">
        <v>29</v>
      </c>
      <c r="F37" t="s">
        <v>25</v>
      </c>
      <c r="G37">
        <v>1</v>
      </c>
      <c r="H37" t="s">
        <v>18</v>
      </c>
      <c r="I37">
        <v>376</v>
      </c>
      <c r="J37" t="s">
        <v>45</v>
      </c>
      <c r="K37" t="s">
        <v>46</v>
      </c>
      <c r="L37">
        <v>500028</v>
      </c>
      <c r="M37" t="b">
        <v>0</v>
      </c>
      <c r="N37">
        <f xml:space="preserve"> I37*G37</f>
        <v>376</v>
      </c>
      <c r="O37">
        <f ca="1" xml:space="preserve"> ROUND(N37 * (0.3 + (RAND() * 0.4)), 2)</f>
        <v>230.1</v>
      </c>
      <c r="P37">
        <f ca="1">ROUND(((N37-O37) / N37) * 100, 2)</f>
        <v>38.799999999999997</v>
      </c>
      <c r="Q37">
        <f ca="1" xml:space="preserve"> N37-O37</f>
        <v>145.9</v>
      </c>
      <c r="R37">
        <f>N37/G37</f>
        <v>376</v>
      </c>
    </row>
    <row r="38" spans="1:18" x14ac:dyDescent="0.3">
      <c r="A38" t="s">
        <v>105</v>
      </c>
      <c r="B38" t="s">
        <v>14</v>
      </c>
      <c r="C38" t="s">
        <v>22</v>
      </c>
      <c r="D38" t="s">
        <v>23</v>
      </c>
      <c r="E38" t="s">
        <v>29</v>
      </c>
      <c r="F38" t="s">
        <v>25</v>
      </c>
      <c r="G38">
        <v>1</v>
      </c>
      <c r="H38" t="s">
        <v>18</v>
      </c>
      <c r="I38">
        <v>499</v>
      </c>
      <c r="J38" t="s">
        <v>98</v>
      </c>
      <c r="K38" t="s">
        <v>41</v>
      </c>
      <c r="L38">
        <v>226016</v>
      </c>
      <c r="M38" t="b">
        <v>0</v>
      </c>
      <c r="N38">
        <f xml:space="preserve"> I38*G38</f>
        <v>499</v>
      </c>
      <c r="O38">
        <f ca="1" xml:space="preserve"> ROUND(N38 * (0.3 + (RAND() * 0.4)), 2)</f>
        <v>286.27999999999997</v>
      </c>
      <c r="P38">
        <f ca="1">ROUND(((N38-O38) / N38) * 100, 2)</f>
        <v>42.63</v>
      </c>
      <c r="Q38">
        <f ca="1" xml:space="preserve"> N38-O38</f>
        <v>212.72000000000003</v>
      </c>
      <c r="R38">
        <f>N38/G38</f>
        <v>499</v>
      </c>
    </row>
    <row r="39" spans="1:18" x14ac:dyDescent="0.3">
      <c r="A39" t="s">
        <v>106</v>
      </c>
      <c r="B39" t="s">
        <v>14</v>
      </c>
      <c r="C39" t="s">
        <v>25</v>
      </c>
      <c r="D39" t="s">
        <v>16</v>
      </c>
      <c r="E39" t="s">
        <v>33</v>
      </c>
      <c r="F39" t="s">
        <v>25</v>
      </c>
      <c r="G39">
        <v>1</v>
      </c>
      <c r="H39" t="s">
        <v>18</v>
      </c>
      <c r="I39">
        <v>666</v>
      </c>
      <c r="J39" t="s">
        <v>37</v>
      </c>
      <c r="K39" t="s">
        <v>38</v>
      </c>
      <c r="L39">
        <v>600033</v>
      </c>
      <c r="M39" t="b">
        <v>0</v>
      </c>
      <c r="N39">
        <f xml:space="preserve"> I39*G39</f>
        <v>666</v>
      </c>
      <c r="O39">
        <f ca="1" xml:space="preserve"> ROUND(N39 * (0.3 + (RAND() * 0.4)), 2)</f>
        <v>221.63</v>
      </c>
      <c r="P39">
        <f ca="1">ROUND(((N39-O39) / N39) * 100, 2)</f>
        <v>66.72</v>
      </c>
      <c r="Q39">
        <f ca="1" xml:space="preserve"> N39-O39</f>
        <v>444.37</v>
      </c>
      <c r="R39">
        <f>N39/G39</f>
        <v>666</v>
      </c>
    </row>
    <row r="40" spans="1:18" x14ac:dyDescent="0.3">
      <c r="A40" t="s">
        <v>107</v>
      </c>
      <c r="B40" t="s">
        <v>14</v>
      </c>
      <c r="C40" t="s">
        <v>25</v>
      </c>
      <c r="D40" t="s">
        <v>23</v>
      </c>
      <c r="E40" t="s">
        <v>17</v>
      </c>
      <c r="F40" t="s">
        <v>25</v>
      </c>
      <c r="G40">
        <v>1</v>
      </c>
      <c r="H40" t="s">
        <v>18</v>
      </c>
      <c r="I40">
        <v>487</v>
      </c>
      <c r="J40" t="s">
        <v>67</v>
      </c>
      <c r="K40" t="s">
        <v>68</v>
      </c>
      <c r="L40">
        <v>110092</v>
      </c>
      <c r="M40" t="b">
        <v>0</v>
      </c>
      <c r="N40">
        <f xml:space="preserve"> I40*G40</f>
        <v>487</v>
      </c>
      <c r="O40">
        <f ca="1" xml:space="preserve"> ROUND(N40 * (0.3 + (RAND() * 0.4)), 2)</f>
        <v>285.89</v>
      </c>
      <c r="P40">
        <f ca="1">ROUND(((N40-O40) / N40) * 100, 2)</f>
        <v>41.3</v>
      </c>
      <c r="Q40">
        <f ca="1" xml:space="preserve"> N40-O40</f>
        <v>201.11</v>
      </c>
      <c r="R40">
        <f>N40/G40</f>
        <v>487</v>
      </c>
    </row>
    <row r="41" spans="1:18" x14ac:dyDescent="0.3">
      <c r="A41" t="s">
        <v>107</v>
      </c>
      <c r="B41" t="s">
        <v>14</v>
      </c>
      <c r="C41" t="s">
        <v>25</v>
      </c>
      <c r="D41" t="s">
        <v>23</v>
      </c>
      <c r="E41" t="s">
        <v>17</v>
      </c>
      <c r="F41" t="s">
        <v>25</v>
      </c>
      <c r="G41">
        <v>1</v>
      </c>
      <c r="H41" t="s">
        <v>18</v>
      </c>
      <c r="I41">
        <v>368</v>
      </c>
      <c r="J41" t="s">
        <v>67</v>
      </c>
      <c r="K41" t="s">
        <v>68</v>
      </c>
      <c r="L41">
        <v>110092</v>
      </c>
      <c r="M41" t="b">
        <v>0</v>
      </c>
      <c r="N41">
        <f xml:space="preserve"> I41*G41</f>
        <v>368</v>
      </c>
      <c r="O41">
        <f ca="1" xml:space="preserve"> ROUND(N41 * (0.3 + (RAND() * 0.4)), 2)</f>
        <v>197.19</v>
      </c>
      <c r="P41">
        <f ca="1">ROUND(((N41-O41) / N41) * 100, 2)</f>
        <v>46.42</v>
      </c>
      <c r="Q41">
        <f ca="1" xml:space="preserve"> N41-O41</f>
        <v>170.81</v>
      </c>
      <c r="R41">
        <f>N41/G41</f>
        <v>368</v>
      </c>
    </row>
    <row r="42" spans="1:18" x14ac:dyDescent="0.3">
      <c r="A42" t="s">
        <v>108</v>
      </c>
      <c r="B42" t="s">
        <v>14</v>
      </c>
      <c r="C42" t="s">
        <v>25</v>
      </c>
      <c r="D42" t="s">
        <v>23</v>
      </c>
      <c r="E42" t="s">
        <v>33</v>
      </c>
      <c r="F42" t="s">
        <v>25</v>
      </c>
      <c r="G42">
        <v>1</v>
      </c>
      <c r="H42" t="s">
        <v>18</v>
      </c>
      <c r="I42">
        <v>399</v>
      </c>
      <c r="J42" t="s">
        <v>109</v>
      </c>
      <c r="K42" t="s">
        <v>110</v>
      </c>
      <c r="L42">
        <v>695011</v>
      </c>
      <c r="M42" t="b">
        <v>0</v>
      </c>
      <c r="N42">
        <f xml:space="preserve"> I42*G42</f>
        <v>399</v>
      </c>
      <c r="O42">
        <f ca="1" xml:space="preserve"> ROUND(N42 * (0.3 + (RAND() * 0.4)), 2)</f>
        <v>166.84</v>
      </c>
      <c r="P42">
        <f ca="1">ROUND(((N42-O42) / N42) * 100, 2)</f>
        <v>58.19</v>
      </c>
      <c r="Q42">
        <f ca="1" xml:space="preserve"> N42-O42</f>
        <v>232.16</v>
      </c>
      <c r="R42">
        <f>N42/G42</f>
        <v>399</v>
      </c>
    </row>
    <row r="43" spans="1:18" x14ac:dyDescent="0.3">
      <c r="A43" t="s">
        <v>111</v>
      </c>
      <c r="B43" t="s">
        <v>14</v>
      </c>
      <c r="C43" t="s">
        <v>25</v>
      </c>
      <c r="D43" t="s">
        <v>112</v>
      </c>
      <c r="E43" t="s">
        <v>49</v>
      </c>
      <c r="F43" t="s">
        <v>25</v>
      </c>
      <c r="G43">
        <v>1</v>
      </c>
      <c r="H43" t="s">
        <v>18</v>
      </c>
      <c r="I43">
        <v>699</v>
      </c>
      <c r="J43" t="s">
        <v>113</v>
      </c>
      <c r="K43" t="s">
        <v>41</v>
      </c>
      <c r="L43">
        <v>201306</v>
      </c>
      <c r="M43" t="b">
        <v>0</v>
      </c>
      <c r="N43">
        <f xml:space="preserve"> I43*G43</f>
        <v>699</v>
      </c>
      <c r="O43">
        <f ca="1" xml:space="preserve"> ROUND(N43 * (0.3 + (RAND() * 0.4)), 2)</f>
        <v>258.89</v>
      </c>
      <c r="P43">
        <f ca="1">ROUND(((N43-O43) / N43) * 100, 2)</f>
        <v>62.96</v>
      </c>
      <c r="Q43">
        <f ca="1" xml:space="preserve"> N43-O43</f>
        <v>440.11</v>
      </c>
      <c r="R43">
        <f>N43/G43</f>
        <v>699</v>
      </c>
    </row>
    <row r="44" spans="1:18" x14ac:dyDescent="0.3">
      <c r="A44" t="s">
        <v>114</v>
      </c>
      <c r="B44" t="s">
        <v>14</v>
      </c>
      <c r="C44" t="s">
        <v>25</v>
      </c>
      <c r="D44" t="s">
        <v>32</v>
      </c>
      <c r="E44" t="s">
        <v>24</v>
      </c>
      <c r="F44" t="s">
        <v>25</v>
      </c>
      <c r="G44">
        <v>1</v>
      </c>
      <c r="H44" t="s">
        <v>18</v>
      </c>
      <c r="I44">
        <v>885</v>
      </c>
      <c r="J44" t="s">
        <v>115</v>
      </c>
      <c r="K44" t="s">
        <v>116</v>
      </c>
      <c r="L44">
        <v>482002</v>
      </c>
      <c r="M44" t="b">
        <v>0</v>
      </c>
      <c r="N44">
        <f xml:space="preserve"> I44*G44</f>
        <v>885</v>
      </c>
      <c r="O44">
        <f ca="1" xml:space="preserve"> ROUND(N44 * (0.3 + (RAND() * 0.4)), 2)</f>
        <v>566.6</v>
      </c>
      <c r="P44">
        <f ca="1">ROUND(((N44-O44) / N44) * 100, 2)</f>
        <v>35.979999999999997</v>
      </c>
      <c r="Q44">
        <f ca="1" xml:space="preserve"> N44-O44</f>
        <v>318.39999999999998</v>
      </c>
      <c r="R44">
        <f>N44/G44</f>
        <v>885</v>
      </c>
    </row>
    <row r="45" spans="1:18" x14ac:dyDescent="0.3">
      <c r="A45" t="s">
        <v>117</v>
      </c>
      <c r="B45" t="s">
        <v>14</v>
      </c>
      <c r="C45" t="s">
        <v>22</v>
      </c>
      <c r="D45" t="s">
        <v>23</v>
      </c>
      <c r="E45" t="s">
        <v>76</v>
      </c>
      <c r="F45" t="s">
        <v>25</v>
      </c>
      <c r="G45">
        <v>1</v>
      </c>
      <c r="H45" t="s">
        <v>18</v>
      </c>
      <c r="I45">
        <v>424</v>
      </c>
      <c r="J45" t="s">
        <v>19</v>
      </c>
      <c r="K45" t="s">
        <v>20</v>
      </c>
      <c r="L45">
        <v>400092</v>
      </c>
      <c r="M45" t="b">
        <v>0</v>
      </c>
      <c r="N45">
        <f xml:space="preserve"> I45*G45</f>
        <v>424</v>
      </c>
      <c r="O45">
        <f ca="1" xml:space="preserve"> ROUND(N45 * (0.3 + (RAND() * 0.4)), 2)</f>
        <v>225.76</v>
      </c>
      <c r="P45">
        <f ca="1">ROUND(((N45-O45) / N45) * 100, 2)</f>
        <v>46.75</v>
      </c>
      <c r="Q45">
        <f ca="1" xml:space="preserve"> N45-O45</f>
        <v>198.24</v>
      </c>
      <c r="R45">
        <f>N45/G45</f>
        <v>424</v>
      </c>
    </row>
    <row r="46" spans="1:18" x14ac:dyDescent="0.3">
      <c r="A46" t="s">
        <v>118</v>
      </c>
      <c r="B46" t="s">
        <v>14</v>
      </c>
      <c r="C46" t="s">
        <v>25</v>
      </c>
      <c r="D46" t="s">
        <v>16</v>
      </c>
      <c r="E46" t="s">
        <v>76</v>
      </c>
      <c r="F46" t="s">
        <v>25</v>
      </c>
      <c r="G46">
        <v>1</v>
      </c>
      <c r="H46" t="s">
        <v>18</v>
      </c>
      <c r="I46">
        <v>1126</v>
      </c>
      <c r="J46" t="s">
        <v>98</v>
      </c>
      <c r="K46" t="s">
        <v>41</v>
      </c>
      <c r="L46">
        <v>226017</v>
      </c>
      <c r="M46" t="b">
        <v>0</v>
      </c>
      <c r="N46">
        <f xml:space="preserve"> I46*G46</f>
        <v>1126</v>
      </c>
      <c r="O46">
        <f ca="1" xml:space="preserve"> ROUND(N46 * (0.3 + (RAND() * 0.4)), 2)</f>
        <v>608.29</v>
      </c>
      <c r="P46">
        <f ca="1">ROUND(((N46-O46) / N46) * 100, 2)</f>
        <v>45.98</v>
      </c>
      <c r="Q46">
        <f ca="1" xml:space="preserve"> N46-O46</f>
        <v>517.71</v>
      </c>
      <c r="R46">
        <f>N46/G46</f>
        <v>1126</v>
      </c>
    </row>
    <row r="47" spans="1:18" x14ac:dyDescent="0.3">
      <c r="A47" t="s">
        <v>119</v>
      </c>
      <c r="B47" t="s">
        <v>14</v>
      </c>
      <c r="C47" t="s">
        <v>25</v>
      </c>
      <c r="D47" t="s">
        <v>16</v>
      </c>
      <c r="E47" t="s">
        <v>33</v>
      </c>
      <c r="F47" t="s">
        <v>25</v>
      </c>
      <c r="G47">
        <v>1</v>
      </c>
      <c r="H47" t="s">
        <v>18</v>
      </c>
      <c r="I47">
        <v>788</v>
      </c>
      <c r="J47" t="s">
        <v>19</v>
      </c>
      <c r="K47" t="s">
        <v>20</v>
      </c>
      <c r="L47">
        <v>400076</v>
      </c>
      <c r="M47" t="b">
        <v>0</v>
      </c>
      <c r="N47">
        <f xml:space="preserve"> I47*G47</f>
        <v>788</v>
      </c>
      <c r="O47">
        <f ca="1" xml:space="preserve"> ROUND(N47 * (0.3 + (RAND() * 0.4)), 2)</f>
        <v>246.14</v>
      </c>
      <c r="P47">
        <f ca="1">ROUND(((N47-O47) / N47) * 100, 2)</f>
        <v>68.760000000000005</v>
      </c>
      <c r="Q47">
        <f ca="1" xml:space="preserve"> N47-O47</f>
        <v>541.86</v>
      </c>
      <c r="R47">
        <f>N47/G47</f>
        <v>788</v>
      </c>
    </row>
    <row r="48" spans="1:18" x14ac:dyDescent="0.3">
      <c r="A48" t="s">
        <v>120</v>
      </c>
      <c r="B48" t="s">
        <v>14</v>
      </c>
      <c r="C48" t="s">
        <v>25</v>
      </c>
      <c r="D48" t="s">
        <v>16</v>
      </c>
      <c r="E48" t="s">
        <v>17</v>
      </c>
      <c r="F48" t="s">
        <v>25</v>
      </c>
      <c r="G48">
        <v>1</v>
      </c>
      <c r="H48" t="s">
        <v>18</v>
      </c>
      <c r="I48">
        <v>759</v>
      </c>
      <c r="J48" t="s">
        <v>121</v>
      </c>
      <c r="K48" t="s">
        <v>122</v>
      </c>
      <c r="L48">
        <v>700014</v>
      </c>
      <c r="M48" t="b">
        <v>0</v>
      </c>
      <c r="N48">
        <f xml:space="preserve"> I48*G48</f>
        <v>759</v>
      </c>
      <c r="O48">
        <f ca="1" xml:space="preserve"> ROUND(N48 * (0.3 + (RAND() * 0.4)), 2)</f>
        <v>353.03</v>
      </c>
      <c r="P48">
        <f ca="1">ROUND(((N48-O48) / N48) * 100, 2)</f>
        <v>53.49</v>
      </c>
      <c r="Q48">
        <f ca="1" xml:space="preserve"> N48-O48</f>
        <v>405.97</v>
      </c>
      <c r="R48">
        <f>N48/G48</f>
        <v>759</v>
      </c>
    </row>
    <row r="49" spans="1:18" x14ac:dyDescent="0.3">
      <c r="A49" t="s">
        <v>123</v>
      </c>
      <c r="B49" t="s">
        <v>14</v>
      </c>
      <c r="C49" t="s">
        <v>25</v>
      </c>
      <c r="D49" t="s">
        <v>16</v>
      </c>
      <c r="E49" t="s">
        <v>33</v>
      </c>
      <c r="F49" t="s">
        <v>25</v>
      </c>
      <c r="G49">
        <v>1</v>
      </c>
      <c r="H49" t="s">
        <v>18</v>
      </c>
      <c r="I49">
        <v>1146</v>
      </c>
      <c r="J49" t="s">
        <v>124</v>
      </c>
      <c r="K49" t="s">
        <v>62</v>
      </c>
      <c r="L49">
        <v>523001</v>
      </c>
      <c r="M49" t="b">
        <v>0</v>
      </c>
      <c r="N49">
        <f xml:space="preserve"> I49*G49</f>
        <v>1146</v>
      </c>
      <c r="O49">
        <f ca="1" xml:space="preserve"> ROUND(N49 * (0.3 + (RAND() * 0.4)), 2)</f>
        <v>738.2</v>
      </c>
      <c r="P49">
        <f ca="1">ROUND(((N49-O49) / N49) * 100, 2)</f>
        <v>35.58</v>
      </c>
      <c r="Q49">
        <f ca="1" xml:space="preserve"> N49-O49</f>
        <v>407.79999999999995</v>
      </c>
      <c r="R49">
        <f>N49/G49</f>
        <v>1146</v>
      </c>
    </row>
    <row r="50" spans="1:18" x14ac:dyDescent="0.3">
      <c r="A50" t="s">
        <v>125</v>
      </c>
      <c r="B50" t="s">
        <v>14</v>
      </c>
      <c r="C50" t="s">
        <v>25</v>
      </c>
      <c r="D50" t="s">
        <v>36</v>
      </c>
      <c r="E50" t="s">
        <v>17</v>
      </c>
      <c r="F50" t="s">
        <v>25</v>
      </c>
      <c r="G50">
        <v>1</v>
      </c>
      <c r="H50" t="s">
        <v>18</v>
      </c>
      <c r="I50">
        <v>665</v>
      </c>
      <c r="J50" t="s">
        <v>126</v>
      </c>
      <c r="K50" t="s">
        <v>46</v>
      </c>
      <c r="L50">
        <v>500017</v>
      </c>
      <c r="M50" t="b">
        <v>0</v>
      </c>
      <c r="N50">
        <f xml:space="preserve"> I50*G50</f>
        <v>665</v>
      </c>
      <c r="O50">
        <f ca="1" xml:space="preserve"> ROUND(N50 * (0.3 + (RAND() * 0.4)), 2)</f>
        <v>389.12</v>
      </c>
      <c r="P50">
        <f ca="1">ROUND(((N50-O50) / N50) * 100, 2)</f>
        <v>41.49</v>
      </c>
      <c r="Q50">
        <f ca="1" xml:space="preserve"> N50-O50</f>
        <v>275.88</v>
      </c>
      <c r="R50">
        <f>N50/G50</f>
        <v>665</v>
      </c>
    </row>
    <row r="51" spans="1:18" x14ac:dyDescent="0.3">
      <c r="A51" t="s">
        <v>127</v>
      </c>
      <c r="B51" t="s">
        <v>14</v>
      </c>
      <c r="C51" t="s">
        <v>25</v>
      </c>
      <c r="D51" t="s">
        <v>23</v>
      </c>
      <c r="E51" t="s">
        <v>17</v>
      </c>
      <c r="F51" t="s">
        <v>25</v>
      </c>
      <c r="G51">
        <v>1</v>
      </c>
      <c r="H51" t="s">
        <v>18</v>
      </c>
      <c r="I51">
        <v>429</v>
      </c>
      <c r="J51" t="s">
        <v>45</v>
      </c>
      <c r="K51" t="s">
        <v>46</v>
      </c>
      <c r="L51">
        <v>500062</v>
      </c>
      <c r="M51" t="b">
        <v>0</v>
      </c>
      <c r="N51">
        <f xml:space="preserve"> I51*G51</f>
        <v>429</v>
      </c>
      <c r="O51">
        <f ca="1" xml:space="preserve"> ROUND(N51 * (0.3 + (RAND() * 0.4)), 2)</f>
        <v>216.52</v>
      </c>
      <c r="P51">
        <f ca="1">ROUND(((N51-O51) / N51) * 100, 2)</f>
        <v>49.53</v>
      </c>
      <c r="Q51">
        <f ca="1" xml:space="preserve"> N51-O51</f>
        <v>212.48</v>
      </c>
      <c r="R51">
        <f>N51/G51</f>
        <v>429</v>
      </c>
    </row>
    <row r="52" spans="1:18" x14ac:dyDescent="0.3">
      <c r="A52" t="s">
        <v>128</v>
      </c>
      <c r="B52" t="s">
        <v>14</v>
      </c>
      <c r="C52" t="s">
        <v>22</v>
      </c>
      <c r="D52" t="s">
        <v>23</v>
      </c>
      <c r="E52" t="s">
        <v>76</v>
      </c>
      <c r="F52" t="s">
        <v>25</v>
      </c>
      <c r="G52">
        <v>1</v>
      </c>
      <c r="H52" t="s">
        <v>18</v>
      </c>
      <c r="I52">
        <v>399</v>
      </c>
      <c r="J52" t="s">
        <v>129</v>
      </c>
      <c r="K52" t="s">
        <v>41</v>
      </c>
      <c r="L52">
        <v>271881</v>
      </c>
      <c r="M52" t="b">
        <v>0</v>
      </c>
      <c r="N52">
        <f xml:space="preserve"> I52*G52</f>
        <v>399</v>
      </c>
      <c r="O52">
        <f ca="1" xml:space="preserve"> ROUND(N52 * (0.3 + (RAND() * 0.4)), 2)</f>
        <v>205.34</v>
      </c>
      <c r="P52">
        <f ca="1">ROUND(((N52-O52) / N52) * 100, 2)</f>
        <v>48.54</v>
      </c>
      <c r="Q52">
        <f ca="1" xml:space="preserve"> N52-O52</f>
        <v>193.66</v>
      </c>
      <c r="R52">
        <f>N52/G52</f>
        <v>399</v>
      </c>
    </row>
    <row r="53" spans="1:18" x14ac:dyDescent="0.3">
      <c r="A53" t="s">
        <v>130</v>
      </c>
      <c r="B53" t="s">
        <v>14</v>
      </c>
      <c r="C53" t="s">
        <v>25</v>
      </c>
      <c r="D53" t="s">
        <v>16</v>
      </c>
      <c r="E53" t="s">
        <v>17</v>
      </c>
      <c r="F53" t="s">
        <v>25</v>
      </c>
      <c r="G53">
        <v>1</v>
      </c>
      <c r="H53" t="s">
        <v>18</v>
      </c>
      <c r="I53">
        <v>848</v>
      </c>
      <c r="J53" t="s">
        <v>131</v>
      </c>
      <c r="K53" t="s">
        <v>103</v>
      </c>
      <c r="L53">
        <v>753012</v>
      </c>
      <c r="M53" t="b">
        <v>0</v>
      </c>
      <c r="N53">
        <f xml:space="preserve"> I53*G53</f>
        <v>848</v>
      </c>
      <c r="O53">
        <f ca="1" xml:space="preserve"> ROUND(N53 * (0.3 + (RAND() * 0.4)), 2)</f>
        <v>309.83999999999997</v>
      </c>
      <c r="P53">
        <f ca="1">ROUND(((N53-O53) / N53) * 100, 2)</f>
        <v>63.46</v>
      </c>
      <c r="Q53">
        <f ca="1" xml:space="preserve"> N53-O53</f>
        <v>538.16000000000008</v>
      </c>
      <c r="R53">
        <f>N53/G53</f>
        <v>848</v>
      </c>
    </row>
    <row r="54" spans="1:18" x14ac:dyDescent="0.3">
      <c r="A54" t="s">
        <v>132</v>
      </c>
      <c r="B54" t="s">
        <v>14</v>
      </c>
      <c r="C54" t="s">
        <v>25</v>
      </c>
      <c r="D54" t="s">
        <v>16</v>
      </c>
      <c r="E54" t="s">
        <v>76</v>
      </c>
      <c r="F54" t="s">
        <v>25</v>
      </c>
      <c r="G54">
        <v>1</v>
      </c>
      <c r="H54" t="s">
        <v>18</v>
      </c>
      <c r="I54">
        <v>654</v>
      </c>
      <c r="J54" t="s">
        <v>133</v>
      </c>
      <c r="K54" t="s">
        <v>20</v>
      </c>
      <c r="L54">
        <v>421503</v>
      </c>
      <c r="M54" t="b">
        <v>0</v>
      </c>
      <c r="N54">
        <f xml:space="preserve"> I54*G54</f>
        <v>654</v>
      </c>
      <c r="O54">
        <f ca="1" xml:space="preserve"> ROUND(N54 * (0.3 + (RAND() * 0.4)), 2)</f>
        <v>369.58</v>
      </c>
      <c r="P54">
        <f ca="1">ROUND(((N54-O54) / N54) * 100, 2)</f>
        <v>43.49</v>
      </c>
      <c r="Q54">
        <f ca="1" xml:space="preserve"> N54-O54</f>
        <v>284.42</v>
      </c>
      <c r="R54">
        <f>N54/G54</f>
        <v>654</v>
      </c>
    </row>
    <row r="55" spans="1:18" x14ac:dyDescent="0.3">
      <c r="A55" t="s">
        <v>134</v>
      </c>
      <c r="B55" t="s">
        <v>14</v>
      </c>
      <c r="C55" t="s">
        <v>25</v>
      </c>
      <c r="D55" t="s">
        <v>16</v>
      </c>
      <c r="E55" t="s">
        <v>76</v>
      </c>
      <c r="F55" t="s">
        <v>25</v>
      </c>
      <c r="G55">
        <v>1</v>
      </c>
      <c r="H55" t="s">
        <v>18</v>
      </c>
      <c r="I55">
        <v>1033</v>
      </c>
      <c r="J55" t="s">
        <v>135</v>
      </c>
      <c r="K55" t="s">
        <v>136</v>
      </c>
      <c r="L55">
        <v>797112</v>
      </c>
      <c r="M55" t="b">
        <v>0</v>
      </c>
      <c r="N55">
        <f xml:space="preserve"> I55*G55</f>
        <v>1033</v>
      </c>
      <c r="O55">
        <f ca="1" xml:space="preserve"> ROUND(N55 * (0.3 + (RAND() * 0.4)), 2)</f>
        <v>451.29</v>
      </c>
      <c r="P55">
        <f ca="1">ROUND(((N55-O55) / N55) * 100, 2)</f>
        <v>56.31</v>
      </c>
      <c r="Q55">
        <f ca="1" xml:space="preserve"> N55-O55</f>
        <v>581.71</v>
      </c>
      <c r="R55">
        <f>N55/G55</f>
        <v>1033</v>
      </c>
    </row>
    <row r="56" spans="1:18" x14ac:dyDescent="0.3">
      <c r="A56" t="s">
        <v>137</v>
      </c>
      <c r="B56" t="s">
        <v>14</v>
      </c>
      <c r="C56" t="s">
        <v>25</v>
      </c>
      <c r="D56" t="s">
        <v>23</v>
      </c>
      <c r="E56" t="s">
        <v>29</v>
      </c>
      <c r="F56" t="s">
        <v>25</v>
      </c>
      <c r="G56">
        <v>1</v>
      </c>
      <c r="H56" t="s">
        <v>18</v>
      </c>
      <c r="I56">
        <v>390</v>
      </c>
      <c r="J56" t="s">
        <v>26</v>
      </c>
      <c r="K56" t="s">
        <v>27</v>
      </c>
      <c r="L56">
        <v>560047</v>
      </c>
      <c r="M56" t="b">
        <v>0</v>
      </c>
      <c r="N56">
        <f xml:space="preserve"> I56*G56</f>
        <v>390</v>
      </c>
      <c r="O56">
        <f ca="1" xml:space="preserve"> ROUND(N56 * (0.3 + (RAND() * 0.4)), 2)</f>
        <v>132.21</v>
      </c>
      <c r="P56">
        <f ca="1">ROUND(((N56-O56) / N56) * 100, 2)</f>
        <v>66.099999999999994</v>
      </c>
      <c r="Q56">
        <f ca="1" xml:space="preserve"> N56-O56</f>
        <v>257.78999999999996</v>
      </c>
      <c r="R56">
        <f>N56/G56</f>
        <v>390</v>
      </c>
    </row>
    <row r="57" spans="1:18" x14ac:dyDescent="0.3">
      <c r="A57" t="s">
        <v>138</v>
      </c>
      <c r="B57" t="s">
        <v>14</v>
      </c>
      <c r="C57" t="s">
        <v>25</v>
      </c>
      <c r="D57" t="s">
        <v>36</v>
      </c>
      <c r="E57" t="s">
        <v>33</v>
      </c>
      <c r="F57" t="s">
        <v>25</v>
      </c>
      <c r="G57">
        <v>1</v>
      </c>
      <c r="H57" t="s">
        <v>18</v>
      </c>
      <c r="I57">
        <v>493</v>
      </c>
      <c r="J57" t="s">
        <v>26</v>
      </c>
      <c r="K57" t="s">
        <v>27</v>
      </c>
      <c r="L57">
        <v>560076</v>
      </c>
      <c r="M57" t="b">
        <v>0</v>
      </c>
      <c r="N57">
        <f xml:space="preserve"> I57*G57</f>
        <v>493</v>
      </c>
      <c r="O57">
        <f ca="1" xml:space="preserve"> ROUND(N57 * (0.3 + (RAND() * 0.4)), 2)</f>
        <v>238.96</v>
      </c>
      <c r="P57">
        <f ca="1">ROUND(((N57-O57) / N57) * 100, 2)</f>
        <v>51.53</v>
      </c>
      <c r="Q57">
        <f ca="1" xml:space="preserve"> N57-O57</f>
        <v>254.04</v>
      </c>
      <c r="R57">
        <f>N57/G57</f>
        <v>493</v>
      </c>
    </row>
    <row r="58" spans="1:18" x14ac:dyDescent="0.3">
      <c r="A58" t="s">
        <v>139</v>
      </c>
      <c r="B58" t="s">
        <v>14</v>
      </c>
      <c r="C58" t="s">
        <v>25</v>
      </c>
      <c r="D58" t="s">
        <v>32</v>
      </c>
      <c r="E58" t="s">
        <v>17</v>
      </c>
      <c r="F58" t="s">
        <v>25</v>
      </c>
      <c r="G58">
        <v>1</v>
      </c>
      <c r="H58" t="s">
        <v>18</v>
      </c>
      <c r="I58">
        <v>721</v>
      </c>
      <c r="J58" t="s">
        <v>140</v>
      </c>
      <c r="K58" t="s">
        <v>46</v>
      </c>
      <c r="L58">
        <v>506001</v>
      </c>
      <c r="M58" t="b">
        <v>0</v>
      </c>
      <c r="N58">
        <f xml:space="preserve"> I58*G58</f>
        <v>721</v>
      </c>
      <c r="O58">
        <f ca="1" xml:space="preserve"> ROUND(N58 * (0.3 + (RAND() * 0.4)), 2)</f>
        <v>495.76</v>
      </c>
      <c r="P58">
        <f ca="1">ROUND(((N58-O58) / N58) * 100, 2)</f>
        <v>31.24</v>
      </c>
      <c r="Q58">
        <f ca="1" xml:space="preserve"> N58-O58</f>
        <v>225.24</v>
      </c>
      <c r="R58">
        <f>N58/G58</f>
        <v>721</v>
      </c>
    </row>
    <row r="59" spans="1:18" x14ac:dyDescent="0.3">
      <c r="A59" t="s">
        <v>141</v>
      </c>
      <c r="B59" t="s">
        <v>14</v>
      </c>
      <c r="C59" t="s">
        <v>25</v>
      </c>
      <c r="D59" t="s">
        <v>16</v>
      </c>
      <c r="E59" t="s">
        <v>53</v>
      </c>
      <c r="F59" t="s">
        <v>25</v>
      </c>
      <c r="G59">
        <v>1</v>
      </c>
      <c r="H59" t="s">
        <v>18</v>
      </c>
      <c r="I59">
        <v>597</v>
      </c>
      <c r="J59" t="s">
        <v>142</v>
      </c>
      <c r="K59" t="s">
        <v>65</v>
      </c>
      <c r="L59">
        <v>328024</v>
      </c>
      <c r="M59" t="b">
        <v>0</v>
      </c>
      <c r="N59">
        <f xml:space="preserve"> I59*G59</f>
        <v>597</v>
      </c>
      <c r="O59">
        <f ca="1" xml:space="preserve"> ROUND(N59 * (0.3 + (RAND() * 0.4)), 2)</f>
        <v>214.1</v>
      </c>
      <c r="P59">
        <f ca="1">ROUND(((N59-O59) / N59) * 100, 2)</f>
        <v>64.14</v>
      </c>
      <c r="Q59">
        <f ca="1" xml:space="preserve"> N59-O59</f>
        <v>382.9</v>
      </c>
      <c r="R59">
        <f>N59/G59</f>
        <v>597</v>
      </c>
    </row>
    <row r="60" spans="1:18" x14ac:dyDescent="0.3">
      <c r="A60" t="s">
        <v>143</v>
      </c>
      <c r="B60" t="s">
        <v>14</v>
      </c>
      <c r="C60" t="s">
        <v>25</v>
      </c>
      <c r="D60" t="s">
        <v>23</v>
      </c>
      <c r="E60" t="s">
        <v>33</v>
      </c>
      <c r="F60" t="s">
        <v>25</v>
      </c>
      <c r="G60">
        <v>1</v>
      </c>
      <c r="H60" t="s">
        <v>18</v>
      </c>
      <c r="I60">
        <v>399</v>
      </c>
      <c r="J60" t="s">
        <v>94</v>
      </c>
      <c r="K60" t="s">
        <v>82</v>
      </c>
      <c r="L60">
        <v>781029</v>
      </c>
      <c r="M60" t="b">
        <v>0</v>
      </c>
      <c r="N60">
        <f xml:space="preserve"> I60*G60</f>
        <v>399</v>
      </c>
      <c r="O60">
        <f ca="1" xml:space="preserve"> ROUND(N60 * (0.3 + (RAND() * 0.4)), 2)</f>
        <v>149.04</v>
      </c>
      <c r="P60">
        <f ca="1">ROUND(((N60-O60) / N60) * 100, 2)</f>
        <v>62.65</v>
      </c>
      <c r="Q60">
        <f ca="1" xml:space="preserve"> N60-O60</f>
        <v>249.96</v>
      </c>
      <c r="R60">
        <f>N60/G60</f>
        <v>399</v>
      </c>
    </row>
    <row r="61" spans="1:18" x14ac:dyDescent="0.3">
      <c r="A61" t="s">
        <v>144</v>
      </c>
      <c r="B61" t="s">
        <v>14</v>
      </c>
      <c r="C61" t="s">
        <v>25</v>
      </c>
      <c r="D61" t="s">
        <v>16</v>
      </c>
      <c r="E61" t="s">
        <v>17</v>
      </c>
      <c r="F61" t="s">
        <v>25</v>
      </c>
      <c r="G61">
        <v>1</v>
      </c>
      <c r="H61" t="s">
        <v>18</v>
      </c>
      <c r="I61">
        <v>888</v>
      </c>
      <c r="J61" t="s">
        <v>145</v>
      </c>
      <c r="K61" t="s">
        <v>27</v>
      </c>
      <c r="L61">
        <v>560103</v>
      </c>
      <c r="M61" t="b">
        <v>0</v>
      </c>
      <c r="N61">
        <f xml:space="preserve"> I61*G61</f>
        <v>888</v>
      </c>
      <c r="O61">
        <f ca="1" xml:space="preserve"> ROUND(N61 * (0.3 + (RAND() * 0.4)), 2)</f>
        <v>400.35</v>
      </c>
      <c r="P61">
        <f ca="1">ROUND(((N61-O61) / N61) * 100, 2)</f>
        <v>54.92</v>
      </c>
      <c r="Q61">
        <f ca="1" xml:space="preserve"> N61-O61</f>
        <v>487.65</v>
      </c>
      <c r="R61">
        <f>N61/G61</f>
        <v>888</v>
      </c>
    </row>
    <row r="62" spans="1:18" x14ac:dyDescent="0.3">
      <c r="A62" t="s">
        <v>146</v>
      </c>
      <c r="B62" t="s">
        <v>14</v>
      </c>
      <c r="C62" t="s">
        <v>25</v>
      </c>
      <c r="D62" t="s">
        <v>23</v>
      </c>
      <c r="E62" t="s">
        <v>49</v>
      </c>
      <c r="F62" t="s">
        <v>25</v>
      </c>
      <c r="G62">
        <v>1</v>
      </c>
      <c r="H62" t="s">
        <v>18</v>
      </c>
      <c r="I62">
        <v>353</v>
      </c>
      <c r="J62" t="s">
        <v>45</v>
      </c>
      <c r="K62" t="s">
        <v>46</v>
      </c>
      <c r="L62">
        <v>500072</v>
      </c>
      <c r="M62" t="b">
        <v>0</v>
      </c>
      <c r="N62">
        <f xml:space="preserve"> I62*G62</f>
        <v>353</v>
      </c>
      <c r="O62">
        <f ca="1" xml:space="preserve"> ROUND(N62 * (0.3 + (RAND() * 0.4)), 2)</f>
        <v>154.47</v>
      </c>
      <c r="P62">
        <f ca="1">ROUND(((N62-O62) / N62) * 100, 2)</f>
        <v>56.24</v>
      </c>
      <c r="Q62">
        <f ca="1" xml:space="preserve"> N62-O62</f>
        <v>198.53</v>
      </c>
      <c r="R62">
        <f>N62/G62</f>
        <v>353</v>
      </c>
    </row>
    <row r="63" spans="1:18" x14ac:dyDescent="0.3">
      <c r="A63" t="s">
        <v>147</v>
      </c>
      <c r="B63" t="s">
        <v>14</v>
      </c>
      <c r="C63" t="s">
        <v>22</v>
      </c>
      <c r="D63" t="s">
        <v>16</v>
      </c>
      <c r="E63" t="s">
        <v>29</v>
      </c>
      <c r="F63" t="s">
        <v>25</v>
      </c>
      <c r="G63">
        <v>1</v>
      </c>
      <c r="H63" t="s">
        <v>18</v>
      </c>
      <c r="I63">
        <v>599</v>
      </c>
      <c r="J63" t="s">
        <v>26</v>
      </c>
      <c r="K63" t="s">
        <v>27</v>
      </c>
      <c r="L63">
        <v>560023</v>
      </c>
      <c r="M63" t="b">
        <v>1</v>
      </c>
      <c r="N63">
        <f xml:space="preserve"> I63*G63</f>
        <v>599</v>
      </c>
      <c r="O63">
        <f ca="1" xml:space="preserve"> ROUND(N63 * (0.3 + (RAND() * 0.4)), 2)</f>
        <v>348.55</v>
      </c>
      <c r="P63">
        <f ca="1">ROUND(((N63-O63) / N63) * 100, 2)</f>
        <v>41.81</v>
      </c>
      <c r="Q63">
        <f ca="1" xml:space="preserve"> N63-O63</f>
        <v>250.45</v>
      </c>
      <c r="R63">
        <f>N63/G63</f>
        <v>599</v>
      </c>
    </row>
    <row r="64" spans="1:18" x14ac:dyDescent="0.3">
      <c r="A64" t="s">
        <v>148</v>
      </c>
      <c r="B64" t="s">
        <v>14</v>
      </c>
      <c r="C64" t="s">
        <v>25</v>
      </c>
      <c r="D64" t="s">
        <v>23</v>
      </c>
      <c r="E64" t="s">
        <v>76</v>
      </c>
      <c r="F64" t="s">
        <v>25</v>
      </c>
      <c r="G64">
        <v>1</v>
      </c>
      <c r="H64" t="s">
        <v>18</v>
      </c>
      <c r="I64">
        <v>518</v>
      </c>
      <c r="J64" t="s">
        <v>149</v>
      </c>
      <c r="K64" t="s">
        <v>20</v>
      </c>
      <c r="L64">
        <v>440022</v>
      </c>
      <c r="M64" t="b">
        <v>1</v>
      </c>
      <c r="N64">
        <f xml:space="preserve"> I64*G64</f>
        <v>518</v>
      </c>
      <c r="O64">
        <f ca="1" xml:space="preserve"> ROUND(N64 * (0.3 + (RAND() * 0.4)), 2)</f>
        <v>313.93</v>
      </c>
      <c r="P64">
        <f ca="1">ROUND(((N64-O64) / N64) * 100, 2)</f>
        <v>39.4</v>
      </c>
      <c r="Q64">
        <f ca="1" xml:space="preserve"> N64-O64</f>
        <v>204.07</v>
      </c>
      <c r="R64">
        <f>N64/G64</f>
        <v>518</v>
      </c>
    </row>
    <row r="65" spans="1:18" x14ac:dyDescent="0.3">
      <c r="A65" t="s">
        <v>148</v>
      </c>
      <c r="B65" t="s">
        <v>14</v>
      </c>
      <c r="C65" t="s">
        <v>25</v>
      </c>
      <c r="D65" t="s">
        <v>23</v>
      </c>
      <c r="E65" t="s">
        <v>76</v>
      </c>
      <c r="F65" t="s">
        <v>25</v>
      </c>
      <c r="G65">
        <v>1</v>
      </c>
      <c r="H65" t="s">
        <v>18</v>
      </c>
      <c r="I65">
        <v>295</v>
      </c>
      <c r="J65" t="s">
        <v>149</v>
      </c>
      <c r="K65" t="s">
        <v>20</v>
      </c>
      <c r="L65">
        <v>440022</v>
      </c>
      <c r="M65" t="b">
        <v>1</v>
      </c>
      <c r="N65">
        <f xml:space="preserve"> I65*G65</f>
        <v>295</v>
      </c>
      <c r="O65">
        <f ca="1" xml:space="preserve"> ROUND(N65 * (0.3 + (RAND() * 0.4)), 2)</f>
        <v>170.68</v>
      </c>
      <c r="P65">
        <f ca="1">ROUND(((N65-O65) / N65) * 100, 2)</f>
        <v>42.14</v>
      </c>
      <c r="Q65">
        <f ca="1" xml:space="preserve"> N65-O65</f>
        <v>124.32</v>
      </c>
      <c r="R65">
        <f>N65/G65</f>
        <v>295</v>
      </c>
    </row>
    <row r="66" spans="1:18" x14ac:dyDescent="0.3">
      <c r="A66" t="s">
        <v>150</v>
      </c>
      <c r="B66" t="s">
        <v>14</v>
      </c>
      <c r="C66" t="s">
        <v>25</v>
      </c>
      <c r="D66" t="s">
        <v>16</v>
      </c>
      <c r="E66" t="s">
        <v>53</v>
      </c>
      <c r="F66" t="s">
        <v>25</v>
      </c>
      <c r="G66">
        <v>1</v>
      </c>
      <c r="H66" t="s">
        <v>18</v>
      </c>
      <c r="I66">
        <v>852</v>
      </c>
      <c r="J66" t="s">
        <v>113</v>
      </c>
      <c r="K66" t="s">
        <v>41</v>
      </c>
      <c r="L66">
        <v>201306</v>
      </c>
      <c r="M66" t="b">
        <v>1</v>
      </c>
      <c r="N66">
        <f xml:space="preserve"> I66*G66</f>
        <v>852</v>
      </c>
      <c r="O66">
        <f ca="1" xml:space="preserve"> ROUND(N66 * (0.3 + (RAND() * 0.4)), 2)</f>
        <v>424.9</v>
      </c>
      <c r="P66">
        <f ca="1">ROUND(((N66-O66) / N66) * 100, 2)</f>
        <v>50.13</v>
      </c>
      <c r="Q66">
        <f ca="1" xml:space="preserve"> N66-O66</f>
        <v>427.1</v>
      </c>
      <c r="R66">
        <f>N66/G66</f>
        <v>852</v>
      </c>
    </row>
    <row r="67" spans="1:18" x14ac:dyDescent="0.3">
      <c r="A67" t="s">
        <v>151</v>
      </c>
      <c r="B67" t="s">
        <v>14</v>
      </c>
      <c r="C67" t="s">
        <v>25</v>
      </c>
      <c r="D67" t="s">
        <v>16</v>
      </c>
      <c r="E67" t="s">
        <v>76</v>
      </c>
      <c r="F67" t="s">
        <v>25</v>
      </c>
      <c r="G67">
        <v>1</v>
      </c>
      <c r="H67" t="s">
        <v>18</v>
      </c>
      <c r="I67">
        <v>824</v>
      </c>
      <c r="J67" t="s">
        <v>152</v>
      </c>
      <c r="K67" t="s">
        <v>20</v>
      </c>
      <c r="L67">
        <v>400607</v>
      </c>
      <c r="M67" t="b">
        <v>1</v>
      </c>
      <c r="N67">
        <f xml:space="preserve"> I67*G67</f>
        <v>824</v>
      </c>
      <c r="O67">
        <f ca="1" xml:space="preserve"> ROUND(N67 * (0.3 + (RAND() * 0.4)), 2)</f>
        <v>533.42999999999995</v>
      </c>
      <c r="P67">
        <f ca="1">ROUND(((N67-O67) / N67) * 100, 2)</f>
        <v>35.26</v>
      </c>
      <c r="Q67">
        <f ca="1" xml:space="preserve"> N67-O67</f>
        <v>290.57000000000005</v>
      </c>
      <c r="R67">
        <f>N67/G67</f>
        <v>824</v>
      </c>
    </row>
    <row r="68" spans="1:18" x14ac:dyDescent="0.3">
      <c r="A68" t="s">
        <v>153</v>
      </c>
      <c r="B68" t="s">
        <v>14</v>
      </c>
      <c r="C68" t="s">
        <v>15</v>
      </c>
      <c r="D68" t="s">
        <v>23</v>
      </c>
      <c r="E68" t="s">
        <v>49</v>
      </c>
      <c r="F68" t="s">
        <v>15</v>
      </c>
      <c r="G68">
        <v>0</v>
      </c>
      <c r="I68">
        <v>0</v>
      </c>
      <c r="J68" t="s">
        <v>154</v>
      </c>
      <c r="K68" t="s">
        <v>155</v>
      </c>
      <c r="L68">
        <v>389151</v>
      </c>
      <c r="M68" t="b">
        <v>1</v>
      </c>
      <c r="N68">
        <f xml:space="preserve"> I68*G68</f>
        <v>0</v>
      </c>
      <c r="O68">
        <f ca="1" xml:space="preserve"> ROUND(N68 * (0.3 + (RAND() * 0.4)), 2)</f>
        <v>0</v>
      </c>
      <c r="P68" t="e">
        <f ca="1">ROUND(((N68-O68) / N68) * 100, 2)</f>
        <v>#DIV/0!</v>
      </c>
      <c r="Q68">
        <f ca="1" xml:space="preserve"> N68-O68</f>
        <v>0</v>
      </c>
      <c r="R68" t="e">
        <f>N68/G68</f>
        <v>#DIV/0!</v>
      </c>
    </row>
    <row r="69" spans="1:18" x14ac:dyDescent="0.3">
      <c r="A69" t="s">
        <v>156</v>
      </c>
      <c r="B69" t="s">
        <v>14</v>
      </c>
      <c r="C69" t="s">
        <v>25</v>
      </c>
      <c r="D69" t="s">
        <v>16</v>
      </c>
      <c r="E69" t="s">
        <v>49</v>
      </c>
      <c r="F69" t="s">
        <v>25</v>
      </c>
      <c r="G69">
        <v>1</v>
      </c>
      <c r="H69" t="s">
        <v>18</v>
      </c>
      <c r="I69">
        <v>909</v>
      </c>
      <c r="J69" t="s">
        <v>84</v>
      </c>
      <c r="K69" t="s">
        <v>85</v>
      </c>
      <c r="L69">
        <v>834004</v>
      </c>
      <c r="M69" t="b">
        <v>1</v>
      </c>
      <c r="N69">
        <f xml:space="preserve"> I69*G69</f>
        <v>909</v>
      </c>
      <c r="O69">
        <f ca="1" xml:space="preserve"> ROUND(N69 * (0.3 + (RAND() * 0.4)), 2)</f>
        <v>530.04999999999995</v>
      </c>
      <c r="P69">
        <f ca="1">ROUND(((N69-O69) / N69) * 100, 2)</f>
        <v>41.69</v>
      </c>
      <c r="Q69">
        <f ca="1" xml:space="preserve"> N69-O69</f>
        <v>378.95000000000005</v>
      </c>
      <c r="R69">
        <f>N69/G69</f>
        <v>909</v>
      </c>
    </row>
    <row r="70" spans="1:18" x14ac:dyDescent="0.3">
      <c r="A70" t="s">
        <v>157</v>
      </c>
      <c r="B70" t="s">
        <v>14</v>
      </c>
      <c r="C70" t="s">
        <v>25</v>
      </c>
      <c r="D70" t="s">
        <v>36</v>
      </c>
      <c r="E70" t="s">
        <v>33</v>
      </c>
      <c r="F70" t="s">
        <v>25</v>
      </c>
      <c r="G70">
        <v>1</v>
      </c>
      <c r="H70" t="s">
        <v>18</v>
      </c>
      <c r="I70">
        <v>432</v>
      </c>
      <c r="J70" t="s">
        <v>91</v>
      </c>
      <c r="K70" t="s">
        <v>20</v>
      </c>
      <c r="L70">
        <v>411014</v>
      </c>
      <c r="M70" t="b">
        <v>1</v>
      </c>
      <c r="N70">
        <f xml:space="preserve"> I70*G70</f>
        <v>432</v>
      </c>
      <c r="O70">
        <f ca="1" xml:space="preserve"> ROUND(N70 * (0.3 + (RAND() * 0.4)), 2)</f>
        <v>301.54000000000002</v>
      </c>
      <c r="P70">
        <f ca="1">ROUND(((N70-O70) / N70) * 100, 2)</f>
        <v>30.2</v>
      </c>
      <c r="Q70">
        <f ca="1" xml:space="preserve"> N70-O70</f>
        <v>130.45999999999998</v>
      </c>
      <c r="R70">
        <f>N70/G70</f>
        <v>432</v>
      </c>
    </row>
    <row r="71" spans="1:18" x14ac:dyDescent="0.3">
      <c r="A71" t="s">
        <v>158</v>
      </c>
      <c r="B71" t="s">
        <v>14</v>
      </c>
      <c r="C71" t="s">
        <v>25</v>
      </c>
      <c r="D71" t="s">
        <v>16</v>
      </c>
      <c r="E71" t="s">
        <v>33</v>
      </c>
      <c r="F71" t="s">
        <v>25</v>
      </c>
      <c r="G71">
        <v>1</v>
      </c>
      <c r="H71" t="s">
        <v>18</v>
      </c>
      <c r="I71">
        <v>545</v>
      </c>
      <c r="J71" t="s">
        <v>26</v>
      </c>
      <c r="K71" t="s">
        <v>27</v>
      </c>
      <c r="L71">
        <v>560040</v>
      </c>
      <c r="M71" t="b">
        <v>1</v>
      </c>
      <c r="N71">
        <f xml:space="preserve"> I71*G71</f>
        <v>545</v>
      </c>
      <c r="O71">
        <f ca="1" xml:space="preserve"> ROUND(N71 * (0.3 + (RAND() * 0.4)), 2)</f>
        <v>319.45999999999998</v>
      </c>
      <c r="P71">
        <f ca="1">ROUND(((N71-O71) / N71) * 100, 2)</f>
        <v>41.38</v>
      </c>
      <c r="Q71">
        <f ca="1" xml:space="preserve"> N71-O71</f>
        <v>225.54000000000002</v>
      </c>
      <c r="R71">
        <f>N71/G71</f>
        <v>545</v>
      </c>
    </row>
    <row r="72" spans="1:18" x14ac:dyDescent="0.3">
      <c r="A72" t="s">
        <v>159</v>
      </c>
      <c r="B72" t="s">
        <v>14</v>
      </c>
      <c r="C72" t="s">
        <v>25</v>
      </c>
      <c r="D72" t="s">
        <v>16</v>
      </c>
      <c r="E72" t="s">
        <v>24</v>
      </c>
      <c r="F72" t="s">
        <v>25</v>
      </c>
      <c r="G72">
        <v>1</v>
      </c>
      <c r="H72" t="s">
        <v>18</v>
      </c>
      <c r="I72">
        <v>1146</v>
      </c>
      <c r="J72" t="s">
        <v>160</v>
      </c>
      <c r="K72" t="s">
        <v>27</v>
      </c>
      <c r="L72">
        <v>586201</v>
      </c>
      <c r="M72" t="b">
        <v>1</v>
      </c>
      <c r="N72">
        <f xml:space="preserve"> I72*G72</f>
        <v>1146</v>
      </c>
      <c r="O72">
        <f ca="1" xml:space="preserve"> ROUND(N72 * (0.3 + (RAND() * 0.4)), 2)</f>
        <v>534.29999999999995</v>
      </c>
      <c r="P72">
        <f ca="1">ROUND(((N72-O72) / N72) * 100, 2)</f>
        <v>53.38</v>
      </c>
      <c r="Q72">
        <f ca="1" xml:space="preserve"> N72-O72</f>
        <v>611.70000000000005</v>
      </c>
      <c r="R72">
        <f>N72/G72</f>
        <v>1146</v>
      </c>
    </row>
    <row r="73" spans="1:18" x14ac:dyDescent="0.3">
      <c r="A73" t="s">
        <v>161</v>
      </c>
      <c r="B73" t="s">
        <v>14</v>
      </c>
      <c r="C73" t="s">
        <v>22</v>
      </c>
      <c r="D73" t="s">
        <v>23</v>
      </c>
      <c r="E73" t="s">
        <v>29</v>
      </c>
      <c r="F73" t="s">
        <v>25</v>
      </c>
      <c r="G73">
        <v>1</v>
      </c>
      <c r="H73" t="s">
        <v>18</v>
      </c>
      <c r="I73">
        <v>696</v>
      </c>
      <c r="J73" t="s">
        <v>37</v>
      </c>
      <c r="K73" t="s">
        <v>38</v>
      </c>
      <c r="L73">
        <v>600041</v>
      </c>
      <c r="M73" t="b">
        <v>1</v>
      </c>
      <c r="N73">
        <f xml:space="preserve"> I73*G73</f>
        <v>696</v>
      </c>
      <c r="O73">
        <f ca="1" xml:space="preserve"> ROUND(N73 * (0.3 + (RAND() * 0.4)), 2)</f>
        <v>331.85</v>
      </c>
      <c r="P73">
        <f ca="1">ROUND(((N73-O73) / N73) * 100, 2)</f>
        <v>52.32</v>
      </c>
      <c r="Q73">
        <f ca="1" xml:space="preserve"> N73-O73</f>
        <v>364.15</v>
      </c>
      <c r="R73">
        <f>N73/G73</f>
        <v>696</v>
      </c>
    </row>
    <row r="74" spans="1:18" x14ac:dyDescent="0.3">
      <c r="A74" t="s">
        <v>162</v>
      </c>
      <c r="B74" t="s">
        <v>14</v>
      </c>
      <c r="C74" t="s">
        <v>25</v>
      </c>
      <c r="D74" t="s">
        <v>23</v>
      </c>
      <c r="E74" t="s">
        <v>76</v>
      </c>
      <c r="F74" t="s">
        <v>25</v>
      </c>
      <c r="G74">
        <v>1</v>
      </c>
      <c r="H74" t="s">
        <v>18</v>
      </c>
      <c r="I74">
        <v>432</v>
      </c>
      <c r="J74" t="s">
        <v>19</v>
      </c>
      <c r="K74" t="s">
        <v>20</v>
      </c>
      <c r="L74">
        <v>400080</v>
      </c>
      <c r="M74" t="b">
        <v>1</v>
      </c>
      <c r="N74">
        <f xml:space="preserve"> I74*G74</f>
        <v>432</v>
      </c>
      <c r="O74">
        <f ca="1" xml:space="preserve"> ROUND(N74 * (0.3 + (RAND() * 0.4)), 2)</f>
        <v>243.32</v>
      </c>
      <c r="P74">
        <f ca="1">ROUND(((N74-O74) / N74) * 100, 2)</f>
        <v>43.68</v>
      </c>
      <c r="Q74">
        <f ca="1" xml:space="preserve"> N74-O74</f>
        <v>188.68</v>
      </c>
      <c r="R74">
        <f>N74/G74</f>
        <v>432</v>
      </c>
    </row>
    <row r="75" spans="1:18" x14ac:dyDescent="0.3">
      <c r="A75" t="s">
        <v>163</v>
      </c>
      <c r="B75" t="s">
        <v>14</v>
      </c>
      <c r="C75" t="s">
        <v>22</v>
      </c>
      <c r="D75" t="s">
        <v>16</v>
      </c>
      <c r="E75" t="s">
        <v>17</v>
      </c>
      <c r="F75" t="s">
        <v>25</v>
      </c>
      <c r="G75">
        <v>1</v>
      </c>
      <c r="H75" t="s">
        <v>18</v>
      </c>
      <c r="I75">
        <v>631</v>
      </c>
      <c r="J75" t="s">
        <v>164</v>
      </c>
      <c r="K75" t="s">
        <v>27</v>
      </c>
      <c r="L75">
        <v>560001</v>
      </c>
      <c r="M75" t="b">
        <v>1</v>
      </c>
      <c r="N75">
        <f xml:space="preserve"> I75*G75</f>
        <v>631</v>
      </c>
      <c r="O75">
        <f ca="1" xml:space="preserve"> ROUND(N75 * (0.3 + (RAND() * 0.4)), 2)</f>
        <v>313.47000000000003</v>
      </c>
      <c r="P75">
        <f ca="1">ROUND(((N75-O75) / N75) * 100, 2)</f>
        <v>50.32</v>
      </c>
      <c r="Q75">
        <f ca="1" xml:space="preserve"> N75-O75</f>
        <v>317.52999999999997</v>
      </c>
      <c r="R75">
        <f>N75/G75</f>
        <v>631</v>
      </c>
    </row>
    <row r="76" spans="1:18" x14ac:dyDescent="0.3">
      <c r="A76" t="s">
        <v>165</v>
      </c>
      <c r="B76" t="s">
        <v>14</v>
      </c>
      <c r="C76" t="s">
        <v>25</v>
      </c>
      <c r="D76" t="s">
        <v>23</v>
      </c>
      <c r="E76" t="s">
        <v>49</v>
      </c>
      <c r="F76" t="s">
        <v>25</v>
      </c>
      <c r="G76">
        <v>1</v>
      </c>
      <c r="H76" t="s">
        <v>18</v>
      </c>
      <c r="I76">
        <v>316</v>
      </c>
      <c r="J76" t="s">
        <v>26</v>
      </c>
      <c r="K76" t="s">
        <v>27</v>
      </c>
      <c r="L76">
        <v>560098</v>
      </c>
      <c r="M76" t="b">
        <v>1</v>
      </c>
      <c r="N76">
        <f xml:space="preserve"> I76*G76</f>
        <v>316</v>
      </c>
      <c r="O76">
        <f ca="1" xml:space="preserve"> ROUND(N76 * (0.3 + (RAND() * 0.4)), 2)</f>
        <v>165.57</v>
      </c>
      <c r="P76">
        <f ca="1">ROUND(((N76-O76) / N76) * 100, 2)</f>
        <v>47.6</v>
      </c>
      <c r="Q76">
        <f ca="1" xml:space="preserve"> N76-O76</f>
        <v>150.43</v>
      </c>
      <c r="R76">
        <f>N76/G76</f>
        <v>316</v>
      </c>
    </row>
    <row r="77" spans="1:18" x14ac:dyDescent="0.3">
      <c r="A77" t="s">
        <v>166</v>
      </c>
      <c r="B77" t="s">
        <v>14</v>
      </c>
      <c r="C77" t="s">
        <v>22</v>
      </c>
      <c r="D77" t="s">
        <v>23</v>
      </c>
      <c r="E77" t="s">
        <v>29</v>
      </c>
      <c r="F77" t="s">
        <v>25</v>
      </c>
      <c r="G77">
        <v>1</v>
      </c>
      <c r="H77" t="s">
        <v>18</v>
      </c>
      <c r="I77">
        <v>362</v>
      </c>
      <c r="J77" t="s">
        <v>167</v>
      </c>
      <c r="K77" t="s">
        <v>103</v>
      </c>
      <c r="L77">
        <v>760002</v>
      </c>
      <c r="M77" t="b">
        <v>1</v>
      </c>
      <c r="N77">
        <f xml:space="preserve"> I77*G77</f>
        <v>362</v>
      </c>
      <c r="O77">
        <f ca="1" xml:space="preserve"> ROUND(N77 * (0.3 + (RAND() * 0.4)), 2)</f>
        <v>170.86</v>
      </c>
      <c r="P77">
        <f ca="1">ROUND(((N77-O77) / N77) * 100, 2)</f>
        <v>52.8</v>
      </c>
      <c r="Q77">
        <f ca="1" xml:space="preserve"> N77-O77</f>
        <v>191.14</v>
      </c>
      <c r="R77">
        <f>N77/G77</f>
        <v>362</v>
      </c>
    </row>
    <row r="78" spans="1:18" x14ac:dyDescent="0.3">
      <c r="A78" t="s">
        <v>168</v>
      </c>
      <c r="B78" t="s">
        <v>14</v>
      </c>
      <c r="C78" t="s">
        <v>25</v>
      </c>
      <c r="D78" t="s">
        <v>23</v>
      </c>
      <c r="E78" t="s">
        <v>33</v>
      </c>
      <c r="F78" t="s">
        <v>25</v>
      </c>
      <c r="G78">
        <v>1</v>
      </c>
      <c r="H78" t="s">
        <v>18</v>
      </c>
      <c r="I78">
        <v>329</v>
      </c>
      <c r="J78" t="s">
        <v>45</v>
      </c>
      <c r="K78" t="s">
        <v>46</v>
      </c>
      <c r="L78">
        <v>500085</v>
      </c>
      <c r="M78" t="b">
        <v>1</v>
      </c>
      <c r="N78">
        <f xml:space="preserve"> I78*G78</f>
        <v>329</v>
      </c>
      <c r="O78">
        <f ca="1" xml:space="preserve"> ROUND(N78 * (0.3 + (RAND() * 0.4)), 2)</f>
        <v>146.85</v>
      </c>
      <c r="P78">
        <f ca="1">ROUND(((N78-O78) / N78) * 100, 2)</f>
        <v>55.36</v>
      </c>
      <c r="Q78">
        <f ca="1" xml:space="preserve"> N78-O78</f>
        <v>182.15</v>
      </c>
      <c r="R78">
        <f>N78/G78</f>
        <v>329</v>
      </c>
    </row>
    <row r="79" spans="1:18" x14ac:dyDescent="0.3">
      <c r="A79" t="s">
        <v>169</v>
      </c>
      <c r="B79" t="s">
        <v>14</v>
      </c>
      <c r="C79" t="s">
        <v>25</v>
      </c>
      <c r="D79" t="s">
        <v>23</v>
      </c>
      <c r="E79" t="s">
        <v>49</v>
      </c>
      <c r="F79" t="s">
        <v>25</v>
      </c>
      <c r="G79">
        <v>1</v>
      </c>
      <c r="H79" t="s">
        <v>18</v>
      </c>
      <c r="I79">
        <v>399</v>
      </c>
      <c r="J79" t="s">
        <v>91</v>
      </c>
      <c r="K79" t="s">
        <v>20</v>
      </c>
      <c r="L79">
        <v>411045</v>
      </c>
      <c r="M79" t="b">
        <v>1</v>
      </c>
      <c r="N79">
        <f xml:space="preserve"> I79*G79</f>
        <v>399</v>
      </c>
      <c r="O79">
        <f ca="1" xml:space="preserve"> ROUND(N79 * (0.3 + (RAND() * 0.4)), 2)</f>
        <v>201.84</v>
      </c>
      <c r="P79">
        <f ca="1">ROUND(((N79-O79) / N79) * 100, 2)</f>
        <v>49.41</v>
      </c>
      <c r="Q79">
        <f ca="1" xml:space="preserve"> N79-O79</f>
        <v>197.16</v>
      </c>
      <c r="R79">
        <f>N79/G79</f>
        <v>399</v>
      </c>
    </row>
    <row r="80" spans="1:18" x14ac:dyDescent="0.3">
      <c r="A80" t="s">
        <v>170</v>
      </c>
      <c r="B80" t="s">
        <v>14</v>
      </c>
      <c r="C80" t="s">
        <v>25</v>
      </c>
      <c r="D80" t="s">
        <v>16</v>
      </c>
      <c r="E80" t="s">
        <v>24</v>
      </c>
      <c r="F80" t="s">
        <v>25</v>
      </c>
      <c r="G80">
        <v>1</v>
      </c>
      <c r="H80" t="s">
        <v>18</v>
      </c>
      <c r="I80">
        <v>751</v>
      </c>
      <c r="J80" t="s">
        <v>81</v>
      </c>
      <c r="K80" t="s">
        <v>82</v>
      </c>
      <c r="L80">
        <v>784001</v>
      </c>
      <c r="M80" t="b">
        <v>1</v>
      </c>
      <c r="N80">
        <f xml:space="preserve"> I80*G80</f>
        <v>751</v>
      </c>
      <c r="O80">
        <f ca="1" xml:space="preserve"> ROUND(N80 * (0.3 + (RAND() * 0.4)), 2)</f>
        <v>399.68</v>
      </c>
      <c r="P80">
        <f ca="1">ROUND(((N80-O80) / N80) * 100, 2)</f>
        <v>46.78</v>
      </c>
      <c r="Q80">
        <f ca="1" xml:space="preserve"> N80-O80</f>
        <v>351.32</v>
      </c>
      <c r="R80">
        <f>N80/G80</f>
        <v>751</v>
      </c>
    </row>
    <row r="81" spans="1:18" x14ac:dyDescent="0.3">
      <c r="A81" t="s">
        <v>171</v>
      </c>
      <c r="B81" t="s">
        <v>14</v>
      </c>
      <c r="C81" t="s">
        <v>25</v>
      </c>
      <c r="D81" t="s">
        <v>32</v>
      </c>
      <c r="E81" t="s">
        <v>29</v>
      </c>
      <c r="F81" t="s">
        <v>25</v>
      </c>
      <c r="G81">
        <v>1</v>
      </c>
      <c r="H81" t="s">
        <v>18</v>
      </c>
      <c r="I81">
        <v>791</v>
      </c>
      <c r="J81" t="s">
        <v>172</v>
      </c>
      <c r="K81" t="s">
        <v>155</v>
      </c>
      <c r="L81">
        <v>383001</v>
      </c>
      <c r="M81" t="b">
        <v>1</v>
      </c>
      <c r="N81">
        <f xml:space="preserve"> I81*G81</f>
        <v>791</v>
      </c>
      <c r="O81">
        <f ca="1" xml:space="preserve"> ROUND(N81 * (0.3 + (RAND() * 0.4)), 2)</f>
        <v>293.22000000000003</v>
      </c>
      <c r="P81">
        <f ca="1">ROUND(((N81-O81) / N81) * 100, 2)</f>
        <v>62.93</v>
      </c>
      <c r="Q81">
        <f ca="1" xml:space="preserve"> N81-O81</f>
        <v>497.78</v>
      </c>
      <c r="R81">
        <f>N81/G81</f>
        <v>791</v>
      </c>
    </row>
    <row r="82" spans="1:18" x14ac:dyDescent="0.3">
      <c r="A82" t="s">
        <v>173</v>
      </c>
      <c r="B82" t="s">
        <v>14</v>
      </c>
      <c r="C82" t="s">
        <v>25</v>
      </c>
      <c r="D82" t="s">
        <v>16</v>
      </c>
      <c r="E82" t="s">
        <v>24</v>
      </c>
      <c r="F82" t="s">
        <v>25</v>
      </c>
      <c r="G82">
        <v>1</v>
      </c>
      <c r="H82" t="s">
        <v>18</v>
      </c>
      <c r="I82">
        <v>684</v>
      </c>
      <c r="J82" t="s">
        <v>174</v>
      </c>
      <c r="K82" t="s">
        <v>122</v>
      </c>
      <c r="L82">
        <v>700048</v>
      </c>
      <c r="M82" t="b">
        <v>1</v>
      </c>
      <c r="N82">
        <f xml:space="preserve"> I82*G82</f>
        <v>684</v>
      </c>
      <c r="O82">
        <f ca="1" xml:space="preserve"> ROUND(N82 * (0.3 + (RAND() * 0.4)), 2)</f>
        <v>469.85</v>
      </c>
      <c r="P82">
        <f ca="1">ROUND(((N82-O82) / N82) * 100, 2)</f>
        <v>31.31</v>
      </c>
      <c r="Q82">
        <f ca="1" xml:space="preserve"> N82-O82</f>
        <v>214.14999999999998</v>
      </c>
      <c r="R82">
        <f>N82/G82</f>
        <v>684</v>
      </c>
    </row>
    <row r="83" spans="1:18" x14ac:dyDescent="0.3">
      <c r="A83" t="s">
        <v>173</v>
      </c>
      <c r="B83" t="s">
        <v>14</v>
      </c>
      <c r="C83" t="s">
        <v>25</v>
      </c>
      <c r="D83" t="s">
        <v>16</v>
      </c>
      <c r="E83" t="s">
        <v>24</v>
      </c>
      <c r="F83" t="s">
        <v>25</v>
      </c>
      <c r="G83">
        <v>1</v>
      </c>
      <c r="H83" t="s">
        <v>18</v>
      </c>
      <c r="I83">
        <v>1281</v>
      </c>
      <c r="J83" t="s">
        <v>174</v>
      </c>
      <c r="K83" t="s">
        <v>122</v>
      </c>
      <c r="L83">
        <v>700048</v>
      </c>
      <c r="M83" t="b">
        <v>1</v>
      </c>
      <c r="N83">
        <f xml:space="preserve"> I83*G83</f>
        <v>1281</v>
      </c>
      <c r="O83">
        <f ca="1" xml:space="preserve"> ROUND(N83 * (0.3 + (RAND() * 0.4)), 2)</f>
        <v>527.25</v>
      </c>
      <c r="P83">
        <f ca="1">ROUND(((N83-O83) / N83) * 100, 2)</f>
        <v>58.84</v>
      </c>
      <c r="Q83">
        <f ca="1" xml:space="preserve"> N83-O83</f>
        <v>753.75</v>
      </c>
      <c r="R83">
        <f>N83/G83</f>
        <v>1281</v>
      </c>
    </row>
    <row r="84" spans="1:18" x14ac:dyDescent="0.3">
      <c r="A84" t="s">
        <v>173</v>
      </c>
      <c r="B84" t="s">
        <v>14</v>
      </c>
      <c r="C84" t="s">
        <v>25</v>
      </c>
      <c r="D84" t="s">
        <v>16</v>
      </c>
      <c r="E84" t="s">
        <v>24</v>
      </c>
      <c r="F84" t="s">
        <v>25</v>
      </c>
      <c r="G84">
        <v>1</v>
      </c>
      <c r="H84" t="s">
        <v>18</v>
      </c>
      <c r="I84">
        <v>1186</v>
      </c>
      <c r="J84" t="s">
        <v>174</v>
      </c>
      <c r="K84" t="s">
        <v>122</v>
      </c>
      <c r="L84">
        <v>700048</v>
      </c>
      <c r="M84" t="b">
        <v>1</v>
      </c>
      <c r="N84">
        <f xml:space="preserve"> I84*G84</f>
        <v>1186</v>
      </c>
      <c r="O84">
        <f ca="1" xml:space="preserve"> ROUND(N84 * (0.3 + (RAND() * 0.4)), 2)</f>
        <v>418.95</v>
      </c>
      <c r="P84">
        <f ca="1">ROUND(((N84-O84) / N84) * 100, 2)</f>
        <v>64.680000000000007</v>
      </c>
      <c r="Q84">
        <f ca="1" xml:space="preserve"> N84-O84</f>
        <v>767.05</v>
      </c>
      <c r="R84">
        <f>N84/G84</f>
        <v>1186</v>
      </c>
    </row>
    <row r="85" spans="1:18" x14ac:dyDescent="0.3">
      <c r="A85" t="s">
        <v>175</v>
      </c>
      <c r="B85" t="s">
        <v>14</v>
      </c>
      <c r="C85" t="s">
        <v>25</v>
      </c>
      <c r="D85" t="s">
        <v>23</v>
      </c>
      <c r="E85" t="s">
        <v>49</v>
      </c>
      <c r="F85" t="s">
        <v>25</v>
      </c>
      <c r="G85">
        <v>1</v>
      </c>
      <c r="H85" t="s">
        <v>18</v>
      </c>
      <c r="I85">
        <v>499</v>
      </c>
      <c r="J85" t="s">
        <v>45</v>
      </c>
      <c r="K85" t="s">
        <v>46</v>
      </c>
      <c r="L85">
        <v>502032</v>
      </c>
      <c r="M85" t="b">
        <v>1</v>
      </c>
      <c r="N85">
        <f xml:space="preserve"> I85*G85</f>
        <v>499</v>
      </c>
      <c r="O85">
        <f ca="1" xml:space="preserve"> ROUND(N85 * (0.3 + (RAND() * 0.4)), 2)</f>
        <v>313.66000000000003</v>
      </c>
      <c r="P85">
        <f ca="1">ROUND(((N85-O85) / N85) * 100, 2)</f>
        <v>37.14</v>
      </c>
      <c r="Q85">
        <f ca="1" xml:space="preserve"> N85-O85</f>
        <v>185.33999999999997</v>
      </c>
      <c r="R85">
        <f>N85/G85</f>
        <v>499</v>
      </c>
    </row>
    <row r="86" spans="1:18" x14ac:dyDescent="0.3">
      <c r="A86" t="s">
        <v>176</v>
      </c>
      <c r="B86" t="s">
        <v>14</v>
      </c>
      <c r="C86" t="s">
        <v>15</v>
      </c>
      <c r="D86" t="s">
        <v>16</v>
      </c>
      <c r="E86" t="s">
        <v>76</v>
      </c>
      <c r="G86">
        <v>4</v>
      </c>
      <c r="H86" t="s">
        <v>18</v>
      </c>
      <c r="I86">
        <v>1105.3599999999999</v>
      </c>
      <c r="J86" t="s">
        <v>177</v>
      </c>
      <c r="K86" t="s">
        <v>178</v>
      </c>
      <c r="L86">
        <v>248001</v>
      </c>
      <c r="M86" t="b">
        <v>1</v>
      </c>
      <c r="N86">
        <f xml:space="preserve"> I86*G86</f>
        <v>4421.4399999999996</v>
      </c>
      <c r="O86">
        <f ca="1" xml:space="preserve"> ROUND(N86 * (0.3 + (RAND() * 0.4)), 2)</f>
        <v>1506.61</v>
      </c>
      <c r="P86">
        <f ca="1">ROUND(((N86-O86) / N86) * 100, 2)</f>
        <v>65.92</v>
      </c>
      <c r="Q86">
        <f ca="1" xml:space="preserve"> N86-O86</f>
        <v>2914.83</v>
      </c>
      <c r="R86">
        <f>N86/G86</f>
        <v>1105.3599999999999</v>
      </c>
    </row>
    <row r="87" spans="1:18" x14ac:dyDescent="0.3">
      <c r="A87" t="s">
        <v>179</v>
      </c>
      <c r="B87" t="s">
        <v>14</v>
      </c>
      <c r="C87" t="s">
        <v>15</v>
      </c>
      <c r="D87" t="s">
        <v>23</v>
      </c>
      <c r="E87" t="s">
        <v>76</v>
      </c>
      <c r="F87" t="s">
        <v>15</v>
      </c>
      <c r="G87">
        <v>0</v>
      </c>
      <c r="I87">
        <v>0</v>
      </c>
      <c r="J87" t="s">
        <v>45</v>
      </c>
      <c r="K87" t="s">
        <v>46</v>
      </c>
      <c r="L87">
        <v>500072</v>
      </c>
      <c r="M87" t="b">
        <v>1</v>
      </c>
      <c r="N87">
        <f xml:space="preserve"> I87*G87</f>
        <v>0</v>
      </c>
      <c r="O87">
        <f ca="1" xml:space="preserve"> ROUND(N87 * (0.3 + (RAND() * 0.4)), 2)</f>
        <v>0</v>
      </c>
      <c r="P87" t="e">
        <f ca="1">ROUND(((N87-O87) / N87) * 100, 2)</f>
        <v>#DIV/0!</v>
      </c>
      <c r="Q87">
        <f ca="1" xml:space="preserve"> N87-O87</f>
        <v>0</v>
      </c>
      <c r="R87" t="e">
        <f>N87/G87</f>
        <v>#DIV/0!</v>
      </c>
    </row>
    <row r="88" spans="1:18" x14ac:dyDescent="0.3">
      <c r="A88" t="s">
        <v>180</v>
      </c>
      <c r="B88" t="s">
        <v>14</v>
      </c>
      <c r="C88" t="s">
        <v>22</v>
      </c>
      <c r="D88" t="s">
        <v>181</v>
      </c>
      <c r="E88" t="s">
        <v>24</v>
      </c>
      <c r="F88" t="s">
        <v>25</v>
      </c>
      <c r="G88">
        <v>1</v>
      </c>
      <c r="H88" t="s">
        <v>18</v>
      </c>
      <c r="I88">
        <v>377</v>
      </c>
      <c r="J88" t="s">
        <v>121</v>
      </c>
      <c r="K88" t="s">
        <v>122</v>
      </c>
      <c r="L88">
        <v>700078</v>
      </c>
      <c r="M88" t="b">
        <v>1</v>
      </c>
      <c r="N88">
        <f xml:space="preserve"> I88*G88</f>
        <v>377</v>
      </c>
      <c r="O88">
        <f ca="1" xml:space="preserve"> ROUND(N88 * (0.3 + (RAND() * 0.4)), 2)</f>
        <v>174.76</v>
      </c>
      <c r="P88">
        <f ca="1">ROUND(((N88-O88) / N88) * 100, 2)</f>
        <v>53.64</v>
      </c>
      <c r="Q88">
        <f ca="1" xml:space="preserve"> N88-O88</f>
        <v>202.24</v>
      </c>
      <c r="R88">
        <f>N88/G88</f>
        <v>377</v>
      </c>
    </row>
    <row r="89" spans="1:18" x14ac:dyDescent="0.3">
      <c r="A89" t="s">
        <v>182</v>
      </c>
      <c r="B89" t="s">
        <v>14</v>
      </c>
      <c r="C89" t="s">
        <v>25</v>
      </c>
      <c r="D89" t="s">
        <v>32</v>
      </c>
      <c r="E89" t="s">
        <v>76</v>
      </c>
      <c r="F89" t="s">
        <v>25</v>
      </c>
      <c r="G89">
        <v>1</v>
      </c>
      <c r="H89" t="s">
        <v>18</v>
      </c>
      <c r="I89">
        <v>744</v>
      </c>
      <c r="J89" t="s">
        <v>183</v>
      </c>
      <c r="K89" t="s">
        <v>38</v>
      </c>
      <c r="L89">
        <v>636705</v>
      </c>
      <c r="M89" t="b">
        <v>1</v>
      </c>
      <c r="N89">
        <f xml:space="preserve"> I89*G89</f>
        <v>744</v>
      </c>
      <c r="O89">
        <f ca="1" xml:space="preserve"> ROUND(N89 * (0.3 + (RAND() * 0.4)), 2)</f>
        <v>301.24</v>
      </c>
      <c r="P89">
        <f ca="1">ROUND(((N89-O89) / N89) * 100, 2)</f>
        <v>59.51</v>
      </c>
      <c r="Q89">
        <f ca="1" xml:space="preserve"> N89-O89</f>
        <v>442.76</v>
      </c>
      <c r="R89">
        <f>N89/G89</f>
        <v>744</v>
      </c>
    </row>
    <row r="90" spans="1:18" x14ac:dyDescent="0.3">
      <c r="A90" t="s">
        <v>184</v>
      </c>
      <c r="B90" t="s">
        <v>14</v>
      </c>
      <c r="C90" t="s">
        <v>25</v>
      </c>
      <c r="D90" t="s">
        <v>32</v>
      </c>
      <c r="E90" t="s">
        <v>29</v>
      </c>
      <c r="F90" t="s">
        <v>25</v>
      </c>
      <c r="G90">
        <v>1</v>
      </c>
      <c r="H90" t="s">
        <v>18</v>
      </c>
      <c r="I90">
        <v>744</v>
      </c>
      <c r="J90" t="s">
        <v>177</v>
      </c>
      <c r="K90" t="s">
        <v>178</v>
      </c>
      <c r="L90">
        <v>248005</v>
      </c>
      <c r="M90" t="b">
        <v>1</v>
      </c>
      <c r="N90">
        <f xml:space="preserve"> I90*G90</f>
        <v>744</v>
      </c>
      <c r="O90">
        <f ca="1" xml:space="preserve"> ROUND(N90 * (0.3 + (RAND() * 0.4)), 2)</f>
        <v>441.58</v>
      </c>
      <c r="P90">
        <f ca="1">ROUND(((N90-O90) / N90) * 100, 2)</f>
        <v>40.65</v>
      </c>
      <c r="Q90">
        <f ca="1" xml:space="preserve"> N90-O90</f>
        <v>302.42</v>
      </c>
      <c r="R90">
        <f>N90/G90</f>
        <v>744</v>
      </c>
    </row>
    <row r="91" spans="1:18" x14ac:dyDescent="0.3">
      <c r="A91" t="s">
        <v>185</v>
      </c>
      <c r="B91" t="s">
        <v>14</v>
      </c>
      <c r="C91" t="s">
        <v>22</v>
      </c>
      <c r="D91" t="s">
        <v>32</v>
      </c>
      <c r="E91" t="s">
        <v>49</v>
      </c>
      <c r="F91" t="s">
        <v>25</v>
      </c>
      <c r="G91">
        <v>1</v>
      </c>
      <c r="H91" t="s">
        <v>18</v>
      </c>
      <c r="I91">
        <v>859</v>
      </c>
      <c r="J91" t="s">
        <v>64</v>
      </c>
      <c r="K91" t="s">
        <v>65</v>
      </c>
      <c r="L91">
        <v>303905</v>
      </c>
      <c r="M91" t="b">
        <v>1</v>
      </c>
      <c r="N91">
        <f xml:space="preserve"> I91*G91</f>
        <v>859</v>
      </c>
      <c r="O91">
        <f ca="1" xml:space="preserve"> ROUND(N91 * (0.3 + (RAND() * 0.4)), 2)</f>
        <v>339.13</v>
      </c>
      <c r="P91">
        <f ca="1">ROUND(((N91-O91) / N91) * 100, 2)</f>
        <v>60.52</v>
      </c>
      <c r="Q91">
        <f ca="1" xml:space="preserve"> N91-O91</f>
        <v>519.87</v>
      </c>
      <c r="R91">
        <f>N91/G91</f>
        <v>859</v>
      </c>
    </row>
    <row r="92" spans="1:18" x14ac:dyDescent="0.3">
      <c r="A92" t="s">
        <v>186</v>
      </c>
      <c r="B92" t="s">
        <v>14</v>
      </c>
      <c r="C92" t="s">
        <v>25</v>
      </c>
      <c r="D92" t="s">
        <v>23</v>
      </c>
      <c r="E92" t="s">
        <v>76</v>
      </c>
      <c r="F92" t="s">
        <v>25</v>
      </c>
      <c r="G92">
        <v>1</v>
      </c>
      <c r="H92" t="s">
        <v>18</v>
      </c>
      <c r="I92">
        <v>487</v>
      </c>
      <c r="J92" t="s">
        <v>187</v>
      </c>
      <c r="K92" t="s">
        <v>155</v>
      </c>
      <c r="L92">
        <v>390019</v>
      </c>
      <c r="M92" t="b">
        <v>1</v>
      </c>
      <c r="N92">
        <f xml:space="preserve"> I92*G92</f>
        <v>487</v>
      </c>
      <c r="O92">
        <f ca="1" xml:space="preserve"> ROUND(N92 * (0.3 + (RAND() * 0.4)), 2)</f>
        <v>221.38</v>
      </c>
      <c r="P92">
        <f ca="1">ROUND(((N92-O92) / N92) * 100, 2)</f>
        <v>54.54</v>
      </c>
      <c r="Q92">
        <f ca="1" xml:space="preserve"> N92-O92</f>
        <v>265.62</v>
      </c>
      <c r="R92">
        <f>N92/G92</f>
        <v>487</v>
      </c>
    </row>
    <row r="93" spans="1:18" x14ac:dyDescent="0.3">
      <c r="A93" t="s">
        <v>188</v>
      </c>
      <c r="B93" t="s">
        <v>14</v>
      </c>
      <c r="C93" t="s">
        <v>25</v>
      </c>
      <c r="D93" t="s">
        <v>32</v>
      </c>
      <c r="E93" t="s">
        <v>24</v>
      </c>
      <c r="F93" t="s">
        <v>25</v>
      </c>
      <c r="G93">
        <v>1</v>
      </c>
      <c r="H93" t="s">
        <v>18</v>
      </c>
      <c r="I93">
        <v>825</v>
      </c>
      <c r="J93" t="s">
        <v>189</v>
      </c>
      <c r="K93" t="s">
        <v>110</v>
      </c>
      <c r="L93">
        <v>680506</v>
      </c>
      <c r="M93" t="b">
        <v>1</v>
      </c>
      <c r="N93">
        <f xml:space="preserve"> I93*G93</f>
        <v>825</v>
      </c>
      <c r="O93">
        <f ca="1" xml:space="preserve"> ROUND(N93 * (0.3 + (RAND() * 0.4)), 2)</f>
        <v>541.14</v>
      </c>
      <c r="P93">
        <f ca="1">ROUND(((N93-O93) / N93) * 100, 2)</f>
        <v>34.409999999999997</v>
      </c>
      <c r="Q93">
        <f ca="1" xml:space="preserve"> N93-O93</f>
        <v>283.86</v>
      </c>
      <c r="R93">
        <f>N93/G93</f>
        <v>825</v>
      </c>
    </row>
    <row r="94" spans="1:18" x14ac:dyDescent="0.3">
      <c r="A94" t="s">
        <v>190</v>
      </c>
      <c r="B94" t="s">
        <v>14</v>
      </c>
      <c r="C94" t="s">
        <v>25</v>
      </c>
      <c r="D94" t="s">
        <v>16</v>
      </c>
      <c r="E94" t="s">
        <v>76</v>
      </c>
      <c r="F94" t="s">
        <v>25</v>
      </c>
      <c r="G94">
        <v>1</v>
      </c>
      <c r="H94" t="s">
        <v>18</v>
      </c>
      <c r="I94">
        <v>680</v>
      </c>
      <c r="J94" t="s">
        <v>191</v>
      </c>
      <c r="K94" t="s">
        <v>192</v>
      </c>
      <c r="L94">
        <v>800026</v>
      </c>
      <c r="M94" t="b">
        <v>1</v>
      </c>
      <c r="N94">
        <f xml:space="preserve"> I94*G94</f>
        <v>680</v>
      </c>
      <c r="O94">
        <f ca="1" xml:space="preserve"> ROUND(N94 * (0.3 + (RAND() * 0.4)), 2)</f>
        <v>287.63</v>
      </c>
      <c r="P94">
        <f ca="1">ROUND(((N94-O94) / N94) * 100, 2)</f>
        <v>57.7</v>
      </c>
      <c r="Q94">
        <f ca="1" xml:space="preserve"> N94-O94</f>
        <v>392.37</v>
      </c>
      <c r="R94">
        <f>N94/G94</f>
        <v>680</v>
      </c>
    </row>
    <row r="95" spans="1:18" x14ac:dyDescent="0.3">
      <c r="A95" t="s">
        <v>193</v>
      </c>
      <c r="B95" t="s">
        <v>14</v>
      </c>
      <c r="C95" t="s">
        <v>22</v>
      </c>
      <c r="D95" t="s">
        <v>23</v>
      </c>
      <c r="E95" t="s">
        <v>24</v>
      </c>
      <c r="F95" t="s">
        <v>25</v>
      </c>
      <c r="G95">
        <v>1</v>
      </c>
      <c r="H95" t="s">
        <v>18</v>
      </c>
      <c r="I95">
        <v>725</v>
      </c>
      <c r="J95" t="s">
        <v>37</v>
      </c>
      <c r="K95" t="s">
        <v>38</v>
      </c>
      <c r="L95">
        <v>600028</v>
      </c>
      <c r="M95" t="b">
        <v>1</v>
      </c>
      <c r="N95">
        <f xml:space="preserve"> I95*G95</f>
        <v>725</v>
      </c>
      <c r="O95">
        <f ca="1" xml:space="preserve"> ROUND(N95 * (0.3 + (RAND() * 0.4)), 2)</f>
        <v>306.87</v>
      </c>
      <c r="P95">
        <f ca="1">ROUND(((N95-O95) / N95) * 100, 2)</f>
        <v>57.67</v>
      </c>
      <c r="Q95">
        <f ca="1" xml:space="preserve"> N95-O95</f>
        <v>418.13</v>
      </c>
      <c r="R95">
        <f>N95/G95</f>
        <v>725</v>
      </c>
    </row>
    <row r="96" spans="1:18" x14ac:dyDescent="0.3">
      <c r="A96" t="s">
        <v>194</v>
      </c>
      <c r="B96" t="s">
        <v>14</v>
      </c>
      <c r="C96" t="s">
        <v>25</v>
      </c>
      <c r="D96" t="s">
        <v>16</v>
      </c>
      <c r="E96" t="s">
        <v>76</v>
      </c>
      <c r="F96" t="s">
        <v>25</v>
      </c>
      <c r="G96">
        <v>1</v>
      </c>
      <c r="H96" t="s">
        <v>18</v>
      </c>
      <c r="I96">
        <v>696</v>
      </c>
      <c r="J96" t="s">
        <v>187</v>
      </c>
      <c r="K96" t="s">
        <v>155</v>
      </c>
      <c r="L96">
        <v>390018</v>
      </c>
      <c r="M96" t="b">
        <v>1</v>
      </c>
      <c r="N96">
        <f xml:space="preserve"> I96*G96</f>
        <v>696</v>
      </c>
      <c r="O96">
        <f ca="1" xml:space="preserve"> ROUND(N96 * (0.3 + (RAND() * 0.4)), 2)</f>
        <v>425.4</v>
      </c>
      <c r="P96">
        <f ca="1">ROUND(((N96-O96) / N96) * 100, 2)</f>
        <v>38.880000000000003</v>
      </c>
      <c r="Q96">
        <f ca="1" xml:space="preserve"> N96-O96</f>
        <v>270.60000000000002</v>
      </c>
      <c r="R96">
        <f>N96/G96</f>
        <v>696</v>
      </c>
    </row>
    <row r="97" spans="1:18" x14ac:dyDescent="0.3">
      <c r="A97" t="s">
        <v>195</v>
      </c>
      <c r="B97" t="s">
        <v>14</v>
      </c>
      <c r="C97" t="s">
        <v>25</v>
      </c>
      <c r="D97" t="s">
        <v>23</v>
      </c>
      <c r="E97" t="s">
        <v>33</v>
      </c>
      <c r="F97" t="s">
        <v>25</v>
      </c>
      <c r="G97">
        <v>1</v>
      </c>
      <c r="H97" t="s">
        <v>18</v>
      </c>
      <c r="I97">
        <v>499</v>
      </c>
      <c r="J97" t="s">
        <v>187</v>
      </c>
      <c r="K97" t="s">
        <v>155</v>
      </c>
      <c r="L97">
        <v>390003</v>
      </c>
      <c r="M97" t="b">
        <v>1</v>
      </c>
      <c r="N97">
        <f xml:space="preserve"> I97*G97</f>
        <v>499</v>
      </c>
      <c r="O97">
        <f ca="1" xml:space="preserve"> ROUND(N97 * (0.3 + (RAND() * 0.4)), 2)</f>
        <v>157.18</v>
      </c>
      <c r="P97">
        <f ca="1">ROUND(((N97-O97) / N97) * 100, 2)</f>
        <v>68.5</v>
      </c>
      <c r="Q97">
        <f ca="1" xml:space="preserve"> N97-O97</f>
        <v>341.82</v>
      </c>
      <c r="R97">
        <f>N97/G97</f>
        <v>499</v>
      </c>
    </row>
    <row r="98" spans="1:18" x14ac:dyDescent="0.3">
      <c r="A98" t="s">
        <v>196</v>
      </c>
      <c r="B98" t="s">
        <v>14</v>
      </c>
      <c r="C98" t="s">
        <v>15</v>
      </c>
      <c r="D98" t="s">
        <v>23</v>
      </c>
      <c r="E98" t="s">
        <v>33</v>
      </c>
      <c r="F98" t="s">
        <v>15</v>
      </c>
      <c r="G98">
        <v>0</v>
      </c>
      <c r="I98">
        <v>0</v>
      </c>
      <c r="J98" t="s">
        <v>91</v>
      </c>
      <c r="K98" t="s">
        <v>20</v>
      </c>
      <c r="L98">
        <v>411046</v>
      </c>
      <c r="M98" t="b">
        <v>1</v>
      </c>
      <c r="N98">
        <f xml:space="preserve"> I98*G98</f>
        <v>0</v>
      </c>
      <c r="O98">
        <f ca="1" xml:space="preserve"> ROUND(N98 * (0.3 + (RAND() * 0.4)), 2)</f>
        <v>0</v>
      </c>
      <c r="P98" t="e">
        <f ca="1">ROUND(((N98-O98) / N98) * 100, 2)</f>
        <v>#DIV/0!</v>
      </c>
      <c r="Q98">
        <f ca="1" xml:space="preserve"> N98-O98</f>
        <v>0</v>
      </c>
      <c r="R98" t="e">
        <f>N98/G98</f>
        <v>#DIV/0!</v>
      </c>
    </row>
    <row r="99" spans="1:18" x14ac:dyDescent="0.3">
      <c r="A99" t="s">
        <v>197</v>
      </c>
      <c r="B99" t="s">
        <v>14</v>
      </c>
      <c r="C99" t="s">
        <v>25</v>
      </c>
      <c r="D99" t="s">
        <v>16</v>
      </c>
      <c r="E99" t="s">
        <v>33</v>
      </c>
      <c r="F99" t="s">
        <v>25</v>
      </c>
      <c r="G99">
        <v>1</v>
      </c>
      <c r="H99" t="s">
        <v>18</v>
      </c>
      <c r="I99">
        <v>696</v>
      </c>
      <c r="J99" t="s">
        <v>198</v>
      </c>
      <c r="K99" t="s">
        <v>199</v>
      </c>
      <c r="L99">
        <v>180011</v>
      </c>
      <c r="M99" t="b">
        <v>1</v>
      </c>
      <c r="N99">
        <f xml:space="preserve"> I99*G99</f>
        <v>696</v>
      </c>
      <c r="O99">
        <f ca="1" xml:space="preserve"> ROUND(N99 * (0.3 + (RAND() * 0.4)), 2)</f>
        <v>472.18</v>
      </c>
      <c r="P99">
        <f ca="1">ROUND(((N99-O99) / N99) * 100, 2)</f>
        <v>32.159999999999997</v>
      </c>
      <c r="Q99">
        <f ca="1" xml:space="preserve"> N99-O99</f>
        <v>223.82</v>
      </c>
      <c r="R99">
        <f>N99/G99</f>
        <v>696</v>
      </c>
    </row>
    <row r="100" spans="1:18" x14ac:dyDescent="0.3">
      <c r="A100" t="s">
        <v>200</v>
      </c>
      <c r="B100" t="s">
        <v>14</v>
      </c>
      <c r="C100" t="s">
        <v>25</v>
      </c>
      <c r="D100" t="s">
        <v>23</v>
      </c>
      <c r="E100" t="s">
        <v>24</v>
      </c>
      <c r="F100" t="s">
        <v>25</v>
      </c>
      <c r="G100">
        <v>1</v>
      </c>
      <c r="H100" t="s">
        <v>18</v>
      </c>
      <c r="I100">
        <v>406</v>
      </c>
      <c r="J100" t="s">
        <v>164</v>
      </c>
      <c r="K100" t="s">
        <v>27</v>
      </c>
      <c r="L100">
        <v>560026</v>
      </c>
      <c r="M100" t="b">
        <v>1</v>
      </c>
      <c r="N100">
        <f xml:space="preserve"> I100*G100</f>
        <v>406</v>
      </c>
      <c r="O100">
        <f ca="1" xml:space="preserve"> ROUND(N100 * (0.3 + (RAND() * 0.4)), 2)</f>
        <v>235.7</v>
      </c>
      <c r="P100">
        <f ca="1">ROUND(((N100-O100) / N100) * 100, 2)</f>
        <v>41.95</v>
      </c>
      <c r="Q100">
        <f ca="1" xml:space="preserve"> N100-O100</f>
        <v>170.3</v>
      </c>
      <c r="R100">
        <f>N100/G100</f>
        <v>406</v>
      </c>
    </row>
    <row r="101" spans="1:18" x14ac:dyDescent="0.3">
      <c r="A101" t="s">
        <v>201</v>
      </c>
      <c r="B101" t="s">
        <v>14</v>
      </c>
      <c r="C101" t="s">
        <v>25</v>
      </c>
      <c r="D101" t="s">
        <v>16</v>
      </c>
      <c r="E101" t="s">
        <v>17</v>
      </c>
      <c r="F101" t="s">
        <v>25</v>
      </c>
      <c r="G101">
        <v>33</v>
      </c>
      <c r="H101" t="s">
        <v>18</v>
      </c>
      <c r="I101">
        <v>852</v>
      </c>
      <c r="J101" t="s">
        <v>67</v>
      </c>
      <c r="K101" t="s">
        <v>68</v>
      </c>
      <c r="L101">
        <v>110036</v>
      </c>
      <c r="M101" t="b">
        <v>1</v>
      </c>
      <c r="N101">
        <f xml:space="preserve"> I101*G101</f>
        <v>28116</v>
      </c>
      <c r="O101">
        <f ca="1" xml:space="preserve"> ROUND(N101 * (0.3 + (RAND() * 0.4)), 2)</f>
        <v>11545.63</v>
      </c>
      <c r="P101">
        <f ca="1">ROUND(((N101-O101) / N101) * 100, 2)</f>
        <v>58.94</v>
      </c>
      <c r="Q101">
        <f ca="1" xml:space="preserve"> N101-O101</f>
        <v>16570.370000000003</v>
      </c>
      <c r="R101">
        <f>N101/G101</f>
        <v>852</v>
      </c>
    </row>
    <row r="102" spans="1:18" x14ac:dyDescent="0.3">
      <c r="A102" t="s">
        <v>202</v>
      </c>
      <c r="B102" t="s">
        <v>14</v>
      </c>
      <c r="C102" t="s">
        <v>25</v>
      </c>
      <c r="D102" t="s">
        <v>23</v>
      </c>
      <c r="E102" t="s">
        <v>49</v>
      </c>
      <c r="F102" t="s">
        <v>25</v>
      </c>
      <c r="G102">
        <v>1</v>
      </c>
      <c r="H102" t="s">
        <v>18</v>
      </c>
      <c r="I102">
        <v>399</v>
      </c>
      <c r="J102" t="s">
        <v>203</v>
      </c>
      <c r="K102" t="s">
        <v>71</v>
      </c>
      <c r="L102">
        <v>125039</v>
      </c>
      <c r="M102" t="b">
        <v>1</v>
      </c>
      <c r="N102">
        <f xml:space="preserve"> I102*G102</f>
        <v>399</v>
      </c>
      <c r="O102">
        <f ca="1" xml:space="preserve"> ROUND(N102 * (0.3 + (RAND() * 0.4)), 2)</f>
        <v>201.22</v>
      </c>
      <c r="P102">
        <f ca="1">ROUND(((N102-O102) / N102) * 100, 2)</f>
        <v>49.57</v>
      </c>
      <c r="Q102">
        <f ca="1" xml:space="preserve"> N102-O102</f>
        <v>197.78</v>
      </c>
      <c r="R102">
        <f>N102/G102</f>
        <v>399</v>
      </c>
    </row>
    <row r="103" spans="1:18" x14ac:dyDescent="0.3">
      <c r="A103" t="s">
        <v>204</v>
      </c>
      <c r="B103" t="s">
        <v>14</v>
      </c>
      <c r="C103" t="s">
        <v>25</v>
      </c>
      <c r="D103" t="s">
        <v>23</v>
      </c>
      <c r="E103" t="s">
        <v>49</v>
      </c>
      <c r="F103" t="s">
        <v>25</v>
      </c>
      <c r="G103">
        <v>1</v>
      </c>
      <c r="H103" t="s">
        <v>18</v>
      </c>
      <c r="I103">
        <v>432</v>
      </c>
      <c r="J103" t="s">
        <v>205</v>
      </c>
      <c r="K103" t="s">
        <v>155</v>
      </c>
      <c r="L103">
        <v>380051</v>
      </c>
      <c r="M103" t="b">
        <v>1</v>
      </c>
      <c r="N103">
        <f xml:space="preserve"> I103*G103</f>
        <v>432</v>
      </c>
      <c r="O103">
        <f ca="1" xml:space="preserve"> ROUND(N103 * (0.3 + (RAND() * 0.4)), 2)</f>
        <v>216.33</v>
      </c>
      <c r="P103">
        <f ca="1">ROUND(((N103-O103) / N103) * 100, 2)</f>
        <v>49.92</v>
      </c>
      <c r="Q103">
        <f ca="1" xml:space="preserve"> N103-O103</f>
        <v>215.67</v>
      </c>
      <c r="R103">
        <f>N103/G103</f>
        <v>432</v>
      </c>
    </row>
    <row r="104" spans="1:18" x14ac:dyDescent="0.3">
      <c r="A104" t="s">
        <v>206</v>
      </c>
      <c r="B104" t="s">
        <v>14</v>
      </c>
      <c r="C104" t="s">
        <v>15</v>
      </c>
      <c r="D104" t="s">
        <v>16</v>
      </c>
      <c r="E104" t="s">
        <v>17</v>
      </c>
      <c r="F104" t="s">
        <v>15</v>
      </c>
      <c r="G104">
        <v>0</v>
      </c>
      <c r="I104">
        <v>0</v>
      </c>
      <c r="J104" t="s">
        <v>67</v>
      </c>
      <c r="K104" t="s">
        <v>68</v>
      </c>
      <c r="L104">
        <v>110036</v>
      </c>
      <c r="M104" t="b">
        <v>1</v>
      </c>
      <c r="N104">
        <f xml:space="preserve"> I104*G104</f>
        <v>0</v>
      </c>
      <c r="O104">
        <f ca="1" xml:space="preserve"> ROUND(N104 * (0.3 + (RAND() * 0.4)), 2)</f>
        <v>0</v>
      </c>
      <c r="P104" t="e">
        <f ca="1">ROUND(((N104-O104) / N104) * 100, 2)</f>
        <v>#DIV/0!</v>
      </c>
      <c r="Q104">
        <f ca="1" xml:space="preserve"> N104-O104</f>
        <v>0</v>
      </c>
      <c r="R104" t="e">
        <f>N104/G104</f>
        <v>#DIV/0!</v>
      </c>
    </row>
    <row r="105" spans="1:18" x14ac:dyDescent="0.3">
      <c r="A105" t="s">
        <v>207</v>
      </c>
      <c r="B105" t="s">
        <v>14</v>
      </c>
      <c r="C105" t="s">
        <v>22</v>
      </c>
      <c r="D105" t="s">
        <v>16</v>
      </c>
      <c r="E105" t="s">
        <v>49</v>
      </c>
      <c r="F105" t="s">
        <v>25</v>
      </c>
      <c r="G105">
        <v>1</v>
      </c>
      <c r="H105" t="s">
        <v>18</v>
      </c>
      <c r="I105">
        <v>1338</v>
      </c>
      <c r="J105" t="s">
        <v>208</v>
      </c>
      <c r="K105" t="s">
        <v>20</v>
      </c>
      <c r="L105">
        <v>421502</v>
      </c>
      <c r="M105" t="b">
        <v>1</v>
      </c>
      <c r="N105">
        <f xml:space="preserve"> I105*G105</f>
        <v>1338</v>
      </c>
      <c r="O105">
        <f ca="1" xml:space="preserve"> ROUND(N105 * (0.3 + (RAND() * 0.4)), 2)</f>
        <v>926.45</v>
      </c>
      <c r="P105">
        <f ca="1">ROUND(((N105-O105) / N105) * 100, 2)</f>
        <v>30.76</v>
      </c>
      <c r="Q105">
        <f ca="1" xml:space="preserve"> N105-O105</f>
        <v>411.54999999999995</v>
      </c>
      <c r="R105">
        <f>N105/G105</f>
        <v>1338</v>
      </c>
    </row>
    <row r="106" spans="1:18" x14ac:dyDescent="0.3">
      <c r="A106" t="s">
        <v>209</v>
      </c>
      <c r="B106" t="s">
        <v>14</v>
      </c>
      <c r="C106" t="s">
        <v>22</v>
      </c>
      <c r="D106" t="s">
        <v>32</v>
      </c>
      <c r="E106" t="s">
        <v>17</v>
      </c>
      <c r="F106" t="s">
        <v>25</v>
      </c>
      <c r="G106">
        <v>1</v>
      </c>
      <c r="H106" t="s">
        <v>18</v>
      </c>
      <c r="I106">
        <v>472</v>
      </c>
      <c r="J106" t="s">
        <v>210</v>
      </c>
      <c r="K106" t="s">
        <v>116</v>
      </c>
      <c r="L106">
        <v>474005</v>
      </c>
      <c r="M106" t="b">
        <v>1</v>
      </c>
      <c r="N106">
        <f xml:space="preserve"> I106*G106</f>
        <v>472</v>
      </c>
      <c r="O106">
        <f ca="1" xml:space="preserve"> ROUND(N106 * (0.3 + (RAND() * 0.4)), 2)</f>
        <v>253.41</v>
      </c>
      <c r="P106">
        <f ca="1">ROUND(((N106-O106) / N106) * 100, 2)</f>
        <v>46.31</v>
      </c>
      <c r="Q106">
        <f ca="1" xml:space="preserve"> N106-O106</f>
        <v>218.59</v>
      </c>
      <c r="R106">
        <f>N106/G106</f>
        <v>472</v>
      </c>
    </row>
    <row r="107" spans="1:18" x14ac:dyDescent="0.3">
      <c r="A107" t="s">
        <v>211</v>
      </c>
      <c r="B107" t="s">
        <v>14</v>
      </c>
      <c r="C107" t="s">
        <v>25</v>
      </c>
      <c r="D107" t="s">
        <v>16</v>
      </c>
      <c r="E107" t="s">
        <v>33</v>
      </c>
      <c r="F107" t="s">
        <v>25</v>
      </c>
      <c r="G107">
        <v>1</v>
      </c>
      <c r="H107" t="s">
        <v>18</v>
      </c>
      <c r="I107">
        <v>788</v>
      </c>
      <c r="J107" t="s">
        <v>67</v>
      </c>
      <c r="K107" t="s">
        <v>68</v>
      </c>
      <c r="L107">
        <v>110078</v>
      </c>
      <c r="M107" t="b">
        <v>1</v>
      </c>
      <c r="N107">
        <f xml:space="preserve"> I107*G107</f>
        <v>788</v>
      </c>
      <c r="O107">
        <f ca="1" xml:space="preserve"> ROUND(N107 * (0.3 + (RAND() * 0.4)), 2)</f>
        <v>475.73</v>
      </c>
      <c r="P107">
        <f ca="1">ROUND(((N107-O107) / N107) * 100, 2)</f>
        <v>39.630000000000003</v>
      </c>
      <c r="Q107">
        <f ca="1" xml:space="preserve"> N107-O107</f>
        <v>312.27</v>
      </c>
      <c r="R107">
        <f>N107/G107</f>
        <v>788</v>
      </c>
    </row>
    <row r="108" spans="1:18" x14ac:dyDescent="0.3">
      <c r="A108" t="s">
        <v>212</v>
      </c>
      <c r="B108" t="s">
        <v>14</v>
      </c>
      <c r="C108" t="s">
        <v>22</v>
      </c>
      <c r="D108" t="s">
        <v>16</v>
      </c>
      <c r="E108" t="s">
        <v>29</v>
      </c>
      <c r="F108" t="s">
        <v>25</v>
      </c>
      <c r="G108">
        <v>4</v>
      </c>
      <c r="H108" t="s">
        <v>18</v>
      </c>
      <c r="I108">
        <v>832</v>
      </c>
      <c r="J108" t="s">
        <v>213</v>
      </c>
      <c r="K108" t="s">
        <v>71</v>
      </c>
      <c r="L108">
        <v>124001</v>
      </c>
      <c r="M108" t="b">
        <v>1</v>
      </c>
      <c r="N108">
        <f xml:space="preserve"> I108*G108</f>
        <v>3328</v>
      </c>
      <c r="O108">
        <f ca="1" xml:space="preserve"> ROUND(N108 * (0.3 + (RAND() * 0.4)), 2)</f>
        <v>1811.15</v>
      </c>
      <c r="P108">
        <f ca="1">ROUND(((N108-O108) / N108) * 100, 2)</f>
        <v>45.58</v>
      </c>
      <c r="Q108">
        <f ca="1" xml:space="preserve"> N108-O108</f>
        <v>1516.85</v>
      </c>
      <c r="R108">
        <f>N108/G108</f>
        <v>832</v>
      </c>
    </row>
    <row r="109" spans="1:18" x14ac:dyDescent="0.3">
      <c r="A109" t="s">
        <v>212</v>
      </c>
      <c r="B109" t="s">
        <v>14</v>
      </c>
      <c r="C109" t="s">
        <v>22</v>
      </c>
      <c r="D109" t="s">
        <v>23</v>
      </c>
      <c r="E109" t="s">
        <v>29</v>
      </c>
      <c r="F109" t="s">
        <v>25</v>
      </c>
      <c r="G109">
        <v>1</v>
      </c>
      <c r="H109" t="s">
        <v>18</v>
      </c>
      <c r="I109">
        <v>399</v>
      </c>
      <c r="J109" t="s">
        <v>213</v>
      </c>
      <c r="K109" t="s">
        <v>71</v>
      </c>
      <c r="L109">
        <v>124001</v>
      </c>
      <c r="M109" t="b">
        <v>1</v>
      </c>
      <c r="N109">
        <f xml:space="preserve"> I109*G109</f>
        <v>399</v>
      </c>
      <c r="O109">
        <f ca="1" xml:space="preserve"> ROUND(N109 * (0.3 + (RAND() * 0.4)), 2)</f>
        <v>263.42</v>
      </c>
      <c r="P109">
        <f ca="1">ROUND(((N109-O109) / N109) * 100, 2)</f>
        <v>33.979999999999997</v>
      </c>
      <c r="Q109">
        <f ca="1" xml:space="preserve"> N109-O109</f>
        <v>135.57999999999998</v>
      </c>
      <c r="R109">
        <f>N109/G109</f>
        <v>399</v>
      </c>
    </row>
    <row r="110" spans="1:18" x14ac:dyDescent="0.3">
      <c r="A110" t="s">
        <v>214</v>
      </c>
      <c r="B110" t="s">
        <v>14</v>
      </c>
      <c r="C110" t="s">
        <v>25</v>
      </c>
      <c r="D110" t="s">
        <v>16</v>
      </c>
      <c r="E110" t="s">
        <v>29</v>
      </c>
      <c r="F110" t="s">
        <v>25</v>
      </c>
      <c r="G110">
        <v>1</v>
      </c>
      <c r="H110" t="s">
        <v>18</v>
      </c>
      <c r="I110">
        <v>599</v>
      </c>
      <c r="J110" t="s">
        <v>213</v>
      </c>
      <c r="K110" t="s">
        <v>71</v>
      </c>
      <c r="L110">
        <v>124001</v>
      </c>
      <c r="M110" t="b">
        <v>1</v>
      </c>
      <c r="N110">
        <f xml:space="preserve"> I110*G110</f>
        <v>599</v>
      </c>
      <c r="O110">
        <f ca="1" xml:space="preserve"> ROUND(N110 * (0.3 + (RAND() * 0.4)), 2)</f>
        <v>269.51</v>
      </c>
      <c r="P110">
        <f ca="1">ROUND(((N110-O110) / N110) * 100, 2)</f>
        <v>55.01</v>
      </c>
      <c r="Q110">
        <f ca="1" xml:space="preserve"> N110-O110</f>
        <v>329.49</v>
      </c>
      <c r="R110">
        <f>N110/G110</f>
        <v>599</v>
      </c>
    </row>
    <row r="111" spans="1:18" x14ac:dyDescent="0.3">
      <c r="A111" t="s">
        <v>215</v>
      </c>
      <c r="B111" t="s">
        <v>14</v>
      </c>
      <c r="C111" t="s">
        <v>25</v>
      </c>
      <c r="D111" t="s">
        <v>16</v>
      </c>
      <c r="E111" t="s">
        <v>76</v>
      </c>
      <c r="F111" t="s">
        <v>25</v>
      </c>
      <c r="G111">
        <v>1</v>
      </c>
      <c r="H111" t="s">
        <v>18</v>
      </c>
      <c r="I111">
        <v>692</v>
      </c>
      <c r="J111" t="s">
        <v>174</v>
      </c>
      <c r="K111" t="s">
        <v>122</v>
      </c>
      <c r="L111">
        <v>700156</v>
      </c>
      <c r="M111" t="b">
        <v>1</v>
      </c>
      <c r="N111">
        <f xml:space="preserve"> I111*G111</f>
        <v>692</v>
      </c>
      <c r="O111">
        <f ca="1" xml:space="preserve"> ROUND(N111 * (0.3 + (RAND() * 0.4)), 2)</f>
        <v>317.02</v>
      </c>
      <c r="P111">
        <f ca="1">ROUND(((N111-O111) / N111) * 100, 2)</f>
        <v>54.19</v>
      </c>
      <c r="Q111">
        <f ca="1" xml:space="preserve"> N111-O111</f>
        <v>374.98</v>
      </c>
      <c r="R111">
        <f>N111/G111</f>
        <v>692</v>
      </c>
    </row>
    <row r="112" spans="1:18" x14ac:dyDescent="0.3">
      <c r="A112" t="s">
        <v>216</v>
      </c>
      <c r="B112" t="s">
        <v>14</v>
      </c>
      <c r="C112" t="s">
        <v>22</v>
      </c>
      <c r="D112" t="s">
        <v>36</v>
      </c>
      <c r="E112" t="s">
        <v>76</v>
      </c>
      <c r="F112" t="s">
        <v>25</v>
      </c>
      <c r="G112">
        <v>1</v>
      </c>
      <c r="H112" t="s">
        <v>18</v>
      </c>
      <c r="I112">
        <v>518</v>
      </c>
      <c r="J112" t="s">
        <v>19</v>
      </c>
      <c r="K112" t="s">
        <v>20</v>
      </c>
      <c r="L112">
        <v>400076</v>
      </c>
      <c r="M112" t="b">
        <v>1</v>
      </c>
      <c r="N112">
        <f xml:space="preserve"> I112*G112</f>
        <v>518</v>
      </c>
      <c r="O112">
        <f ca="1" xml:space="preserve"> ROUND(N112 * (0.3 + (RAND() * 0.4)), 2)</f>
        <v>250.58</v>
      </c>
      <c r="P112">
        <f ca="1">ROUND(((N112-O112) / N112) * 100, 2)</f>
        <v>51.63</v>
      </c>
      <c r="Q112">
        <f ca="1" xml:space="preserve"> N112-O112</f>
        <v>267.41999999999996</v>
      </c>
      <c r="R112">
        <f>N112/G112</f>
        <v>518</v>
      </c>
    </row>
    <row r="113" spans="1:18" x14ac:dyDescent="0.3">
      <c r="A113" t="s">
        <v>217</v>
      </c>
      <c r="B113" t="s">
        <v>14</v>
      </c>
      <c r="C113" t="s">
        <v>25</v>
      </c>
      <c r="D113" t="s">
        <v>16</v>
      </c>
      <c r="E113" t="s">
        <v>33</v>
      </c>
      <c r="F113" t="s">
        <v>25</v>
      </c>
      <c r="G113">
        <v>1</v>
      </c>
      <c r="H113" t="s">
        <v>18</v>
      </c>
      <c r="I113">
        <v>788</v>
      </c>
      <c r="J113" t="s">
        <v>67</v>
      </c>
      <c r="K113" t="s">
        <v>68</v>
      </c>
      <c r="L113">
        <v>110034</v>
      </c>
      <c r="M113" t="b">
        <v>1</v>
      </c>
      <c r="N113">
        <f xml:space="preserve"> I113*G113</f>
        <v>788</v>
      </c>
      <c r="O113">
        <f ca="1" xml:space="preserve"> ROUND(N113 * (0.3 + (RAND() * 0.4)), 2)</f>
        <v>544.79</v>
      </c>
      <c r="P113">
        <f ca="1">ROUND(((N113-O113) / N113) * 100, 2)</f>
        <v>30.86</v>
      </c>
      <c r="Q113">
        <f ca="1" xml:space="preserve"> N113-O113</f>
        <v>243.21000000000004</v>
      </c>
      <c r="R113">
        <f>N113/G113</f>
        <v>788</v>
      </c>
    </row>
    <row r="114" spans="1:18" x14ac:dyDescent="0.3">
      <c r="A114" t="s">
        <v>218</v>
      </c>
      <c r="B114" t="s">
        <v>14</v>
      </c>
      <c r="C114" t="s">
        <v>25</v>
      </c>
      <c r="D114" t="s">
        <v>23</v>
      </c>
      <c r="E114" t="s">
        <v>76</v>
      </c>
      <c r="F114" t="s">
        <v>25</v>
      </c>
      <c r="G114">
        <v>1</v>
      </c>
      <c r="H114" t="s">
        <v>18</v>
      </c>
      <c r="I114">
        <v>318</v>
      </c>
      <c r="J114" t="s">
        <v>45</v>
      </c>
      <c r="K114" t="s">
        <v>46</v>
      </c>
      <c r="L114">
        <v>500054</v>
      </c>
      <c r="M114" t="b">
        <v>1</v>
      </c>
      <c r="N114">
        <f xml:space="preserve"> I114*G114</f>
        <v>318</v>
      </c>
      <c r="O114">
        <f ca="1" xml:space="preserve"> ROUND(N114 * (0.3 + (RAND() * 0.4)), 2)</f>
        <v>178.72</v>
      </c>
      <c r="P114">
        <f ca="1">ROUND(((N114-O114) / N114) * 100, 2)</f>
        <v>43.8</v>
      </c>
      <c r="Q114">
        <f ca="1" xml:space="preserve"> N114-O114</f>
        <v>139.28</v>
      </c>
      <c r="R114">
        <f>N114/G114</f>
        <v>318</v>
      </c>
    </row>
    <row r="115" spans="1:18" x14ac:dyDescent="0.3">
      <c r="A115" t="s">
        <v>219</v>
      </c>
      <c r="B115" t="s">
        <v>14</v>
      </c>
      <c r="C115" t="s">
        <v>25</v>
      </c>
      <c r="D115" t="s">
        <v>16</v>
      </c>
      <c r="E115" t="s">
        <v>53</v>
      </c>
      <c r="F115" t="s">
        <v>25</v>
      </c>
      <c r="G115">
        <v>1</v>
      </c>
      <c r="H115" t="s">
        <v>18</v>
      </c>
      <c r="I115">
        <v>597</v>
      </c>
      <c r="J115" t="s">
        <v>45</v>
      </c>
      <c r="K115" t="s">
        <v>46</v>
      </c>
      <c r="L115">
        <v>500072</v>
      </c>
      <c r="M115" t="b">
        <v>1</v>
      </c>
      <c r="N115">
        <f xml:space="preserve"> I115*G115</f>
        <v>597</v>
      </c>
      <c r="O115">
        <f ca="1" xml:space="preserve"> ROUND(N115 * (0.3 + (RAND() * 0.4)), 2)</f>
        <v>391</v>
      </c>
      <c r="P115">
        <f ca="1">ROUND(((N115-O115) / N115) * 100, 2)</f>
        <v>34.51</v>
      </c>
      <c r="Q115">
        <f ca="1" xml:space="preserve"> N115-O115</f>
        <v>206</v>
      </c>
      <c r="R115">
        <f>N115/G115</f>
        <v>597</v>
      </c>
    </row>
    <row r="116" spans="1:18" x14ac:dyDescent="0.3">
      <c r="A116" t="s">
        <v>220</v>
      </c>
      <c r="B116" t="s">
        <v>14</v>
      </c>
      <c r="C116" t="s">
        <v>25</v>
      </c>
      <c r="D116" t="s">
        <v>16</v>
      </c>
      <c r="E116" t="s">
        <v>17</v>
      </c>
      <c r="F116" t="s">
        <v>25</v>
      </c>
      <c r="G116">
        <v>1</v>
      </c>
      <c r="H116" t="s">
        <v>18</v>
      </c>
      <c r="I116">
        <v>888</v>
      </c>
      <c r="J116" t="s">
        <v>191</v>
      </c>
      <c r="K116" t="s">
        <v>192</v>
      </c>
      <c r="L116">
        <v>800002</v>
      </c>
      <c r="M116" t="b">
        <v>1</v>
      </c>
      <c r="N116">
        <f xml:space="preserve"> I116*G116</f>
        <v>888</v>
      </c>
      <c r="O116">
        <f ca="1" xml:space="preserve"> ROUND(N116 * (0.3 + (RAND() * 0.4)), 2)</f>
        <v>515.65</v>
      </c>
      <c r="P116">
        <f ca="1">ROUND(((N116-O116) / N116) * 100, 2)</f>
        <v>41.93</v>
      </c>
      <c r="Q116">
        <f ca="1" xml:space="preserve"> N116-O116</f>
        <v>372.35</v>
      </c>
      <c r="R116">
        <f>N116/G116</f>
        <v>888</v>
      </c>
    </row>
    <row r="117" spans="1:18" x14ac:dyDescent="0.3">
      <c r="A117" t="s">
        <v>221</v>
      </c>
      <c r="B117" t="s">
        <v>14</v>
      </c>
      <c r="C117" t="s">
        <v>25</v>
      </c>
      <c r="D117" t="s">
        <v>23</v>
      </c>
      <c r="E117" t="s">
        <v>17</v>
      </c>
      <c r="F117" t="s">
        <v>25</v>
      </c>
      <c r="G117">
        <v>1</v>
      </c>
      <c r="H117" t="s">
        <v>18</v>
      </c>
      <c r="I117">
        <v>406</v>
      </c>
      <c r="J117" t="s">
        <v>222</v>
      </c>
      <c r="K117" t="s">
        <v>46</v>
      </c>
      <c r="L117">
        <v>505211</v>
      </c>
      <c r="M117" t="b">
        <v>1</v>
      </c>
      <c r="N117">
        <f xml:space="preserve"> I117*G117</f>
        <v>406</v>
      </c>
      <c r="O117">
        <f ca="1" xml:space="preserve"> ROUND(N117 * (0.3 + (RAND() * 0.4)), 2)</f>
        <v>209.57</v>
      </c>
      <c r="P117">
        <f ca="1">ROUND(((N117-O117) / N117) * 100, 2)</f>
        <v>48.38</v>
      </c>
      <c r="Q117">
        <f ca="1" xml:space="preserve"> N117-O117</f>
        <v>196.43</v>
      </c>
      <c r="R117">
        <f>N117/G117</f>
        <v>406</v>
      </c>
    </row>
    <row r="118" spans="1:18" x14ac:dyDescent="0.3">
      <c r="A118" t="s">
        <v>223</v>
      </c>
      <c r="B118" t="s">
        <v>14</v>
      </c>
      <c r="C118" t="s">
        <v>25</v>
      </c>
      <c r="D118" t="s">
        <v>16</v>
      </c>
      <c r="E118" t="s">
        <v>76</v>
      </c>
      <c r="F118" t="s">
        <v>25</v>
      </c>
      <c r="G118">
        <v>1</v>
      </c>
      <c r="H118" t="s">
        <v>18</v>
      </c>
      <c r="I118">
        <v>1186</v>
      </c>
      <c r="J118" t="s">
        <v>224</v>
      </c>
      <c r="K118" t="s">
        <v>178</v>
      </c>
      <c r="L118">
        <v>262501</v>
      </c>
      <c r="M118" t="b">
        <v>1</v>
      </c>
      <c r="N118">
        <f xml:space="preserve"> I118*G118</f>
        <v>1186</v>
      </c>
      <c r="O118">
        <f ca="1" xml:space="preserve"> ROUND(N118 * (0.3 + (RAND() * 0.4)), 2)</f>
        <v>800.74</v>
      </c>
      <c r="P118">
        <f ca="1">ROUND(((N118-O118) / N118) * 100, 2)</f>
        <v>32.479999999999997</v>
      </c>
      <c r="Q118">
        <f ca="1" xml:space="preserve"> N118-O118</f>
        <v>385.26</v>
      </c>
      <c r="R118">
        <f>N118/G118</f>
        <v>1186</v>
      </c>
    </row>
    <row r="119" spans="1:18" x14ac:dyDescent="0.3">
      <c r="A119" t="s">
        <v>225</v>
      </c>
      <c r="B119" t="s">
        <v>14</v>
      </c>
      <c r="C119" t="s">
        <v>15</v>
      </c>
      <c r="D119" t="s">
        <v>32</v>
      </c>
      <c r="E119" t="s">
        <v>49</v>
      </c>
      <c r="F119" t="s">
        <v>226</v>
      </c>
      <c r="G119">
        <v>1</v>
      </c>
      <c r="H119" t="s">
        <v>18</v>
      </c>
      <c r="I119">
        <v>791</v>
      </c>
      <c r="J119" t="s">
        <v>172</v>
      </c>
      <c r="K119" t="s">
        <v>155</v>
      </c>
      <c r="L119">
        <v>383001</v>
      </c>
      <c r="M119" t="b">
        <v>1</v>
      </c>
      <c r="N119">
        <f xml:space="preserve"> I119*G119</f>
        <v>791</v>
      </c>
      <c r="O119">
        <f ca="1" xml:space="preserve"> ROUND(N119 * (0.3 + (RAND() * 0.4)), 2)</f>
        <v>542.29</v>
      </c>
      <c r="P119">
        <f ca="1">ROUND(((N119-O119) / N119) * 100, 2)</f>
        <v>31.44</v>
      </c>
      <c r="Q119">
        <f ca="1" xml:space="preserve"> N119-O119</f>
        <v>248.71000000000004</v>
      </c>
      <c r="R119">
        <f>N119/G119</f>
        <v>791</v>
      </c>
    </row>
    <row r="120" spans="1:18" x14ac:dyDescent="0.3">
      <c r="A120" t="s">
        <v>225</v>
      </c>
      <c r="B120" t="s">
        <v>14</v>
      </c>
      <c r="C120" t="s">
        <v>15</v>
      </c>
      <c r="D120" t="s">
        <v>32</v>
      </c>
      <c r="E120" t="s">
        <v>29</v>
      </c>
      <c r="F120" t="s">
        <v>226</v>
      </c>
      <c r="G120">
        <v>1</v>
      </c>
      <c r="H120" t="s">
        <v>18</v>
      </c>
      <c r="I120">
        <v>807</v>
      </c>
      <c r="J120" t="s">
        <v>172</v>
      </c>
      <c r="K120" t="s">
        <v>155</v>
      </c>
      <c r="L120">
        <v>383001</v>
      </c>
      <c r="M120" t="b">
        <v>1</v>
      </c>
      <c r="N120">
        <f xml:space="preserve"> I120*G120</f>
        <v>807</v>
      </c>
      <c r="O120">
        <f ca="1" xml:space="preserve"> ROUND(N120 * (0.3 + (RAND() * 0.4)), 2)</f>
        <v>261.20999999999998</v>
      </c>
      <c r="P120">
        <f ca="1">ROUND(((N120-O120) / N120) * 100, 2)</f>
        <v>67.63</v>
      </c>
      <c r="Q120">
        <f ca="1" xml:space="preserve"> N120-O120</f>
        <v>545.79</v>
      </c>
      <c r="R120">
        <f>N120/G120</f>
        <v>807</v>
      </c>
    </row>
    <row r="121" spans="1:18" x14ac:dyDescent="0.3">
      <c r="A121" t="s">
        <v>225</v>
      </c>
      <c r="B121" t="s">
        <v>14</v>
      </c>
      <c r="C121" t="s">
        <v>15</v>
      </c>
      <c r="D121" t="s">
        <v>32</v>
      </c>
      <c r="E121" t="s">
        <v>49</v>
      </c>
      <c r="F121" t="s">
        <v>226</v>
      </c>
      <c r="G121">
        <v>1</v>
      </c>
      <c r="H121" t="s">
        <v>18</v>
      </c>
      <c r="I121">
        <v>807</v>
      </c>
      <c r="J121" t="s">
        <v>172</v>
      </c>
      <c r="K121" t="s">
        <v>155</v>
      </c>
      <c r="L121">
        <v>383001</v>
      </c>
      <c r="M121" t="b">
        <v>1</v>
      </c>
      <c r="N121">
        <f xml:space="preserve"> I121*G121</f>
        <v>807</v>
      </c>
      <c r="O121">
        <f ca="1" xml:space="preserve"> ROUND(N121 * (0.3 + (RAND() * 0.4)), 2)</f>
        <v>526.67999999999995</v>
      </c>
      <c r="P121">
        <f ca="1">ROUND(((N121-O121) / N121) * 100, 2)</f>
        <v>34.74</v>
      </c>
      <c r="Q121">
        <f ca="1" xml:space="preserve"> N121-O121</f>
        <v>280.32000000000005</v>
      </c>
      <c r="R121">
        <f>N121/G121</f>
        <v>807</v>
      </c>
    </row>
    <row r="122" spans="1:18" x14ac:dyDescent="0.3">
      <c r="A122" t="s">
        <v>227</v>
      </c>
      <c r="B122" t="s">
        <v>14</v>
      </c>
      <c r="C122" t="s">
        <v>25</v>
      </c>
      <c r="D122" t="s">
        <v>23</v>
      </c>
      <c r="E122" t="s">
        <v>17</v>
      </c>
      <c r="F122" t="s">
        <v>25</v>
      </c>
      <c r="G122">
        <v>1</v>
      </c>
      <c r="H122" t="s">
        <v>18</v>
      </c>
      <c r="I122">
        <v>311</v>
      </c>
      <c r="J122" t="s">
        <v>121</v>
      </c>
      <c r="K122" t="s">
        <v>122</v>
      </c>
      <c r="L122">
        <v>700057</v>
      </c>
      <c r="M122" t="b">
        <v>1</v>
      </c>
      <c r="N122">
        <f xml:space="preserve"> I122*G122</f>
        <v>311</v>
      </c>
      <c r="O122">
        <f ca="1" xml:space="preserve"> ROUND(N122 * (0.3 + (RAND() * 0.4)), 2)</f>
        <v>208.51</v>
      </c>
      <c r="P122">
        <f ca="1">ROUND(((N122-O122) / N122) * 100, 2)</f>
        <v>32.950000000000003</v>
      </c>
      <c r="Q122">
        <f ca="1" xml:space="preserve"> N122-O122</f>
        <v>102.49000000000001</v>
      </c>
      <c r="R122">
        <f>N122/G122</f>
        <v>311</v>
      </c>
    </row>
    <row r="123" spans="1:18" x14ac:dyDescent="0.3">
      <c r="A123" t="s">
        <v>228</v>
      </c>
      <c r="B123" t="s">
        <v>14</v>
      </c>
      <c r="C123" t="s">
        <v>25</v>
      </c>
      <c r="D123" t="s">
        <v>36</v>
      </c>
      <c r="E123" t="s">
        <v>29</v>
      </c>
      <c r="F123" t="s">
        <v>25</v>
      </c>
      <c r="G123">
        <v>1</v>
      </c>
      <c r="H123" t="s">
        <v>18</v>
      </c>
      <c r="I123">
        <v>387</v>
      </c>
      <c r="J123" t="s">
        <v>19</v>
      </c>
      <c r="K123" t="s">
        <v>20</v>
      </c>
      <c r="L123">
        <v>400101</v>
      </c>
      <c r="M123" t="b">
        <v>1</v>
      </c>
      <c r="N123">
        <f xml:space="preserve"> I123*G123</f>
        <v>387</v>
      </c>
      <c r="O123">
        <f ca="1" xml:space="preserve"> ROUND(N123 * (0.3 + (RAND() * 0.4)), 2)</f>
        <v>135.94</v>
      </c>
      <c r="P123">
        <f ca="1">ROUND(((N123-O123) / N123) * 100, 2)</f>
        <v>64.87</v>
      </c>
      <c r="Q123">
        <f ca="1" xml:space="preserve"> N123-O123</f>
        <v>251.06</v>
      </c>
      <c r="R123">
        <f>N123/G123</f>
        <v>387</v>
      </c>
    </row>
    <row r="124" spans="1:18" x14ac:dyDescent="0.3">
      <c r="A124" t="s">
        <v>229</v>
      </c>
      <c r="B124" t="s">
        <v>14</v>
      </c>
      <c r="C124" t="s">
        <v>25</v>
      </c>
      <c r="D124" t="s">
        <v>23</v>
      </c>
      <c r="E124" t="s">
        <v>17</v>
      </c>
      <c r="F124" t="s">
        <v>25</v>
      </c>
      <c r="G124">
        <v>1</v>
      </c>
      <c r="H124" t="s">
        <v>18</v>
      </c>
      <c r="I124">
        <v>348</v>
      </c>
      <c r="J124" t="s">
        <v>45</v>
      </c>
      <c r="K124" t="s">
        <v>46</v>
      </c>
      <c r="L124">
        <v>500053</v>
      </c>
      <c r="M124" t="b">
        <v>1</v>
      </c>
      <c r="N124">
        <f xml:space="preserve"> I124*G124</f>
        <v>348</v>
      </c>
      <c r="O124">
        <f ca="1" xml:space="preserve"> ROUND(N124 * (0.3 + (RAND() * 0.4)), 2)</f>
        <v>201.89</v>
      </c>
      <c r="P124">
        <f ca="1">ROUND(((N124-O124) / N124) * 100, 2)</f>
        <v>41.99</v>
      </c>
      <c r="Q124">
        <f ca="1" xml:space="preserve"> N124-O124</f>
        <v>146.11000000000001</v>
      </c>
      <c r="R124">
        <f>N124/G124</f>
        <v>348</v>
      </c>
    </row>
    <row r="125" spans="1:18" x14ac:dyDescent="0.3">
      <c r="A125" t="s">
        <v>230</v>
      </c>
      <c r="B125" t="s">
        <v>14</v>
      </c>
      <c r="C125" t="s">
        <v>22</v>
      </c>
      <c r="D125" t="s">
        <v>16</v>
      </c>
      <c r="E125" t="s">
        <v>17</v>
      </c>
      <c r="F125" t="s">
        <v>25</v>
      </c>
      <c r="G125">
        <v>1</v>
      </c>
      <c r="H125" t="s">
        <v>18</v>
      </c>
      <c r="I125">
        <v>597</v>
      </c>
      <c r="J125" t="s">
        <v>231</v>
      </c>
      <c r="K125" t="s">
        <v>82</v>
      </c>
      <c r="L125">
        <v>781014</v>
      </c>
      <c r="M125" t="b">
        <v>1</v>
      </c>
      <c r="N125">
        <f xml:space="preserve"> I125*G125</f>
        <v>597</v>
      </c>
      <c r="O125">
        <f ca="1" xml:space="preserve"> ROUND(N125 * (0.3 + (RAND() * 0.4)), 2)</f>
        <v>329.23</v>
      </c>
      <c r="P125">
        <f ca="1">ROUND(((N125-O125) / N125) * 100, 2)</f>
        <v>44.85</v>
      </c>
      <c r="Q125">
        <f ca="1" xml:space="preserve"> N125-O125</f>
        <v>267.77</v>
      </c>
      <c r="R125">
        <f>N125/G125</f>
        <v>597</v>
      </c>
    </row>
    <row r="126" spans="1:18" x14ac:dyDescent="0.3">
      <c r="A126" t="s">
        <v>230</v>
      </c>
      <c r="B126" t="s">
        <v>14</v>
      </c>
      <c r="C126" t="s">
        <v>22</v>
      </c>
      <c r="D126" t="s">
        <v>16</v>
      </c>
      <c r="E126" t="s">
        <v>17</v>
      </c>
      <c r="F126" t="s">
        <v>25</v>
      </c>
      <c r="G126">
        <v>1</v>
      </c>
      <c r="H126" t="s">
        <v>18</v>
      </c>
      <c r="I126">
        <v>549</v>
      </c>
      <c r="J126" t="s">
        <v>231</v>
      </c>
      <c r="K126" t="s">
        <v>82</v>
      </c>
      <c r="L126">
        <v>781014</v>
      </c>
      <c r="M126" t="b">
        <v>1</v>
      </c>
      <c r="N126">
        <f xml:space="preserve"> I126*G126</f>
        <v>549</v>
      </c>
      <c r="O126">
        <f ca="1" xml:space="preserve"> ROUND(N126 * (0.3 + (RAND() * 0.4)), 2)</f>
        <v>218.5</v>
      </c>
      <c r="P126">
        <f ca="1">ROUND(((N126-O126) / N126) * 100, 2)</f>
        <v>60.2</v>
      </c>
      <c r="Q126">
        <f ca="1" xml:space="preserve"> N126-O126</f>
        <v>330.5</v>
      </c>
      <c r="R126">
        <f>N126/G126</f>
        <v>549</v>
      </c>
    </row>
    <row r="127" spans="1:18" x14ac:dyDescent="0.3">
      <c r="A127" t="s">
        <v>232</v>
      </c>
      <c r="B127" t="s">
        <v>14</v>
      </c>
      <c r="C127" t="s">
        <v>25</v>
      </c>
      <c r="D127" t="s">
        <v>16</v>
      </c>
      <c r="E127" t="s">
        <v>24</v>
      </c>
      <c r="F127" t="s">
        <v>25</v>
      </c>
      <c r="G127">
        <v>1</v>
      </c>
      <c r="H127" t="s">
        <v>18</v>
      </c>
      <c r="I127">
        <v>635</v>
      </c>
      <c r="J127" t="s">
        <v>233</v>
      </c>
      <c r="K127" t="s">
        <v>27</v>
      </c>
      <c r="L127">
        <v>563101</v>
      </c>
      <c r="M127" t="b">
        <v>1</v>
      </c>
      <c r="N127">
        <f xml:space="preserve"> I127*G127</f>
        <v>635</v>
      </c>
      <c r="O127">
        <f ca="1" xml:space="preserve"> ROUND(N127 * (0.3 + (RAND() * 0.4)), 2)</f>
        <v>202.2</v>
      </c>
      <c r="P127">
        <f ca="1">ROUND(((N127-O127) / N127) * 100, 2)</f>
        <v>68.16</v>
      </c>
      <c r="Q127">
        <f ca="1" xml:space="preserve"> N127-O127</f>
        <v>432.8</v>
      </c>
      <c r="R127">
        <f>N127/G127</f>
        <v>635</v>
      </c>
    </row>
    <row r="128" spans="1:18" x14ac:dyDescent="0.3">
      <c r="A128" t="s">
        <v>234</v>
      </c>
      <c r="B128" t="s">
        <v>14</v>
      </c>
      <c r="C128" t="s">
        <v>25</v>
      </c>
      <c r="D128" t="s">
        <v>16</v>
      </c>
      <c r="E128" t="s">
        <v>53</v>
      </c>
      <c r="F128" t="s">
        <v>25</v>
      </c>
      <c r="G128">
        <v>1</v>
      </c>
      <c r="H128" t="s">
        <v>18</v>
      </c>
      <c r="I128">
        <v>597</v>
      </c>
      <c r="J128" t="s">
        <v>235</v>
      </c>
      <c r="K128" t="s">
        <v>236</v>
      </c>
      <c r="L128">
        <v>147001</v>
      </c>
      <c r="M128" t="b">
        <v>1</v>
      </c>
      <c r="N128">
        <f xml:space="preserve"> I128*G128</f>
        <v>597</v>
      </c>
      <c r="O128">
        <f ca="1" xml:space="preserve"> ROUND(N128 * (0.3 + (RAND() * 0.4)), 2)</f>
        <v>389.59</v>
      </c>
      <c r="P128">
        <f ca="1">ROUND(((N128-O128) / N128) * 100, 2)</f>
        <v>34.74</v>
      </c>
      <c r="Q128">
        <f ca="1" xml:space="preserve"> N128-O128</f>
        <v>207.41000000000003</v>
      </c>
      <c r="R128">
        <f>N128/G128</f>
        <v>597</v>
      </c>
    </row>
    <row r="129" spans="1:18" x14ac:dyDescent="0.3">
      <c r="A129" t="s">
        <v>237</v>
      </c>
      <c r="B129" t="s">
        <v>14</v>
      </c>
      <c r="C129" t="s">
        <v>25</v>
      </c>
      <c r="D129" t="s">
        <v>16</v>
      </c>
      <c r="E129" t="s">
        <v>17</v>
      </c>
      <c r="F129" t="s">
        <v>25</v>
      </c>
      <c r="G129">
        <v>1</v>
      </c>
      <c r="H129" t="s">
        <v>18</v>
      </c>
      <c r="I129">
        <v>790</v>
      </c>
      <c r="J129" t="s">
        <v>238</v>
      </c>
      <c r="K129" t="s">
        <v>116</v>
      </c>
      <c r="L129">
        <v>486001</v>
      </c>
      <c r="M129" t="b">
        <v>1</v>
      </c>
      <c r="N129">
        <f xml:space="preserve"> I129*G129</f>
        <v>790</v>
      </c>
      <c r="O129">
        <f ca="1" xml:space="preserve"> ROUND(N129 * (0.3 + (RAND() * 0.4)), 2)</f>
        <v>544.55999999999995</v>
      </c>
      <c r="P129">
        <f ca="1">ROUND(((N129-O129) / N129) * 100, 2)</f>
        <v>31.07</v>
      </c>
      <c r="Q129">
        <f ca="1" xml:space="preserve"> N129-O129</f>
        <v>245.44000000000005</v>
      </c>
      <c r="R129">
        <f>N129/G129</f>
        <v>790</v>
      </c>
    </row>
    <row r="130" spans="1:18" x14ac:dyDescent="0.3">
      <c r="A130" t="s">
        <v>239</v>
      </c>
      <c r="B130" t="s">
        <v>14</v>
      </c>
      <c r="C130" t="s">
        <v>25</v>
      </c>
      <c r="D130" t="s">
        <v>23</v>
      </c>
      <c r="E130" t="s">
        <v>49</v>
      </c>
      <c r="F130" t="s">
        <v>25</v>
      </c>
      <c r="G130">
        <v>1</v>
      </c>
      <c r="H130" t="s">
        <v>18</v>
      </c>
      <c r="I130">
        <v>375</v>
      </c>
      <c r="J130" t="s">
        <v>240</v>
      </c>
      <c r="K130" t="s">
        <v>82</v>
      </c>
      <c r="L130">
        <v>783380</v>
      </c>
      <c r="M130" t="b">
        <v>1</v>
      </c>
      <c r="N130">
        <f xml:space="preserve"> I130*G130</f>
        <v>375</v>
      </c>
      <c r="O130">
        <f ca="1" xml:space="preserve"> ROUND(N130 * (0.3 + (RAND() * 0.4)), 2)</f>
        <v>154.57</v>
      </c>
      <c r="P130">
        <f ca="1">ROUND(((N130-O130) / N130) * 100, 2)</f>
        <v>58.78</v>
      </c>
      <c r="Q130">
        <f ca="1" xml:space="preserve"> N130-O130</f>
        <v>220.43</v>
      </c>
      <c r="R130">
        <f>N130/G130</f>
        <v>375</v>
      </c>
    </row>
    <row r="131" spans="1:18" x14ac:dyDescent="0.3">
      <c r="A131" t="s">
        <v>241</v>
      </c>
      <c r="B131" t="s">
        <v>14</v>
      </c>
      <c r="C131" t="s">
        <v>25</v>
      </c>
      <c r="D131" t="s">
        <v>16</v>
      </c>
      <c r="E131" t="s">
        <v>53</v>
      </c>
      <c r="F131" t="s">
        <v>25</v>
      </c>
      <c r="G131">
        <v>1</v>
      </c>
      <c r="H131" t="s">
        <v>18</v>
      </c>
      <c r="I131">
        <v>1115</v>
      </c>
      <c r="J131" t="s">
        <v>45</v>
      </c>
      <c r="K131" t="s">
        <v>46</v>
      </c>
      <c r="L131">
        <v>500087</v>
      </c>
      <c r="M131" t="b">
        <v>1</v>
      </c>
      <c r="N131">
        <f xml:space="preserve"> I131*G131</f>
        <v>1115</v>
      </c>
      <c r="O131">
        <f ca="1" xml:space="preserve"> ROUND(N131 * (0.3 + (RAND() * 0.4)), 2)</f>
        <v>527.14</v>
      </c>
      <c r="P131">
        <f ca="1">ROUND(((N131-O131) / N131) * 100, 2)</f>
        <v>52.72</v>
      </c>
      <c r="Q131">
        <f ca="1" xml:space="preserve"> N131-O131</f>
        <v>587.86</v>
      </c>
      <c r="R131">
        <f>N131/G131</f>
        <v>1115</v>
      </c>
    </row>
    <row r="132" spans="1:18" x14ac:dyDescent="0.3">
      <c r="A132" t="s">
        <v>242</v>
      </c>
      <c r="B132" t="s">
        <v>14</v>
      </c>
      <c r="C132" t="s">
        <v>22</v>
      </c>
      <c r="D132" t="s">
        <v>23</v>
      </c>
      <c r="E132" t="s">
        <v>24</v>
      </c>
      <c r="F132" t="s">
        <v>25</v>
      </c>
      <c r="G132">
        <v>1</v>
      </c>
      <c r="H132" t="s">
        <v>18</v>
      </c>
      <c r="I132">
        <v>579</v>
      </c>
      <c r="J132" t="s">
        <v>26</v>
      </c>
      <c r="K132" t="s">
        <v>27</v>
      </c>
      <c r="L132">
        <v>560055</v>
      </c>
      <c r="M132" t="b">
        <v>1</v>
      </c>
      <c r="N132">
        <f xml:space="preserve"> I132*G132</f>
        <v>579</v>
      </c>
      <c r="O132">
        <f ca="1" xml:space="preserve"> ROUND(N132 * (0.3 + (RAND() * 0.4)), 2)</f>
        <v>404.69</v>
      </c>
      <c r="P132">
        <f ca="1">ROUND(((N132-O132) / N132) * 100, 2)</f>
        <v>30.11</v>
      </c>
      <c r="Q132">
        <f ca="1" xml:space="preserve"> N132-O132</f>
        <v>174.31</v>
      </c>
      <c r="R132">
        <f>N132/G132</f>
        <v>579</v>
      </c>
    </row>
    <row r="133" spans="1:18" x14ac:dyDescent="0.3">
      <c r="A133" t="s">
        <v>243</v>
      </c>
      <c r="B133" t="s">
        <v>14</v>
      </c>
      <c r="C133" t="s">
        <v>25</v>
      </c>
      <c r="D133" t="s">
        <v>16</v>
      </c>
      <c r="E133" t="s">
        <v>49</v>
      </c>
      <c r="F133" t="s">
        <v>25</v>
      </c>
      <c r="G133">
        <v>1</v>
      </c>
      <c r="H133" t="s">
        <v>18</v>
      </c>
      <c r="I133">
        <v>788</v>
      </c>
      <c r="J133" t="s">
        <v>244</v>
      </c>
      <c r="K133" t="s">
        <v>38</v>
      </c>
      <c r="L133">
        <v>603002</v>
      </c>
      <c r="M133" t="b">
        <v>1</v>
      </c>
      <c r="N133">
        <f xml:space="preserve"> I133*G133</f>
        <v>788</v>
      </c>
      <c r="O133">
        <f ca="1" xml:space="preserve"> ROUND(N133 * (0.3 + (RAND() * 0.4)), 2)</f>
        <v>386.73</v>
      </c>
      <c r="P133">
        <f ca="1">ROUND(((N133-O133) / N133) * 100, 2)</f>
        <v>50.92</v>
      </c>
      <c r="Q133">
        <f ca="1" xml:space="preserve"> N133-O133</f>
        <v>401.27</v>
      </c>
      <c r="R133">
        <f>N133/G133</f>
        <v>788</v>
      </c>
    </row>
    <row r="134" spans="1:18" x14ac:dyDescent="0.3">
      <c r="A134" t="s">
        <v>245</v>
      </c>
      <c r="B134" t="s">
        <v>14</v>
      </c>
      <c r="C134" t="s">
        <v>25</v>
      </c>
      <c r="D134" t="s">
        <v>16</v>
      </c>
      <c r="E134" t="s">
        <v>76</v>
      </c>
      <c r="F134" t="s">
        <v>25</v>
      </c>
      <c r="G134">
        <v>1</v>
      </c>
      <c r="H134" t="s">
        <v>18</v>
      </c>
      <c r="I134">
        <v>597</v>
      </c>
      <c r="J134" t="s">
        <v>246</v>
      </c>
      <c r="K134" t="s">
        <v>38</v>
      </c>
      <c r="L134">
        <v>621212</v>
      </c>
      <c r="M134" t="b">
        <v>1</v>
      </c>
      <c r="N134">
        <f xml:space="preserve"> I134*G134</f>
        <v>597</v>
      </c>
      <c r="O134">
        <f ca="1" xml:space="preserve"> ROUND(N134 * (0.3 + (RAND() * 0.4)), 2)</f>
        <v>403.86</v>
      </c>
      <c r="P134">
        <f ca="1">ROUND(((N134-O134) / N134) * 100, 2)</f>
        <v>32.35</v>
      </c>
      <c r="Q134">
        <f ca="1" xml:space="preserve"> N134-O134</f>
        <v>193.14</v>
      </c>
      <c r="R134">
        <f>N134/G134</f>
        <v>597</v>
      </c>
    </row>
    <row r="135" spans="1:18" x14ac:dyDescent="0.3">
      <c r="A135" t="s">
        <v>247</v>
      </c>
      <c r="B135" t="s">
        <v>14</v>
      </c>
      <c r="C135" t="s">
        <v>15</v>
      </c>
      <c r="D135" t="s">
        <v>16</v>
      </c>
      <c r="E135" t="s">
        <v>24</v>
      </c>
      <c r="F135" t="s">
        <v>15</v>
      </c>
      <c r="G135">
        <v>0</v>
      </c>
      <c r="I135">
        <v>0</v>
      </c>
      <c r="J135" t="s">
        <v>233</v>
      </c>
      <c r="K135" t="s">
        <v>27</v>
      </c>
      <c r="L135">
        <v>563101</v>
      </c>
      <c r="M135" t="b">
        <v>1</v>
      </c>
      <c r="N135">
        <f xml:space="preserve"> I135*G135</f>
        <v>0</v>
      </c>
      <c r="O135">
        <f ca="1" xml:space="preserve"> ROUND(N135 * (0.3 + (RAND() * 0.4)), 2)</f>
        <v>0</v>
      </c>
      <c r="P135" t="e">
        <f ca="1">ROUND(((N135-O135) / N135) * 100, 2)</f>
        <v>#DIV/0!</v>
      </c>
      <c r="Q135">
        <f ca="1" xml:space="preserve"> N135-O135</f>
        <v>0</v>
      </c>
      <c r="R135" t="e">
        <f>N135/G135</f>
        <v>#DIV/0!</v>
      </c>
    </row>
    <row r="136" spans="1:18" x14ac:dyDescent="0.3">
      <c r="A136" t="s">
        <v>248</v>
      </c>
      <c r="B136" t="s">
        <v>14</v>
      </c>
      <c r="C136" t="s">
        <v>25</v>
      </c>
      <c r="D136" t="s">
        <v>23</v>
      </c>
      <c r="E136" t="s">
        <v>76</v>
      </c>
      <c r="F136" t="s">
        <v>25</v>
      </c>
      <c r="G136">
        <v>1</v>
      </c>
      <c r="H136" t="s">
        <v>18</v>
      </c>
      <c r="I136">
        <v>517</v>
      </c>
      <c r="J136" t="s">
        <v>87</v>
      </c>
      <c r="K136" t="s">
        <v>249</v>
      </c>
      <c r="L136">
        <v>174001</v>
      </c>
      <c r="M136" t="b">
        <v>1</v>
      </c>
      <c r="N136">
        <f xml:space="preserve"> I136*G136</f>
        <v>517</v>
      </c>
      <c r="O136">
        <f ca="1" xml:space="preserve"> ROUND(N136 * (0.3 + (RAND() * 0.4)), 2)</f>
        <v>204.52</v>
      </c>
      <c r="P136">
        <f ca="1">ROUND(((N136-O136) / N136) * 100, 2)</f>
        <v>60.44</v>
      </c>
      <c r="Q136">
        <f ca="1" xml:space="preserve"> N136-O136</f>
        <v>312.48</v>
      </c>
      <c r="R136">
        <f>N136/G136</f>
        <v>517</v>
      </c>
    </row>
    <row r="137" spans="1:18" x14ac:dyDescent="0.3">
      <c r="A137" t="s">
        <v>250</v>
      </c>
      <c r="B137" t="s">
        <v>14</v>
      </c>
      <c r="C137" t="s">
        <v>25</v>
      </c>
      <c r="D137" t="s">
        <v>23</v>
      </c>
      <c r="E137" t="s">
        <v>49</v>
      </c>
      <c r="F137" t="s">
        <v>25</v>
      </c>
      <c r="G137">
        <v>1</v>
      </c>
      <c r="H137" t="s">
        <v>18</v>
      </c>
      <c r="I137">
        <v>442</v>
      </c>
      <c r="J137" t="s">
        <v>37</v>
      </c>
      <c r="K137" t="s">
        <v>38</v>
      </c>
      <c r="L137">
        <v>600099</v>
      </c>
      <c r="M137" t="b">
        <v>1</v>
      </c>
      <c r="N137">
        <f xml:space="preserve"> I137*G137</f>
        <v>442</v>
      </c>
      <c r="O137">
        <f ca="1" xml:space="preserve"> ROUND(N137 * (0.3 + (RAND() * 0.4)), 2)</f>
        <v>249.07</v>
      </c>
      <c r="P137">
        <f ca="1">ROUND(((N137-O137) / N137) * 100, 2)</f>
        <v>43.65</v>
      </c>
      <c r="Q137">
        <f ca="1" xml:space="preserve"> N137-O137</f>
        <v>192.93</v>
      </c>
      <c r="R137">
        <f>N137/G137</f>
        <v>442</v>
      </c>
    </row>
    <row r="138" spans="1:18" x14ac:dyDescent="0.3">
      <c r="A138" t="s">
        <v>251</v>
      </c>
      <c r="B138" t="s">
        <v>14</v>
      </c>
      <c r="C138" t="s">
        <v>25</v>
      </c>
      <c r="D138" t="s">
        <v>23</v>
      </c>
      <c r="E138" t="s">
        <v>24</v>
      </c>
      <c r="F138" t="s">
        <v>25</v>
      </c>
      <c r="G138">
        <v>1</v>
      </c>
      <c r="H138" t="s">
        <v>18</v>
      </c>
      <c r="I138">
        <v>399</v>
      </c>
      <c r="J138" t="s">
        <v>252</v>
      </c>
      <c r="K138" t="s">
        <v>41</v>
      </c>
      <c r="L138">
        <v>221010</v>
      </c>
      <c r="M138" t="b">
        <v>1</v>
      </c>
      <c r="N138">
        <f xml:space="preserve"> I138*G138</f>
        <v>399</v>
      </c>
      <c r="O138">
        <f ca="1" xml:space="preserve"> ROUND(N138 * (0.3 + (RAND() * 0.4)), 2)</f>
        <v>254.01</v>
      </c>
      <c r="P138">
        <f ca="1">ROUND(((N138-O138) / N138) * 100, 2)</f>
        <v>36.340000000000003</v>
      </c>
      <c r="Q138">
        <f ca="1" xml:space="preserve"> N138-O138</f>
        <v>144.99</v>
      </c>
      <c r="R138">
        <f>N138/G138</f>
        <v>399</v>
      </c>
    </row>
    <row r="139" spans="1:18" x14ac:dyDescent="0.3">
      <c r="A139" t="s">
        <v>253</v>
      </c>
      <c r="B139" t="s">
        <v>14</v>
      </c>
      <c r="C139" t="s">
        <v>25</v>
      </c>
      <c r="D139" t="s">
        <v>23</v>
      </c>
      <c r="E139" t="s">
        <v>49</v>
      </c>
      <c r="F139" t="s">
        <v>25</v>
      </c>
      <c r="G139">
        <v>1</v>
      </c>
      <c r="H139" t="s">
        <v>18</v>
      </c>
      <c r="I139">
        <v>518</v>
      </c>
      <c r="J139" t="s">
        <v>26</v>
      </c>
      <c r="K139" t="s">
        <v>27</v>
      </c>
      <c r="L139">
        <v>560036</v>
      </c>
      <c r="M139" t="b">
        <v>1</v>
      </c>
      <c r="N139">
        <f xml:space="preserve"> I139*G139</f>
        <v>518</v>
      </c>
      <c r="O139">
        <f ca="1" xml:space="preserve"> ROUND(N139 * (0.3 + (RAND() * 0.4)), 2)</f>
        <v>333.01</v>
      </c>
      <c r="P139">
        <f ca="1">ROUND(((N139-O139) / N139) * 100, 2)</f>
        <v>35.71</v>
      </c>
      <c r="Q139">
        <f ca="1" xml:space="preserve"> N139-O139</f>
        <v>184.99</v>
      </c>
      <c r="R139">
        <f>N139/G139</f>
        <v>518</v>
      </c>
    </row>
    <row r="140" spans="1:18" x14ac:dyDescent="0.3">
      <c r="A140" t="s">
        <v>254</v>
      </c>
      <c r="B140" t="s">
        <v>14</v>
      </c>
      <c r="C140" t="s">
        <v>25</v>
      </c>
      <c r="D140" t="s">
        <v>23</v>
      </c>
      <c r="E140" t="s">
        <v>76</v>
      </c>
      <c r="F140" t="s">
        <v>25</v>
      </c>
      <c r="G140">
        <v>1</v>
      </c>
      <c r="H140" t="s">
        <v>18</v>
      </c>
      <c r="I140">
        <v>348</v>
      </c>
      <c r="J140" t="s">
        <v>255</v>
      </c>
      <c r="K140" t="s">
        <v>38</v>
      </c>
      <c r="L140">
        <v>641035</v>
      </c>
      <c r="M140" t="b">
        <v>1</v>
      </c>
      <c r="N140">
        <f xml:space="preserve"> I140*G140</f>
        <v>348</v>
      </c>
      <c r="O140">
        <f ca="1" xml:space="preserve"> ROUND(N140 * (0.3 + (RAND() * 0.4)), 2)</f>
        <v>168.72</v>
      </c>
      <c r="P140">
        <f ca="1">ROUND(((N140-O140) / N140) * 100, 2)</f>
        <v>51.52</v>
      </c>
      <c r="Q140">
        <f ca="1" xml:space="preserve"> N140-O140</f>
        <v>179.28</v>
      </c>
      <c r="R140">
        <f>N140/G140</f>
        <v>348</v>
      </c>
    </row>
    <row r="141" spans="1:18" x14ac:dyDescent="0.3">
      <c r="A141" t="s">
        <v>256</v>
      </c>
      <c r="B141" t="s">
        <v>14</v>
      </c>
      <c r="C141" t="s">
        <v>22</v>
      </c>
      <c r="D141" t="s">
        <v>16</v>
      </c>
      <c r="E141" t="s">
        <v>76</v>
      </c>
      <c r="F141" t="s">
        <v>25</v>
      </c>
      <c r="G141">
        <v>1</v>
      </c>
      <c r="H141" t="s">
        <v>18</v>
      </c>
      <c r="I141">
        <v>788</v>
      </c>
      <c r="J141" t="s">
        <v>257</v>
      </c>
      <c r="K141" t="s">
        <v>88</v>
      </c>
      <c r="L141">
        <v>497449</v>
      </c>
      <c r="M141" t="b">
        <v>1</v>
      </c>
      <c r="N141">
        <f xml:space="preserve"> I141*G141</f>
        <v>788</v>
      </c>
      <c r="O141">
        <f ca="1" xml:space="preserve"> ROUND(N141 * (0.3 + (RAND() * 0.4)), 2)</f>
        <v>440.23</v>
      </c>
      <c r="P141">
        <f ca="1">ROUND(((N141-O141) / N141) * 100, 2)</f>
        <v>44.13</v>
      </c>
      <c r="Q141">
        <f ca="1" xml:space="preserve"> N141-O141</f>
        <v>347.77</v>
      </c>
      <c r="R141">
        <f>N141/G141</f>
        <v>788</v>
      </c>
    </row>
    <row r="142" spans="1:18" x14ac:dyDescent="0.3">
      <c r="A142" t="s">
        <v>258</v>
      </c>
      <c r="B142" t="s">
        <v>14</v>
      </c>
      <c r="C142" t="s">
        <v>15</v>
      </c>
      <c r="D142" t="s">
        <v>36</v>
      </c>
      <c r="E142" t="s">
        <v>24</v>
      </c>
      <c r="F142" t="s">
        <v>15</v>
      </c>
      <c r="G142">
        <v>0</v>
      </c>
      <c r="I142">
        <v>0</v>
      </c>
      <c r="J142" t="s">
        <v>259</v>
      </c>
      <c r="K142" t="s">
        <v>41</v>
      </c>
      <c r="L142">
        <v>276302</v>
      </c>
      <c r="M142" t="b">
        <v>1</v>
      </c>
      <c r="N142">
        <f xml:space="preserve"> I142*G142</f>
        <v>0</v>
      </c>
      <c r="O142">
        <f ca="1" xml:space="preserve"> ROUND(N142 * (0.3 + (RAND() * 0.4)), 2)</f>
        <v>0</v>
      </c>
      <c r="P142" t="e">
        <f ca="1">ROUND(((N142-O142) / N142) * 100, 2)</f>
        <v>#DIV/0!</v>
      </c>
      <c r="Q142">
        <f ca="1" xml:space="preserve"> N142-O142</f>
        <v>0</v>
      </c>
      <c r="R142" t="e">
        <f>N142/G142</f>
        <v>#DIV/0!</v>
      </c>
    </row>
    <row r="143" spans="1:18" x14ac:dyDescent="0.3">
      <c r="A143" t="s">
        <v>260</v>
      </c>
      <c r="B143" t="s">
        <v>14</v>
      </c>
      <c r="C143" t="s">
        <v>25</v>
      </c>
      <c r="D143" t="s">
        <v>16</v>
      </c>
      <c r="E143" t="s">
        <v>76</v>
      </c>
      <c r="F143" t="s">
        <v>25</v>
      </c>
      <c r="G143">
        <v>1</v>
      </c>
      <c r="H143" t="s">
        <v>18</v>
      </c>
      <c r="I143">
        <v>597</v>
      </c>
      <c r="J143" t="s">
        <v>261</v>
      </c>
      <c r="K143" t="s">
        <v>20</v>
      </c>
      <c r="L143">
        <v>421306</v>
      </c>
      <c r="M143" t="b">
        <v>1</v>
      </c>
      <c r="N143">
        <f xml:space="preserve"> I143*G143</f>
        <v>597</v>
      </c>
      <c r="O143">
        <f ca="1" xml:space="preserve"> ROUND(N143 * (0.3 + (RAND() * 0.4)), 2)</f>
        <v>403.1</v>
      </c>
      <c r="P143">
        <f ca="1">ROUND(((N143-O143) / N143) * 100, 2)</f>
        <v>32.479999999999997</v>
      </c>
      <c r="Q143">
        <f ca="1" xml:space="preserve"> N143-O143</f>
        <v>193.89999999999998</v>
      </c>
      <c r="R143">
        <f>N143/G143</f>
        <v>597</v>
      </c>
    </row>
    <row r="144" spans="1:18" x14ac:dyDescent="0.3">
      <c r="A144" t="s">
        <v>262</v>
      </c>
      <c r="B144" t="s">
        <v>14</v>
      </c>
      <c r="C144" t="s">
        <v>25</v>
      </c>
      <c r="D144" t="s">
        <v>23</v>
      </c>
      <c r="E144" t="s">
        <v>17</v>
      </c>
      <c r="F144" t="s">
        <v>25</v>
      </c>
      <c r="G144">
        <v>1</v>
      </c>
      <c r="H144" t="s">
        <v>18</v>
      </c>
      <c r="I144">
        <v>696</v>
      </c>
      <c r="J144" t="s">
        <v>67</v>
      </c>
      <c r="K144" t="s">
        <v>68</v>
      </c>
      <c r="L144">
        <v>110016</v>
      </c>
      <c r="M144" t="b">
        <v>1</v>
      </c>
      <c r="N144">
        <f xml:space="preserve"> I144*G144</f>
        <v>696</v>
      </c>
      <c r="O144">
        <f ca="1" xml:space="preserve"> ROUND(N144 * (0.3 + (RAND() * 0.4)), 2)</f>
        <v>258.82</v>
      </c>
      <c r="P144">
        <f ca="1">ROUND(((N144-O144) / N144) * 100, 2)</f>
        <v>62.81</v>
      </c>
      <c r="Q144">
        <f ca="1" xml:space="preserve"> N144-O144</f>
        <v>437.18</v>
      </c>
      <c r="R144">
        <f>N144/G144</f>
        <v>696</v>
      </c>
    </row>
    <row r="145" spans="1:18" x14ac:dyDescent="0.3">
      <c r="A145" t="s">
        <v>263</v>
      </c>
      <c r="B145" t="s">
        <v>14</v>
      </c>
      <c r="C145" t="s">
        <v>25</v>
      </c>
      <c r="D145" t="s">
        <v>23</v>
      </c>
      <c r="E145" t="s">
        <v>29</v>
      </c>
      <c r="F145" t="s">
        <v>25</v>
      </c>
      <c r="G145">
        <v>1</v>
      </c>
      <c r="H145" t="s">
        <v>18</v>
      </c>
      <c r="I145">
        <v>363</v>
      </c>
      <c r="J145" t="s">
        <v>45</v>
      </c>
      <c r="K145" t="s">
        <v>46</v>
      </c>
      <c r="L145">
        <v>502032</v>
      </c>
      <c r="M145" t="b">
        <v>1</v>
      </c>
      <c r="N145">
        <f xml:space="preserve"> I145*G145</f>
        <v>363</v>
      </c>
      <c r="O145">
        <f ca="1" xml:space="preserve"> ROUND(N145 * (0.3 + (RAND() * 0.4)), 2)</f>
        <v>180.34</v>
      </c>
      <c r="P145">
        <f ca="1">ROUND(((N145-O145) / N145) * 100, 2)</f>
        <v>50.32</v>
      </c>
      <c r="Q145">
        <f ca="1" xml:space="preserve"> N145-O145</f>
        <v>182.66</v>
      </c>
      <c r="R145">
        <f>N145/G145</f>
        <v>363</v>
      </c>
    </row>
    <row r="146" spans="1:18" x14ac:dyDescent="0.3">
      <c r="A146" t="s">
        <v>264</v>
      </c>
      <c r="B146" t="s">
        <v>14</v>
      </c>
      <c r="C146" t="s">
        <v>25</v>
      </c>
      <c r="D146" t="s">
        <v>23</v>
      </c>
      <c r="E146" t="s">
        <v>29</v>
      </c>
      <c r="F146" t="s">
        <v>25</v>
      </c>
      <c r="G146">
        <v>6</v>
      </c>
      <c r="H146" t="s">
        <v>18</v>
      </c>
      <c r="I146">
        <v>299</v>
      </c>
      <c r="J146" t="s">
        <v>45</v>
      </c>
      <c r="K146" t="s">
        <v>46</v>
      </c>
      <c r="L146">
        <v>502032</v>
      </c>
      <c r="M146" t="b">
        <v>1</v>
      </c>
      <c r="N146">
        <f xml:space="preserve"> I146*G146</f>
        <v>1794</v>
      </c>
      <c r="O146">
        <f ca="1" xml:space="preserve"> ROUND(N146 * (0.3 + (RAND() * 0.4)), 2)</f>
        <v>865.27</v>
      </c>
      <c r="P146">
        <f ca="1">ROUND(((N146-O146) / N146) * 100, 2)</f>
        <v>51.77</v>
      </c>
      <c r="Q146">
        <f ca="1" xml:space="preserve"> N146-O146</f>
        <v>928.73</v>
      </c>
      <c r="R146">
        <f>N146/G146</f>
        <v>299</v>
      </c>
    </row>
    <row r="147" spans="1:18" x14ac:dyDescent="0.3">
      <c r="A147" t="s">
        <v>265</v>
      </c>
      <c r="B147" t="s">
        <v>14</v>
      </c>
      <c r="C147" t="s">
        <v>25</v>
      </c>
      <c r="D147" t="s">
        <v>32</v>
      </c>
      <c r="E147" t="s">
        <v>17</v>
      </c>
      <c r="F147" t="s">
        <v>25</v>
      </c>
      <c r="G147">
        <v>1</v>
      </c>
      <c r="H147" t="s">
        <v>18</v>
      </c>
      <c r="I147">
        <v>690</v>
      </c>
      <c r="J147" t="s">
        <v>94</v>
      </c>
      <c r="K147" t="s">
        <v>82</v>
      </c>
      <c r="L147">
        <v>781026</v>
      </c>
      <c r="M147" t="b">
        <v>1</v>
      </c>
      <c r="N147">
        <f xml:space="preserve"> I147*G147</f>
        <v>690</v>
      </c>
      <c r="O147">
        <f ca="1" xml:space="preserve"> ROUND(N147 * (0.3 + (RAND() * 0.4)), 2)</f>
        <v>242.71</v>
      </c>
      <c r="P147">
        <f ca="1">ROUND(((N147-O147) / N147) * 100, 2)</f>
        <v>64.819999999999993</v>
      </c>
      <c r="Q147">
        <f ca="1" xml:space="preserve"> N147-O147</f>
        <v>447.28999999999996</v>
      </c>
      <c r="R147">
        <f>N147/G147</f>
        <v>690</v>
      </c>
    </row>
    <row r="148" spans="1:18" x14ac:dyDescent="0.3">
      <c r="A148" t="s">
        <v>266</v>
      </c>
      <c r="B148" t="s">
        <v>14</v>
      </c>
      <c r="C148" t="s">
        <v>25</v>
      </c>
      <c r="D148" t="s">
        <v>36</v>
      </c>
      <c r="E148" t="s">
        <v>53</v>
      </c>
      <c r="F148" t="s">
        <v>25</v>
      </c>
      <c r="G148">
        <v>1</v>
      </c>
      <c r="H148" t="s">
        <v>18</v>
      </c>
      <c r="I148">
        <v>574</v>
      </c>
      <c r="J148" t="s">
        <v>267</v>
      </c>
      <c r="K148" t="s">
        <v>27</v>
      </c>
      <c r="L148">
        <v>570008</v>
      </c>
      <c r="M148" t="b">
        <v>1</v>
      </c>
      <c r="N148">
        <f xml:space="preserve"> I148*G148</f>
        <v>574</v>
      </c>
      <c r="O148">
        <f ca="1" xml:space="preserve"> ROUND(N148 * (0.3 + (RAND() * 0.4)), 2)</f>
        <v>327.5</v>
      </c>
      <c r="P148">
        <f ca="1">ROUND(((N148-O148) / N148) * 100, 2)</f>
        <v>42.94</v>
      </c>
      <c r="Q148">
        <f ca="1" xml:space="preserve"> N148-O148</f>
        <v>246.5</v>
      </c>
      <c r="R148">
        <f>N148/G148</f>
        <v>574</v>
      </c>
    </row>
    <row r="149" spans="1:18" x14ac:dyDescent="0.3">
      <c r="A149" t="s">
        <v>268</v>
      </c>
      <c r="B149" t="s">
        <v>14</v>
      </c>
      <c r="C149" t="s">
        <v>22</v>
      </c>
      <c r="D149" t="s">
        <v>16</v>
      </c>
      <c r="E149" t="s">
        <v>76</v>
      </c>
      <c r="F149" t="s">
        <v>25</v>
      </c>
      <c r="G149">
        <v>1</v>
      </c>
      <c r="H149" t="s">
        <v>18</v>
      </c>
      <c r="I149">
        <v>1399</v>
      </c>
      <c r="J149" t="s">
        <v>269</v>
      </c>
      <c r="K149" t="s">
        <v>41</v>
      </c>
      <c r="L149">
        <v>225001</v>
      </c>
      <c r="M149" t="b">
        <v>1</v>
      </c>
      <c r="N149">
        <f xml:space="preserve"> I149*G149</f>
        <v>1399</v>
      </c>
      <c r="O149">
        <f ca="1" xml:space="preserve"> ROUND(N149 * (0.3 + (RAND() * 0.4)), 2)</f>
        <v>714.1</v>
      </c>
      <c r="P149">
        <f ca="1">ROUND(((N149-O149) / N149) * 100, 2)</f>
        <v>48.96</v>
      </c>
      <c r="Q149">
        <f ca="1" xml:space="preserve"> N149-O149</f>
        <v>684.9</v>
      </c>
      <c r="R149">
        <f>N149/G149</f>
        <v>1399</v>
      </c>
    </row>
    <row r="150" spans="1:18" x14ac:dyDescent="0.3">
      <c r="A150" t="s">
        <v>270</v>
      </c>
      <c r="B150" t="s">
        <v>14</v>
      </c>
      <c r="C150" t="s">
        <v>22</v>
      </c>
      <c r="D150" t="s">
        <v>16</v>
      </c>
      <c r="E150" t="s">
        <v>17</v>
      </c>
      <c r="F150" t="s">
        <v>25</v>
      </c>
      <c r="G150">
        <v>1</v>
      </c>
      <c r="H150" t="s">
        <v>18</v>
      </c>
      <c r="I150">
        <v>999</v>
      </c>
      <c r="J150" t="s">
        <v>271</v>
      </c>
      <c r="K150" t="s">
        <v>41</v>
      </c>
      <c r="L150">
        <v>275301</v>
      </c>
      <c r="M150" t="b">
        <v>1</v>
      </c>
      <c r="N150">
        <f xml:space="preserve"> I150*G150</f>
        <v>999</v>
      </c>
      <c r="O150">
        <f ca="1" xml:space="preserve"> ROUND(N150 * (0.3 + (RAND() * 0.4)), 2)</f>
        <v>411.29</v>
      </c>
      <c r="P150">
        <f ca="1">ROUND(((N150-O150) / N150) * 100, 2)</f>
        <v>58.83</v>
      </c>
      <c r="Q150">
        <f ca="1" xml:space="preserve"> N150-O150</f>
        <v>587.71</v>
      </c>
      <c r="R150">
        <f>N150/G150</f>
        <v>999</v>
      </c>
    </row>
    <row r="151" spans="1:18" x14ac:dyDescent="0.3">
      <c r="A151" t="s">
        <v>272</v>
      </c>
      <c r="B151" t="s">
        <v>14</v>
      </c>
      <c r="C151" t="s">
        <v>25</v>
      </c>
      <c r="D151" t="s">
        <v>16</v>
      </c>
      <c r="E151" t="s">
        <v>29</v>
      </c>
      <c r="F151" t="s">
        <v>25</v>
      </c>
      <c r="G151">
        <v>1</v>
      </c>
      <c r="H151" t="s">
        <v>18</v>
      </c>
      <c r="I151">
        <v>999</v>
      </c>
      <c r="J151" t="s">
        <v>273</v>
      </c>
      <c r="K151" t="s">
        <v>62</v>
      </c>
      <c r="L151">
        <v>520010</v>
      </c>
      <c r="M151" t="b">
        <v>1</v>
      </c>
      <c r="N151">
        <f xml:space="preserve"> I151*G151</f>
        <v>999</v>
      </c>
      <c r="O151">
        <f ca="1" xml:space="preserve"> ROUND(N151 * (0.3 + (RAND() * 0.4)), 2)</f>
        <v>593.97</v>
      </c>
      <c r="P151">
        <f ca="1">ROUND(((N151-O151) / N151) * 100, 2)</f>
        <v>40.54</v>
      </c>
      <c r="Q151">
        <f ca="1" xml:space="preserve"> N151-O151</f>
        <v>405.03</v>
      </c>
      <c r="R151">
        <f>N151/G151</f>
        <v>999</v>
      </c>
    </row>
    <row r="152" spans="1:18" x14ac:dyDescent="0.3">
      <c r="A152" t="s">
        <v>274</v>
      </c>
      <c r="B152" t="s">
        <v>14</v>
      </c>
      <c r="C152" t="s">
        <v>25</v>
      </c>
      <c r="D152" t="s">
        <v>23</v>
      </c>
      <c r="E152" t="s">
        <v>29</v>
      </c>
      <c r="F152" t="s">
        <v>25</v>
      </c>
      <c r="G152">
        <v>1</v>
      </c>
      <c r="H152" t="s">
        <v>18</v>
      </c>
      <c r="I152">
        <v>487</v>
      </c>
      <c r="J152" t="s">
        <v>275</v>
      </c>
      <c r="K152" t="s">
        <v>88</v>
      </c>
      <c r="L152">
        <v>493331</v>
      </c>
      <c r="M152" t="b">
        <v>1</v>
      </c>
      <c r="N152">
        <f xml:space="preserve"> I152*G152</f>
        <v>487</v>
      </c>
      <c r="O152">
        <f ca="1" xml:space="preserve"> ROUND(N152 * (0.3 + (RAND() * 0.4)), 2)</f>
        <v>325.97000000000003</v>
      </c>
      <c r="P152">
        <f ca="1">ROUND(((N152-O152) / N152) * 100, 2)</f>
        <v>33.07</v>
      </c>
      <c r="Q152">
        <f ca="1" xml:space="preserve"> N152-O152</f>
        <v>161.02999999999997</v>
      </c>
      <c r="R152">
        <f>N152/G152</f>
        <v>487</v>
      </c>
    </row>
    <row r="153" spans="1:18" x14ac:dyDescent="0.3">
      <c r="A153" t="s">
        <v>276</v>
      </c>
      <c r="B153" t="s">
        <v>14</v>
      </c>
      <c r="C153" t="s">
        <v>22</v>
      </c>
      <c r="D153" t="s">
        <v>23</v>
      </c>
      <c r="E153" t="s">
        <v>24</v>
      </c>
      <c r="F153" t="s">
        <v>25</v>
      </c>
      <c r="G153">
        <v>1</v>
      </c>
      <c r="H153" t="s">
        <v>18</v>
      </c>
      <c r="I153">
        <v>376</v>
      </c>
      <c r="J153" t="s">
        <v>74</v>
      </c>
      <c r="K153" t="s">
        <v>38</v>
      </c>
      <c r="L153">
        <v>620018</v>
      </c>
      <c r="M153" t="b">
        <v>1</v>
      </c>
      <c r="N153">
        <f xml:space="preserve"> I153*G153</f>
        <v>376</v>
      </c>
      <c r="O153">
        <f ca="1" xml:space="preserve"> ROUND(N153 * (0.3 + (RAND() * 0.4)), 2)</f>
        <v>186.88</v>
      </c>
      <c r="P153">
        <f ca="1">ROUND(((N153-O153) / N153) * 100, 2)</f>
        <v>50.3</v>
      </c>
      <c r="Q153">
        <f ca="1" xml:space="preserve"> N153-O153</f>
        <v>189.12</v>
      </c>
      <c r="R153">
        <f>N153/G153</f>
        <v>376</v>
      </c>
    </row>
    <row r="154" spans="1:18" x14ac:dyDescent="0.3">
      <c r="A154" t="s">
        <v>277</v>
      </c>
      <c r="B154" t="s">
        <v>14</v>
      </c>
      <c r="C154" t="s">
        <v>25</v>
      </c>
      <c r="D154" t="s">
        <v>16</v>
      </c>
      <c r="E154" t="s">
        <v>33</v>
      </c>
      <c r="F154" t="s">
        <v>25</v>
      </c>
      <c r="G154">
        <v>1</v>
      </c>
      <c r="H154" t="s">
        <v>18</v>
      </c>
      <c r="I154">
        <v>1115</v>
      </c>
      <c r="J154" t="s">
        <v>278</v>
      </c>
      <c r="K154" t="s">
        <v>178</v>
      </c>
      <c r="L154">
        <v>248142</v>
      </c>
      <c r="M154" t="b">
        <v>1</v>
      </c>
      <c r="N154">
        <f xml:space="preserve"> I154*G154</f>
        <v>1115</v>
      </c>
      <c r="O154">
        <f ca="1" xml:space="preserve"> ROUND(N154 * (0.3 + (RAND() * 0.4)), 2)</f>
        <v>439.73</v>
      </c>
      <c r="P154">
        <f ca="1">ROUND(((N154-O154) / N154) * 100, 2)</f>
        <v>60.56</v>
      </c>
      <c r="Q154">
        <f ca="1" xml:space="preserve"> N154-O154</f>
        <v>675.27</v>
      </c>
      <c r="R154">
        <f>N154/G154</f>
        <v>1115</v>
      </c>
    </row>
    <row r="155" spans="1:18" x14ac:dyDescent="0.3">
      <c r="A155" t="s">
        <v>279</v>
      </c>
      <c r="B155" t="s">
        <v>14</v>
      </c>
      <c r="C155" t="s">
        <v>25</v>
      </c>
      <c r="D155" t="s">
        <v>16</v>
      </c>
      <c r="E155" t="s">
        <v>49</v>
      </c>
      <c r="F155" t="s">
        <v>25</v>
      </c>
      <c r="G155">
        <v>1</v>
      </c>
      <c r="H155" t="s">
        <v>18</v>
      </c>
      <c r="I155">
        <v>517</v>
      </c>
      <c r="J155" t="s">
        <v>26</v>
      </c>
      <c r="K155" t="s">
        <v>27</v>
      </c>
      <c r="L155">
        <v>560048</v>
      </c>
      <c r="M155" t="b">
        <v>1</v>
      </c>
      <c r="N155">
        <f xml:space="preserve"> I155*G155</f>
        <v>517</v>
      </c>
      <c r="O155">
        <f ca="1" xml:space="preserve"> ROUND(N155 * (0.3 + (RAND() * 0.4)), 2)</f>
        <v>310.82</v>
      </c>
      <c r="P155">
        <f ca="1">ROUND(((N155-O155) / N155) * 100, 2)</f>
        <v>39.880000000000003</v>
      </c>
      <c r="Q155">
        <f ca="1" xml:space="preserve"> N155-O155</f>
        <v>206.18</v>
      </c>
      <c r="R155">
        <f>N155/G155</f>
        <v>517</v>
      </c>
    </row>
    <row r="156" spans="1:18" x14ac:dyDescent="0.3">
      <c r="A156" t="s">
        <v>280</v>
      </c>
      <c r="B156" t="s">
        <v>14</v>
      </c>
      <c r="C156" t="s">
        <v>25</v>
      </c>
      <c r="D156" t="s">
        <v>16</v>
      </c>
      <c r="E156" t="s">
        <v>17</v>
      </c>
      <c r="F156" t="s">
        <v>25</v>
      </c>
      <c r="G156">
        <v>1</v>
      </c>
      <c r="H156" t="s">
        <v>18</v>
      </c>
      <c r="I156">
        <v>1126</v>
      </c>
      <c r="J156" t="s">
        <v>164</v>
      </c>
      <c r="K156" t="s">
        <v>27</v>
      </c>
      <c r="L156">
        <v>560001</v>
      </c>
      <c r="M156" t="b">
        <v>1</v>
      </c>
      <c r="N156">
        <f xml:space="preserve"> I156*G156</f>
        <v>1126</v>
      </c>
      <c r="O156">
        <f ca="1" xml:space="preserve"> ROUND(N156 * (0.3 + (RAND() * 0.4)), 2)</f>
        <v>434.66</v>
      </c>
      <c r="P156">
        <f ca="1">ROUND(((N156-O156) / N156) * 100, 2)</f>
        <v>61.4</v>
      </c>
      <c r="Q156">
        <f ca="1" xml:space="preserve"> N156-O156</f>
        <v>691.33999999999992</v>
      </c>
      <c r="R156">
        <f>N156/G156</f>
        <v>1126</v>
      </c>
    </row>
    <row r="157" spans="1:18" x14ac:dyDescent="0.3">
      <c r="A157" t="s">
        <v>281</v>
      </c>
      <c r="B157" t="s">
        <v>14</v>
      </c>
      <c r="C157" t="s">
        <v>25</v>
      </c>
      <c r="D157" t="s">
        <v>32</v>
      </c>
      <c r="E157" t="s">
        <v>33</v>
      </c>
      <c r="F157" t="s">
        <v>25</v>
      </c>
      <c r="G157">
        <v>1</v>
      </c>
      <c r="H157" t="s">
        <v>18</v>
      </c>
      <c r="I157">
        <v>725</v>
      </c>
      <c r="J157" t="s">
        <v>282</v>
      </c>
      <c r="K157" t="s">
        <v>110</v>
      </c>
      <c r="L157">
        <v>682021</v>
      </c>
      <c r="M157" t="b">
        <v>1</v>
      </c>
      <c r="N157">
        <f xml:space="preserve"> I157*G157</f>
        <v>725</v>
      </c>
      <c r="O157">
        <f ca="1" xml:space="preserve"> ROUND(N157 * (0.3 + (RAND() * 0.4)), 2)</f>
        <v>261.68</v>
      </c>
      <c r="P157">
        <f ca="1">ROUND(((N157-O157) / N157) * 100, 2)</f>
        <v>63.91</v>
      </c>
      <c r="Q157">
        <f ca="1" xml:space="preserve"> N157-O157</f>
        <v>463.32</v>
      </c>
      <c r="R157">
        <f>N157/G157</f>
        <v>725</v>
      </c>
    </row>
    <row r="158" spans="1:18" x14ac:dyDescent="0.3">
      <c r="A158" t="s">
        <v>283</v>
      </c>
      <c r="B158" t="s">
        <v>14</v>
      </c>
      <c r="C158" t="s">
        <v>15</v>
      </c>
      <c r="D158" t="s">
        <v>23</v>
      </c>
      <c r="E158" t="s">
        <v>29</v>
      </c>
      <c r="F158" t="s">
        <v>15</v>
      </c>
      <c r="G158">
        <v>0</v>
      </c>
      <c r="I158">
        <v>0</v>
      </c>
      <c r="J158" t="s">
        <v>284</v>
      </c>
      <c r="K158" t="s">
        <v>103</v>
      </c>
      <c r="L158">
        <v>752002</v>
      </c>
      <c r="M158" t="b">
        <v>1</v>
      </c>
      <c r="N158">
        <f xml:space="preserve"> I158*G158</f>
        <v>0</v>
      </c>
      <c r="O158">
        <f ca="1" xml:space="preserve"> ROUND(N158 * (0.3 + (RAND() * 0.4)), 2)</f>
        <v>0</v>
      </c>
      <c r="P158" t="e">
        <f ca="1">ROUND(((N158-O158) / N158) * 100, 2)</f>
        <v>#DIV/0!</v>
      </c>
      <c r="Q158">
        <f ca="1" xml:space="preserve"> N158-O158</f>
        <v>0</v>
      </c>
      <c r="R158" t="e">
        <f>N158/G158</f>
        <v>#DIV/0!</v>
      </c>
    </row>
    <row r="159" spans="1:18" x14ac:dyDescent="0.3">
      <c r="A159" t="s">
        <v>285</v>
      </c>
      <c r="B159" t="s">
        <v>14</v>
      </c>
      <c r="C159" t="s">
        <v>25</v>
      </c>
      <c r="D159" t="s">
        <v>32</v>
      </c>
      <c r="E159" t="s">
        <v>49</v>
      </c>
      <c r="F159" t="s">
        <v>25</v>
      </c>
      <c r="G159">
        <v>1</v>
      </c>
      <c r="H159" t="s">
        <v>18</v>
      </c>
      <c r="I159">
        <v>721</v>
      </c>
      <c r="J159" t="s">
        <v>286</v>
      </c>
      <c r="K159" t="s">
        <v>103</v>
      </c>
      <c r="L159">
        <v>762010</v>
      </c>
      <c r="M159" t="b">
        <v>1</v>
      </c>
      <c r="N159">
        <f xml:space="preserve"> I159*G159</f>
        <v>721</v>
      </c>
      <c r="O159">
        <f ca="1" xml:space="preserve"> ROUND(N159 * (0.3 + (RAND() * 0.4)), 2)</f>
        <v>343.65</v>
      </c>
      <c r="P159">
        <f ca="1">ROUND(((N159-O159) / N159) * 100, 2)</f>
        <v>52.34</v>
      </c>
      <c r="Q159">
        <f ca="1" xml:space="preserve"> N159-O159</f>
        <v>377.35</v>
      </c>
      <c r="R159">
        <f>N159/G159</f>
        <v>721</v>
      </c>
    </row>
    <row r="160" spans="1:18" x14ac:dyDescent="0.3">
      <c r="A160" t="s">
        <v>287</v>
      </c>
      <c r="B160" t="s">
        <v>14</v>
      </c>
      <c r="C160" t="s">
        <v>25</v>
      </c>
      <c r="D160" t="s">
        <v>16</v>
      </c>
      <c r="E160" t="s">
        <v>53</v>
      </c>
      <c r="F160" t="s">
        <v>25</v>
      </c>
      <c r="G160">
        <v>1</v>
      </c>
      <c r="H160" t="s">
        <v>18</v>
      </c>
      <c r="I160">
        <v>666</v>
      </c>
      <c r="J160" t="s">
        <v>288</v>
      </c>
      <c r="K160" t="s">
        <v>192</v>
      </c>
      <c r="L160">
        <v>803115</v>
      </c>
      <c r="M160" t="b">
        <v>1</v>
      </c>
      <c r="N160">
        <f xml:space="preserve"> I160*G160</f>
        <v>666</v>
      </c>
      <c r="O160">
        <f ca="1" xml:space="preserve"> ROUND(N160 * (0.3 + (RAND() * 0.4)), 2)</f>
        <v>404.91</v>
      </c>
      <c r="P160">
        <f ca="1">ROUND(((N160-O160) / N160) * 100, 2)</f>
        <v>39.200000000000003</v>
      </c>
      <c r="Q160">
        <f ca="1" xml:space="preserve"> N160-O160</f>
        <v>261.08999999999997</v>
      </c>
      <c r="R160">
        <f>N160/G160</f>
        <v>666</v>
      </c>
    </row>
    <row r="161" spans="1:18" x14ac:dyDescent="0.3">
      <c r="A161" t="s">
        <v>289</v>
      </c>
      <c r="B161" t="s">
        <v>14</v>
      </c>
      <c r="C161" t="s">
        <v>25</v>
      </c>
      <c r="D161" t="s">
        <v>16</v>
      </c>
      <c r="E161" t="s">
        <v>33</v>
      </c>
      <c r="F161" t="s">
        <v>25</v>
      </c>
      <c r="G161">
        <v>1</v>
      </c>
      <c r="H161" t="s">
        <v>18</v>
      </c>
      <c r="I161">
        <v>496</v>
      </c>
      <c r="J161" t="s">
        <v>45</v>
      </c>
      <c r="K161" t="s">
        <v>46</v>
      </c>
      <c r="L161">
        <v>500075</v>
      </c>
      <c r="M161" t="b">
        <v>1</v>
      </c>
      <c r="N161">
        <f xml:space="preserve"> I161*G161</f>
        <v>496</v>
      </c>
      <c r="O161">
        <f ca="1" xml:space="preserve"> ROUND(N161 * (0.3 + (RAND() * 0.4)), 2)</f>
        <v>269.99</v>
      </c>
      <c r="P161">
        <f ca="1">ROUND(((N161-O161) / N161) * 100, 2)</f>
        <v>45.57</v>
      </c>
      <c r="Q161">
        <f ca="1" xml:space="preserve"> N161-O161</f>
        <v>226.01</v>
      </c>
      <c r="R161">
        <f>N161/G161</f>
        <v>496</v>
      </c>
    </row>
    <row r="162" spans="1:18" x14ac:dyDescent="0.3">
      <c r="A162" t="s">
        <v>290</v>
      </c>
      <c r="B162" t="s">
        <v>14</v>
      </c>
      <c r="C162" t="s">
        <v>22</v>
      </c>
      <c r="D162" t="s">
        <v>23</v>
      </c>
      <c r="E162" t="s">
        <v>29</v>
      </c>
      <c r="F162" t="s">
        <v>25</v>
      </c>
      <c r="G162">
        <v>1</v>
      </c>
      <c r="H162" t="s">
        <v>18</v>
      </c>
      <c r="I162">
        <v>353</v>
      </c>
      <c r="J162" t="s">
        <v>291</v>
      </c>
      <c r="K162" t="s">
        <v>110</v>
      </c>
      <c r="L162">
        <v>683513</v>
      </c>
      <c r="M162" t="b">
        <v>1</v>
      </c>
      <c r="N162">
        <f xml:space="preserve"> I162*G162</f>
        <v>353</v>
      </c>
      <c r="O162">
        <f ca="1" xml:space="preserve"> ROUND(N162 * (0.3 + (RAND() * 0.4)), 2)</f>
        <v>118.32</v>
      </c>
      <c r="P162">
        <f ca="1">ROUND(((N162-O162) / N162) * 100, 2)</f>
        <v>66.48</v>
      </c>
      <c r="Q162">
        <f ca="1" xml:space="preserve"> N162-O162</f>
        <v>234.68</v>
      </c>
      <c r="R162">
        <f>N162/G162</f>
        <v>353</v>
      </c>
    </row>
    <row r="163" spans="1:18" x14ac:dyDescent="0.3">
      <c r="A163" t="s">
        <v>292</v>
      </c>
      <c r="B163" t="s">
        <v>14</v>
      </c>
      <c r="C163" t="s">
        <v>22</v>
      </c>
      <c r="D163" t="s">
        <v>23</v>
      </c>
      <c r="E163" t="s">
        <v>17</v>
      </c>
      <c r="F163" t="s">
        <v>25</v>
      </c>
      <c r="G163">
        <v>1</v>
      </c>
      <c r="H163" t="s">
        <v>18</v>
      </c>
      <c r="I163">
        <v>399</v>
      </c>
      <c r="J163" t="s">
        <v>293</v>
      </c>
      <c r="K163" t="s">
        <v>41</v>
      </c>
      <c r="L163">
        <v>272001</v>
      </c>
      <c r="M163" t="b">
        <v>1</v>
      </c>
      <c r="N163">
        <f xml:space="preserve"> I163*G163</f>
        <v>399</v>
      </c>
      <c r="O163">
        <f ca="1" xml:space="preserve"> ROUND(N163 * (0.3 + (RAND() * 0.4)), 2)</f>
        <v>276.14999999999998</v>
      </c>
      <c r="P163">
        <f ca="1">ROUND(((N163-O163) / N163) * 100, 2)</f>
        <v>30.79</v>
      </c>
      <c r="Q163">
        <f ca="1" xml:space="preserve"> N163-O163</f>
        <v>122.85000000000002</v>
      </c>
      <c r="R163">
        <f>N163/G163</f>
        <v>399</v>
      </c>
    </row>
    <row r="164" spans="1:18" x14ac:dyDescent="0.3">
      <c r="A164" t="s">
        <v>294</v>
      </c>
      <c r="B164" t="s">
        <v>14</v>
      </c>
      <c r="C164" t="s">
        <v>25</v>
      </c>
      <c r="D164" t="s">
        <v>23</v>
      </c>
      <c r="E164" t="s">
        <v>60</v>
      </c>
      <c r="F164" t="s">
        <v>25</v>
      </c>
      <c r="G164">
        <v>6</v>
      </c>
      <c r="H164" t="s">
        <v>18</v>
      </c>
      <c r="I164">
        <v>458</v>
      </c>
      <c r="J164" t="s">
        <v>295</v>
      </c>
      <c r="K164" t="s">
        <v>38</v>
      </c>
      <c r="L164">
        <v>632513</v>
      </c>
      <c r="M164" t="b">
        <v>1</v>
      </c>
      <c r="N164">
        <f xml:space="preserve"> I164*G164</f>
        <v>2748</v>
      </c>
      <c r="O164">
        <f ca="1" xml:space="preserve"> ROUND(N164 * (0.3 + (RAND() * 0.4)), 2)</f>
        <v>1279.23</v>
      </c>
      <c r="P164">
        <f ca="1">ROUND(((N164-O164) / N164) * 100, 2)</f>
        <v>53.45</v>
      </c>
      <c r="Q164">
        <f ca="1" xml:space="preserve"> N164-O164</f>
        <v>1468.77</v>
      </c>
      <c r="R164">
        <f>N164/G164</f>
        <v>458</v>
      </c>
    </row>
    <row r="165" spans="1:18" x14ac:dyDescent="0.3">
      <c r="A165" t="s">
        <v>296</v>
      </c>
      <c r="B165" t="s">
        <v>14</v>
      </c>
      <c r="C165" t="s">
        <v>25</v>
      </c>
      <c r="D165" t="s">
        <v>16</v>
      </c>
      <c r="E165" t="s">
        <v>24</v>
      </c>
      <c r="F165" t="s">
        <v>25</v>
      </c>
      <c r="G165">
        <v>1</v>
      </c>
      <c r="H165" t="s">
        <v>18</v>
      </c>
      <c r="I165">
        <v>1115</v>
      </c>
      <c r="J165" t="s">
        <v>297</v>
      </c>
      <c r="K165" t="s">
        <v>136</v>
      </c>
      <c r="L165">
        <v>797112</v>
      </c>
      <c r="M165" t="b">
        <v>1</v>
      </c>
      <c r="N165">
        <f xml:space="preserve"> I165*G165</f>
        <v>1115</v>
      </c>
      <c r="O165">
        <f ca="1" xml:space="preserve"> ROUND(N165 * (0.3 + (RAND() * 0.4)), 2)</f>
        <v>366.35</v>
      </c>
      <c r="P165">
        <f ca="1">ROUND(((N165-O165) / N165) * 100, 2)</f>
        <v>67.14</v>
      </c>
      <c r="Q165">
        <f ca="1" xml:space="preserve"> N165-O165</f>
        <v>748.65</v>
      </c>
      <c r="R165">
        <f>N165/G165</f>
        <v>1115</v>
      </c>
    </row>
    <row r="166" spans="1:18" x14ac:dyDescent="0.3">
      <c r="A166" t="s">
        <v>298</v>
      </c>
      <c r="B166" t="s">
        <v>14</v>
      </c>
      <c r="C166" t="s">
        <v>25</v>
      </c>
      <c r="D166" t="s">
        <v>112</v>
      </c>
      <c r="E166" t="s">
        <v>76</v>
      </c>
      <c r="F166" t="s">
        <v>25</v>
      </c>
      <c r="G166">
        <v>1</v>
      </c>
      <c r="H166" t="s">
        <v>18</v>
      </c>
      <c r="I166">
        <v>845</v>
      </c>
      <c r="J166" t="s">
        <v>145</v>
      </c>
      <c r="K166" t="s">
        <v>27</v>
      </c>
      <c r="L166">
        <v>560029</v>
      </c>
      <c r="M166" t="b">
        <v>1</v>
      </c>
      <c r="N166">
        <f xml:space="preserve"> I166*G166</f>
        <v>845</v>
      </c>
      <c r="O166">
        <f ca="1" xml:space="preserve"> ROUND(N166 * (0.3 + (RAND() * 0.4)), 2)</f>
        <v>294.77</v>
      </c>
      <c r="P166">
        <f ca="1">ROUND(((N166-O166) / N166) * 100, 2)</f>
        <v>65.12</v>
      </c>
      <c r="Q166">
        <f ca="1" xml:space="preserve"> N166-O166</f>
        <v>550.23</v>
      </c>
      <c r="R166">
        <f>N166/G166</f>
        <v>845</v>
      </c>
    </row>
    <row r="167" spans="1:18" x14ac:dyDescent="0.3">
      <c r="A167" t="s">
        <v>299</v>
      </c>
      <c r="B167" t="s">
        <v>14</v>
      </c>
      <c r="C167" t="s">
        <v>22</v>
      </c>
      <c r="D167" t="s">
        <v>23</v>
      </c>
      <c r="E167" t="s">
        <v>17</v>
      </c>
      <c r="F167" t="s">
        <v>25</v>
      </c>
      <c r="G167">
        <v>1</v>
      </c>
      <c r="H167" t="s">
        <v>18</v>
      </c>
      <c r="I167">
        <v>399</v>
      </c>
      <c r="J167" t="s">
        <v>300</v>
      </c>
      <c r="K167" t="s">
        <v>71</v>
      </c>
      <c r="L167">
        <v>123027</v>
      </c>
      <c r="M167" t="b">
        <v>1</v>
      </c>
      <c r="N167">
        <f xml:space="preserve"> I167*G167</f>
        <v>399</v>
      </c>
      <c r="O167">
        <f ca="1" xml:space="preserve"> ROUND(N167 * (0.3 + (RAND() * 0.4)), 2)</f>
        <v>249.08</v>
      </c>
      <c r="P167">
        <f ca="1">ROUND(((N167-O167) / N167) * 100, 2)</f>
        <v>37.57</v>
      </c>
      <c r="Q167">
        <f ca="1" xml:space="preserve"> N167-O167</f>
        <v>149.91999999999999</v>
      </c>
      <c r="R167">
        <f>N167/G167</f>
        <v>399</v>
      </c>
    </row>
    <row r="168" spans="1:18" x14ac:dyDescent="0.3">
      <c r="A168" t="s">
        <v>301</v>
      </c>
      <c r="B168" t="s">
        <v>14</v>
      </c>
      <c r="C168" t="s">
        <v>15</v>
      </c>
      <c r="D168" t="s">
        <v>23</v>
      </c>
      <c r="E168" t="s">
        <v>60</v>
      </c>
      <c r="F168" t="s">
        <v>15</v>
      </c>
      <c r="G168">
        <v>0</v>
      </c>
      <c r="I168">
        <v>0</v>
      </c>
      <c r="J168" t="s">
        <v>295</v>
      </c>
      <c r="K168" t="s">
        <v>38</v>
      </c>
      <c r="L168">
        <v>632513</v>
      </c>
      <c r="M168" t="b">
        <v>1</v>
      </c>
      <c r="N168">
        <f xml:space="preserve"> I168*G168</f>
        <v>0</v>
      </c>
      <c r="O168">
        <f ca="1" xml:space="preserve"> ROUND(N168 * (0.3 + (RAND() * 0.4)), 2)</f>
        <v>0</v>
      </c>
      <c r="P168" t="e">
        <f ca="1">ROUND(((N168-O168) / N168) * 100, 2)</f>
        <v>#DIV/0!</v>
      </c>
      <c r="Q168">
        <f ca="1" xml:space="preserve"> N168-O168</f>
        <v>0</v>
      </c>
      <c r="R168" t="e">
        <f>N168/G168</f>
        <v>#DIV/0!</v>
      </c>
    </row>
    <row r="169" spans="1:18" x14ac:dyDescent="0.3">
      <c r="A169" t="s">
        <v>302</v>
      </c>
      <c r="B169" t="s">
        <v>14</v>
      </c>
      <c r="C169" t="s">
        <v>25</v>
      </c>
      <c r="D169" t="s">
        <v>23</v>
      </c>
      <c r="E169" t="s">
        <v>17</v>
      </c>
      <c r="F169" t="s">
        <v>25</v>
      </c>
      <c r="G169">
        <v>1</v>
      </c>
      <c r="H169" t="s">
        <v>18</v>
      </c>
      <c r="I169">
        <v>517</v>
      </c>
      <c r="J169" t="s">
        <v>45</v>
      </c>
      <c r="K169" t="s">
        <v>46</v>
      </c>
      <c r="L169">
        <v>500086</v>
      </c>
      <c r="M169" t="b">
        <v>1</v>
      </c>
      <c r="N169">
        <f xml:space="preserve"> I169*G169</f>
        <v>517</v>
      </c>
      <c r="O169">
        <f ca="1" xml:space="preserve"> ROUND(N169 * (0.3 + (RAND() * 0.4)), 2)</f>
        <v>190.16</v>
      </c>
      <c r="P169">
        <f ca="1">ROUND(((N169-O169) / N169) * 100, 2)</f>
        <v>63.22</v>
      </c>
      <c r="Q169">
        <f ca="1" xml:space="preserve"> N169-O169</f>
        <v>326.84000000000003</v>
      </c>
      <c r="R169">
        <f>N169/G169</f>
        <v>517</v>
      </c>
    </row>
    <row r="170" spans="1:18" x14ac:dyDescent="0.3">
      <c r="A170" t="s">
        <v>302</v>
      </c>
      <c r="B170" t="s">
        <v>14</v>
      </c>
      <c r="C170" t="s">
        <v>25</v>
      </c>
      <c r="D170" t="s">
        <v>23</v>
      </c>
      <c r="E170" t="s">
        <v>17</v>
      </c>
      <c r="F170" t="s">
        <v>25</v>
      </c>
      <c r="G170">
        <v>1</v>
      </c>
      <c r="H170" t="s">
        <v>18</v>
      </c>
      <c r="I170">
        <v>517</v>
      </c>
      <c r="J170" t="s">
        <v>45</v>
      </c>
      <c r="K170" t="s">
        <v>46</v>
      </c>
      <c r="L170">
        <v>500086</v>
      </c>
      <c r="M170" t="b">
        <v>1</v>
      </c>
      <c r="N170">
        <f xml:space="preserve"> I170*G170</f>
        <v>517</v>
      </c>
      <c r="O170">
        <f ca="1" xml:space="preserve"> ROUND(N170 * (0.3 + (RAND() * 0.4)), 2)</f>
        <v>241.78</v>
      </c>
      <c r="P170">
        <f ca="1">ROUND(((N170-O170) / N170) * 100, 2)</f>
        <v>53.23</v>
      </c>
      <c r="Q170">
        <f ca="1" xml:space="preserve"> N170-O170</f>
        <v>275.22000000000003</v>
      </c>
      <c r="R170">
        <f>N170/G170</f>
        <v>517</v>
      </c>
    </row>
    <row r="171" spans="1:18" x14ac:dyDescent="0.3">
      <c r="A171" t="s">
        <v>303</v>
      </c>
      <c r="B171" t="s">
        <v>14</v>
      </c>
      <c r="C171" t="s">
        <v>25</v>
      </c>
      <c r="D171" t="s">
        <v>23</v>
      </c>
      <c r="E171" t="s">
        <v>24</v>
      </c>
      <c r="F171" t="s">
        <v>25</v>
      </c>
      <c r="G171">
        <v>1</v>
      </c>
      <c r="H171" t="s">
        <v>18</v>
      </c>
      <c r="I171">
        <v>599</v>
      </c>
      <c r="J171" t="s">
        <v>113</v>
      </c>
      <c r="K171" t="s">
        <v>41</v>
      </c>
      <c r="L171">
        <v>201306</v>
      </c>
      <c r="M171" t="b">
        <v>0</v>
      </c>
      <c r="N171">
        <f xml:space="preserve"> I171*G171</f>
        <v>599</v>
      </c>
      <c r="O171">
        <f ca="1" xml:space="preserve"> ROUND(N171 * (0.3 + (RAND() * 0.4)), 2)</f>
        <v>192.59</v>
      </c>
      <c r="P171">
        <f ca="1">ROUND(((N171-O171) / N171) * 100, 2)</f>
        <v>67.849999999999994</v>
      </c>
      <c r="Q171">
        <f ca="1" xml:space="preserve"> N171-O171</f>
        <v>406.40999999999997</v>
      </c>
      <c r="R171">
        <f>N171/G171</f>
        <v>599</v>
      </c>
    </row>
    <row r="172" spans="1:18" x14ac:dyDescent="0.3">
      <c r="A172" t="s">
        <v>304</v>
      </c>
      <c r="B172" t="s">
        <v>14</v>
      </c>
      <c r="C172" t="s">
        <v>25</v>
      </c>
      <c r="D172" t="s">
        <v>36</v>
      </c>
      <c r="E172" t="s">
        <v>24</v>
      </c>
      <c r="F172" t="s">
        <v>25</v>
      </c>
      <c r="G172">
        <v>1</v>
      </c>
      <c r="H172" t="s">
        <v>18</v>
      </c>
      <c r="I172">
        <v>487</v>
      </c>
      <c r="J172" t="s">
        <v>305</v>
      </c>
      <c r="K172" t="s">
        <v>68</v>
      </c>
      <c r="L172">
        <v>110019</v>
      </c>
      <c r="M172" t="b">
        <v>0</v>
      </c>
      <c r="N172">
        <f xml:space="preserve"> I172*G172</f>
        <v>487</v>
      </c>
      <c r="O172">
        <f ca="1" xml:space="preserve"> ROUND(N172 * (0.3 + (RAND() * 0.4)), 2)</f>
        <v>236.74</v>
      </c>
      <c r="P172">
        <f ca="1">ROUND(((N172-O172) / N172) * 100, 2)</f>
        <v>51.39</v>
      </c>
      <c r="Q172">
        <f ca="1" xml:space="preserve"> N172-O172</f>
        <v>250.26</v>
      </c>
      <c r="R172">
        <f>N172/G172</f>
        <v>487</v>
      </c>
    </row>
    <row r="173" spans="1:18" x14ac:dyDescent="0.3">
      <c r="A173" t="s">
        <v>306</v>
      </c>
      <c r="B173" t="s">
        <v>14</v>
      </c>
      <c r="C173" t="s">
        <v>25</v>
      </c>
      <c r="D173" t="s">
        <v>36</v>
      </c>
      <c r="E173" t="s">
        <v>49</v>
      </c>
      <c r="F173" t="s">
        <v>25</v>
      </c>
      <c r="G173">
        <v>1</v>
      </c>
      <c r="H173" t="s">
        <v>18</v>
      </c>
      <c r="I173">
        <v>487</v>
      </c>
      <c r="J173" t="s">
        <v>307</v>
      </c>
      <c r="K173" t="s">
        <v>71</v>
      </c>
      <c r="L173">
        <v>122002</v>
      </c>
      <c r="M173" t="b">
        <v>0</v>
      </c>
      <c r="N173">
        <f xml:space="preserve"> I173*G173</f>
        <v>487</v>
      </c>
      <c r="O173">
        <f ca="1" xml:space="preserve"> ROUND(N173 * (0.3 + (RAND() * 0.4)), 2)</f>
        <v>230.02</v>
      </c>
      <c r="P173">
        <f ca="1">ROUND(((N173-O173) / N173) * 100, 2)</f>
        <v>52.77</v>
      </c>
      <c r="Q173">
        <f ca="1" xml:space="preserve"> N173-O173</f>
        <v>256.98</v>
      </c>
      <c r="R173">
        <f>N173/G173</f>
        <v>487</v>
      </c>
    </row>
    <row r="174" spans="1:18" x14ac:dyDescent="0.3">
      <c r="A174" t="s">
        <v>308</v>
      </c>
      <c r="B174" t="s">
        <v>14</v>
      </c>
      <c r="C174" t="s">
        <v>25</v>
      </c>
      <c r="D174" t="s">
        <v>16</v>
      </c>
      <c r="E174" t="s">
        <v>53</v>
      </c>
      <c r="F174" t="s">
        <v>25</v>
      </c>
      <c r="G174">
        <v>1</v>
      </c>
      <c r="H174" t="s">
        <v>18</v>
      </c>
      <c r="I174">
        <v>568</v>
      </c>
      <c r="J174" t="s">
        <v>26</v>
      </c>
      <c r="K174" t="s">
        <v>27</v>
      </c>
      <c r="L174">
        <v>560040</v>
      </c>
      <c r="M174" t="b">
        <v>0</v>
      </c>
      <c r="N174">
        <f xml:space="preserve"> I174*G174</f>
        <v>568</v>
      </c>
      <c r="O174">
        <f ca="1" xml:space="preserve"> ROUND(N174 * (0.3 + (RAND() * 0.4)), 2)</f>
        <v>232.41</v>
      </c>
      <c r="P174">
        <f ca="1">ROUND(((N174-O174) / N174) * 100, 2)</f>
        <v>59.08</v>
      </c>
      <c r="Q174">
        <f ca="1" xml:space="preserve"> N174-O174</f>
        <v>335.59000000000003</v>
      </c>
      <c r="R174">
        <f>N174/G174</f>
        <v>568</v>
      </c>
    </row>
    <row r="175" spans="1:18" x14ac:dyDescent="0.3">
      <c r="A175" t="s">
        <v>309</v>
      </c>
      <c r="B175" t="s">
        <v>14</v>
      </c>
      <c r="C175" t="s">
        <v>22</v>
      </c>
      <c r="D175" t="s">
        <v>23</v>
      </c>
      <c r="E175" t="s">
        <v>76</v>
      </c>
      <c r="F175" t="s">
        <v>25</v>
      </c>
      <c r="G175">
        <v>1</v>
      </c>
      <c r="H175" t="s">
        <v>18</v>
      </c>
      <c r="I175">
        <v>399</v>
      </c>
      <c r="J175" t="s">
        <v>26</v>
      </c>
      <c r="K175" t="s">
        <v>27</v>
      </c>
      <c r="L175">
        <v>560022</v>
      </c>
      <c r="M175" t="b">
        <v>0</v>
      </c>
      <c r="N175">
        <f xml:space="preserve"> I175*G175</f>
        <v>399</v>
      </c>
      <c r="O175">
        <f ca="1" xml:space="preserve"> ROUND(N175 * (0.3 + (RAND() * 0.4)), 2)</f>
        <v>232.77</v>
      </c>
      <c r="P175">
        <f ca="1">ROUND(((N175-O175) / N175) * 100, 2)</f>
        <v>41.66</v>
      </c>
      <c r="Q175">
        <f ca="1" xml:space="preserve"> N175-O175</f>
        <v>166.23</v>
      </c>
      <c r="R175">
        <f>N175/G175</f>
        <v>399</v>
      </c>
    </row>
    <row r="176" spans="1:18" x14ac:dyDescent="0.3">
      <c r="A176" t="s">
        <v>310</v>
      </c>
      <c r="B176" t="s">
        <v>14</v>
      </c>
      <c r="C176" t="s">
        <v>25</v>
      </c>
      <c r="D176" t="s">
        <v>23</v>
      </c>
      <c r="E176" t="s">
        <v>49</v>
      </c>
      <c r="F176" t="s">
        <v>25</v>
      </c>
      <c r="G176">
        <v>1</v>
      </c>
      <c r="H176" t="s">
        <v>18</v>
      </c>
      <c r="I176">
        <v>295</v>
      </c>
      <c r="J176" t="s">
        <v>19</v>
      </c>
      <c r="K176" t="s">
        <v>20</v>
      </c>
      <c r="L176">
        <v>400069</v>
      </c>
      <c r="M176" t="b">
        <v>0</v>
      </c>
      <c r="N176">
        <f xml:space="preserve"> I176*G176</f>
        <v>295</v>
      </c>
      <c r="O176">
        <f ca="1" xml:space="preserve"> ROUND(N176 * (0.3 + (RAND() * 0.4)), 2)</f>
        <v>197.44</v>
      </c>
      <c r="P176">
        <f ca="1">ROUND(((N176-O176) / N176) * 100, 2)</f>
        <v>33.07</v>
      </c>
      <c r="Q176">
        <f ca="1" xml:space="preserve"> N176-O176</f>
        <v>97.56</v>
      </c>
      <c r="R176">
        <f>N176/G176</f>
        <v>295</v>
      </c>
    </row>
    <row r="177" spans="1:18" x14ac:dyDescent="0.3">
      <c r="A177" t="s">
        <v>311</v>
      </c>
      <c r="B177" t="s">
        <v>14</v>
      </c>
      <c r="C177" t="s">
        <v>25</v>
      </c>
      <c r="D177" t="s">
        <v>23</v>
      </c>
      <c r="E177" t="s">
        <v>24</v>
      </c>
      <c r="F177" t="s">
        <v>25</v>
      </c>
      <c r="G177">
        <v>1</v>
      </c>
      <c r="H177" t="s">
        <v>18</v>
      </c>
      <c r="I177">
        <v>484</v>
      </c>
      <c r="J177" t="s">
        <v>312</v>
      </c>
      <c r="K177" t="s">
        <v>41</v>
      </c>
      <c r="L177">
        <v>246722</v>
      </c>
      <c r="M177" t="b">
        <v>0</v>
      </c>
      <c r="N177">
        <f xml:space="preserve"> I177*G177</f>
        <v>484</v>
      </c>
      <c r="O177">
        <f ca="1" xml:space="preserve"> ROUND(N177 * (0.3 + (RAND() * 0.4)), 2)</f>
        <v>276.81</v>
      </c>
      <c r="P177">
        <f ca="1">ROUND(((N177-O177) / N177) * 100, 2)</f>
        <v>42.81</v>
      </c>
      <c r="Q177">
        <f ca="1" xml:space="preserve"> N177-O177</f>
        <v>207.19</v>
      </c>
      <c r="R177">
        <f>N177/G177</f>
        <v>484</v>
      </c>
    </row>
    <row r="178" spans="1:18" x14ac:dyDescent="0.3">
      <c r="A178" t="s">
        <v>313</v>
      </c>
      <c r="B178" t="s">
        <v>14</v>
      </c>
      <c r="C178" t="s">
        <v>25</v>
      </c>
      <c r="D178" t="s">
        <v>16</v>
      </c>
      <c r="E178" t="s">
        <v>49</v>
      </c>
      <c r="F178" t="s">
        <v>25</v>
      </c>
      <c r="G178">
        <v>1</v>
      </c>
      <c r="H178" t="s">
        <v>18</v>
      </c>
      <c r="I178">
        <v>626</v>
      </c>
      <c r="J178" t="s">
        <v>19</v>
      </c>
      <c r="K178" t="s">
        <v>20</v>
      </c>
      <c r="L178">
        <v>400078</v>
      </c>
      <c r="M178" t="b">
        <v>0</v>
      </c>
      <c r="N178">
        <f xml:space="preserve"> I178*G178</f>
        <v>626</v>
      </c>
      <c r="O178">
        <f ca="1" xml:space="preserve"> ROUND(N178 * (0.3 + (RAND() * 0.4)), 2)</f>
        <v>310.35000000000002</v>
      </c>
      <c r="P178">
        <f ca="1">ROUND(((N178-O178) / N178) * 100, 2)</f>
        <v>50.42</v>
      </c>
      <c r="Q178">
        <f ca="1" xml:space="preserve"> N178-O178</f>
        <v>315.64999999999998</v>
      </c>
      <c r="R178">
        <f>N178/G178</f>
        <v>626</v>
      </c>
    </row>
    <row r="179" spans="1:18" x14ac:dyDescent="0.3">
      <c r="A179" t="s">
        <v>314</v>
      </c>
      <c r="B179" t="s">
        <v>14</v>
      </c>
      <c r="C179" t="s">
        <v>25</v>
      </c>
      <c r="D179" t="s">
        <v>16</v>
      </c>
      <c r="E179" t="s">
        <v>76</v>
      </c>
      <c r="F179" t="s">
        <v>25</v>
      </c>
      <c r="G179">
        <v>1</v>
      </c>
      <c r="H179" t="s">
        <v>18</v>
      </c>
      <c r="I179">
        <v>563</v>
      </c>
      <c r="J179" t="s">
        <v>315</v>
      </c>
      <c r="K179" t="s">
        <v>41</v>
      </c>
      <c r="L179">
        <v>211001</v>
      </c>
      <c r="M179" t="b">
        <v>0</v>
      </c>
      <c r="N179">
        <f xml:space="preserve"> I179*G179</f>
        <v>563</v>
      </c>
      <c r="O179">
        <f ca="1" xml:space="preserve"> ROUND(N179 * (0.3 + (RAND() * 0.4)), 2)</f>
        <v>213.54</v>
      </c>
      <c r="P179">
        <f ca="1">ROUND(((N179-O179) / N179) * 100, 2)</f>
        <v>62.07</v>
      </c>
      <c r="Q179">
        <f ca="1" xml:space="preserve"> N179-O179</f>
        <v>349.46000000000004</v>
      </c>
      <c r="R179">
        <f>N179/G179</f>
        <v>563</v>
      </c>
    </row>
    <row r="180" spans="1:18" x14ac:dyDescent="0.3">
      <c r="A180" t="s">
        <v>316</v>
      </c>
      <c r="B180" t="s">
        <v>14</v>
      </c>
      <c r="C180" t="s">
        <v>22</v>
      </c>
      <c r="D180" t="s">
        <v>36</v>
      </c>
      <c r="E180" t="s">
        <v>33</v>
      </c>
      <c r="F180" t="s">
        <v>25</v>
      </c>
      <c r="G180">
        <v>1</v>
      </c>
      <c r="H180" t="s">
        <v>18</v>
      </c>
      <c r="I180">
        <v>387</v>
      </c>
      <c r="J180" t="s">
        <v>317</v>
      </c>
      <c r="K180" t="s">
        <v>20</v>
      </c>
      <c r="L180">
        <v>401202</v>
      </c>
      <c r="M180" t="b">
        <v>0</v>
      </c>
      <c r="N180">
        <f xml:space="preserve"> I180*G180</f>
        <v>387</v>
      </c>
      <c r="O180">
        <f ca="1" xml:space="preserve"> ROUND(N180 * (0.3 + (RAND() * 0.4)), 2)</f>
        <v>201.82</v>
      </c>
      <c r="P180">
        <f ca="1">ROUND(((N180-O180) / N180) * 100, 2)</f>
        <v>47.85</v>
      </c>
      <c r="Q180">
        <f ca="1" xml:space="preserve"> N180-O180</f>
        <v>185.18</v>
      </c>
      <c r="R180">
        <f>N180/G180</f>
        <v>387</v>
      </c>
    </row>
    <row r="181" spans="1:18" x14ac:dyDescent="0.3">
      <c r="A181" t="s">
        <v>318</v>
      </c>
      <c r="B181" t="s">
        <v>14</v>
      </c>
      <c r="C181" t="s">
        <v>15</v>
      </c>
      <c r="D181" t="s">
        <v>36</v>
      </c>
      <c r="E181" t="s">
        <v>33</v>
      </c>
      <c r="G181">
        <v>0</v>
      </c>
      <c r="H181" t="s">
        <v>18</v>
      </c>
      <c r="I181">
        <v>463.81</v>
      </c>
      <c r="J181" t="s">
        <v>26</v>
      </c>
      <c r="K181" t="s">
        <v>27</v>
      </c>
      <c r="L181">
        <v>560087</v>
      </c>
      <c r="M181" t="b">
        <v>0</v>
      </c>
      <c r="N181">
        <f xml:space="preserve"> I181*G181</f>
        <v>0</v>
      </c>
      <c r="O181">
        <f ca="1" xml:space="preserve"> ROUND(N181 * (0.3 + (RAND() * 0.4)), 2)</f>
        <v>0</v>
      </c>
      <c r="P181" t="e">
        <f ca="1">ROUND(((N181-O181) / N181) * 100, 2)</f>
        <v>#DIV/0!</v>
      </c>
      <c r="Q181">
        <f ca="1" xml:space="preserve"> N181-O181</f>
        <v>0</v>
      </c>
      <c r="R181" t="e">
        <f>N181/G181</f>
        <v>#DIV/0!</v>
      </c>
    </row>
    <row r="182" spans="1:18" x14ac:dyDescent="0.3">
      <c r="A182" t="s">
        <v>319</v>
      </c>
      <c r="B182" t="s">
        <v>14</v>
      </c>
      <c r="C182" t="s">
        <v>25</v>
      </c>
      <c r="D182" t="s">
        <v>36</v>
      </c>
      <c r="E182" t="s">
        <v>33</v>
      </c>
      <c r="F182" t="s">
        <v>25</v>
      </c>
      <c r="G182">
        <v>1</v>
      </c>
      <c r="H182" t="s">
        <v>18</v>
      </c>
      <c r="I182">
        <v>512</v>
      </c>
      <c r="J182" t="s">
        <v>312</v>
      </c>
      <c r="K182" t="s">
        <v>41</v>
      </c>
      <c r="L182">
        <v>246701</v>
      </c>
      <c r="M182" t="b">
        <v>0</v>
      </c>
      <c r="N182">
        <f xml:space="preserve"> I182*G182</f>
        <v>512</v>
      </c>
      <c r="O182">
        <f ca="1" xml:space="preserve"> ROUND(N182 * (0.3 + (RAND() * 0.4)), 2)</f>
        <v>244.01</v>
      </c>
      <c r="P182">
        <f ca="1">ROUND(((N182-O182) / N182) * 100, 2)</f>
        <v>52.34</v>
      </c>
      <c r="Q182">
        <f ca="1" xml:space="preserve"> N182-O182</f>
        <v>267.99</v>
      </c>
      <c r="R182">
        <f>N182/G182</f>
        <v>512</v>
      </c>
    </row>
    <row r="183" spans="1:18" x14ac:dyDescent="0.3">
      <c r="A183" t="s">
        <v>320</v>
      </c>
      <c r="B183" t="s">
        <v>14</v>
      </c>
      <c r="C183" t="s">
        <v>25</v>
      </c>
      <c r="D183" t="s">
        <v>16</v>
      </c>
      <c r="E183" t="s">
        <v>17</v>
      </c>
      <c r="F183" t="s">
        <v>25</v>
      </c>
      <c r="G183">
        <v>1</v>
      </c>
      <c r="H183" t="s">
        <v>18</v>
      </c>
      <c r="I183">
        <v>1112</v>
      </c>
      <c r="J183" t="s">
        <v>45</v>
      </c>
      <c r="K183" t="s">
        <v>46</v>
      </c>
      <c r="L183">
        <v>500085</v>
      </c>
      <c r="M183" t="b">
        <v>0</v>
      </c>
      <c r="N183">
        <f xml:space="preserve"> I183*G183</f>
        <v>1112</v>
      </c>
      <c r="O183">
        <f ca="1" xml:space="preserve"> ROUND(N183 * (0.3 + (RAND() * 0.4)), 2)</f>
        <v>585.36</v>
      </c>
      <c r="P183">
        <f ca="1">ROUND(((N183-O183) / N183) * 100, 2)</f>
        <v>47.36</v>
      </c>
      <c r="Q183">
        <f ca="1" xml:space="preserve"> N183-O183</f>
        <v>526.64</v>
      </c>
      <c r="R183">
        <f>N183/G183</f>
        <v>1112</v>
      </c>
    </row>
    <row r="184" spans="1:18" x14ac:dyDescent="0.3">
      <c r="A184" t="s">
        <v>321</v>
      </c>
      <c r="B184" t="s">
        <v>14</v>
      </c>
      <c r="C184" t="s">
        <v>15</v>
      </c>
      <c r="D184" t="s">
        <v>16</v>
      </c>
      <c r="E184" t="s">
        <v>76</v>
      </c>
      <c r="F184" t="s">
        <v>226</v>
      </c>
      <c r="G184">
        <v>1</v>
      </c>
      <c r="H184" t="s">
        <v>18</v>
      </c>
      <c r="I184">
        <v>626</v>
      </c>
      <c r="J184" t="s">
        <v>26</v>
      </c>
      <c r="K184" t="s">
        <v>27</v>
      </c>
      <c r="L184">
        <v>560037</v>
      </c>
      <c r="M184" t="b">
        <v>0</v>
      </c>
      <c r="N184">
        <f xml:space="preserve"> I184*G184</f>
        <v>626</v>
      </c>
      <c r="O184">
        <f ca="1" xml:space="preserve"> ROUND(N184 * (0.3 + (RAND() * 0.4)), 2)</f>
        <v>330.75</v>
      </c>
      <c r="P184">
        <f ca="1">ROUND(((N184-O184) / N184) * 100, 2)</f>
        <v>47.16</v>
      </c>
      <c r="Q184">
        <f ca="1" xml:space="preserve"> N184-O184</f>
        <v>295.25</v>
      </c>
      <c r="R184">
        <f>N184/G184</f>
        <v>626</v>
      </c>
    </row>
    <row r="185" spans="1:18" x14ac:dyDescent="0.3">
      <c r="A185" t="s">
        <v>322</v>
      </c>
      <c r="B185" t="s">
        <v>14</v>
      </c>
      <c r="C185" t="s">
        <v>25</v>
      </c>
      <c r="D185" t="s">
        <v>23</v>
      </c>
      <c r="E185" t="s">
        <v>49</v>
      </c>
      <c r="F185" t="s">
        <v>25</v>
      </c>
      <c r="G185">
        <v>7</v>
      </c>
      <c r="H185" t="s">
        <v>18</v>
      </c>
      <c r="I185">
        <v>376</v>
      </c>
      <c r="J185" t="s">
        <v>45</v>
      </c>
      <c r="K185" t="s">
        <v>46</v>
      </c>
      <c r="L185">
        <v>500090</v>
      </c>
      <c r="M185" t="b">
        <v>0</v>
      </c>
      <c r="N185">
        <f xml:space="preserve"> I185*G185</f>
        <v>2632</v>
      </c>
      <c r="O185">
        <f ca="1" xml:space="preserve"> ROUND(N185 * (0.3 + (RAND() * 0.4)), 2)</f>
        <v>1021.45</v>
      </c>
      <c r="P185">
        <f ca="1">ROUND(((N185-O185) / N185) * 100, 2)</f>
        <v>61.19</v>
      </c>
      <c r="Q185">
        <f ca="1" xml:space="preserve"> N185-O185</f>
        <v>1610.55</v>
      </c>
      <c r="R185">
        <f>N185/G185</f>
        <v>376</v>
      </c>
    </row>
    <row r="186" spans="1:18" x14ac:dyDescent="0.3">
      <c r="A186" t="s">
        <v>323</v>
      </c>
      <c r="B186" t="s">
        <v>14</v>
      </c>
      <c r="C186" t="s">
        <v>25</v>
      </c>
      <c r="D186" t="s">
        <v>32</v>
      </c>
      <c r="E186" t="s">
        <v>76</v>
      </c>
      <c r="F186" t="s">
        <v>25</v>
      </c>
      <c r="G186">
        <v>1</v>
      </c>
      <c r="H186" t="s">
        <v>18</v>
      </c>
      <c r="I186">
        <v>859</v>
      </c>
      <c r="J186" t="s">
        <v>26</v>
      </c>
      <c r="K186" t="s">
        <v>27</v>
      </c>
      <c r="L186">
        <v>560075</v>
      </c>
      <c r="M186" t="b">
        <v>0</v>
      </c>
      <c r="N186">
        <f xml:space="preserve"> I186*G186</f>
        <v>859</v>
      </c>
      <c r="O186">
        <f ca="1" xml:space="preserve"> ROUND(N186 * (0.3 + (RAND() * 0.4)), 2)</f>
        <v>554.92999999999995</v>
      </c>
      <c r="P186">
        <f ca="1">ROUND(((N186-O186) / N186) * 100, 2)</f>
        <v>35.4</v>
      </c>
      <c r="Q186">
        <f ca="1" xml:space="preserve"> N186-O186</f>
        <v>304.07000000000005</v>
      </c>
      <c r="R186">
        <f>N186/G186</f>
        <v>859</v>
      </c>
    </row>
    <row r="187" spans="1:18" x14ac:dyDescent="0.3">
      <c r="A187" t="s">
        <v>324</v>
      </c>
      <c r="B187" t="s">
        <v>14</v>
      </c>
      <c r="C187" t="s">
        <v>25</v>
      </c>
      <c r="D187" t="s">
        <v>16</v>
      </c>
      <c r="E187" t="s">
        <v>33</v>
      </c>
      <c r="F187" t="s">
        <v>25</v>
      </c>
      <c r="G187">
        <v>1</v>
      </c>
      <c r="H187" t="s">
        <v>18</v>
      </c>
      <c r="I187">
        <v>597</v>
      </c>
      <c r="J187" t="s">
        <v>325</v>
      </c>
      <c r="K187" t="s">
        <v>27</v>
      </c>
      <c r="L187">
        <v>575001</v>
      </c>
      <c r="M187" t="b">
        <v>0</v>
      </c>
      <c r="N187">
        <f xml:space="preserve"> I187*G187</f>
        <v>597</v>
      </c>
      <c r="O187">
        <f ca="1" xml:space="preserve"> ROUND(N187 * (0.3 + (RAND() * 0.4)), 2)</f>
        <v>285.35000000000002</v>
      </c>
      <c r="P187">
        <f ca="1">ROUND(((N187-O187) / N187) * 100, 2)</f>
        <v>52.2</v>
      </c>
      <c r="Q187">
        <f ca="1" xml:space="preserve"> N187-O187</f>
        <v>311.64999999999998</v>
      </c>
      <c r="R187">
        <f>N187/G187</f>
        <v>597</v>
      </c>
    </row>
    <row r="188" spans="1:18" x14ac:dyDescent="0.3">
      <c r="A188" t="s">
        <v>326</v>
      </c>
      <c r="B188" t="s">
        <v>14</v>
      </c>
      <c r="C188" t="s">
        <v>25</v>
      </c>
      <c r="D188" t="s">
        <v>23</v>
      </c>
      <c r="E188" t="s">
        <v>29</v>
      </c>
      <c r="F188" t="s">
        <v>25</v>
      </c>
      <c r="G188">
        <v>1</v>
      </c>
      <c r="H188" t="s">
        <v>18</v>
      </c>
      <c r="I188">
        <v>329</v>
      </c>
      <c r="J188" t="s">
        <v>45</v>
      </c>
      <c r="K188" t="s">
        <v>46</v>
      </c>
      <c r="L188">
        <v>500034</v>
      </c>
      <c r="M188" t="b">
        <v>0</v>
      </c>
      <c r="N188">
        <f xml:space="preserve"> I188*G188</f>
        <v>329</v>
      </c>
      <c r="O188">
        <f ca="1" xml:space="preserve"> ROUND(N188 * (0.3 + (RAND() * 0.4)), 2)</f>
        <v>103.06</v>
      </c>
      <c r="P188">
        <f ca="1">ROUND(((N188-O188) / N188) * 100, 2)</f>
        <v>68.67</v>
      </c>
      <c r="Q188">
        <f ca="1" xml:space="preserve"> N188-O188</f>
        <v>225.94</v>
      </c>
      <c r="R188">
        <f>N188/G188</f>
        <v>329</v>
      </c>
    </row>
    <row r="189" spans="1:18" x14ac:dyDescent="0.3">
      <c r="A189" t="s">
        <v>327</v>
      </c>
      <c r="B189" t="s">
        <v>14</v>
      </c>
      <c r="C189" t="s">
        <v>22</v>
      </c>
      <c r="D189" t="s">
        <v>16</v>
      </c>
      <c r="E189" t="s">
        <v>29</v>
      </c>
      <c r="F189" t="s">
        <v>25</v>
      </c>
      <c r="G189">
        <v>1</v>
      </c>
      <c r="H189" t="s">
        <v>18</v>
      </c>
      <c r="I189">
        <v>583</v>
      </c>
      <c r="J189" t="s">
        <v>328</v>
      </c>
      <c r="K189" t="s">
        <v>122</v>
      </c>
      <c r="L189">
        <v>700059</v>
      </c>
      <c r="M189" t="b">
        <v>0</v>
      </c>
      <c r="N189">
        <f xml:space="preserve"> I189*G189</f>
        <v>583</v>
      </c>
      <c r="O189">
        <f ca="1" xml:space="preserve"> ROUND(N189 * (0.3 + (RAND() * 0.4)), 2)</f>
        <v>210.33</v>
      </c>
      <c r="P189">
        <f ca="1">ROUND(((N189-O189) / N189) * 100, 2)</f>
        <v>63.92</v>
      </c>
      <c r="Q189">
        <f ca="1" xml:space="preserve"> N189-O189</f>
        <v>372.66999999999996</v>
      </c>
      <c r="R189">
        <f>N189/G189</f>
        <v>583</v>
      </c>
    </row>
    <row r="190" spans="1:18" x14ac:dyDescent="0.3">
      <c r="A190" t="s">
        <v>329</v>
      </c>
      <c r="B190" t="s">
        <v>14</v>
      </c>
      <c r="C190" t="s">
        <v>25</v>
      </c>
      <c r="D190" t="s">
        <v>32</v>
      </c>
      <c r="E190" t="s">
        <v>33</v>
      </c>
      <c r="F190" t="s">
        <v>25</v>
      </c>
      <c r="G190">
        <v>1</v>
      </c>
      <c r="H190" t="s">
        <v>18</v>
      </c>
      <c r="I190">
        <v>665</v>
      </c>
      <c r="J190" t="s">
        <v>19</v>
      </c>
      <c r="K190" t="s">
        <v>20</v>
      </c>
      <c r="L190">
        <v>400016</v>
      </c>
      <c r="M190" t="b">
        <v>0</v>
      </c>
      <c r="N190">
        <f xml:space="preserve"> I190*G190</f>
        <v>665</v>
      </c>
      <c r="O190">
        <f ca="1" xml:space="preserve"> ROUND(N190 * (0.3 + (RAND() * 0.4)), 2)</f>
        <v>420.6</v>
      </c>
      <c r="P190">
        <f ca="1">ROUND(((N190-O190) / N190) * 100, 2)</f>
        <v>36.75</v>
      </c>
      <c r="Q190">
        <f ca="1" xml:space="preserve"> N190-O190</f>
        <v>244.39999999999998</v>
      </c>
      <c r="R190">
        <f>N190/G190</f>
        <v>665</v>
      </c>
    </row>
    <row r="191" spans="1:18" x14ac:dyDescent="0.3">
      <c r="A191" t="s">
        <v>330</v>
      </c>
      <c r="B191" t="s">
        <v>14</v>
      </c>
      <c r="C191" t="s">
        <v>25</v>
      </c>
      <c r="D191" t="s">
        <v>16</v>
      </c>
      <c r="E191" t="s">
        <v>33</v>
      </c>
      <c r="F191" t="s">
        <v>25</v>
      </c>
      <c r="G191">
        <v>1</v>
      </c>
      <c r="H191" t="s">
        <v>18</v>
      </c>
      <c r="I191">
        <v>582</v>
      </c>
      <c r="J191" t="s">
        <v>19</v>
      </c>
      <c r="K191" t="s">
        <v>20</v>
      </c>
      <c r="L191">
        <v>400016</v>
      </c>
      <c r="M191" t="b">
        <v>0</v>
      </c>
      <c r="N191">
        <f xml:space="preserve"> I191*G191</f>
        <v>582</v>
      </c>
      <c r="O191">
        <f ca="1" xml:space="preserve"> ROUND(N191 * (0.3 + (RAND() * 0.4)), 2)</f>
        <v>342.26</v>
      </c>
      <c r="P191">
        <f ca="1">ROUND(((N191-O191) / N191) * 100, 2)</f>
        <v>41.19</v>
      </c>
      <c r="Q191">
        <f ca="1" xml:space="preserve"> N191-O191</f>
        <v>239.74</v>
      </c>
      <c r="R191">
        <f>N191/G191</f>
        <v>582</v>
      </c>
    </row>
    <row r="192" spans="1:18" x14ac:dyDescent="0.3">
      <c r="A192" t="s">
        <v>331</v>
      </c>
      <c r="B192" t="s">
        <v>14</v>
      </c>
      <c r="C192" t="s">
        <v>25</v>
      </c>
      <c r="D192" t="s">
        <v>16</v>
      </c>
      <c r="E192" t="s">
        <v>29</v>
      </c>
      <c r="F192" t="s">
        <v>25</v>
      </c>
      <c r="G192">
        <v>1</v>
      </c>
      <c r="H192" t="s">
        <v>18</v>
      </c>
      <c r="I192">
        <v>1126</v>
      </c>
      <c r="J192" t="s">
        <v>332</v>
      </c>
      <c r="K192" t="s">
        <v>41</v>
      </c>
      <c r="L192">
        <v>244302</v>
      </c>
      <c r="M192" t="b">
        <v>0</v>
      </c>
      <c r="N192">
        <f xml:space="preserve"> I192*G192</f>
        <v>1126</v>
      </c>
      <c r="O192">
        <f ca="1" xml:space="preserve"> ROUND(N192 * (0.3 + (RAND() * 0.4)), 2)</f>
        <v>724.64</v>
      </c>
      <c r="P192">
        <f ca="1">ROUND(((N192-O192) / N192) * 100, 2)</f>
        <v>35.64</v>
      </c>
      <c r="Q192">
        <f ca="1" xml:space="preserve"> N192-O192</f>
        <v>401.36</v>
      </c>
      <c r="R192">
        <f>N192/G192</f>
        <v>1126</v>
      </c>
    </row>
    <row r="193" spans="1:18" x14ac:dyDescent="0.3">
      <c r="A193" t="s">
        <v>333</v>
      </c>
      <c r="B193" t="s">
        <v>14</v>
      </c>
      <c r="C193" t="s">
        <v>25</v>
      </c>
      <c r="D193" t="s">
        <v>23</v>
      </c>
      <c r="E193" t="s">
        <v>60</v>
      </c>
      <c r="F193" t="s">
        <v>25</v>
      </c>
      <c r="G193">
        <v>1</v>
      </c>
      <c r="H193" t="s">
        <v>18</v>
      </c>
      <c r="I193">
        <v>534</v>
      </c>
      <c r="J193" t="s">
        <v>149</v>
      </c>
      <c r="K193" t="s">
        <v>20</v>
      </c>
      <c r="L193">
        <v>441002</v>
      </c>
      <c r="M193" t="b">
        <v>0</v>
      </c>
      <c r="N193">
        <f xml:space="preserve"> I193*G193</f>
        <v>534</v>
      </c>
      <c r="O193">
        <f ca="1" xml:space="preserve"> ROUND(N193 * (0.3 + (RAND() * 0.4)), 2)</f>
        <v>251.03</v>
      </c>
      <c r="P193">
        <f ca="1">ROUND(((N193-O193) / N193) * 100, 2)</f>
        <v>52.99</v>
      </c>
      <c r="Q193">
        <f ca="1" xml:space="preserve"> N193-O193</f>
        <v>282.97000000000003</v>
      </c>
      <c r="R193">
        <f>N193/G193</f>
        <v>534</v>
      </c>
    </row>
    <row r="194" spans="1:18" x14ac:dyDescent="0.3">
      <c r="A194" t="s">
        <v>334</v>
      </c>
      <c r="B194" t="s">
        <v>14</v>
      </c>
      <c r="C194" t="s">
        <v>25</v>
      </c>
      <c r="D194" t="s">
        <v>23</v>
      </c>
      <c r="E194" t="s">
        <v>49</v>
      </c>
      <c r="F194" t="s">
        <v>25</v>
      </c>
      <c r="G194">
        <v>1</v>
      </c>
      <c r="H194" t="s">
        <v>18</v>
      </c>
      <c r="I194">
        <v>319</v>
      </c>
      <c r="J194" t="s">
        <v>335</v>
      </c>
      <c r="K194" t="s">
        <v>38</v>
      </c>
      <c r="L194">
        <v>607202</v>
      </c>
      <c r="M194" t="b">
        <v>0</v>
      </c>
      <c r="N194">
        <f xml:space="preserve"> I194*G194</f>
        <v>319</v>
      </c>
      <c r="O194">
        <f ca="1" xml:space="preserve"> ROUND(N194 * (0.3 + (RAND() * 0.4)), 2)</f>
        <v>119.32</v>
      </c>
      <c r="P194">
        <f ca="1">ROUND(((N194-O194) / N194) * 100, 2)</f>
        <v>62.6</v>
      </c>
      <c r="Q194">
        <f ca="1" xml:space="preserve"> N194-O194</f>
        <v>199.68</v>
      </c>
      <c r="R194">
        <f>N194/G194</f>
        <v>319</v>
      </c>
    </row>
    <row r="195" spans="1:18" x14ac:dyDescent="0.3">
      <c r="A195" t="s">
        <v>336</v>
      </c>
      <c r="B195" t="s">
        <v>14</v>
      </c>
      <c r="C195" t="s">
        <v>25</v>
      </c>
      <c r="D195" t="s">
        <v>23</v>
      </c>
      <c r="E195" t="s">
        <v>17</v>
      </c>
      <c r="F195" t="s">
        <v>25</v>
      </c>
      <c r="G195">
        <v>1</v>
      </c>
      <c r="H195" t="s">
        <v>18</v>
      </c>
      <c r="I195">
        <v>368</v>
      </c>
      <c r="J195" t="s">
        <v>337</v>
      </c>
      <c r="K195" t="s">
        <v>20</v>
      </c>
      <c r="L195">
        <v>416410</v>
      </c>
      <c r="M195" t="b">
        <v>0</v>
      </c>
      <c r="N195">
        <f xml:space="preserve"> I195*G195</f>
        <v>368</v>
      </c>
      <c r="O195">
        <f ca="1" xml:space="preserve"> ROUND(N195 * (0.3 + (RAND() * 0.4)), 2)</f>
        <v>138.52000000000001</v>
      </c>
      <c r="P195">
        <f ca="1">ROUND(((N195-O195) / N195) * 100, 2)</f>
        <v>62.36</v>
      </c>
      <c r="Q195">
        <f ca="1" xml:space="preserve"> N195-O195</f>
        <v>229.48</v>
      </c>
      <c r="R195">
        <f>N195/G195</f>
        <v>368</v>
      </c>
    </row>
    <row r="196" spans="1:18" x14ac:dyDescent="0.3">
      <c r="A196" t="s">
        <v>338</v>
      </c>
      <c r="B196" t="s">
        <v>14</v>
      </c>
      <c r="C196" t="s">
        <v>15</v>
      </c>
      <c r="D196" t="s">
        <v>16</v>
      </c>
      <c r="E196" t="s">
        <v>76</v>
      </c>
      <c r="F196" t="s">
        <v>226</v>
      </c>
      <c r="G196">
        <v>1</v>
      </c>
      <c r="H196" t="s">
        <v>18</v>
      </c>
      <c r="I196">
        <v>597</v>
      </c>
      <c r="J196" t="s">
        <v>261</v>
      </c>
      <c r="K196" t="s">
        <v>20</v>
      </c>
      <c r="L196">
        <v>421306</v>
      </c>
      <c r="M196" t="b">
        <v>0</v>
      </c>
      <c r="N196">
        <f xml:space="preserve"> I196*G196</f>
        <v>597</v>
      </c>
      <c r="O196">
        <f ca="1" xml:space="preserve"> ROUND(N196 * (0.3 + (RAND() * 0.4)), 2)</f>
        <v>203.03</v>
      </c>
      <c r="P196">
        <f ca="1">ROUND(((N196-O196) / N196) * 100, 2)</f>
        <v>65.989999999999995</v>
      </c>
      <c r="Q196">
        <f ca="1" xml:space="preserve"> N196-O196</f>
        <v>393.97</v>
      </c>
      <c r="R196">
        <f>N196/G196</f>
        <v>597</v>
      </c>
    </row>
    <row r="197" spans="1:18" x14ac:dyDescent="0.3">
      <c r="A197" t="s">
        <v>339</v>
      </c>
      <c r="B197" t="s">
        <v>14</v>
      </c>
      <c r="C197" t="s">
        <v>15</v>
      </c>
      <c r="D197" t="s">
        <v>16</v>
      </c>
      <c r="E197" t="s">
        <v>49</v>
      </c>
      <c r="F197" t="s">
        <v>226</v>
      </c>
      <c r="G197">
        <v>1</v>
      </c>
      <c r="H197" t="s">
        <v>18</v>
      </c>
      <c r="I197">
        <v>654</v>
      </c>
      <c r="J197" t="s">
        <v>340</v>
      </c>
      <c r="K197" t="s">
        <v>27</v>
      </c>
      <c r="L197">
        <v>570016</v>
      </c>
      <c r="M197" t="b">
        <v>0</v>
      </c>
      <c r="N197">
        <f xml:space="preserve"> I197*G197</f>
        <v>654</v>
      </c>
      <c r="O197">
        <f ca="1" xml:space="preserve"> ROUND(N197 * (0.3 + (RAND() * 0.4)), 2)</f>
        <v>388.54</v>
      </c>
      <c r="P197">
        <f ca="1">ROUND(((N197-O197) / N197) * 100, 2)</f>
        <v>40.590000000000003</v>
      </c>
      <c r="Q197">
        <f ca="1" xml:space="preserve"> N197-O197</f>
        <v>265.45999999999998</v>
      </c>
      <c r="R197">
        <f>N197/G197</f>
        <v>654</v>
      </c>
    </row>
    <row r="198" spans="1:18" x14ac:dyDescent="0.3">
      <c r="A198" t="s">
        <v>341</v>
      </c>
      <c r="B198" t="s">
        <v>14</v>
      </c>
      <c r="C198" t="s">
        <v>25</v>
      </c>
      <c r="D198" t="s">
        <v>23</v>
      </c>
      <c r="E198" t="s">
        <v>76</v>
      </c>
      <c r="F198" t="s">
        <v>25</v>
      </c>
      <c r="G198">
        <v>1</v>
      </c>
      <c r="H198" t="s">
        <v>18</v>
      </c>
      <c r="I198">
        <v>795</v>
      </c>
      <c r="J198" t="s">
        <v>342</v>
      </c>
      <c r="K198" t="s">
        <v>155</v>
      </c>
      <c r="L198">
        <v>393002</v>
      </c>
      <c r="M198" t="b">
        <v>0</v>
      </c>
      <c r="N198">
        <f xml:space="preserve"> I198*G198</f>
        <v>795</v>
      </c>
      <c r="O198">
        <f ca="1" xml:space="preserve"> ROUND(N198 * (0.3 + (RAND() * 0.4)), 2)</f>
        <v>524.41</v>
      </c>
      <c r="P198">
        <f ca="1">ROUND(((N198-O198) / N198) * 100, 2)</f>
        <v>34.04</v>
      </c>
      <c r="Q198">
        <f ca="1" xml:space="preserve"> N198-O198</f>
        <v>270.59000000000003</v>
      </c>
      <c r="R198">
        <f>N198/G198</f>
        <v>795</v>
      </c>
    </row>
    <row r="199" spans="1:18" x14ac:dyDescent="0.3">
      <c r="A199" t="s">
        <v>343</v>
      </c>
      <c r="B199" t="s">
        <v>14</v>
      </c>
      <c r="C199" t="s">
        <v>22</v>
      </c>
      <c r="D199" t="s">
        <v>32</v>
      </c>
      <c r="E199" t="s">
        <v>76</v>
      </c>
      <c r="F199" t="s">
        <v>25</v>
      </c>
      <c r="G199">
        <v>1</v>
      </c>
      <c r="H199" t="s">
        <v>18</v>
      </c>
      <c r="I199">
        <v>744</v>
      </c>
      <c r="J199" t="s">
        <v>50</v>
      </c>
      <c r="K199" t="s">
        <v>38</v>
      </c>
      <c r="L199">
        <v>600117</v>
      </c>
      <c r="M199" t="b">
        <v>0</v>
      </c>
      <c r="N199">
        <f xml:space="preserve"> I199*G199</f>
        <v>744</v>
      </c>
      <c r="O199">
        <f ca="1" xml:space="preserve"> ROUND(N199 * (0.3 + (RAND() * 0.4)), 2)</f>
        <v>472.46</v>
      </c>
      <c r="P199">
        <f ca="1">ROUND(((N199-O199) / N199) * 100, 2)</f>
        <v>36.5</v>
      </c>
      <c r="Q199">
        <f ca="1" xml:space="preserve"> N199-O199</f>
        <v>271.54000000000002</v>
      </c>
      <c r="R199">
        <f>N199/G199</f>
        <v>744</v>
      </c>
    </row>
    <row r="200" spans="1:18" x14ac:dyDescent="0.3">
      <c r="A200" t="s">
        <v>344</v>
      </c>
      <c r="B200" t="s">
        <v>14</v>
      </c>
      <c r="C200" t="s">
        <v>25</v>
      </c>
      <c r="D200" t="s">
        <v>23</v>
      </c>
      <c r="E200" t="s">
        <v>90</v>
      </c>
      <c r="F200" t="s">
        <v>25</v>
      </c>
      <c r="G200">
        <v>3</v>
      </c>
      <c r="H200" t="s">
        <v>18</v>
      </c>
      <c r="I200">
        <v>692</v>
      </c>
      <c r="J200" t="s">
        <v>345</v>
      </c>
      <c r="K200" t="s">
        <v>41</v>
      </c>
      <c r="L200">
        <v>201009</v>
      </c>
      <c r="M200" t="b">
        <v>0</v>
      </c>
      <c r="N200">
        <f xml:space="preserve"> I200*G200</f>
        <v>2076</v>
      </c>
      <c r="O200">
        <f ca="1" xml:space="preserve"> ROUND(N200 * (0.3 + (RAND() * 0.4)), 2)</f>
        <v>784.35</v>
      </c>
      <c r="P200">
        <f ca="1">ROUND(((N200-O200) / N200) * 100, 2)</f>
        <v>62.22</v>
      </c>
      <c r="Q200">
        <f ca="1" xml:space="preserve"> N200-O200</f>
        <v>1291.6500000000001</v>
      </c>
      <c r="R200">
        <f>N200/G200</f>
        <v>692</v>
      </c>
    </row>
    <row r="201" spans="1:18" x14ac:dyDescent="0.3">
      <c r="A201" t="s">
        <v>346</v>
      </c>
      <c r="B201" t="s">
        <v>14</v>
      </c>
      <c r="C201" t="s">
        <v>25</v>
      </c>
      <c r="D201" t="s">
        <v>36</v>
      </c>
      <c r="E201" t="s">
        <v>76</v>
      </c>
      <c r="F201" t="s">
        <v>25</v>
      </c>
      <c r="G201">
        <v>1</v>
      </c>
      <c r="H201" t="s">
        <v>18</v>
      </c>
      <c r="I201">
        <v>563</v>
      </c>
      <c r="J201" t="s">
        <v>347</v>
      </c>
      <c r="K201" t="s">
        <v>199</v>
      </c>
      <c r="L201">
        <v>180007</v>
      </c>
      <c r="M201" t="b">
        <v>0</v>
      </c>
      <c r="N201">
        <f xml:space="preserve"> I201*G201</f>
        <v>563</v>
      </c>
      <c r="O201">
        <f ca="1" xml:space="preserve"> ROUND(N201 * (0.3 + (RAND() * 0.4)), 2)</f>
        <v>318.38</v>
      </c>
      <c r="P201">
        <f ca="1">ROUND(((N201-O201) / N201) * 100, 2)</f>
        <v>43.45</v>
      </c>
      <c r="Q201">
        <f ca="1" xml:space="preserve"> N201-O201</f>
        <v>244.62</v>
      </c>
      <c r="R201">
        <f>N201/G201</f>
        <v>563</v>
      </c>
    </row>
    <row r="202" spans="1:18" x14ac:dyDescent="0.3">
      <c r="A202" t="s">
        <v>348</v>
      </c>
      <c r="B202" t="s">
        <v>14</v>
      </c>
      <c r="C202" t="s">
        <v>25</v>
      </c>
      <c r="D202" t="s">
        <v>36</v>
      </c>
      <c r="E202" t="s">
        <v>76</v>
      </c>
      <c r="F202" t="s">
        <v>25</v>
      </c>
      <c r="G202">
        <v>1</v>
      </c>
      <c r="H202" t="s">
        <v>18</v>
      </c>
      <c r="I202">
        <v>545</v>
      </c>
      <c r="J202" t="s">
        <v>26</v>
      </c>
      <c r="K202" t="s">
        <v>27</v>
      </c>
      <c r="L202">
        <v>560085</v>
      </c>
      <c r="M202" t="b">
        <v>0</v>
      </c>
      <c r="N202">
        <f xml:space="preserve"> I202*G202</f>
        <v>545</v>
      </c>
      <c r="O202">
        <f ca="1" xml:space="preserve"> ROUND(N202 * (0.3 + (RAND() * 0.4)), 2)</f>
        <v>273.69</v>
      </c>
      <c r="P202">
        <f ca="1">ROUND(((N202-O202) / N202) * 100, 2)</f>
        <v>49.78</v>
      </c>
      <c r="Q202">
        <f ca="1" xml:space="preserve"> N202-O202</f>
        <v>271.31</v>
      </c>
      <c r="R202">
        <f>N202/G202</f>
        <v>545</v>
      </c>
    </row>
    <row r="203" spans="1:18" x14ac:dyDescent="0.3">
      <c r="A203" t="s">
        <v>349</v>
      </c>
      <c r="B203" t="s">
        <v>14</v>
      </c>
      <c r="C203" t="s">
        <v>25</v>
      </c>
      <c r="D203" t="s">
        <v>16</v>
      </c>
      <c r="E203" t="s">
        <v>33</v>
      </c>
      <c r="F203" t="s">
        <v>25</v>
      </c>
      <c r="G203">
        <v>1</v>
      </c>
      <c r="H203" t="s">
        <v>18</v>
      </c>
      <c r="I203">
        <v>999</v>
      </c>
      <c r="J203" t="s">
        <v>350</v>
      </c>
      <c r="K203" t="s">
        <v>351</v>
      </c>
      <c r="L203">
        <v>791113</v>
      </c>
      <c r="M203" t="b">
        <v>0</v>
      </c>
      <c r="N203">
        <f xml:space="preserve"> I203*G203</f>
        <v>999</v>
      </c>
      <c r="O203">
        <f ca="1" xml:space="preserve"> ROUND(N203 * (0.3 + (RAND() * 0.4)), 2)</f>
        <v>673.02</v>
      </c>
      <c r="P203">
        <f ca="1">ROUND(((N203-O203) / N203) * 100, 2)</f>
        <v>32.630000000000003</v>
      </c>
      <c r="Q203">
        <f ca="1" xml:space="preserve"> N203-O203</f>
        <v>325.98</v>
      </c>
      <c r="R203">
        <f>N203/G203</f>
        <v>999</v>
      </c>
    </row>
    <row r="204" spans="1:18" x14ac:dyDescent="0.3">
      <c r="A204" t="s">
        <v>352</v>
      </c>
      <c r="B204" t="s">
        <v>14</v>
      </c>
      <c r="C204" t="s">
        <v>25</v>
      </c>
      <c r="D204" t="s">
        <v>16</v>
      </c>
      <c r="E204" t="s">
        <v>76</v>
      </c>
      <c r="F204" t="s">
        <v>25</v>
      </c>
      <c r="G204">
        <v>1</v>
      </c>
      <c r="H204" t="s">
        <v>18</v>
      </c>
      <c r="I204">
        <v>654</v>
      </c>
      <c r="J204" t="s">
        <v>121</v>
      </c>
      <c r="K204" t="s">
        <v>122</v>
      </c>
      <c r="L204">
        <v>700075</v>
      </c>
      <c r="M204" t="b">
        <v>0</v>
      </c>
      <c r="N204">
        <f xml:space="preserve"> I204*G204</f>
        <v>654</v>
      </c>
      <c r="O204">
        <f ca="1" xml:space="preserve"> ROUND(N204 * (0.3 + (RAND() * 0.4)), 2)</f>
        <v>409.37</v>
      </c>
      <c r="P204">
        <f ca="1">ROUND(((N204-O204) / N204) * 100, 2)</f>
        <v>37.409999999999997</v>
      </c>
      <c r="Q204">
        <f ca="1" xml:space="preserve"> N204-O204</f>
        <v>244.63</v>
      </c>
      <c r="R204">
        <f>N204/G204</f>
        <v>654</v>
      </c>
    </row>
    <row r="205" spans="1:18" x14ac:dyDescent="0.3">
      <c r="A205" t="s">
        <v>353</v>
      </c>
      <c r="B205" t="s">
        <v>14</v>
      </c>
      <c r="C205" t="s">
        <v>25</v>
      </c>
      <c r="D205" t="s">
        <v>36</v>
      </c>
      <c r="E205" t="s">
        <v>17</v>
      </c>
      <c r="F205" t="s">
        <v>25</v>
      </c>
      <c r="G205">
        <v>1</v>
      </c>
      <c r="H205" t="s">
        <v>18</v>
      </c>
      <c r="I205">
        <v>588</v>
      </c>
      <c r="J205" t="s">
        <v>354</v>
      </c>
      <c r="K205" t="s">
        <v>20</v>
      </c>
      <c r="L205">
        <v>444105</v>
      </c>
      <c r="M205" t="b">
        <v>0</v>
      </c>
      <c r="N205">
        <f xml:space="preserve"> I205*G205</f>
        <v>588</v>
      </c>
      <c r="O205">
        <f ca="1" xml:space="preserve"> ROUND(N205 * (0.3 + (RAND() * 0.4)), 2)</f>
        <v>340.09</v>
      </c>
      <c r="P205">
        <f ca="1">ROUND(((N205-O205) / N205) * 100, 2)</f>
        <v>42.16</v>
      </c>
      <c r="Q205">
        <f ca="1" xml:space="preserve"> N205-O205</f>
        <v>247.91000000000003</v>
      </c>
      <c r="R205">
        <f>N205/G205</f>
        <v>588</v>
      </c>
    </row>
    <row r="206" spans="1:18" x14ac:dyDescent="0.3">
      <c r="A206" t="s">
        <v>355</v>
      </c>
      <c r="B206" t="s">
        <v>14</v>
      </c>
      <c r="C206" t="s">
        <v>22</v>
      </c>
      <c r="D206" t="s">
        <v>23</v>
      </c>
      <c r="E206" t="s">
        <v>17</v>
      </c>
      <c r="F206" t="s">
        <v>25</v>
      </c>
      <c r="G206">
        <v>1</v>
      </c>
      <c r="H206" t="s">
        <v>18</v>
      </c>
      <c r="I206">
        <v>497</v>
      </c>
      <c r="J206" t="s">
        <v>67</v>
      </c>
      <c r="K206" t="s">
        <v>68</v>
      </c>
      <c r="L206">
        <v>110074</v>
      </c>
      <c r="M206" t="b">
        <v>0</v>
      </c>
      <c r="N206">
        <f xml:space="preserve"> I206*G206</f>
        <v>497</v>
      </c>
      <c r="O206">
        <f ca="1" xml:space="preserve"> ROUND(N206 * (0.3 + (RAND() * 0.4)), 2)</f>
        <v>347.87</v>
      </c>
      <c r="P206">
        <f ca="1">ROUND(((N206-O206) / N206) * 100, 2)</f>
        <v>30.01</v>
      </c>
      <c r="Q206">
        <f ca="1" xml:space="preserve"> N206-O206</f>
        <v>149.13</v>
      </c>
      <c r="R206">
        <f>N206/G206</f>
        <v>497</v>
      </c>
    </row>
    <row r="207" spans="1:18" x14ac:dyDescent="0.3">
      <c r="A207" t="s">
        <v>356</v>
      </c>
      <c r="B207" t="s">
        <v>14</v>
      </c>
      <c r="C207" t="s">
        <v>25</v>
      </c>
      <c r="D207" t="s">
        <v>23</v>
      </c>
      <c r="E207" t="s">
        <v>24</v>
      </c>
      <c r="F207" t="s">
        <v>25</v>
      </c>
      <c r="G207">
        <v>1</v>
      </c>
      <c r="H207" t="s">
        <v>18</v>
      </c>
      <c r="I207">
        <v>517</v>
      </c>
      <c r="J207" t="s">
        <v>357</v>
      </c>
      <c r="K207" t="s">
        <v>65</v>
      </c>
      <c r="L207">
        <v>312620</v>
      </c>
      <c r="M207" t="b">
        <v>0</v>
      </c>
      <c r="N207">
        <f xml:space="preserve"> I207*G207</f>
        <v>517</v>
      </c>
      <c r="O207">
        <f ca="1" xml:space="preserve"> ROUND(N207 * (0.3 + (RAND() * 0.4)), 2)</f>
        <v>231.08</v>
      </c>
      <c r="P207">
        <f ca="1">ROUND(((N207-O207) / N207) * 100, 2)</f>
        <v>55.3</v>
      </c>
      <c r="Q207">
        <f ca="1" xml:space="preserve"> N207-O207</f>
        <v>285.91999999999996</v>
      </c>
      <c r="R207">
        <f>N207/G207</f>
        <v>517</v>
      </c>
    </row>
    <row r="208" spans="1:18" x14ac:dyDescent="0.3">
      <c r="A208" t="s">
        <v>358</v>
      </c>
      <c r="B208" t="s">
        <v>14</v>
      </c>
      <c r="C208" t="s">
        <v>15</v>
      </c>
      <c r="D208" t="s">
        <v>36</v>
      </c>
      <c r="E208" t="s">
        <v>76</v>
      </c>
      <c r="F208" t="s">
        <v>15</v>
      </c>
      <c r="G208">
        <v>0</v>
      </c>
      <c r="I208">
        <v>0</v>
      </c>
      <c r="J208" t="s">
        <v>347</v>
      </c>
      <c r="K208" t="s">
        <v>199</v>
      </c>
      <c r="L208">
        <v>180007</v>
      </c>
      <c r="M208" t="b">
        <v>0</v>
      </c>
      <c r="N208">
        <f xml:space="preserve"> I208*G208</f>
        <v>0</v>
      </c>
      <c r="O208">
        <f ca="1" xml:space="preserve"> ROUND(N208 * (0.3 + (RAND() * 0.4)), 2)</f>
        <v>0</v>
      </c>
      <c r="P208" t="e">
        <f ca="1">ROUND(((N208-O208) / N208) * 100, 2)</f>
        <v>#DIV/0!</v>
      </c>
      <c r="Q208">
        <f ca="1" xml:space="preserve"> N208-O208</f>
        <v>0</v>
      </c>
      <c r="R208" t="e">
        <f>N208/G208</f>
        <v>#DIV/0!</v>
      </c>
    </row>
    <row r="209" spans="1:18" x14ac:dyDescent="0.3">
      <c r="A209" t="s">
        <v>359</v>
      </c>
      <c r="B209" t="s">
        <v>14</v>
      </c>
      <c r="C209" t="s">
        <v>25</v>
      </c>
      <c r="D209" t="s">
        <v>16</v>
      </c>
      <c r="E209" t="s">
        <v>76</v>
      </c>
      <c r="F209" t="s">
        <v>25</v>
      </c>
      <c r="G209">
        <v>1</v>
      </c>
      <c r="H209" t="s">
        <v>18</v>
      </c>
      <c r="I209">
        <v>1115</v>
      </c>
      <c r="J209" t="s">
        <v>360</v>
      </c>
      <c r="K209" t="s">
        <v>361</v>
      </c>
      <c r="L209">
        <v>795010</v>
      </c>
      <c r="M209" t="b">
        <v>0</v>
      </c>
      <c r="N209">
        <f xml:space="preserve"> I209*G209</f>
        <v>1115</v>
      </c>
      <c r="O209">
        <f ca="1" xml:space="preserve"> ROUND(N209 * (0.3 + (RAND() * 0.4)), 2)</f>
        <v>650.30999999999995</v>
      </c>
      <c r="P209">
        <f ca="1">ROUND(((N209-O209) / N209) * 100, 2)</f>
        <v>41.68</v>
      </c>
      <c r="Q209">
        <f ca="1" xml:space="preserve"> N209-O209</f>
        <v>464.69000000000005</v>
      </c>
      <c r="R209">
        <f>N209/G209</f>
        <v>1115</v>
      </c>
    </row>
    <row r="210" spans="1:18" x14ac:dyDescent="0.3">
      <c r="A210" t="s">
        <v>362</v>
      </c>
      <c r="B210" t="s">
        <v>14</v>
      </c>
      <c r="C210" t="s">
        <v>25</v>
      </c>
      <c r="D210" t="s">
        <v>16</v>
      </c>
      <c r="E210" t="s">
        <v>24</v>
      </c>
      <c r="F210" t="s">
        <v>25</v>
      </c>
      <c r="G210">
        <v>1</v>
      </c>
      <c r="H210" t="s">
        <v>18</v>
      </c>
      <c r="I210">
        <v>582</v>
      </c>
      <c r="J210" t="s">
        <v>363</v>
      </c>
      <c r="K210" t="s">
        <v>122</v>
      </c>
      <c r="L210">
        <v>700064</v>
      </c>
      <c r="M210" t="b">
        <v>0</v>
      </c>
      <c r="N210">
        <f xml:space="preserve"> I210*G210</f>
        <v>582</v>
      </c>
      <c r="O210">
        <f ca="1" xml:space="preserve"> ROUND(N210 * (0.3 + (RAND() * 0.4)), 2)</f>
        <v>199.11</v>
      </c>
      <c r="P210">
        <f ca="1">ROUND(((N210-O210) / N210) * 100, 2)</f>
        <v>65.790000000000006</v>
      </c>
      <c r="Q210">
        <f ca="1" xml:space="preserve"> N210-O210</f>
        <v>382.89</v>
      </c>
      <c r="R210">
        <f>N210/G210</f>
        <v>582</v>
      </c>
    </row>
    <row r="211" spans="1:18" x14ac:dyDescent="0.3">
      <c r="A211" t="s">
        <v>364</v>
      </c>
      <c r="B211" t="s">
        <v>14</v>
      </c>
      <c r="C211" t="s">
        <v>25</v>
      </c>
      <c r="D211" t="s">
        <v>16</v>
      </c>
      <c r="E211" t="s">
        <v>24</v>
      </c>
      <c r="F211" t="s">
        <v>25</v>
      </c>
      <c r="G211">
        <v>1</v>
      </c>
      <c r="H211" t="s">
        <v>18</v>
      </c>
      <c r="I211">
        <v>449</v>
      </c>
      <c r="J211" t="s">
        <v>363</v>
      </c>
      <c r="K211" t="s">
        <v>122</v>
      </c>
      <c r="L211">
        <v>700064</v>
      </c>
      <c r="M211" t="b">
        <v>0</v>
      </c>
      <c r="N211">
        <f xml:space="preserve"> I211*G211</f>
        <v>449</v>
      </c>
      <c r="O211">
        <f ca="1" xml:space="preserve"> ROUND(N211 * (0.3 + (RAND() * 0.4)), 2)</f>
        <v>254</v>
      </c>
      <c r="P211">
        <f ca="1">ROUND(((N211-O211) / N211) * 100, 2)</f>
        <v>43.43</v>
      </c>
      <c r="Q211">
        <f ca="1" xml:space="preserve"> N211-O211</f>
        <v>195</v>
      </c>
      <c r="R211">
        <f>N211/G211</f>
        <v>449</v>
      </c>
    </row>
    <row r="212" spans="1:18" x14ac:dyDescent="0.3">
      <c r="A212" t="s">
        <v>365</v>
      </c>
      <c r="B212" t="s">
        <v>14</v>
      </c>
      <c r="C212" t="s">
        <v>25</v>
      </c>
      <c r="D212" t="s">
        <v>23</v>
      </c>
      <c r="E212" t="s">
        <v>76</v>
      </c>
      <c r="F212" t="s">
        <v>25</v>
      </c>
      <c r="G212">
        <v>1</v>
      </c>
      <c r="H212" t="s">
        <v>18</v>
      </c>
      <c r="I212">
        <v>375</v>
      </c>
      <c r="J212" t="s">
        <v>26</v>
      </c>
      <c r="K212" t="s">
        <v>27</v>
      </c>
      <c r="L212">
        <v>560064</v>
      </c>
      <c r="M212" t="b">
        <v>0</v>
      </c>
      <c r="N212">
        <f xml:space="preserve"> I212*G212</f>
        <v>375</v>
      </c>
      <c r="O212">
        <f ca="1" xml:space="preserve"> ROUND(N212 * (0.3 + (RAND() * 0.4)), 2)</f>
        <v>221.55</v>
      </c>
      <c r="P212">
        <f ca="1">ROUND(((N212-O212) / N212) * 100, 2)</f>
        <v>40.92</v>
      </c>
      <c r="Q212">
        <f ca="1" xml:space="preserve"> N212-O212</f>
        <v>153.44999999999999</v>
      </c>
      <c r="R212">
        <f>N212/G212</f>
        <v>375</v>
      </c>
    </row>
    <row r="213" spans="1:18" x14ac:dyDescent="0.3">
      <c r="A213" t="s">
        <v>366</v>
      </c>
      <c r="B213" t="s">
        <v>14</v>
      </c>
      <c r="C213" t="s">
        <v>25</v>
      </c>
      <c r="D213" t="s">
        <v>16</v>
      </c>
      <c r="E213" t="s">
        <v>76</v>
      </c>
      <c r="F213" t="s">
        <v>25</v>
      </c>
      <c r="G213">
        <v>1</v>
      </c>
      <c r="H213" t="s">
        <v>18</v>
      </c>
      <c r="I213">
        <v>771</v>
      </c>
      <c r="J213" t="s">
        <v>367</v>
      </c>
      <c r="K213" t="s">
        <v>155</v>
      </c>
      <c r="L213">
        <v>380015</v>
      </c>
      <c r="M213" t="b">
        <v>0</v>
      </c>
      <c r="N213">
        <f xml:space="preserve"> I213*G213</f>
        <v>771</v>
      </c>
      <c r="O213">
        <f ca="1" xml:space="preserve"> ROUND(N213 * (0.3 + (RAND() * 0.4)), 2)</f>
        <v>376.94</v>
      </c>
      <c r="P213">
        <f ca="1">ROUND(((N213-O213) / N213) * 100, 2)</f>
        <v>51.11</v>
      </c>
      <c r="Q213">
        <f ca="1" xml:space="preserve"> N213-O213</f>
        <v>394.06</v>
      </c>
      <c r="R213">
        <f>N213/G213</f>
        <v>771</v>
      </c>
    </row>
    <row r="214" spans="1:18" x14ac:dyDescent="0.3">
      <c r="A214" t="s">
        <v>368</v>
      </c>
      <c r="B214" t="s">
        <v>14</v>
      </c>
      <c r="C214" t="s">
        <v>25</v>
      </c>
      <c r="D214" t="s">
        <v>23</v>
      </c>
      <c r="E214" t="s">
        <v>33</v>
      </c>
      <c r="F214" t="s">
        <v>25</v>
      </c>
      <c r="G214">
        <v>1</v>
      </c>
      <c r="H214" t="s">
        <v>18</v>
      </c>
      <c r="I214">
        <v>399</v>
      </c>
      <c r="J214" t="s">
        <v>74</v>
      </c>
      <c r="K214" t="s">
        <v>38</v>
      </c>
      <c r="L214">
        <v>620001</v>
      </c>
      <c r="M214" t="b">
        <v>0</v>
      </c>
      <c r="N214">
        <f xml:space="preserve"> I214*G214</f>
        <v>399</v>
      </c>
      <c r="O214">
        <f ca="1" xml:space="preserve"> ROUND(N214 * (0.3 + (RAND() * 0.4)), 2)</f>
        <v>136.06</v>
      </c>
      <c r="P214">
        <f ca="1">ROUND(((N214-O214) / N214) * 100, 2)</f>
        <v>65.900000000000006</v>
      </c>
      <c r="Q214">
        <f ca="1" xml:space="preserve"> N214-O214</f>
        <v>262.94</v>
      </c>
      <c r="R214">
        <f>N214/G214</f>
        <v>399</v>
      </c>
    </row>
    <row r="215" spans="1:18" x14ac:dyDescent="0.3">
      <c r="A215" t="s">
        <v>369</v>
      </c>
      <c r="B215" t="s">
        <v>14</v>
      </c>
      <c r="C215" t="s">
        <v>22</v>
      </c>
      <c r="D215" t="s">
        <v>23</v>
      </c>
      <c r="E215" t="s">
        <v>49</v>
      </c>
      <c r="F215" t="s">
        <v>25</v>
      </c>
      <c r="G215">
        <v>5</v>
      </c>
      <c r="H215" t="s">
        <v>18</v>
      </c>
      <c r="I215">
        <v>0</v>
      </c>
      <c r="J215" t="s">
        <v>370</v>
      </c>
      <c r="K215" t="s">
        <v>103</v>
      </c>
      <c r="L215">
        <v>752054</v>
      </c>
      <c r="M215" t="b">
        <v>0</v>
      </c>
      <c r="N215">
        <f xml:space="preserve"> I215*G215</f>
        <v>0</v>
      </c>
      <c r="O215">
        <f ca="1" xml:space="preserve"> ROUND(N215 * (0.3 + (RAND() * 0.4)), 2)</f>
        <v>0</v>
      </c>
      <c r="P215" t="e">
        <f ca="1">ROUND(((N215-O215) / N215) * 100, 2)</f>
        <v>#DIV/0!</v>
      </c>
      <c r="Q215">
        <f ca="1" xml:space="preserve"> N215-O215</f>
        <v>0</v>
      </c>
      <c r="R215">
        <f>N215/G215</f>
        <v>0</v>
      </c>
    </row>
    <row r="216" spans="1:18" x14ac:dyDescent="0.3">
      <c r="A216" t="s">
        <v>371</v>
      </c>
      <c r="B216" t="s">
        <v>14</v>
      </c>
      <c r="C216" t="s">
        <v>25</v>
      </c>
      <c r="D216" t="s">
        <v>16</v>
      </c>
      <c r="E216" t="s">
        <v>24</v>
      </c>
      <c r="F216" t="s">
        <v>25</v>
      </c>
      <c r="G216">
        <v>1</v>
      </c>
      <c r="H216" t="s">
        <v>18</v>
      </c>
      <c r="I216">
        <v>654</v>
      </c>
      <c r="J216" t="s">
        <v>372</v>
      </c>
      <c r="K216" t="s">
        <v>41</v>
      </c>
      <c r="L216">
        <v>202001</v>
      </c>
      <c r="M216" t="b">
        <v>0</v>
      </c>
      <c r="N216">
        <f xml:space="preserve"> I216*G216</f>
        <v>654</v>
      </c>
      <c r="O216">
        <f ca="1" xml:space="preserve"> ROUND(N216 * (0.3 + (RAND() * 0.4)), 2)</f>
        <v>281.57</v>
      </c>
      <c r="P216">
        <f ca="1">ROUND(((N216-O216) / N216) * 100, 2)</f>
        <v>56.95</v>
      </c>
      <c r="Q216">
        <f ca="1" xml:space="preserve"> N216-O216</f>
        <v>372.43</v>
      </c>
      <c r="R216">
        <f>N216/G216</f>
        <v>654</v>
      </c>
    </row>
    <row r="217" spans="1:18" x14ac:dyDescent="0.3">
      <c r="A217" t="s">
        <v>373</v>
      </c>
      <c r="B217" t="s">
        <v>14</v>
      </c>
      <c r="C217" t="s">
        <v>25</v>
      </c>
      <c r="D217" t="s">
        <v>23</v>
      </c>
      <c r="E217" t="s">
        <v>17</v>
      </c>
      <c r="F217" t="s">
        <v>25</v>
      </c>
      <c r="G217">
        <v>1</v>
      </c>
      <c r="H217" t="s">
        <v>18</v>
      </c>
      <c r="I217">
        <v>424</v>
      </c>
      <c r="J217" t="s">
        <v>374</v>
      </c>
      <c r="K217" t="s">
        <v>110</v>
      </c>
      <c r="L217">
        <v>682006</v>
      </c>
      <c r="M217" t="b">
        <v>0</v>
      </c>
      <c r="N217">
        <f xml:space="preserve"> I217*G217</f>
        <v>424</v>
      </c>
      <c r="O217">
        <f ca="1" xml:space="preserve"> ROUND(N217 * (0.3 + (RAND() * 0.4)), 2)</f>
        <v>262.01</v>
      </c>
      <c r="P217">
        <f ca="1">ROUND(((N217-O217) / N217) * 100, 2)</f>
        <v>38.21</v>
      </c>
      <c r="Q217">
        <f ca="1" xml:space="preserve"> N217-O217</f>
        <v>161.99</v>
      </c>
      <c r="R217">
        <f>N217/G217</f>
        <v>424</v>
      </c>
    </row>
    <row r="218" spans="1:18" x14ac:dyDescent="0.3">
      <c r="A218" t="s">
        <v>375</v>
      </c>
      <c r="B218" t="s">
        <v>14</v>
      </c>
      <c r="C218" t="s">
        <v>15</v>
      </c>
      <c r="D218" t="s">
        <v>32</v>
      </c>
      <c r="E218" t="s">
        <v>29</v>
      </c>
      <c r="F218" t="s">
        <v>15</v>
      </c>
      <c r="G218">
        <v>0</v>
      </c>
      <c r="I218">
        <v>0</v>
      </c>
      <c r="J218" t="s">
        <v>40</v>
      </c>
      <c r="K218" t="s">
        <v>41</v>
      </c>
      <c r="L218">
        <v>201014</v>
      </c>
      <c r="M218" t="b">
        <v>0</v>
      </c>
      <c r="N218">
        <f xml:space="preserve"> I218*G218</f>
        <v>0</v>
      </c>
      <c r="O218">
        <f ca="1" xml:space="preserve"> ROUND(N218 * (0.3 + (RAND() * 0.4)), 2)</f>
        <v>0</v>
      </c>
      <c r="P218" t="e">
        <f ca="1">ROUND(((N218-O218) / N218) * 100, 2)</f>
        <v>#DIV/0!</v>
      </c>
      <c r="Q218">
        <f ca="1" xml:space="preserve"> N218-O218</f>
        <v>0</v>
      </c>
      <c r="R218" t="e">
        <f>N218/G218</f>
        <v>#DIV/0!</v>
      </c>
    </row>
    <row r="219" spans="1:18" x14ac:dyDescent="0.3">
      <c r="A219" t="s">
        <v>376</v>
      </c>
      <c r="B219" t="s">
        <v>14</v>
      </c>
      <c r="C219" t="s">
        <v>25</v>
      </c>
      <c r="D219" t="s">
        <v>36</v>
      </c>
      <c r="E219" t="s">
        <v>53</v>
      </c>
      <c r="F219" t="s">
        <v>25</v>
      </c>
      <c r="G219">
        <v>1</v>
      </c>
      <c r="H219" t="s">
        <v>18</v>
      </c>
      <c r="I219">
        <v>432</v>
      </c>
      <c r="J219" t="s">
        <v>91</v>
      </c>
      <c r="K219" t="s">
        <v>20</v>
      </c>
      <c r="L219">
        <v>412207</v>
      </c>
      <c r="M219" t="b">
        <v>0</v>
      </c>
      <c r="N219">
        <f xml:space="preserve"> I219*G219</f>
        <v>432</v>
      </c>
      <c r="O219">
        <f ca="1" xml:space="preserve"> ROUND(N219 * (0.3 + (RAND() * 0.4)), 2)</f>
        <v>254.59</v>
      </c>
      <c r="P219">
        <f ca="1">ROUND(((N219-O219) / N219) * 100, 2)</f>
        <v>41.07</v>
      </c>
      <c r="Q219">
        <f ca="1" xml:space="preserve"> N219-O219</f>
        <v>177.41</v>
      </c>
      <c r="R219">
        <f>N219/G219</f>
        <v>432</v>
      </c>
    </row>
    <row r="220" spans="1:18" x14ac:dyDescent="0.3">
      <c r="A220" t="s">
        <v>377</v>
      </c>
      <c r="B220" t="s">
        <v>14</v>
      </c>
      <c r="C220" t="s">
        <v>22</v>
      </c>
      <c r="D220" t="s">
        <v>36</v>
      </c>
      <c r="E220" t="s">
        <v>53</v>
      </c>
      <c r="F220" t="s">
        <v>25</v>
      </c>
      <c r="G220">
        <v>1</v>
      </c>
      <c r="H220" t="s">
        <v>18</v>
      </c>
      <c r="I220">
        <v>399</v>
      </c>
      <c r="J220" t="s">
        <v>91</v>
      </c>
      <c r="K220" t="s">
        <v>20</v>
      </c>
      <c r="L220">
        <v>412207</v>
      </c>
      <c r="M220" t="b">
        <v>0</v>
      </c>
      <c r="N220">
        <f xml:space="preserve"> I220*G220</f>
        <v>399</v>
      </c>
      <c r="O220">
        <f ca="1" xml:space="preserve"> ROUND(N220 * (0.3 + (RAND() * 0.4)), 2)</f>
        <v>162.28</v>
      </c>
      <c r="P220">
        <f ca="1">ROUND(((N220-O220) / N220) * 100, 2)</f>
        <v>59.33</v>
      </c>
      <c r="Q220">
        <f ca="1" xml:space="preserve"> N220-O220</f>
        <v>236.72</v>
      </c>
      <c r="R220">
        <f>N220/G220</f>
        <v>399</v>
      </c>
    </row>
    <row r="221" spans="1:18" x14ac:dyDescent="0.3">
      <c r="A221" t="s">
        <v>378</v>
      </c>
      <c r="B221" t="s">
        <v>14</v>
      </c>
      <c r="C221" t="s">
        <v>25</v>
      </c>
      <c r="D221" t="s">
        <v>23</v>
      </c>
      <c r="E221" t="s">
        <v>33</v>
      </c>
      <c r="F221" t="s">
        <v>25</v>
      </c>
      <c r="G221">
        <v>1</v>
      </c>
      <c r="H221" t="s">
        <v>18</v>
      </c>
      <c r="I221">
        <v>399</v>
      </c>
      <c r="J221" t="s">
        <v>379</v>
      </c>
      <c r="K221" t="s">
        <v>27</v>
      </c>
      <c r="L221">
        <v>560016</v>
      </c>
      <c r="M221" t="b">
        <v>0</v>
      </c>
      <c r="N221">
        <f xml:space="preserve"> I221*G221</f>
        <v>399</v>
      </c>
      <c r="O221">
        <f ca="1" xml:space="preserve"> ROUND(N221 * (0.3 + (RAND() * 0.4)), 2)</f>
        <v>270.36</v>
      </c>
      <c r="P221">
        <f ca="1">ROUND(((N221-O221) / N221) * 100, 2)</f>
        <v>32.24</v>
      </c>
      <c r="Q221">
        <f ca="1" xml:space="preserve"> N221-O221</f>
        <v>128.63999999999999</v>
      </c>
      <c r="R221">
        <f>N221/G221</f>
        <v>399</v>
      </c>
    </row>
    <row r="222" spans="1:18" x14ac:dyDescent="0.3">
      <c r="A222" t="s">
        <v>380</v>
      </c>
      <c r="B222" t="s">
        <v>14</v>
      </c>
      <c r="C222" t="s">
        <v>25</v>
      </c>
      <c r="D222" t="s">
        <v>16</v>
      </c>
      <c r="E222" t="s">
        <v>17</v>
      </c>
      <c r="F222" t="s">
        <v>25</v>
      </c>
      <c r="G222">
        <v>1</v>
      </c>
      <c r="H222" t="s">
        <v>18</v>
      </c>
      <c r="I222">
        <v>597</v>
      </c>
      <c r="J222" t="s">
        <v>381</v>
      </c>
      <c r="K222" t="s">
        <v>110</v>
      </c>
      <c r="L222">
        <v>676517</v>
      </c>
      <c r="M222" t="b">
        <v>0</v>
      </c>
      <c r="N222">
        <f xml:space="preserve"> I222*G222</f>
        <v>597</v>
      </c>
      <c r="O222">
        <f ca="1" xml:space="preserve"> ROUND(N222 * (0.3 + (RAND() * 0.4)), 2)</f>
        <v>232.46</v>
      </c>
      <c r="P222">
        <f ca="1">ROUND(((N222-O222) / N222) * 100, 2)</f>
        <v>61.06</v>
      </c>
      <c r="Q222">
        <f ca="1" xml:space="preserve"> N222-O222</f>
        <v>364.53999999999996</v>
      </c>
      <c r="R222">
        <f>N222/G222</f>
        <v>597</v>
      </c>
    </row>
    <row r="223" spans="1:18" x14ac:dyDescent="0.3">
      <c r="A223" t="s">
        <v>382</v>
      </c>
      <c r="B223" t="s">
        <v>14</v>
      </c>
      <c r="C223" t="s">
        <v>25</v>
      </c>
      <c r="D223" t="s">
        <v>36</v>
      </c>
      <c r="E223" t="s">
        <v>76</v>
      </c>
      <c r="F223" t="s">
        <v>25</v>
      </c>
      <c r="G223">
        <v>1</v>
      </c>
      <c r="H223" t="s">
        <v>18</v>
      </c>
      <c r="I223">
        <v>463</v>
      </c>
      <c r="J223" t="s">
        <v>54</v>
      </c>
      <c r="K223" t="s">
        <v>41</v>
      </c>
      <c r="L223">
        <v>201301</v>
      </c>
      <c r="M223" t="b">
        <v>0</v>
      </c>
      <c r="N223">
        <f xml:space="preserve"> I223*G223</f>
        <v>463</v>
      </c>
      <c r="O223">
        <f ca="1" xml:space="preserve"> ROUND(N223 * (0.3 + (RAND() * 0.4)), 2)</f>
        <v>200.78</v>
      </c>
      <c r="P223">
        <f ca="1">ROUND(((N223-O223) / N223) * 100, 2)</f>
        <v>56.63</v>
      </c>
      <c r="Q223">
        <f ca="1" xml:space="preserve"> N223-O223</f>
        <v>262.22000000000003</v>
      </c>
      <c r="R223">
        <f>N223/G223</f>
        <v>463</v>
      </c>
    </row>
    <row r="224" spans="1:18" x14ac:dyDescent="0.3">
      <c r="A224" t="s">
        <v>383</v>
      </c>
      <c r="B224" t="s">
        <v>14</v>
      </c>
      <c r="C224" t="s">
        <v>25</v>
      </c>
      <c r="D224" t="s">
        <v>23</v>
      </c>
      <c r="E224" t="s">
        <v>29</v>
      </c>
      <c r="F224" t="s">
        <v>25</v>
      </c>
      <c r="G224">
        <v>1</v>
      </c>
      <c r="H224" t="s">
        <v>18</v>
      </c>
      <c r="I224">
        <v>484</v>
      </c>
      <c r="J224" t="s">
        <v>113</v>
      </c>
      <c r="K224" t="s">
        <v>41</v>
      </c>
      <c r="L224">
        <v>201308</v>
      </c>
      <c r="M224" t="b">
        <v>0</v>
      </c>
      <c r="N224">
        <f xml:space="preserve"> I224*G224</f>
        <v>484</v>
      </c>
      <c r="O224">
        <f ca="1" xml:space="preserve"> ROUND(N224 * (0.3 + (RAND() * 0.4)), 2)</f>
        <v>150.25</v>
      </c>
      <c r="P224">
        <f ca="1">ROUND(((N224-O224) / N224) * 100, 2)</f>
        <v>68.959999999999994</v>
      </c>
      <c r="Q224">
        <f ca="1" xml:space="preserve"> N224-O224</f>
        <v>333.75</v>
      </c>
      <c r="R224">
        <f>N224/G224</f>
        <v>484</v>
      </c>
    </row>
    <row r="225" spans="1:18" x14ac:dyDescent="0.3">
      <c r="A225" t="s">
        <v>384</v>
      </c>
      <c r="B225" t="s">
        <v>14</v>
      </c>
      <c r="C225" t="s">
        <v>25</v>
      </c>
      <c r="D225" t="s">
        <v>23</v>
      </c>
      <c r="E225" t="s">
        <v>17</v>
      </c>
      <c r="F225" t="s">
        <v>25</v>
      </c>
      <c r="G225">
        <v>1</v>
      </c>
      <c r="H225" t="s">
        <v>18</v>
      </c>
      <c r="I225">
        <v>635</v>
      </c>
      <c r="J225" t="s">
        <v>191</v>
      </c>
      <c r="K225" t="s">
        <v>192</v>
      </c>
      <c r="L225">
        <v>800023</v>
      </c>
      <c r="M225" t="b">
        <v>0</v>
      </c>
      <c r="N225">
        <f xml:space="preserve"> I225*G225</f>
        <v>635</v>
      </c>
      <c r="O225">
        <f ca="1" xml:space="preserve"> ROUND(N225 * (0.3 + (RAND() * 0.4)), 2)</f>
        <v>402.4</v>
      </c>
      <c r="P225">
        <f ca="1">ROUND(((N225-O225) / N225) * 100, 2)</f>
        <v>36.630000000000003</v>
      </c>
      <c r="Q225">
        <f ca="1" xml:space="preserve"> N225-O225</f>
        <v>232.60000000000002</v>
      </c>
      <c r="R225">
        <f>N225/G225</f>
        <v>635</v>
      </c>
    </row>
    <row r="226" spans="1:18" x14ac:dyDescent="0.3">
      <c r="A226" t="s">
        <v>385</v>
      </c>
      <c r="B226" t="s">
        <v>14</v>
      </c>
      <c r="C226" t="s">
        <v>25</v>
      </c>
      <c r="D226" t="s">
        <v>23</v>
      </c>
      <c r="E226" t="s">
        <v>49</v>
      </c>
      <c r="F226" t="s">
        <v>25</v>
      </c>
      <c r="G226">
        <v>1</v>
      </c>
      <c r="H226" t="s">
        <v>18</v>
      </c>
      <c r="I226">
        <v>685</v>
      </c>
      <c r="J226" t="s">
        <v>386</v>
      </c>
      <c r="K226" t="s">
        <v>82</v>
      </c>
      <c r="L226">
        <v>785674</v>
      </c>
      <c r="M226" t="b">
        <v>0</v>
      </c>
      <c r="N226">
        <f xml:space="preserve"> I226*G226</f>
        <v>685</v>
      </c>
      <c r="O226">
        <f ca="1" xml:space="preserve"> ROUND(N226 * (0.3 + (RAND() * 0.4)), 2)</f>
        <v>216.88</v>
      </c>
      <c r="P226">
        <f ca="1">ROUND(((N226-O226) / N226) * 100, 2)</f>
        <v>68.34</v>
      </c>
      <c r="Q226">
        <f ca="1" xml:space="preserve"> N226-O226</f>
        <v>468.12</v>
      </c>
      <c r="R226">
        <f>N226/G226</f>
        <v>685</v>
      </c>
    </row>
    <row r="227" spans="1:18" x14ac:dyDescent="0.3">
      <c r="A227" t="s">
        <v>387</v>
      </c>
      <c r="B227" t="s">
        <v>14</v>
      </c>
      <c r="C227" t="s">
        <v>22</v>
      </c>
      <c r="D227" t="s">
        <v>32</v>
      </c>
      <c r="E227" t="s">
        <v>76</v>
      </c>
      <c r="F227" t="s">
        <v>25</v>
      </c>
      <c r="G227">
        <v>1</v>
      </c>
      <c r="H227" t="s">
        <v>18</v>
      </c>
      <c r="I227">
        <v>725</v>
      </c>
      <c r="J227" t="s">
        <v>388</v>
      </c>
      <c r="K227" t="s">
        <v>192</v>
      </c>
      <c r="L227">
        <v>823001</v>
      </c>
      <c r="M227" t="b">
        <v>0</v>
      </c>
      <c r="N227">
        <f xml:space="preserve"> I227*G227</f>
        <v>725</v>
      </c>
      <c r="O227">
        <f ca="1" xml:space="preserve"> ROUND(N227 * (0.3 + (RAND() * 0.4)), 2)</f>
        <v>335.05</v>
      </c>
      <c r="P227">
        <f ca="1">ROUND(((N227-O227) / N227) * 100, 2)</f>
        <v>53.79</v>
      </c>
      <c r="Q227">
        <f ca="1" xml:space="preserve"> N227-O227</f>
        <v>389.95</v>
      </c>
      <c r="R227">
        <f>N227/G227</f>
        <v>725</v>
      </c>
    </row>
    <row r="228" spans="1:18" x14ac:dyDescent="0.3">
      <c r="A228" t="s">
        <v>389</v>
      </c>
      <c r="B228" t="s">
        <v>14</v>
      </c>
      <c r="C228" t="s">
        <v>25</v>
      </c>
      <c r="D228" t="s">
        <v>36</v>
      </c>
      <c r="E228" t="s">
        <v>29</v>
      </c>
      <c r="F228" t="s">
        <v>25</v>
      </c>
      <c r="G228">
        <v>1</v>
      </c>
      <c r="H228" t="s">
        <v>18</v>
      </c>
      <c r="I228">
        <v>487</v>
      </c>
      <c r="J228" t="s">
        <v>26</v>
      </c>
      <c r="K228" t="s">
        <v>27</v>
      </c>
      <c r="L228">
        <v>560083</v>
      </c>
      <c r="M228" t="b">
        <v>0</v>
      </c>
      <c r="N228">
        <f xml:space="preserve"> I228*G228</f>
        <v>487</v>
      </c>
      <c r="O228">
        <f ca="1" xml:space="preserve"> ROUND(N228 * (0.3 + (RAND() * 0.4)), 2)</f>
        <v>280.44</v>
      </c>
      <c r="P228">
        <f ca="1">ROUND(((N228-O228) / N228) * 100, 2)</f>
        <v>42.41</v>
      </c>
      <c r="Q228">
        <f ca="1" xml:space="preserve"> N228-O228</f>
        <v>206.56</v>
      </c>
      <c r="R228">
        <f>N228/G228</f>
        <v>487</v>
      </c>
    </row>
    <row r="229" spans="1:18" x14ac:dyDescent="0.3">
      <c r="A229" t="s">
        <v>390</v>
      </c>
      <c r="B229" t="s">
        <v>14</v>
      </c>
      <c r="C229" t="s">
        <v>15</v>
      </c>
      <c r="D229" t="s">
        <v>16</v>
      </c>
      <c r="E229" t="s">
        <v>49</v>
      </c>
      <c r="G229">
        <v>0</v>
      </c>
      <c r="H229" t="s">
        <v>18</v>
      </c>
      <c r="I229">
        <v>1249.1099999999999</v>
      </c>
      <c r="J229" t="s">
        <v>307</v>
      </c>
      <c r="K229" t="s">
        <v>71</v>
      </c>
      <c r="L229">
        <v>122001</v>
      </c>
      <c r="M229" t="b">
        <v>0</v>
      </c>
      <c r="N229">
        <f xml:space="preserve"> I229*G229</f>
        <v>0</v>
      </c>
      <c r="O229">
        <f ca="1" xml:space="preserve"> ROUND(N229 * (0.3 + (RAND() * 0.4)), 2)</f>
        <v>0</v>
      </c>
      <c r="P229" t="e">
        <f ca="1">ROUND(((N229-O229) / N229) * 100, 2)</f>
        <v>#DIV/0!</v>
      </c>
      <c r="Q229">
        <f ca="1" xml:space="preserve"> N229-O229</f>
        <v>0</v>
      </c>
      <c r="R229" t="e">
        <f>N229/G229</f>
        <v>#DIV/0!</v>
      </c>
    </row>
    <row r="230" spans="1:18" x14ac:dyDescent="0.3">
      <c r="A230" t="s">
        <v>390</v>
      </c>
      <c r="B230" t="s">
        <v>14</v>
      </c>
      <c r="C230" t="s">
        <v>15</v>
      </c>
      <c r="D230" t="s">
        <v>16</v>
      </c>
      <c r="E230" t="s">
        <v>49</v>
      </c>
      <c r="G230">
        <v>0</v>
      </c>
      <c r="H230" t="s">
        <v>18</v>
      </c>
      <c r="I230">
        <v>1058.93</v>
      </c>
      <c r="J230" t="s">
        <v>307</v>
      </c>
      <c r="K230" t="s">
        <v>71</v>
      </c>
      <c r="L230">
        <v>122001</v>
      </c>
      <c r="M230" t="b">
        <v>0</v>
      </c>
      <c r="N230">
        <f xml:space="preserve"> I230*G230</f>
        <v>0</v>
      </c>
      <c r="O230">
        <f ca="1" xml:space="preserve"> ROUND(N230 * (0.3 + (RAND() * 0.4)), 2)</f>
        <v>0</v>
      </c>
      <c r="P230" t="e">
        <f ca="1">ROUND(((N230-O230) / N230) * 100, 2)</f>
        <v>#DIV/0!</v>
      </c>
      <c r="Q230">
        <f ca="1" xml:space="preserve"> N230-O230</f>
        <v>0</v>
      </c>
      <c r="R230" t="e">
        <f>N230/G230</f>
        <v>#DIV/0!</v>
      </c>
    </row>
    <row r="231" spans="1:18" x14ac:dyDescent="0.3">
      <c r="A231" t="s">
        <v>391</v>
      </c>
      <c r="B231" t="s">
        <v>14</v>
      </c>
      <c r="C231" t="s">
        <v>25</v>
      </c>
      <c r="D231" t="s">
        <v>16</v>
      </c>
      <c r="E231" t="s">
        <v>29</v>
      </c>
      <c r="F231" t="s">
        <v>25</v>
      </c>
      <c r="G231">
        <v>1</v>
      </c>
      <c r="H231" t="s">
        <v>18</v>
      </c>
      <c r="I231">
        <v>696</v>
      </c>
      <c r="J231" t="s">
        <v>392</v>
      </c>
      <c r="K231" t="s">
        <v>110</v>
      </c>
      <c r="L231">
        <v>691522</v>
      </c>
      <c r="M231" t="b">
        <v>0</v>
      </c>
      <c r="N231">
        <f xml:space="preserve"> I231*G231</f>
        <v>696</v>
      </c>
      <c r="O231">
        <f ca="1" xml:space="preserve"> ROUND(N231 * (0.3 + (RAND() * 0.4)), 2)</f>
        <v>356.64</v>
      </c>
      <c r="P231">
        <f ca="1">ROUND(((N231-O231) / N231) * 100, 2)</f>
        <v>48.76</v>
      </c>
      <c r="Q231">
        <f ca="1" xml:space="preserve"> N231-O231</f>
        <v>339.36</v>
      </c>
      <c r="R231">
        <f>N231/G231</f>
        <v>696</v>
      </c>
    </row>
    <row r="232" spans="1:18" x14ac:dyDescent="0.3">
      <c r="A232" t="s">
        <v>393</v>
      </c>
      <c r="B232" t="s">
        <v>14</v>
      </c>
      <c r="C232" t="s">
        <v>25</v>
      </c>
      <c r="D232" t="s">
        <v>23</v>
      </c>
      <c r="E232" t="s">
        <v>76</v>
      </c>
      <c r="F232" t="s">
        <v>25</v>
      </c>
      <c r="G232">
        <v>1</v>
      </c>
      <c r="H232" t="s">
        <v>18</v>
      </c>
      <c r="I232">
        <v>329</v>
      </c>
      <c r="J232" t="s">
        <v>45</v>
      </c>
      <c r="K232" t="s">
        <v>46</v>
      </c>
      <c r="L232">
        <v>500034</v>
      </c>
      <c r="M232" t="b">
        <v>0</v>
      </c>
      <c r="N232">
        <f xml:space="preserve"> I232*G232</f>
        <v>329</v>
      </c>
      <c r="O232">
        <f ca="1" xml:space="preserve"> ROUND(N232 * (0.3 + (RAND() * 0.4)), 2)</f>
        <v>110.31</v>
      </c>
      <c r="P232">
        <f ca="1">ROUND(((N232-O232) / N232) * 100, 2)</f>
        <v>66.47</v>
      </c>
      <c r="Q232">
        <f ca="1" xml:space="preserve"> N232-O232</f>
        <v>218.69</v>
      </c>
      <c r="R232">
        <f>N232/G232</f>
        <v>329</v>
      </c>
    </row>
    <row r="233" spans="1:18" x14ac:dyDescent="0.3">
      <c r="A233" t="s">
        <v>394</v>
      </c>
      <c r="B233" t="s">
        <v>14</v>
      </c>
      <c r="C233" t="s">
        <v>25</v>
      </c>
      <c r="D233" t="s">
        <v>23</v>
      </c>
      <c r="E233" t="s">
        <v>17</v>
      </c>
      <c r="F233" t="s">
        <v>25</v>
      </c>
      <c r="G233">
        <v>1</v>
      </c>
      <c r="H233" t="s">
        <v>18</v>
      </c>
      <c r="I233">
        <v>517</v>
      </c>
      <c r="J233" t="s">
        <v>91</v>
      </c>
      <c r="K233" t="s">
        <v>20</v>
      </c>
      <c r="L233">
        <v>411052</v>
      </c>
      <c r="M233" t="b">
        <v>0</v>
      </c>
      <c r="N233">
        <f xml:space="preserve"> I233*G233</f>
        <v>517</v>
      </c>
      <c r="O233">
        <f ca="1" xml:space="preserve"> ROUND(N233 * (0.3 + (RAND() * 0.4)), 2)</f>
        <v>258.64999999999998</v>
      </c>
      <c r="P233">
        <f ca="1">ROUND(((N233-O233) / N233) * 100, 2)</f>
        <v>49.97</v>
      </c>
      <c r="Q233">
        <f ca="1" xml:space="preserve"> N233-O233</f>
        <v>258.35000000000002</v>
      </c>
      <c r="R233">
        <f>N233/G233</f>
        <v>517</v>
      </c>
    </row>
    <row r="234" spans="1:18" x14ac:dyDescent="0.3">
      <c r="A234" t="s">
        <v>395</v>
      </c>
      <c r="B234" t="s">
        <v>14</v>
      </c>
      <c r="C234" t="s">
        <v>25</v>
      </c>
      <c r="D234" t="s">
        <v>16</v>
      </c>
      <c r="E234" t="s">
        <v>29</v>
      </c>
      <c r="F234" t="s">
        <v>25</v>
      </c>
      <c r="G234">
        <v>1</v>
      </c>
      <c r="H234" t="s">
        <v>18</v>
      </c>
      <c r="I234">
        <v>591</v>
      </c>
      <c r="J234" t="s">
        <v>91</v>
      </c>
      <c r="K234" t="s">
        <v>20</v>
      </c>
      <c r="L234">
        <v>411046</v>
      </c>
      <c r="M234" t="b">
        <v>0</v>
      </c>
      <c r="N234">
        <f xml:space="preserve"> I234*G234</f>
        <v>591</v>
      </c>
      <c r="O234">
        <f ca="1" xml:space="preserve"> ROUND(N234 * (0.3 + (RAND() * 0.4)), 2)</f>
        <v>304.14</v>
      </c>
      <c r="P234">
        <f ca="1">ROUND(((N234-O234) / N234) * 100, 2)</f>
        <v>48.54</v>
      </c>
      <c r="Q234">
        <f ca="1" xml:space="preserve"> N234-O234</f>
        <v>286.86</v>
      </c>
      <c r="R234">
        <f>N234/G234</f>
        <v>591</v>
      </c>
    </row>
    <row r="235" spans="1:18" x14ac:dyDescent="0.3">
      <c r="A235" t="s">
        <v>396</v>
      </c>
      <c r="B235" t="s">
        <v>14</v>
      </c>
      <c r="C235" t="s">
        <v>25</v>
      </c>
      <c r="D235" t="s">
        <v>23</v>
      </c>
      <c r="E235" t="s">
        <v>24</v>
      </c>
      <c r="F235" t="s">
        <v>25</v>
      </c>
      <c r="G235">
        <v>1</v>
      </c>
      <c r="H235" t="s">
        <v>18</v>
      </c>
      <c r="I235">
        <v>406</v>
      </c>
      <c r="J235" t="s">
        <v>397</v>
      </c>
      <c r="K235" t="s">
        <v>110</v>
      </c>
      <c r="L235">
        <v>670622</v>
      </c>
      <c r="M235" t="b">
        <v>0</v>
      </c>
      <c r="N235">
        <f xml:space="preserve"> I235*G235</f>
        <v>406</v>
      </c>
      <c r="O235">
        <f ca="1" xml:space="preserve"> ROUND(N235 * (0.3 + (RAND() * 0.4)), 2)</f>
        <v>125.38</v>
      </c>
      <c r="P235">
        <f ca="1">ROUND(((N235-O235) / N235) * 100, 2)</f>
        <v>69.12</v>
      </c>
      <c r="Q235">
        <f ca="1" xml:space="preserve"> N235-O235</f>
        <v>280.62</v>
      </c>
      <c r="R235">
        <f>N235/G235</f>
        <v>406</v>
      </c>
    </row>
    <row r="236" spans="1:18" x14ac:dyDescent="0.3">
      <c r="A236" t="s">
        <v>398</v>
      </c>
      <c r="B236" t="s">
        <v>14</v>
      </c>
      <c r="C236" t="s">
        <v>25</v>
      </c>
      <c r="D236" t="s">
        <v>16</v>
      </c>
      <c r="E236" t="s">
        <v>29</v>
      </c>
      <c r="F236" t="s">
        <v>25</v>
      </c>
      <c r="G236">
        <v>1</v>
      </c>
      <c r="H236" t="s">
        <v>18</v>
      </c>
      <c r="I236">
        <v>684</v>
      </c>
      <c r="J236" t="s">
        <v>26</v>
      </c>
      <c r="K236" t="s">
        <v>27</v>
      </c>
      <c r="L236">
        <v>560102</v>
      </c>
      <c r="M236" t="b">
        <v>0</v>
      </c>
      <c r="N236">
        <f xml:space="preserve"> I236*G236</f>
        <v>684</v>
      </c>
      <c r="O236">
        <f ca="1" xml:space="preserve"> ROUND(N236 * (0.3 + (RAND() * 0.4)), 2)</f>
        <v>370.46</v>
      </c>
      <c r="P236">
        <f ca="1">ROUND(((N236-O236) / N236) * 100, 2)</f>
        <v>45.84</v>
      </c>
      <c r="Q236">
        <f ca="1" xml:space="preserve"> N236-O236</f>
        <v>313.54000000000002</v>
      </c>
      <c r="R236">
        <f>N236/G236</f>
        <v>684</v>
      </c>
    </row>
    <row r="237" spans="1:18" x14ac:dyDescent="0.3">
      <c r="A237" t="s">
        <v>398</v>
      </c>
      <c r="B237" t="s">
        <v>14</v>
      </c>
      <c r="C237" t="s">
        <v>25</v>
      </c>
      <c r="D237" t="s">
        <v>16</v>
      </c>
      <c r="E237" t="s">
        <v>29</v>
      </c>
      <c r="F237" t="s">
        <v>25</v>
      </c>
      <c r="G237">
        <v>1</v>
      </c>
      <c r="H237" t="s">
        <v>18</v>
      </c>
      <c r="I237">
        <v>1115</v>
      </c>
      <c r="J237" t="s">
        <v>26</v>
      </c>
      <c r="K237" t="s">
        <v>27</v>
      </c>
      <c r="L237">
        <v>560102</v>
      </c>
      <c r="M237" t="b">
        <v>0</v>
      </c>
      <c r="N237">
        <f xml:space="preserve"> I237*G237</f>
        <v>1115</v>
      </c>
      <c r="O237">
        <f ca="1" xml:space="preserve"> ROUND(N237 * (0.3 + (RAND() * 0.4)), 2)</f>
        <v>548.84</v>
      </c>
      <c r="P237">
        <f ca="1">ROUND(((N237-O237) / N237) * 100, 2)</f>
        <v>50.78</v>
      </c>
      <c r="Q237">
        <f ca="1" xml:space="preserve"> N237-O237</f>
        <v>566.16</v>
      </c>
      <c r="R237">
        <f>N237/G237</f>
        <v>1115</v>
      </c>
    </row>
    <row r="238" spans="1:18" x14ac:dyDescent="0.3">
      <c r="A238" t="s">
        <v>399</v>
      </c>
      <c r="B238" t="s">
        <v>14</v>
      </c>
      <c r="C238" t="s">
        <v>22</v>
      </c>
      <c r="D238" t="s">
        <v>16</v>
      </c>
      <c r="E238" t="s">
        <v>33</v>
      </c>
      <c r="F238" t="s">
        <v>25</v>
      </c>
      <c r="G238">
        <v>1</v>
      </c>
      <c r="H238" t="s">
        <v>18</v>
      </c>
      <c r="I238">
        <v>999</v>
      </c>
      <c r="J238" t="s">
        <v>26</v>
      </c>
      <c r="K238" t="s">
        <v>27</v>
      </c>
      <c r="L238">
        <v>560102</v>
      </c>
      <c r="M238" t="b">
        <v>0</v>
      </c>
      <c r="N238">
        <f xml:space="preserve"> I238*G238</f>
        <v>999</v>
      </c>
      <c r="O238">
        <f ca="1" xml:space="preserve"> ROUND(N238 * (0.3 + (RAND() * 0.4)), 2)</f>
        <v>389.6</v>
      </c>
      <c r="P238">
        <f ca="1">ROUND(((N238-O238) / N238) * 100, 2)</f>
        <v>61</v>
      </c>
      <c r="Q238">
        <f ca="1" xml:space="preserve"> N238-O238</f>
        <v>609.4</v>
      </c>
      <c r="R238">
        <f>N238/G238</f>
        <v>999</v>
      </c>
    </row>
    <row r="239" spans="1:18" x14ac:dyDescent="0.3">
      <c r="A239" t="s">
        <v>400</v>
      </c>
      <c r="B239" t="s">
        <v>14</v>
      </c>
      <c r="C239" t="s">
        <v>22</v>
      </c>
      <c r="D239" t="s">
        <v>23</v>
      </c>
      <c r="E239" t="s">
        <v>76</v>
      </c>
      <c r="F239" t="s">
        <v>25</v>
      </c>
      <c r="G239">
        <v>1</v>
      </c>
      <c r="H239" t="s">
        <v>18</v>
      </c>
      <c r="I239">
        <v>295</v>
      </c>
      <c r="J239" t="s">
        <v>26</v>
      </c>
      <c r="K239" t="s">
        <v>27</v>
      </c>
      <c r="L239">
        <v>560100</v>
      </c>
      <c r="M239" t="b">
        <v>0</v>
      </c>
      <c r="N239">
        <f xml:space="preserve"> I239*G239</f>
        <v>295</v>
      </c>
      <c r="O239">
        <f ca="1" xml:space="preserve"> ROUND(N239 * (0.3 + (RAND() * 0.4)), 2)</f>
        <v>138.19999999999999</v>
      </c>
      <c r="P239">
        <f ca="1">ROUND(((N239-O239) / N239) * 100, 2)</f>
        <v>53.15</v>
      </c>
      <c r="Q239">
        <f ca="1" xml:space="preserve"> N239-O239</f>
        <v>156.80000000000001</v>
      </c>
      <c r="R239">
        <f>N239/G239</f>
        <v>295</v>
      </c>
    </row>
    <row r="240" spans="1:18" x14ac:dyDescent="0.3">
      <c r="A240" t="s">
        <v>401</v>
      </c>
      <c r="B240" t="s">
        <v>14</v>
      </c>
      <c r="C240" t="s">
        <v>25</v>
      </c>
      <c r="D240" t="s">
        <v>23</v>
      </c>
      <c r="E240" t="s">
        <v>29</v>
      </c>
      <c r="F240" t="s">
        <v>25</v>
      </c>
      <c r="G240">
        <v>1</v>
      </c>
      <c r="H240" t="s">
        <v>18</v>
      </c>
      <c r="I240">
        <v>442</v>
      </c>
      <c r="J240" t="s">
        <v>402</v>
      </c>
      <c r="K240" t="s">
        <v>27</v>
      </c>
      <c r="L240">
        <v>576104</v>
      </c>
      <c r="M240" t="b">
        <v>0</v>
      </c>
      <c r="N240">
        <f xml:space="preserve"> I240*G240</f>
        <v>442</v>
      </c>
      <c r="O240">
        <f ca="1" xml:space="preserve"> ROUND(N240 * (0.3 + (RAND() * 0.4)), 2)</f>
        <v>234.61</v>
      </c>
      <c r="P240">
        <f ca="1">ROUND(((N240-O240) / N240) * 100, 2)</f>
        <v>46.92</v>
      </c>
      <c r="Q240">
        <f ca="1" xml:space="preserve"> N240-O240</f>
        <v>207.39</v>
      </c>
      <c r="R240">
        <f>N240/G240</f>
        <v>442</v>
      </c>
    </row>
    <row r="241" spans="1:18" x14ac:dyDescent="0.3">
      <c r="A241" t="s">
        <v>403</v>
      </c>
      <c r="B241" t="s">
        <v>14</v>
      </c>
      <c r="C241" t="s">
        <v>25</v>
      </c>
      <c r="D241" t="s">
        <v>16</v>
      </c>
      <c r="E241" t="s">
        <v>33</v>
      </c>
      <c r="F241" t="s">
        <v>25</v>
      </c>
      <c r="G241">
        <v>1</v>
      </c>
      <c r="H241" t="s">
        <v>18</v>
      </c>
      <c r="I241">
        <v>563</v>
      </c>
      <c r="J241" t="s">
        <v>404</v>
      </c>
      <c r="K241" t="s">
        <v>82</v>
      </c>
      <c r="L241">
        <v>785634</v>
      </c>
      <c r="M241" t="b">
        <v>0</v>
      </c>
      <c r="N241">
        <f xml:space="preserve"> I241*G241</f>
        <v>563</v>
      </c>
      <c r="O241">
        <f ca="1" xml:space="preserve"> ROUND(N241 * (0.3 + (RAND() * 0.4)), 2)</f>
        <v>297.91000000000003</v>
      </c>
      <c r="P241">
        <f ca="1">ROUND(((N241-O241) / N241) * 100, 2)</f>
        <v>47.09</v>
      </c>
      <c r="Q241">
        <f ca="1" xml:space="preserve"> N241-O241</f>
        <v>265.08999999999997</v>
      </c>
      <c r="R241">
        <f>N241/G241</f>
        <v>563</v>
      </c>
    </row>
    <row r="242" spans="1:18" x14ac:dyDescent="0.3">
      <c r="A242" t="s">
        <v>405</v>
      </c>
      <c r="B242" t="s">
        <v>14</v>
      </c>
      <c r="C242" t="s">
        <v>25</v>
      </c>
      <c r="D242" t="s">
        <v>23</v>
      </c>
      <c r="E242" t="s">
        <v>33</v>
      </c>
      <c r="F242" t="s">
        <v>25</v>
      </c>
      <c r="G242">
        <v>1</v>
      </c>
      <c r="H242" t="s">
        <v>18</v>
      </c>
      <c r="I242">
        <v>435</v>
      </c>
      <c r="J242" t="s">
        <v>67</v>
      </c>
      <c r="K242" t="s">
        <v>68</v>
      </c>
      <c r="L242">
        <v>110075</v>
      </c>
      <c r="M242" t="b">
        <v>0</v>
      </c>
      <c r="N242">
        <f xml:space="preserve"> I242*G242</f>
        <v>435</v>
      </c>
      <c r="O242">
        <f ca="1" xml:space="preserve"> ROUND(N242 * (0.3 + (RAND() * 0.4)), 2)</f>
        <v>234.64</v>
      </c>
      <c r="P242">
        <f ca="1">ROUND(((N242-O242) / N242) * 100, 2)</f>
        <v>46.06</v>
      </c>
      <c r="Q242">
        <f ca="1" xml:space="preserve"> N242-O242</f>
        <v>200.36</v>
      </c>
      <c r="R242">
        <f>N242/G242</f>
        <v>435</v>
      </c>
    </row>
    <row r="243" spans="1:18" x14ac:dyDescent="0.3">
      <c r="A243" t="s">
        <v>406</v>
      </c>
      <c r="B243" t="s">
        <v>14</v>
      </c>
      <c r="C243" t="s">
        <v>25</v>
      </c>
      <c r="D243" t="s">
        <v>16</v>
      </c>
      <c r="E243" t="s">
        <v>76</v>
      </c>
      <c r="F243" t="s">
        <v>25</v>
      </c>
      <c r="G243">
        <v>1</v>
      </c>
      <c r="H243" t="s">
        <v>18</v>
      </c>
      <c r="I243">
        <v>563</v>
      </c>
      <c r="J243" t="s">
        <v>325</v>
      </c>
      <c r="K243" t="s">
        <v>27</v>
      </c>
      <c r="L243">
        <v>575006</v>
      </c>
      <c r="M243" t="b">
        <v>0</v>
      </c>
      <c r="N243">
        <f xml:space="preserve"> I243*G243</f>
        <v>563</v>
      </c>
      <c r="O243">
        <f ca="1" xml:space="preserve"> ROUND(N243 * (0.3 + (RAND() * 0.4)), 2)</f>
        <v>296.77</v>
      </c>
      <c r="P243">
        <f ca="1">ROUND(((N243-O243) / N243) * 100, 2)</f>
        <v>47.29</v>
      </c>
      <c r="Q243">
        <f ca="1" xml:space="preserve"> N243-O243</f>
        <v>266.23</v>
      </c>
      <c r="R243">
        <f>N243/G243</f>
        <v>563</v>
      </c>
    </row>
    <row r="244" spans="1:18" x14ac:dyDescent="0.3">
      <c r="A244" t="s">
        <v>407</v>
      </c>
      <c r="B244" t="s">
        <v>14</v>
      </c>
      <c r="C244" t="s">
        <v>25</v>
      </c>
      <c r="D244" t="s">
        <v>23</v>
      </c>
      <c r="E244" t="s">
        <v>53</v>
      </c>
      <c r="F244" t="s">
        <v>25</v>
      </c>
      <c r="G244">
        <v>1</v>
      </c>
      <c r="H244" t="s">
        <v>18</v>
      </c>
      <c r="I244">
        <v>399</v>
      </c>
      <c r="J244" t="s">
        <v>367</v>
      </c>
      <c r="K244" t="s">
        <v>155</v>
      </c>
      <c r="L244">
        <v>380022</v>
      </c>
      <c r="M244" t="b">
        <v>1</v>
      </c>
      <c r="N244">
        <f xml:space="preserve"> I244*G244</f>
        <v>399</v>
      </c>
      <c r="O244">
        <f ca="1" xml:space="preserve"> ROUND(N244 * (0.3 + (RAND() * 0.4)), 2)</f>
        <v>266.51</v>
      </c>
      <c r="P244">
        <f ca="1">ROUND(((N244-O244) / N244) * 100, 2)</f>
        <v>33.21</v>
      </c>
      <c r="Q244">
        <f ca="1" xml:space="preserve"> N244-O244</f>
        <v>132.49</v>
      </c>
      <c r="R244">
        <f>N244/G244</f>
        <v>399</v>
      </c>
    </row>
    <row r="245" spans="1:18" x14ac:dyDescent="0.3">
      <c r="A245" t="s">
        <v>408</v>
      </c>
      <c r="B245" t="s">
        <v>14</v>
      </c>
      <c r="C245" t="s">
        <v>15</v>
      </c>
      <c r="D245" t="s">
        <v>36</v>
      </c>
      <c r="E245" t="s">
        <v>17</v>
      </c>
      <c r="F245" t="s">
        <v>15</v>
      </c>
      <c r="G245">
        <v>0</v>
      </c>
      <c r="I245">
        <v>0</v>
      </c>
      <c r="J245" t="s">
        <v>354</v>
      </c>
      <c r="K245" t="s">
        <v>20</v>
      </c>
      <c r="L245">
        <v>444105</v>
      </c>
      <c r="M245" t="b">
        <v>0</v>
      </c>
      <c r="N245">
        <f xml:space="preserve"> I245*G245</f>
        <v>0</v>
      </c>
      <c r="O245">
        <f ca="1" xml:space="preserve"> ROUND(N245 * (0.3 + (RAND() * 0.4)), 2)</f>
        <v>0</v>
      </c>
      <c r="P245" t="e">
        <f ca="1">ROUND(((N245-O245) / N245) * 100, 2)</f>
        <v>#DIV/0!</v>
      </c>
      <c r="Q245">
        <f ca="1" xml:space="preserve"> N245-O245</f>
        <v>0</v>
      </c>
      <c r="R245" t="e">
        <f>N245/G245</f>
        <v>#DIV/0!</v>
      </c>
    </row>
    <row r="246" spans="1:18" x14ac:dyDescent="0.3">
      <c r="A246" t="s">
        <v>409</v>
      </c>
      <c r="B246" t="s">
        <v>14</v>
      </c>
      <c r="C246" t="s">
        <v>25</v>
      </c>
      <c r="D246" t="s">
        <v>16</v>
      </c>
      <c r="E246" t="s">
        <v>49</v>
      </c>
      <c r="F246" t="s">
        <v>25</v>
      </c>
      <c r="G246">
        <v>1</v>
      </c>
      <c r="H246" t="s">
        <v>18</v>
      </c>
      <c r="I246">
        <v>1338</v>
      </c>
      <c r="J246" t="s">
        <v>121</v>
      </c>
      <c r="K246" t="s">
        <v>122</v>
      </c>
      <c r="L246">
        <v>700051</v>
      </c>
      <c r="M246" t="b">
        <v>0</v>
      </c>
      <c r="N246">
        <f xml:space="preserve"> I246*G246</f>
        <v>1338</v>
      </c>
      <c r="O246">
        <f ca="1" xml:space="preserve"> ROUND(N246 * (0.3 + (RAND() * 0.4)), 2)</f>
        <v>826.94</v>
      </c>
      <c r="P246">
        <f ca="1">ROUND(((N246-O246) / N246) * 100, 2)</f>
        <v>38.200000000000003</v>
      </c>
      <c r="Q246">
        <f ca="1" xml:space="preserve"> N246-O246</f>
        <v>511.05999999999995</v>
      </c>
      <c r="R246">
        <f>N246/G246</f>
        <v>1338</v>
      </c>
    </row>
    <row r="247" spans="1:18" x14ac:dyDescent="0.3">
      <c r="A247" t="s">
        <v>410</v>
      </c>
      <c r="B247" t="s">
        <v>14</v>
      </c>
      <c r="C247" t="s">
        <v>411</v>
      </c>
      <c r="D247" t="s">
        <v>16</v>
      </c>
      <c r="E247" t="s">
        <v>53</v>
      </c>
      <c r="F247" t="s">
        <v>25</v>
      </c>
      <c r="G247">
        <v>1</v>
      </c>
      <c r="H247" t="s">
        <v>18</v>
      </c>
      <c r="I247">
        <v>1115</v>
      </c>
      <c r="J247" t="s">
        <v>412</v>
      </c>
      <c r="K247" t="s">
        <v>122</v>
      </c>
      <c r="L247">
        <v>736101</v>
      </c>
      <c r="M247" t="b">
        <v>0</v>
      </c>
      <c r="N247">
        <f xml:space="preserve"> I247*G247</f>
        <v>1115</v>
      </c>
      <c r="O247">
        <f ca="1" xml:space="preserve"> ROUND(N247 * (0.3 + (RAND() * 0.4)), 2)</f>
        <v>623.54999999999995</v>
      </c>
      <c r="P247">
        <f ca="1">ROUND(((N247-O247) / N247) * 100, 2)</f>
        <v>44.08</v>
      </c>
      <c r="Q247">
        <f ca="1" xml:space="preserve"> N247-O247</f>
        <v>491.45000000000005</v>
      </c>
      <c r="R247">
        <f>N247/G247</f>
        <v>1115</v>
      </c>
    </row>
    <row r="248" spans="1:18" x14ac:dyDescent="0.3">
      <c r="A248" t="s">
        <v>413</v>
      </c>
      <c r="B248" t="s">
        <v>14</v>
      </c>
      <c r="C248" t="s">
        <v>25</v>
      </c>
      <c r="D248" t="s">
        <v>23</v>
      </c>
      <c r="E248" t="s">
        <v>29</v>
      </c>
      <c r="F248" t="s">
        <v>25</v>
      </c>
      <c r="G248">
        <v>4</v>
      </c>
      <c r="H248" t="s">
        <v>18</v>
      </c>
      <c r="I248">
        <v>399</v>
      </c>
      <c r="J248" t="s">
        <v>26</v>
      </c>
      <c r="K248" t="s">
        <v>27</v>
      </c>
      <c r="L248">
        <v>560029</v>
      </c>
      <c r="M248" t="b">
        <v>0</v>
      </c>
      <c r="N248">
        <f xml:space="preserve"> I248*G248</f>
        <v>1596</v>
      </c>
      <c r="O248">
        <f ca="1" xml:space="preserve"> ROUND(N248 * (0.3 + (RAND() * 0.4)), 2)</f>
        <v>581.28</v>
      </c>
      <c r="P248">
        <f ca="1">ROUND(((N248-O248) / N248) * 100, 2)</f>
        <v>63.58</v>
      </c>
      <c r="Q248">
        <f ca="1" xml:space="preserve"> N248-O248</f>
        <v>1014.72</v>
      </c>
      <c r="R248">
        <f>N248/G248</f>
        <v>399</v>
      </c>
    </row>
    <row r="249" spans="1:18" x14ac:dyDescent="0.3">
      <c r="A249" t="s">
        <v>414</v>
      </c>
      <c r="B249" t="s">
        <v>14</v>
      </c>
      <c r="C249" t="s">
        <v>22</v>
      </c>
      <c r="D249" t="s">
        <v>16</v>
      </c>
      <c r="E249" t="s">
        <v>17</v>
      </c>
      <c r="F249" t="s">
        <v>25</v>
      </c>
      <c r="G249">
        <v>1</v>
      </c>
      <c r="H249" t="s">
        <v>18</v>
      </c>
      <c r="I249">
        <v>499</v>
      </c>
      <c r="J249" t="s">
        <v>91</v>
      </c>
      <c r="K249" t="s">
        <v>20</v>
      </c>
      <c r="L249">
        <v>411037</v>
      </c>
      <c r="M249" t="b">
        <v>0</v>
      </c>
      <c r="N249">
        <f xml:space="preserve"> I249*G249</f>
        <v>499</v>
      </c>
      <c r="O249">
        <f ca="1" xml:space="preserve"> ROUND(N249 * (0.3 + (RAND() * 0.4)), 2)</f>
        <v>238.5</v>
      </c>
      <c r="P249">
        <f ca="1">ROUND(((N249-O249) / N249) * 100, 2)</f>
        <v>52.2</v>
      </c>
      <c r="Q249">
        <f ca="1" xml:space="preserve"> N249-O249</f>
        <v>260.5</v>
      </c>
      <c r="R249">
        <f>N249/G249</f>
        <v>499</v>
      </c>
    </row>
    <row r="250" spans="1:18" x14ac:dyDescent="0.3">
      <c r="A250" t="s">
        <v>415</v>
      </c>
      <c r="B250" t="s">
        <v>14</v>
      </c>
      <c r="C250" t="s">
        <v>22</v>
      </c>
      <c r="D250" t="s">
        <v>32</v>
      </c>
      <c r="E250" t="s">
        <v>76</v>
      </c>
      <c r="F250" t="s">
        <v>25</v>
      </c>
      <c r="G250">
        <v>1</v>
      </c>
      <c r="H250" t="s">
        <v>18</v>
      </c>
      <c r="I250">
        <v>791</v>
      </c>
      <c r="J250" t="s">
        <v>177</v>
      </c>
      <c r="K250" t="s">
        <v>178</v>
      </c>
      <c r="L250">
        <v>248009</v>
      </c>
      <c r="M250" t="b">
        <v>0</v>
      </c>
      <c r="N250">
        <f xml:space="preserve"> I250*G250</f>
        <v>791</v>
      </c>
      <c r="O250">
        <f ca="1" xml:space="preserve"> ROUND(N250 * (0.3 + (RAND() * 0.4)), 2)</f>
        <v>507.91</v>
      </c>
      <c r="P250">
        <f ca="1">ROUND(((N250-O250) / N250) * 100, 2)</f>
        <v>35.79</v>
      </c>
      <c r="Q250">
        <f ca="1" xml:space="preserve"> N250-O250</f>
        <v>283.08999999999997</v>
      </c>
      <c r="R250">
        <f>N250/G250</f>
        <v>791</v>
      </c>
    </row>
    <row r="251" spans="1:18" x14ac:dyDescent="0.3">
      <c r="A251" t="s">
        <v>416</v>
      </c>
      <c r="B251" t="s">
        <v>14</v>
      </c>
      <c r="C251" t="s">
        <v>25</v>
      </c>
      <c r="D251" t="s">
        <v>32</v>
      </c>
      <c r="E251" t="s">
        <v>76</v>
      </c>
      <c r="F251" t="s">
        <v>25</v>
      </c>
      <c r="G251">
        <v>1</v>
      </c>
      <c r="H251" t="s">
        <v>18</v>
      </c>
      <c r="I251">
        <v>725</v>
      </c>
      <c r="J251" t="s">
        <v>388</v>
      </c>
      <c r="K251" t="s">
        <v>192</v>
      </c>
      <c r="L251">
        <v>823001</v>
      </c>
      <c r="M251" t="b">
        <v>0</v>
      </c>
      <c r="N251">
        <f xml:space="preserve"> I251*G251</f>
        <v>725</v>
      </c>
      <c r="O251">
        <f ca="1" xml:space="preserve"> ROUND(N251 * (0.3 + (RAND() * 0.4)), 2)</f>
        <v>477.3</v>
      </c>
      <c r="P251">
        <f ca="1">ROUND(((N251-O251) / N251) * 100, 2)</f>
        <v>34.17</v>
      </c>
      <c r="Q251">
        <f ca="1" xml:space="preserve"> N251-O251</f>
        <v>247.7</v>
      </c>
      <c r="R251">
        <f>N251/G251</f>
        <v>725</v>
      </c>
    </row>
    <row r="252" spans="1:18" x14ac:dyDescent="0.3">
      <c r="A252" t="s">
        <v>417</v>
      </c>
      <c r="B252" t="s">
        <v>14</v>
      </c>
      <c r="C252" t="s">
        <v>15</v>
      </c>
      <c r="D252" t="s">
        <v>23</v>
      </c>
      <c r="E252" t="s">
        <v>76</v>
      </c>
      <c r="F252" t="s">
        <v>15</v>
      </c>
      <c r="G252">
        <v>0</v>
      </c>
      <c r="I252">
        <v>0</v>
      </c>
      <c r="J252" t="s">
        <v>26</v>
      </c>
      <c r="K252" t="s">
        <v>27</v>
      </c>
      <c r="L252">
        <v>560036</v>
      </c>
      <c r="M252" t="b">
        <v>0</v>
      </c>
      <c r="N252">
        <f xml:space="preserve"> I252*G252</f>
        <v>0</v>
      </c>
      <c r="O252">
        <f ca="1" xml:space="preserve"> ROUND(N252 * (0.3 + (RAND() * 0.4)), 2)</f>
        <v>0</v>
      </c>
      <c r="P252" t="e">
        <f ca="1">ROUND(((N252-O252) / N252) * 100, 2)</f>
        <v>#DIV/0!</v>
      </c>
      <c r="Q252">
        <f ca="1" xml:space="preserve"> N252-O252</f>
        <v>0</v>
      </c>
      <c r="R252" t="e">
        <f>N252/G252</f>
        <v>#DIV/0!</v>
      </c>
    </row>
    <row r="253" spans="1:18" x14ac:dyDescent="0.3">
      <c r="A253" t="s">
        <v>418</v>
      </c>
      <c r="B253" t="s">
        <v>14</v>
      </c>
      <c r="C253" t="s">
        <v>15</v>
      </c>
      <c r="D253" t="s">
        <v>23</v>
      </c>
      <c r="E253" t="s">
        <v>76</v>
      </c>
      <c r="G253">
        <v>0</v>
      </c>
      <c r="I253">
        <v>0</v>
      </c>
      <c r="J253" t="s">
        <v>26</v>
      </c>
      <c r="K253" t="s">
        <v>27</v>
      </c>
      <c r="L253">
        <v>560036</v>
      </c>
      <c r="M253" t="b">
        <v>0</v>
      </c>
      <c r="N253">
        <f xml:space="preserve"> I253*G253</f>
        <v>0</v>
      </c>
      <c r="O253">
        <f ca="1" xml:space="preserve"> ROUND(N253 * (0.3 + (RAND() * 0.4)), 2)</f>
        <v>0</v>
      </c>
      <c r="P253" t="e">
        <f ca="1">ROUND(((N253-O253) / N253) * 100, 2)</f>
        <v>#DIV/0!</v>
      </c>
      <c r="Q253">
        <f ca="1" xml:space="preserve"> N253-O253</f>
        <v>0</v>
      </c>
      <c r="R253" t="e">
        <f>N253/G253</f>
        <v>#DIV/0!</v>
      </c>
    </row>
    <row r="254" spans="1:18" x14ac:dyDescent="0.3">
      <c r="A254" t="s">
        <v>419</v>
      </c>
      <c r="B254" t="s">
        <v>14</v>
      </c>
      <c r="C254" t="s">
        <v>15</v>
      </c>
      <c r="D254" t="s">
        <v>16</v>
      </c>
      <c r="E254" t="s">
        <v>76</v>
      </c>
      <c r="G254">
        <v>0</v>
      </c>
      <c r="H254" t="s">
        <v>18</v>
      </c>
      <c r="I254">
        <v>1278.57</v>
      </c>
      <c r="J254" t="s">
        <v>420</v>
      </c>
      <c r="K254" t="s">
        <v>85</v>
      </c>
      <c r="L254">
        <v>828111</v>
      </c>
      <c r="M254" t="b">
        <v>0</v>
      </c>
      <c r="N254">
        <f xml:space="preserve"> I254*G254</f>
        <v>0</v>
      </c>
      <c r="O254">
        <f ca="1" xml:space="preserve"> ROUND(N254 * (0.3 + (RAND() * 0.4)), 2)</f>
        <v>0</v>
      </c>
      <c r="P254" t="e">
        <f ca="1">ROUND(((N254-O254) / N254) * 100, 2)</f>
        <v>#DIV/0!</v>
      </c>
      <c r="Q254">
        <f ca="1" xml:space="preserve"> N254-O254</f>
        <v>0</v>
      </c>
      <c r="R254" t="e">
        <f>N254/G254</f>
        <v>#DIV/0!</v>
      </c>
    </row>
    <row r="255" spans="1:18" x14ac:dyDescent="0.3">
      <c r="A255" t="s">
        <v>421</v>
      </c>
      <c r="B255" t="s">
        <v>14</v>
      </c>
      <c r="C255" t="s">
        <v>25</v>
      </c>
      <c r="D255" t="s">
        <v>16</v>
      </c>
      <c r="E255" t="s">
        <v>29</v>
      </c>
      <c r="F255" t="s">
        <v>25</v>
      </c>
      <c r="G255">
        <v>1</v>
      </c>
      <c r="H255" t="s">
        <v>18</v>
      </c>
      <c r="I255">
        <v>1099</v>
      </c>
      <c r="J255" t="s">
        <v>121</v>
      </c>
      <c r="K255" t="s">
        <v>122</v>
      </c>
      <c r="L255">
        <v>700070</v>
      </c>
      <c r="M255" t="b">
        <v>0</v>
      </c>
      <c r="N255">
        <f xml:space="preserve"> I255*G255</f>
        <v>1099</v>
      </c>
      <c r="O255">
        <f ca="1" xml:space="preserve"> ROUND(N255 * (0.3 + (RAND() * 0.4)), 2)</f>
        <v>766.42</v>
      </c>
      <c r="P255">
        <f ca="1">ROUND(((N255-O255) / N255) * 100, 2)</f>
        <v>30.26</v>
      </c>
      <c r="Q255">
        <f ca="1" xml:space="preserve"> N255-O255</f>
        <v>332.58000000000004</v>
      </c>
      <c r="R255">
        <f>N255/G255</f>
        <v>1099</v>
      </c>
    </row>
    <row r="256" spans="1:18" x14ac:dyDescent="0.3">
      <c r="A256" t="s">
        <v>422</v>
      </c>
      <c r="B256" t="s">
        <v>14</v>
      </c>
      <c r="C256" t="s">
        <v>22</v>
      </c>
      <c r="D256" t="s">
        <v>23</v>
      </c>
      <c r="E256" t="s">
        <v>29</v>
      </c>
      <c r="F256" t="s">
        <v>25</v>
      </c>
      <c r="G256">
        <v>1</v>
      </c>
      <c r="H256" t="s">
        <v>18</v>
      </c>
      <c r="I256">
        <v>533</v>
      </c>
      <c r="J256" t="s">
        <v>423</v>
      </c>
      <c r="K256" t="s">
        <v>46</v>
      </c>
      <c r="L256">
        <v>500010</v>
      </c>
      <c r="M256" t="b">
        <v>0</v>
      </c>
      <c r="N256">
        <f xml:space="preserve"> I256*G256</f>
        <v>533</v>
      </c>
      <c r="O256">
        <f ca="1" xml:space="preserve"> ROUND(N256 * (0.3 + (RAND() * 0.4)), 2)</f>
        <v>208.09</v>
      </c>
      <c r="P256">
        <f ca="1">ROUND(((N256-O256) / N256) * 100, 2)</f>
        <v>60.96</v>
      </c>
      <c r="Q256">
        <f ca="1" xml:space="preserve"> N256-O256</f>
        <v>324.90999999999997</v>
      </c>
      <c r="R256">
        <f>N256/G256</f>
        <v>533</v>
      </c>
    </row>
    <row r="257" spans="1:18" x14ac:dyDescent="0.3">
      <c r="A257" t="s">
        <v>424</v>
      </c>
      <c r="B257" t="s">
        <v>14</v>
      </c>
      <c r="C257" t="s">
        <v>25</v>
      </c>
      <c r="D257" t="s">
        <v>23</v>
      </c>
      <c r="E257" t="s">
        <v>425</v>
      </c>
      <c r="F257" t="s">
        <v>25</v>
      </c>
      <c r="G257">
        <v>6</v>
      </c>
      <c r="H257" t="s">
        <v>18</v>
      </c>
      <c r="I257">
        <v>696</v>
      </c>
      <c r="J257" t="s">
        <v>426</v>
      </c>
      <c r="K257" t="s">
        <v>65</v>
      </c>
      <c r="L257">
        <v>313001</v>
      </c>
      <c r="M257" t="b">
        <v>0</v>
      </c>
      <c r="N257">
        <f xml:space="preserve"> I257*G257</f>
        <v>4176</v>
      </c>
      <c r="O257">
        <f ca="1" xml:space="preserve"> ROUND(N257 * (0.3 + (RAND() * 0.4)), 2)</f>
        <v>2013.67</v>
      </c>
      <c r="P257">
        <f ca="1">ROUND(((N257-O257) / N257) * 100, 2)</f>
        <v>51.78</v>
      </c>
      <c r="Q257">
        <f ca="1" xml:space="preserve"> N257-O257</f>
        <v>2162.33</v>
      </c>
      <c r="R257">
        <f>N257/G257</f>
        <v>696</v>
      </c>
    </row>
    <row r="258" spans="1:18" x14ac:dyDescent="0.3">
      <c r="A258" t="s">
        <v>427</v>
      </c>
      <c r="B258" t="s">
        <v>14</v>
      </c>
      <c r="C258" t="s">
        <v>25</v>
      </c>
      <c r="D258" t="s">
        <v>23</v>
      </c>
      <c r="E258" t="s">
        <v>76</v>
      </c>
      <c r="F258" t="s">
        <v>25</v>
      </c>
      <c r="G258">
        <v>1</v>
      </c>
      <c r="H258" t="s">
        <v>18</v>
      </c>
      <c r="I258">
        <v>363</v>
      </c>
      <c r="J258" t="s">
        <v>255</v>
      </c>
      <c r="K258" t="s">
        <v>38</v>
      </c>
      <c r="L258">
        <v>641030</v>
      </c>
      <c r="M258" t="b">
        <v>0</v>
      </c>
      <c r="N258">
        <f xml:space="preserve"> I258*G258</f>
        <v>363</v>
      </c>
      <c r="O258">
        <f ca="1" xml:space="preserve"> ROUND(N258 * (0.3 + (RAND() * 0.4)), 2)</f>
        <v>177.58</v>
      </c>
      <c r="P258">
        <f ca="1">ROUND(((N258-O258) / N258) * 100, 2)</f>
        <v>51.08</v>
      </c>
      <c r="Q258">
        <f ca="1" xml:space="preserve"> N258-O258</f>
        <v>185.42</v>
      </c>
      <c r="R258">
        <f>N258/G258</f>
        <v>363</v>
      </c>
    </row>
    <row r="259" spans="1:18" x14ac:dyDescent="0.3">
      <c r="A259" t="s">
        <v>428</v>
      </c>
      <c r="B259" t="s">
        <v>14</v>
      </c>
      <c r="C259" t="s">
        <v>25</v>
      </c>
      <c r="D259" t="s">
        <v>16</v>
      </c>
      <c r="E259" t="s">
        <v>33</v>
      </c>
      <c r="F259" t="s">
        <v>25</v>
      </c>
      <c r="G259">
        <v>1</v>
      </c>
      <c r="H259" t="s">
        <v>18</v>
      </c>
      <c r="I259">
        <v>631</v>
      </c>
      <c r="J259" t="s">
        <v>370</v>
      </c>
      <c r="K259" t="s">
        <v>103</v>
      </c>
      <c r="L259">
        <v>751006</v>
      </c>
      <c r="M259" t="b">
        <v>0</v>
      </c>
      <c r="N259">
        <f xml:space="preserve"> I259*G259</f>
        <v>631</v>
      </c>
      <c r="O259">
        <f ca="1" xml:space="preserve"> ROUND(N259 * (0.3 + (RAND() * 0.4)), 2)</f>
        <v>406.4</v>
      </c>
      <c r="P259">
        <f ca="1">ROUND(((N259-O259) / N259) * 100, 2)</f>
        <v>35.590000000000003</v>
      </c>
      <c r="Q259">
        <f ca="1" xml:space="preserve"> N259-O259</f>
        <v>224.60000000000002</v>
      </c>
      <c r="R259">
        <f>N259/G259</f>
        <v>631</v>
      </c>
    </row>
    <row r="260" spans="1:18" x14ac:dyDescent="0.3">
      <c r="A260" t="s">
        <v>429</v>
      </c>
      <c r="B260" t="s">
        <v>14</v>
      </c>
      <c r="C260" t="s">
        <v>25</v>
      </c>
      <c r="D260" t="s">
        <v>16</v>
      </c>
      <c r="E260" t="s">
        <v>24</v>
      </c>
      <c r="F260" t="s">
        <v>25</v>
      </c>
      <c r="G260">
        <v>1</v>
      </c>
      <c r="H260" t="s">
        <v>18</v>
      </c>
      <c r="I260">
        <v>1115</v>
      </c>
      <c r="J260" t="s">
        <v>430</v>
      </c>
      <c r="K260" t="s">
        <v>192</v>
      </c>
      <c r="L260">
        <v>812003</v>
      </c>
      <c r="M260" t="b">
        <v>0</v>
      </c>
      <c r="N260">
        <f xml:space="preserve"> I260*G260</f>
        <v>1115</v>
      </c>
      <c r="O260">
        <f ca="1" xml:space="preserve"> ROUND(N260 * (0.3 + (RAND() * 0.4)), 2)</f>
        <v>412.41</v>
      </c>
      <c r="P260">
        <f ca="1">ROUND(((N260-O260) / N260) * 100, 2)</f>
        <v>63.01</v>
      </c>
      <c r="Q260">
        <f ca="1" xml:space="preserve"> N260-O260</f>
        <v>702.58999999999992</v>
      </c>
      <c r="R260">
        <f>N260/G260</f>
        <v>1115</v>
      </c>
    </row>
    <row r="261" spans="1:18" x14ac:dyDescent="0.3">
      <c r="A261" t="s">
        <v>429</v>
      </c>
      <c r="B261" t="s">
        <v>14</v>
      </c>
      <c r="C261" t="s">
        <v>25</v>
      </c>
      <c r="D261" t="s">
        <v>16</v>
      </c>
      <c r="E261" t="s">
        <v>24</v>
      </c>
      <c r="F261" t="s">
        <v>25</v>
      </c>
      <c r="G261">
        <v>1</v>
      </c>
      <c r="H261" t="s">
        <v>18</v>
      </c>
      <c r="I261">
        <v>968</v>
      </c>
      <c r="J261" t="s">
        <v>430</v>
      </c>
      <c r="K261" t="s">
        <v>192</v>
      </c>
      <c r="L261">
        <v>812003</v>
      </c>
      <c r="M261" t="b">
        <v>0</v>
      </c>
      <c r="N261">
        <f xml:space="preserve"> I261*G261</f>
        <v>968</v>
      </c>
      <c r="O261">
        <f ca="1" xml:space="preserve"> ROUND(N261 * (0.3 + (RAND() * 0.4)), 2)</f>
        <v>630.75</v>
      </c>
      <c r="P261">
        <f ca="1">ROUND(((N261-O261) / N261) * 100, 2)</f>
        <v>34.840000000000003</v>
      </c>
      <c r="Q261">
        <f ca="1" xml:space="preserve"> N261-O261</f>
        <v>337.25</v>
      </c>
      <c r="R261">
        <f>N261/G261</f>
        <v>968</v>
      </c>
    </row>
    <row r="262" spans="1:18" x14ac:dyDescent="0.3">
      <c r="A262" t="s">
        <v>431</v>
      </c>
      <c r="B262" t="s">
        <v>14</v>
      </c>
      <c r="C262" t="s">
        <v>25</v>
      </c>
      <c r="D262" t="s">
        <v>23</v>
      </c>
      <c r="E262" t="s">
        <v>49</v>
      </c>
      <c r="F262" t="s">
        <v>25</v>
      </c>
      <c r="G262">
        <v>1</v>
      </c>
      <c r="H262" t="s">
        <v>18</v>
      </c>
      <c r="I262">
        <v>486</v>
      </c>
      <c r="J262" t="s">
        <v>149</v>
      </c>
      <c r="K262" t="s">
        <v>20</v>
      </c>
      <c r="L262">
        <v>440036</v>
      </c>
      <c r="M262" t="b">
        <v>0</v>
      </c>
      <c r="N262">
        <f xml:space="preserve"> I262*G262</f>
        <v>486</v>
      </c>
      <c r="O262">
        <f ca="1" xml:space="preserve"> ROUND(N262 * (0.3 + (RAND() * 0.4)), 2)</f>
        <v>325.33</v>
      </c>
      <c r="P262">
        <f ca="1">ROUND(((N262-O262) / N262) * 100, 2)</f>
        <v>33.06</v>
      </c>
      <c r="Q262">
        <f ca="1" xml:space="preserve"> N262-O262</f>
        <v>160.67000000000002</v>
      </c>
      <c r="R262">
        <f>N262/G262</f>
        <v>486</v>
      </c>
    </row>
    <row r="263" spans="1:18" x14ac:dyDescent="0.3">
      <c r="A263" t="s">
        <v>431</v>
      </c>
      <c r="B263" t="s">
        <v>14</v>
      </c>
      <c r="C263" t="s">
        <v>25</v>
      </c>
      <c r="D263" t="s">
        <v>16</v>
      </c>
      <c r="E263" t="s">
        <v>49</v>
      </c>
      <c r="F263" t="s">
        <v>25</v>
      </c>
      <c r="G263">
        <v>6</v>
      </c>
      <c r="H263" t="s">
        <v>18</v>
      </c>
      <c r="I263">
        <v>597</v>
      </c>
      <c r="J263" t="s">
        <v>149</v>
      </c>
      <c r="K263" t="s">
        <v>20</v>
      </c>
      <c r="L263">
        <v>440036</v>
      </c>
      <c r="M263" t="b">
        <v>0</v>
      </c>
      <c r="N263">
        <f xml:space="preserve"> I263*G263</f>
        <v>3582</v>
      </c>
      <c r="O263">
        <f ca="1" xml:space="preserve"> ROUND(N263 * (0.3 + (RAND() * 0.4)), 2)</f>
        <v>2478.44</v>
      </c>
      <c r="P263">
        <f ca="1">ROUND(((N263-O263) / N263) * 100, 2)</f>
        <v>30.81</v>
      </c>
      <c r="Q263">
        <f ca="1" xml:space="preserve"> N263-O263</f>
        <v>1103.56</v>
      </c>
      <c r="R263">
        <f>N263/G263</f>
        <v>597</v>
      </c>
    </row>
    <row r="264" spans="1:18" x14ac:dyDescent="0.3">
      <c r="A264" t="s">
        <v>432</v>
      </c>
      <c r="B264" t="s">
        <v>14</v>
      </c>
      <c r="C264" t="s">
        <v>22</v>
      </c>
      <c r="D264" t="s">
        <v>16</v>
      </c>
      <c r="E264" t="s">
        <v>24</v>
      </c>
      <c r="F264" t="s">
        <v>25</v>
      </c>
      <c r="G264">
        <v>1</v>
      </c>
      <c r="H264" t="s">
        <v>18</v>
      </c>
      <c r="I264">
        <v>563</v>
      </c>
      <c r="J264" t="s">
        <v>149</v>
      </c>
      <c r="K264" t="s">
        <v>20</v>
      </c>
      <c r="L264">
        <v>440036</v>
      </c>
      <c r="M264" t="b">
        <v>0</v>
      </c>
      <c r="N264">
        <f xml:space="preserve"> I264*G264</f>
        <v>563</v>
      </c>
      <c r="O264">
        <f ca="1" xml:space="preserve"> ROUND(N264 * (0.3 + (RAND() * 0.4)), 2)</f>
        <v>169.25</v>
      </c>
      <c r="P264">
        <f ca="1">ROUND(((N264-O264) / N264) * 100, 2)</f>
        <v>69.94</v>
      </c>
      <c r="Q264">
        <f ca="1" xml:space="preserve"> N264-O264</f>
        <v>393.75</v>
      </c>
      <c r="R264">
        <f>N264/G264</f>
        <v>563</v>
      </c>
    </row>
    <row r="265" spans="1:18" x14ac:dyDescent="0.3">
      <c r="A265" t="s">
        <v>433</v>
      </c>
      <c r="B265" t="s">
        <v>14</v>
      </c>
      <c r="C265" t="s">
        <v>25</v>
      </c>
      <c r="D265" t="s">
        <v>16</v>
      </c>
      <c r="E265" t="s">
        <v>33</v>
      </c>
      <c r="F265" t="s">
        <v>25</v>
      </c>
      <c r="G265">
        <v>1</v>
      </c>
      <c r="H265" t="s">
        <v>18</v>
      </c>
      <c r="I265">
        <v>597</v>
      </c>
      <c r="J265" t="s">
        <v>37</v>
      </c>
      <c r="K265" t="s">
        <v>38</v>
      </c>
      <c r="L265">
        <v>600096</v>
      </c>
      <c r="M265" t="b">
        <v>0</v>
      </c>
      <c r="N265">
        <f xml:space="preserve"> I265*G265</f>
        <v>597</v>
      </c>
      <c r="O265">
        <f ca="1" xml:space="preserve"> ROUND(N265 * (0.3 + (RAND() * 0.4)), 2)</f>
        <v>371.69</v>
      </c>
      <c r="P265">
        <f ca="1">ROUND(((N265-O265) / N265) * 100, 2)</f>
        <v>37.74</v>
      </c>
      <c r="Q265">
        <f ca="1" xml:space="preserve"> N265-O265</f>
        <v>225.31</v>
      </c>
      <c r="R265">
        <f>N265/G265</f>
        <v>597</v>
      </c>
    </row>
    <row r="266" spans="1:18" x14ac:dyDescent="0.3">
      <c r="A266" t="s">
        <v>434</v>
      </c>
      <c r="B266" t="s">
        <v>14</v>
      </c>
      <c r="C266" t="s">
        <v>22</v>
      </c>
      <c r="D266" t="s">
        <v>23</v>
      </c>
      <c r="E266" t="s">
        <v>49</v>
      </c>
      <c r="F266" t="s">
        <v>25</v>
      </c>
      <c r="G266">
        <v>1</v>
      </c>
      <c r="H266" t="s">
        <v>18</v>
      </c>
      <c r="I266">
        <v>458</v>
      </c>
      <c r="J266" t="s">
        <v>435</v>
      </c>
      <c r="K266" t="s">
        <v>122</v>
      </c>
      <c r="L266">
        <v>742103</v>
      </c>
      <c r="M266" t="b">
        <v>0</v>
      </c>
      <c r="N266">
        <f xml:space="preserve"> I266*G266</f>
        <v>458</v>
      </c>
      <c r="O266">
        <f ca="1" xml:space="preserve"> ROUND(N266 * (0.3 + (RAND() * 0.4)), 2)</f>
        <v>218.66</v>
      </c>
      <c r="P266">
        <f ca="1">ROUND(((N266-O266) / N266) * 100, 2)</f>
        <v>52.26</v>
      </c>
      <c r="Q266">
        <f ca="1" xml:space="preserve"> N266-O266</f>
        <v>239.34</v>
      </c>
      <c r="R266">
        <f>N266/G266</f>
        <v>458</v>
      </c>
    </row>
    <row r="267" spans="1:18" x14ac:dyDescent="0.3">
      <c r="A267" t="s">
        <v>436</v>
      </c>
      <c r="B267" t="s">
        <v>14</v>
      </c>
      <c r="C267" t="s">
        <v>25</v>
      </c>
      <c r="D267" t="s">
        <v>16</v>
      </c>
      <c r="E267" t="s">
        <v>17</v>
      </c>
      <c r="F267" t="s">
        <v>25</v>
      </c>
      <c r="G267">
        <v>1</v>
      </c>
      <c r="H267" t="s">
        <v>18</v>
      </c>
      <c r="I267">
        <v>1065</v>
      </c>
      <c r="J267" t="s">
        <v>437</v>
      </c>
      <c r="K267" t="s">
        <v>178</v>
      </c>
      <c r="L267">
        <v>248001</v>
      </c>
      <c r="M267" t="b">
        <v>0</v>
      </c>
      <c r="N267">
        <f xml:space="preserve"> I267*G267</f>
        <v>1065</v>
      </c>
      <c r="O267">
        <f ca="1" xml:space="preserve"> ROUND(N267 * (0.3 + (RAND() * 0.4)), 2)</f>
        <v>498.28</v>
      </c>
      <c r="P267">
        <f ca="1">ROUND(((N267-O267) / N267) * 100, 2)</f>
        <v>53.21</v>
      </c>
      <c r="Q267">
        <f ca="1" xml:space="preserve"> N267-O267</f>
        <v>566.72</v>
      </c>
      <c r="R267">
        <f>N267/G267</f>
        <v>1065</v>
      </c>
    </row>
    <row r="268" spans="1:18" x14ac:dyDescent="0.3">
      <c r="A268" t="s">
        <v>438</v>
      </c>
      <c r="B268" t="s">
        <v>14</v>
      </c>
      <c r="C268" t="s">
        <v>25</v>
      </c>
      <c r="D268" t="s">
        <v>16</v>
      </c>
      <c r="E268" t="s">
        <v>49</v>
      </c>
      <c r="F268" t="s">
        <v>25</v>
      </c>
      <c r="G268">
        <v>2</v>
      </c>
      <c r="H268" t="s">
        <v>18</v>
      </c>
      <c r="I268">
        <v>2130</v>
      </c>
      <c r="J268" t="s">
        <v>19</v>
      </c>
      <c r="K268" t="s">
        <v>20</v>
      </c>
      <c r="L268">
        <v>400101</v>
      </c>
      <c r="M268" t="b">
        <v>0</v>
      </c>
      <c r="N268">
        <f xml:space="preserve"> I268*G268</f>
        <v>4260</v>
      </c>
      <c r="O268">
        <f ca="1" xml:space="preserve"> ROUND(N268 * (0.3 + (RAND() * 0.4)), 2)</f>
        <v>2393.81</v>
      </c>
      <c r="P268">
        <f ca="1">ROUND(((N268-O268) / N268) * 100, 2)</f>
        <v>43.81</v>
      </c>
      <c r="Q268">
        <f ca="1" xml:space="preserve"> N268-O268</f>
        <v>1866.19</v>
      </c>
      <c r="R268">
        <f>N268/G268</f>
        <v>2130</v>
      </c>
    </row>
    <row r="269" spans="1:18" x14ac:dyDescent="0.3">
      <c r="A269" t="s">
        <v>439</v>
      </c>
      <c r="B269" t="s">
        <v>14</v>
      </c>
      <c r="C269" t="s">
        <v>22</v>
      </c>
      <c r="D269" t="s">
        <v>16</v>
      </c>
      <c r="E269" t="s">
        <v>49</v>
      </c>
      <c r="F269" t="s">
        <v>25</v>
      </c>
      <c r="G269">
        <v>1</v>
      </c>
      <c r="H269" t="s">
        <v>18</v>
      </c>
      <c r="I269">
        <v>1099</v>
      </c>
      <c r="J269" t="s">
        <v>19</v>
      </c>
      <c r="K269" t="s">
        <v>20</v>
      </c>
      <c r="L269">
        <v>400101</v>
      </c>
      <c r="M269" t="b">
        <v>0</v>
      </c>
      <c r="N269">
        <f xml:space="preserve"> I269*G269</f>
        <v>1099</v>
      </c>
      <c r="O269">
        <f ca="1" xml:space="preserve"> ROUND(N269 * (0.3 + (RAND() * 0.4)), 2)</f>
        <v>742.52</v>
      </c>
      <c r="P269">
        <f ca="1">ROUND(((N269-O269) / N269) * 100, 2)</f>
        <v>32.44</v>
      </c>
      <c r="Q269">
        <f ca="1" xml:space="preserve"> N269-O269</f>
        <v>356.48</v>
      </c>
      <c r="R269">
        <f>N269/G269</f>
        <v>1099</v>
      </c>
    </row>
    <row r="270" spans="1:18" x14ac:dyDescent="0.3">
      <c r="A270" t="s">
        <v>440</v>
      </c>
      <c r="B270" t="s">
        <v>14</v>
      </c>
      <c r="C270" t="s">
        <v>25</v>
      </c>
      <c r="D270" t="s">
        <v>32</v>
      </c>
      <c r="E270" t="s">
        <v>17</v>
      </c>
      <c r="F270" t="s">
        <v>25</v>
      </c>
      <c r="G270">
        <v>1</v>
      </c>
      <c r="H270" t="s">
        <v>18</v>
      </c>
      <c r="I270">
        <v>721</v>
      </c>
      <c r="J270" t="s">
        <v>441</v>
      </c>
      <c r="K270" t="s">
        <v>116</v>
      </c>
      <c r="L270">
        <v>480661</v>
      </c>
      <c r="M270" t="b">
        <v>0</v>
      </c>
      <c r="N270">
        <f xml:space="preserve"> I270*G270</f>
        <v>721</v>
      </c>
      <c r="O270">
        <f ca="1" xml:space="preserve"> ROUND(N270 * (0.3 + (RAND() * 0.4)), 2)</f>
        <v>308.62</v>
      </c>
      <c r="P270">
        <f ca="1">ROUND(((N270-O270) / N270) * 100, 2)</f>
        <v>57.2</v>
      </c>
      <c r="Q270">
        <f ca="1" xml:space="preserve"> N270-O270</f>
        <v>412.38</v>
      </c>
      <c r="R270">
        <f>N270/G270</f>
        <v>721</v>
      </c>
    </row>
    <row r="271" spans="1:18" x14ac:dyDescent="0.3">
      <c r="A271" t="s">
        <v>442</v>
      </c>
      <c r="B271" t="s">
        <v>14</v>
      </c>
      <c r="C271" t="s">
        <v>25</v>
      </c>
      <c r="D271" t="s">
        <v>16</v>
      </c>
      <c r="E271" t="s">
        <v>29</v>
      </c>
      <c r="F271" t="s">
        <v>25</v>
      </c>
      <c r="G271">
        <v>1</v>
      </c>
      <c r="H271" t="s">
        <v>18</v>
      </c>
      <c r="I271">
        <v>968</v>
      </c>
      <c r="J271" t="s">
        <v>443</v>
      </c>
      <c r="K271" t="s">
        <v>41</v>
      </c>
      <c r="L271">
        <v>282002</v>
      </c>
      <c r="M271" t="b">
        <v>0</v>
      </c>
      <c r="N271">
        <f xml:space="preserve"> I271*G271</f>
        <v>968</v>
      </c>
      <c r="O271">
        <f ca="1" xml:space="preserve"> ROUND(N271 * (0.3 + (RAND() * 0.4)), 2)</f>
        <v>538.24</v>
      </c>
      <c r="P271">
        <f ca="1">ROUND(((N271-O271) / N271) * 100, 2)</f>
        <v>44.4</v>
      </c>
      <c r="Q271">
        <f ca="1" xml:space="preserve"> N271-O271</f>
        <v>429.76</v>
      </c>
      <c r="R271">
        <f>N271/G271</f>
        <v>968</v>
      </c>
    </row>
    <row r="272" spans="1:18" x14ac:dyDescent="0.3">
      <c r="A272" t="s">
        <v>444</v>
      </c>
      <c r="B272" t="s">
        <v>14</v>
      </c>
      <c r="C272" t="s">
        <v>25</v>
      </c>
      <c r="D272" t="s">
        <v>16</v>
      </c>
      <c r="E272" t="s">
        <v>49</v>
      </c>
      <c r="F272" t="s">
        <v>25</v>
      </c>
      <c r="G272">
        <v>4</v>
      </c>
      <c r="H272" t="s">
        <v>18</v>
      </c>
      <c r="I272">
        <v>563</v>
      </c>
      <c r="J272" t="s">
        <v>98</v>
      </c>
      <c r="K272" t="s">
        <v>41</v>
      </c>
      <c r="L272">
        <v>226029</v>
      </c>
      <c r="M272" t="b">
        <v>0</v>
      </c>
      <c r="N272">
        <f xml:space="preserve"> I272*G272</f>
        <v>2252</v>
      </c>
      <c r="O272">
        <f ca="1" xml:space="preserve"> ROUND(N272 * (0.3 + (RAND() * 0.4)), 2)</f>
        <v>736.67</v>
      </c>
      <c r="P272">
        <f ca="1">ROUND(((N272-O272) / N272) * 100, 2)</f>
        <v>67.290000000000006</v>
      </c>
      <c r="Q272">
        <f ca="1" xml:space="preserve"> N272-O272</f>
        <v>1515.33</v>
      </c>
      <c r="R272">
        <f>N272/G272</f>
        <v>563</v>
      </c>
    </row>
    <row r="273" spans="1:18" x14ac:dyDescent="0.3">
      <c r="A273" t="s">
        <v>445</v>
      </c>
      <c r="B273" t="s">
        <v>14</v>
      </c>
      <c r="C273" t="s">
        <v>15</v>
      </c>
      <c r="D273" t="s">
        <v>16</v>
      </c>
      <c r="E273" t="s">
        <v>17</v>
      </c>
      <c r="G273">
        <v>0</v>
      </c>
      <c r="H273" t="s">
        <v>18</v>
      </c>
      <c r="I273">
        <v>995.54</v>
      </c>
      <c r="J273" t="s">
        <v>26</v>
      </c>
      <c r="K273" t="s">
        <v>27</v>
      </c>
      <c r="L273">
        <v>560067</v>
      </c>
      <c r="M273" t="b">
        <v>0</v>
      </c>
      <c r="N273">
        <f xml:space="preserve"> I273*G273</f>
        <v>0</v>
      </c>
      <c r="O273">
        <f ca="1" xml:space="preserve"> ROUND(N273 * (0.3 + (RAND() * 0.4)), 2)</f>
        <v>0</v>
      </c>
      <c r="P273" t="e">
        <f ca="1">ROUND(((N273-O273) / N273) * 100, 2)</f>
        <v>#DIV/0!</v>
      </c>
      <c r="Q273">
        <f ca="1" xml:space="preserve"> N273-O273</f>
        <v>0</v>
      </c>
      <c r="R273" t="e">
        <f>N273/G273</f>
        <v>#DIV/0!</v>
      </c>
    </row>
    <row r="274" spans="1:18" x14ac:dyDescent="0.3">
      <c r="A274" t="s">
        <v>446</v>
      </c>
      <c r="B274" t="s">
        <v>14</v>
      </c>
      <c r="C274" t="s">
        <v>15</v>
      </c>
      <c r="D274" t="s">
        <v>16</v>
      </c>
      <c r="E274" t="s">
        <v>29</v>
      </c>
      <c r="F274" t="s">
        <v>15</v>
      </c>
      <c r="G274">
        <v>0</v>
      </c>
      <c r="I274">
        <v>0</v>
      </c>
      <c r="J274" t="s">
        <v>191</v>
      </c>
      <c r="K274" t="s">
        <v>192</v>
      </c>
      <c r="L274">
        <v>800001</v>
      </c>
      <c r="M274" t="b">
        <v>0</v>
      </c>
      <c r="N274">
        <f xml:space="preserve"> I274*G274</f>
        <v>0</v>
      </c>
      <c r="O274">
        <f ca="1" xml:space="preserve"> ROUND(N274 * (0.3 + (RAND() * 0.4)), 2)</f>
        <v>0</v>
      </c>
      <c r="P274" t="e">
        <f ca="1">ROUND(((N274-O274) / N274) * 100, 2)</f>
        <v>#DIV/0!</v>
      </c>
      <c r="Q274">
        <f ca="1" xml:space="preserve"> N274-O274</f>
        <v>0</v>
      </c>
      <c r="R274" t="e">
        <f>N274/G274</f>
        <v>#DIV/0!</v>
      </c>
    </row>
    <row r="275" spans="1:18" x14ac:dyDescent="0.3">
      <c r="A275" t="s">
        <v>447</v>
      </c>
      <c r="B275" t="s">
        <v>14</v>
      </c>
      <c r="C275" t="s">
        <v>25</v>
      </c>
      <c r="D275" t="s">
        <v>16</v>
      </c>
      <c r="E275" t="s">
        <v>17</v>
      </c>
      <c r="F275" t="s">
        <v>25</v>
      </c>
      <c r="G275">
        <v>1</v>
      </c>
      <c r="H275" t="s">
        <v>18</v>
      </c>
      <c r="I275">
        <v>682</v>
      </c>
      <c r="J275" t="s">
        <v>40</v>
      </c>
      <c r="K275" t="s">
        <v>41</v>
      </c>
      <c r="L275">
        <v>201012</v>
      </c>
      <c r="M275" t="b">
        <v>0</v>
      </c>
      <c r="N275">
        <f xml:space="preserve"> I275*G275</f>
        <v>682</v>
      </c>
      <c r="O275">
        <f ca="1" xml:space="preserve"> ROUND(N275 * (0.3 + (RAND() * 0.4)), 2)</f>
        <v>338.71</v>
      </c>
      <c r="P275">
        <f ca="1">ROUND(((N275-O275) / N275) * 100, 2)</f>
        <v>50.34</v>
      </c>
      <c r="Q275">
        <f ca="1" xml:space="preserve"> N275-O275</f>
        <v>343.29</v>
      </c>
      <c r="R275">
        <f>N275/G275</f>
        <v>682</v>
      </c>
    </row>
    <row r="276" spans="1:18" x14ac:dyDescent="0.3">
      <c r="A276" t="s">
        <v>448</v>
      </c>
      <c r="B276" t="s">
        <v>14</v>
      </c>
      <c r="C276" t="s">
        <v>25</v>
      </c>
      <c r="D276" t="s">
        <v>23</v>
      </c>
      <c r="E276" t="s">
        <v>29</v>
      </c>
      <c r="F276" t="s">
        <v>25</v>
      </c>
      <c r="G276">
        <v>1</v>
      </c>
      <c r="H276" t="s">
        <v>18</v>
      </c>
      <c r="I276">
        <v>399</v>
      </c>
      <c r="J276" t="s">
        <v>449</v>
      </c>
      <c r="K276" t="s">
        <v>249</v>
      </c>
      <c r="L276">
        <v>172023</v>
      </c>
      <c r="M276" t="b">
        <v>0</v>
      </c>
      <c r="N276">
        <f xml:space="preserve"> I276*G276</f>
        <v>399</v>
      </c>
      <c r="O276">
        <f ca="1" xml:space="preserve"> ROUND(N276 * (0.3 + (RAND() * 0.4)), 2)</f>
        <v>135.46</v>
      </c>
      <c r="P276">
        <f ca="1">ROUND(((N276-O276) / N276) * 100, 2)</f>
        <v>66.05</v>
      </c>
      <c r="Q276">
        <f ca="1" xml:space="preserve"> N276-O276</f>
        <v>263.53999999999996</v>
      </c>
      <c r="R276">
        <f>N276/G276</f>
        <v>399</v>
      </c>
    </row>
    <row r="277" spans="1:18" x14ac:dyDescent="0.3">
      <c r="A277" t="s">
        <v>450</v>
      </c>
      <c r="B277" t="s">
        <v>14</v>
      </c>
      <c r="C277" t="s">
        <v>25</v>
      </c>
      <c r="D277" t="s">
        <v>16</v>
      </c>
      <c r="E277" t="s">
        <v>76</v>
      </c>
      <c r="F277" t="s">
        <v>25</v>
      </c>
      <c r="G277">
        <v>1</v>
      </c>
      <c r="H277" t="s">
        <v>18</v>
      </c>
      <c r="I277">
        <v>626</v>
      </c>
      <c r="J277" t="s">
        <v>37</v>
      </c>
      <c r="K277" t="s">
        <v>38</v>
      </c>
      <c r="L277">
        <v>600010</v>
      </c>
      <c r="M277" t="b">
        <v>0</v>
      </c>
      <c r="N277">
        <f xml:space="preserve"> I277*G277</f>
        <v>626</v>
      </c>
      <c r="O277">
        <f ca="1" xml:space="preserve"> ROUND(N277 * (0.3 + (RAND() * 0.4)), 2)</f>
        <v>329.21</v>
      </c>
      <c r="P277">
        <f ca="1">ROUND(((N277-O277) / N277) * 100, 2)</f>
        <v>47.41</v>
      </c>
      <c r="Q277">
        <f ca="1" xml:space="preserve"> N277-O277</f>
        <v>296.79000000000002</v>
      </c>
      <c r="R277">
        <f>N277/G277</f>
        <v>626</v>
      </c>
    </row>
    <row r="278" spans="1:18" x14ac:dyDescent="0.3">
      <c r="A278" t="s">
        <v>451</v>
      </c>
      <c r="B278" t="s">
        <v>14</v>
      </c>
      <c r="C278" t="s">
        <v>25</v>
      </c>
      <c r="D278" t="s">
        <v>16</v>
      </c>
      <c r="E278" t="s">
        <v>76</v>
      </c>
      <c r="F278" t="s">
        <v>25</v>
      </c>
      <c r="G278">
        <v>4</v>
      </c>
      <c r="H278" t="s">
        <v>18</v>
      </c>
      <c r="I278">
        <v>1140</v>
      </c>
      <c r="J278" t="s">
        <v>452</v>
      </c>
      <c r="K278" t="s">
        <v>46</v>
      </c>
      <c r="L278">
        <v>503111</v>
      </c>
      <c r="M278" t="b">
        <v>0</v>
      </c>
      <c r="N278">
        <f xml:space="preserve"> I278*G278</f>
        <v>4560</v>
      </c>
      <c r="O278">
        <f ca="1" xml:space="preserve"> ROUND(N278 * (0.3 + (RAND() * 0.4)), 2)</f>
        <v>2618.16</v>
      </c>
      <c r="P278">
        <f ca="1">ROUND(((N278-O278) / N278) * 100, 2)</f>
        <v>42.58</v>
      </c>
      <c r="Q278">
        <f ca="1" xml:space="preserve"> N278-O278</f>
        <v>1941.8400000000001</v>
      </c>
      <c r="R278">
        <f>N278/G278</f>
        <v>1140</v>
      </c>
    </row>
    <row r="279" spans="1:18" x14ac:dyDescent="0.3">
      <c r="A279" t="s">
        <v>453</v>
      </c>
      <c r="B279" t="s">
        <v>14</v>
      </c>
      <c r="C279" t="s">
        <v>25</v>
      </c>
      <c r="D279" t="s">
        <v>23</v>
      </c>
      <c r="E279" t="s">
        <v>76</v>
      </c>
      <c r="F279" t="s">
        <v>25</v>
      </c>
      <c r="G279">
        <v>1</v>
      </c>
      <c r="H279" t="s">
        <v>18</v>
      </c>
      <c r="I279">
        <v>486</v>
      </c>
      <c r="J279" t="s">
        <v>454</v>
      </c>
      <c r="K279" t="s">
        <v>199</v>
      </c>
      <c r="L279">
        <v>190015</v>
      </c>
      <c r="M279" t="b">
        <v>0</v>
      </c>
      <c r="N279">
        <f xml:space="preserve"> I279*G279</f>
        <v>486</v>
      </c>
      <c r="O279">
        <f ca="1" xml:space="preserve"> ROUND(N279 * (0.3 + (RAND() * 0.4)), 2)</f>
        <v>300.31</v>
      </c>
      <c r="P279">
        <f ca="1">ROUND(((N279-O279) / N279) * 100, 2)</f>
        <v>38.21</v>
      </c>
      <c r="Q279">
        <f ca="1" xml:space="preserve"> N279-O279</f>
        <v>185.69</v>
      </c>
      <c r="R279">
        <f>N279/G279</f>
        <v>486</v>
      </c>
    </row>
    <row r="280" spans="1:18" x14ac:dyDescent="0.3">
      <c r="A280" t="s">
        <v>455</v>
      </c>
      <c r="B280" t="s">
        <v>14</v>
      </c>
      <c r="C280" t="s">
        <v>25</v>
      </c>
      <c r="D280" t="s">
        <v>16</v>
      </c>
      <c r="E280" t="s">
        <v>53</v>
      </c>
      <c r="F280" t="s">
        <v>25</v>
      </c>
      <c r="G280">
        <v>1</v>
      </c>
      <c r="H280" t="s">
        <v>18</v>
      </c>
      <c r="I280">
        <v>597</v>
      </c>
      <c r="J280" t="s">
        <v>26</v>
      </c>
      <c r="K280" t="s">
        <v>27</v>
      </c>
      <c r="L280">
        <v>560042</v>
      </c>
      <c r="M280" t="b">
        <v>0</v>
      </c>
      <c r="N280">
        <f xml:space="preserve"> I280*G280</f>
        <v>597</v>
      </c>
      <c r="O280">
        <f ca="1" xml:space="preserve"> ROUND(N280 * (0.3 + (RAND() * 0.4)), 2)</f>
        <v>343.32</v>
      </c>
      <c r="P280">
        <f ca="1">ROUND(((N280-O280) / N280) * 100, 2)</f>
        <v>42.49</v>
      </c>
      <c r="Q280">
        <f ca="1" xml:space="preserve"> N280-O280</f>
        <v>253.68</v>
      </c>
      <c r="R280">
        <f>N280/G280</f>
        <v>597</v>
      </c>
    </row>
    <row r="281" spans="1:18" x14ac:dyDescent="0.3">
      <c r="A281" t="s">
        <v>456</v>
      </c>
      <c r="B281" t="s">
        <v>14</v>
      </c>
      <c r="C281" t="s">
        <v>25</v>
      </c>
      <c r="D281" t="s">
        <v>23</v>
      </c>
      <c r="E281" t="s">
        <v>29</v>
      </c>
      <c r="F281" t="s">
        <v>25</v>
      </c>
      <c r="G281">
        <v>1</v>
      </c>
      <c r="H281" t="s">
        <v>18</v>
      </c>
      <c r="I281">
        <v>399</v>
      </c>
      <c r="J281" t="s">
        <v>457</v>
      </c>
      <c r="K281" t="s">
        <v>27</v>
      </c>
      <c r="L281">
        <v>586212</v>
      </c>
      <c r="M281" t="b">
        <v>0</v>
      </c>
      <c r="N281">
        <f xml:space="preserve"> I281*G281</f>
        <v>399</v>
      </c>
      <c r="O281">
        <f ca="1" xml:space="preserve"> ROUND(N281 * (0.3 + (RAND() * 0.4)), 2)</f>
        <v>224.64</v>
      </c>
      <c r="P281">
        <f ca="1">ROUND(((N281-O281) / N281) * 100, 2)</f>
        <v>43.7</v>
      </c>
      <c r="Q281">
        <f ca="1" xml:space="preserve"> N281-O281</f>
        <v>174.36</v>
      </c>
      <c r="R281">
        <f>N281/G281</f>
        <v>399</v>
      </c>
    </row>
    <row r="282" spans="1:18" x14ac:dyDescent="0.3">
      <c r="A282" t="s">
        <v>458</v>
      </c>
      <c r="B282" t="s">
        <v>14</v>
      </c>
      <c r="C282" t="s">
        <v>25</v>
      </c>
      <c r="D282" t="s">
        <v>16</v>
      </c>
      <c r="E282" t="s">
        <v>76</v>
      </c>
      <c r="F282" t="s">
        <v>25</v>
      </c>
      <c r="G282">
        <v>1</v>
      </c>
      <c r="H282" t="s">
        <v>18</v>
      </c>
      <c r="I282">
        <v>660</v>
      </c>
      <c r="J282" t="s">
        <v>459</v>
      </c>
      <c r="K282" t="s">
        <v>62</v>
      </c>
      <c r="L282">
        <v>523302</v>
      </c>
      <c r="M282" t="b">
        <v>0</v>
      </c>
      <c r="N282">
        <f xml:space="preserve"> I282*G282</f>
        <v>660</v>
      </c>
      <c r="O282">
        <f ca="1" xml:space="preserve"> ROUND(N282 * (0.3 + (RAND() * 0.4)), 2)</f>
        <v>362.49</v>
      </c>
      <c r="P282">
        <f ca="1">ROUND(((N282-O282) / N282) * 100, 2)</f>
        <v>45.08</v>
      </c>
      <c r="Q282">
        <f ca="1" xml:space="preserve"> N282-O282</f>
        <v>297.51</v>
      </c>
      <c r="R282">
        <f>N282/G282</f>
        <v>660</v>
      </c>
    </row>
    <row r="283" spans="1:18" x14ac:dyDescent="0.3">
      <c r="A283" t="s">
        <v>460</v>
      </c>
      <c r="B283" t="s">
        <v>14</v>
      </c>
      <c r="C283" t="s">
        <v>25</v>
      </c>
      <c r="D283" t="s">
        <v>23</v>
      </c>
      <c r="E283" t="s">
        <v>29</v>
      </c>
      <c r="F283" t="s">
        <v>25</v>
      </c>
      <c r="G283">
        <v>1</v>
      </c>
      <c r="H283" t="s">
        <v>18</v>
      </c>
      <c r="I283">
        <v>459</v>
      </c>
      <c r="J283" t="s">
        <v>45</v>
      </c>
      <c r="K283" t="s">
        <v>46</v>
      </c>
      <c r="L283">
        <v>500058</v>
      </c>
      <c r="M283" t="b">
        <v>0</v>
      </c>
      <c r="N283">
        <f xml:space="preserve"> I283*G283</f>
        <v>459</v>
      </c>
      <c r="O283">
        <f ca="1" xml:space="preserve"> ROUND(N283 * (0.3 + (RAND() * 0.4)), 2)</f>
        <v>162.82</v>
      </c>
      <c r="P283">
        <f ca="1">ROUND(((N283-O283) / N283) * 100, 2)</f>
        <v>64.53</v>
      </c>
      <c r="Q283">
        <f ca="1" xml:space="preserve"> N283-O283</f>
        <v>296.18</v>
      </c>
      <c r="R283">
        <f>N283/G283</f>
        <v>459</v>
      </c>
    </row>
    <row r="284" spans="1:18" x14ac:dyDescent="0.3">
      <c r="A284" t="s">
        <v>461</v>
      </c>
      <c r="B284" t="s">
        <v>14</v>
      </c>
      <c r="C284" t="s">
        <v>25</v>
      </c>
      <c r="D284" t="s">
        <v>16</v>
      </c>
      <c r="E284" t="s">
        <v>53</v>
      </c>
      <c r="F284" t="s">
        <v>25</v>
      </c>
      <c r="G284">
        <v>4</v>
      </c>
      <c r="H284" t="s">
        <v>18</v>
      </c>
      <c r="I284">
        <v>631</v>
      </c>
      <c r="J284" t="s">
        <v>67</v>
      </c>
      <c r="K284" t="s">
        <v>68</v>
      </c>
      <c r="L284">
        <v>110045</v>
      </c>
      <c r="M284" t="b">
        <v>0</v>
      </c>
      <c r="N284">
        <f xml:space="preserve"> I284*G284</f>
        <v>2524</v>
      </c>
      <c r="O284">
        <f ca="1" xml:space="preserve"> ROUND(N284 * (0.3 + (RAND() * 0.4)), 2)</f>
        <v>1393.73</v>
      </c>
      <c r="P284">
        <f ca="1">ROUND(((N284-O284) / N284) * 100, 2)</f>
        <v>44.78</v>
      </c>
      <c r="Q284">
        <f ca="1" xml:space="preserve"> N284-O284</f>
        <v>1130.27</v>
      </c>
      <c r="R284">
        <f>N284/G284</f>
        <v>631</v>
      </c>
    </row>
    <row r="285" spans="1:18" x14ac:dyDescent="0.3">
      <c r="A285" t="s">
        <v>462</v>
      </c>
      <c r="B285" t="s">
        <v>14</v>
      </c>
      <c r="C285" t="s">
        <v>22</v>
      </c>
      <c r="D285" t="s">
        <v>23</v>
      </c>
      <c r="E285" t="s">
        <v>76</v>
      </c>
      <c r="F285" t="s">
        <v>25</v>
      </c>
      <c r="G285">
        <v>1</v>
      </c>
      <c r="H285" t="s">
        <v>18</v>
      </c>
      <c r="I285">
        <v>459</v>
      </c>
      <c r="J285" t="s">
        <v>98</v>
      </c>
      <c r="K285" t="s">
        <v>41</v>
      </c>
      <c r="L285">
        <v>226010</v>
      </c>
      <c r="M285" t="b">
        <v>0</v>
      </c>
      <c r="N285">
        <f xml:space="preserve"> I285*G285</f>
        <v>459</v>
      </c>
      <c r="O285">
        <f ca="1" xml:space="preserve"> ROUND(N285 * (0.3 + (RAND() * 0.4)), 2)</f>
        <v>288.25</v>
      </c>
      <c r="P285">
        <f ca="1">ROUND(((N285-O285) / N285) * 100, 2)</f>
        <v>37.200000000000003</v>
      </c>
      <c r="Q285">
        <f ca="1" xml:space="preserve"> N285-O285</f>
        <v>170.75</v>
      </c>
      <c r="R285">
        <f>N285/G285</f>
        <v>459</v>
      </c>
    </row>
    <row r="286" spans="1:18" x14ac:dyDescent="0.3">
      <c r="A286" t="s">
        <v>463</v>
      </c>
      <c r="B286" t="s">
        <v>14</v>
      </c>
      <c r="C286" t="s">
        <v>15</v>
      </c>
      <c r="D286" t="s">
        <v>16</v>
      </c>
      <c r="E286" t="s">
        <v>53</v>
      </c>
      <c r="F286" t="s">
        <v>226</v>
      </c>
      <c r="G286">
        <v>1</v>
      </c>
      <c r="H286" t="s">
        <v>18</v>
      </c>
      <c r="I286">
        <v>597</v>
      </c>
      <c r="J286" t="s">
        <v>26</v>
      </c>
      <c r="K286" t="s">
        <v>27</v>
      </c>
      <c r="L286">
        <v>560042</v>
      </c>
      <c r="M286" t="b">
        <v>0</v>
      </c>
      <c r="N286">
        <f xml:space="preserve"> I286*G286</f>
        <v>597</v>
      </c>
      <c r="O286">
        <f ca="1" xml:space="preserve"> ROUND(N286 * (0.3 + (RAND() * 0.4)), 2)</f>
        <v>199.01</v>
      </c>
      <c r="P286">
        <f ca="1">ROUND(((N286-O286) / N286) * 100, 2)</f>
        <v>66.66</v>
      </c>
      <c r="Q286">
        <f ca="1" xml:space="preserve"> N286-O286</f>
        <v>397.99</v>
      </c>
      <c r="R286">
        <f>N286/G286</f>
        <v>597</v>
      </c>
    </row>
    <row r="287" spans="1:18" x14ac:dyDescent="0.3">
      <c r="A287" t="s">
        <v>464</v>
      </c>
      <c r="B287" t="s">
        <v>14</v>
      </c>
      <c r="C287" t="s">
        <v>25</v>
      </c>
      <c r="D287" t="s">
        <v>16</v>
      </c>
      <c r="E287" t="s">
        <v>17</v>
      </c>
      <c r="F287" t="s">
        <v>25</v>
      </c>
      <c r="G287">
        <v>1</v>
      </c>
      <c r="H287" t="s">
        <v>18</v>
      </c>
      <c r="I287">
        <v>852</v>
      </c>
      <c r="J287" t="s">
        <v>26</v>
      </c>
      <c r="K287" t="s">
        <v>27</v>
      </c>
      <c r="L287">
        <v>560102</v>
      </c>
      <c r="M287" t="b">
        <v>0</v>
      </c>
      <c r="N287">
        <f xml:space="preserve"> I287*G287</f>
        <v>852</v>
      </c>
      <c r="O287">
        <f ca="1" xml:space="preserve"> ROUND(N287 * (0.3 + (RAND() * 0.4)), 2)</f>
        <v>589.34</v>
      </c>
      <c r="P287">
        <f ca="1">ROUND(((N287-O287) / N287) * 100, 2)</f>
        <v>30.83</v>
      </c>
      <c r="Q287">
        <f ca="1" xml:space="preserve"> N287-O287</f>
        <v>262.65999999999997</v>
      </c>
      <c r="R287">
        <f>N287/G287</f>
        <v>852</v>
      </c>
    </row>
    <row r="288" spans="1:18" x14ac:dyDescent="0.3">
      <c r="A288" t="s">
        <v>465</v>
      </c>
      <c r="B288" t="s">
        <v>14</v>
      </c>
      <c r="C288" t="s">
        <v>25</v>
      </c>
      <c r="D288" t="s">
        <v>23</v>
      </c>
      <c r="E288" t="s">
        <v>29</v>
      </c>
      <c r="F288" t="s">
        <v>25</v>
      </c>
      <c r="G288">
        <v>1</v>
      </c>
      <c r="H288" t="s">
        <v>18</v>
      </c>
      <c r="I288">
        <v>353</v>
      </c>
      <c r="J288" t="s">
        <v>466</v>
      </c>
      <c r="K288" t="s">
        <v>46</v>
      </c>
      <c r="L288">
        <v>500032</v>
      </c>
      <c r="M288" t="b">
        <v>0</v>
      </c>
      <c r="N288">
        <f xml:space="preserve"> I288*G288</f>
        <v>353</v>
      </c>
      <c r="O288">
        <f ca="1" xml:space="preserve"> ROUND(N288 * (0.3 + (RAND() * 0.4)), 2)</f>
        <v>198.74</v>
      </c>
      <c r="P288">
        <f ca="1">ROUND(((N288-O288) / N288) * 100, 2)</f>
        <v>43.7</v>
      </c>
      <c r="Q288">
        <f ca="1" xml:space="preserve"> N288-O288</f>
        <v>154.26</v>
      </c>
      <c r="R288">
        <f>N288/G288</f>
        <v>353</v>
      </c>
    </row>
    <row r="289" spans="1:18" x14ac:dyDescent="0.3">
      <c r="A289" t="s">
        <v>467</v>
      </c>
      <c r="B289" t="s">
        <v>14</v>
      </c>
      <c r="C289" t="s">
        <v>25</v>
      </c>
      <c r="D289" t="s">
        <v>23</v>
      </c>
      <c r="E289" t="s">
        <v>33</v>
      </c>
      <c r="F289" t="s">
        <v>25</v>
      </c>
      <c r="G289">
        <v>1</v>
      </c>
      <c r="H289" t="s">
        <v>18</v>
      </c>
      <c r="I289">
        <v>345</v>
      </c>
      <c r="J289" t="s">
        <v>26</v>
      </c>
      <c r="K289" t="s">
        <v>27</v>
      </c>
      <c r="L289">
        <v>562125</v>
      </c>
      <c r="M289" t="b">
        <v>0</v>
      </c>
      <c r="N289">
        <f xml:space="preserve"> I289*G289</f>
        <v>345</v>
      </c>
      <c r="O289">
        <f ca="1" xml:space="preserve"> ROUND(N289 * (0.3 + (RAND() * 0.4)), 2)</f>
        <v>149.96</v>
      </c>
      <c r="P289">
        <f ca="1">ROUND(((N289-O289) / N289) * 100, 2)</f>
        <v>56.53</v>
      </c>
      <c r="Q289">
        <f ca="1" xml:space="preserve"> N289-O289</f>
        <v>195.04</v>
      </c>
      <c r="R289">
        <f>N289/G289</f>
        <v>345</v>
      </c>
    </row>
    <row r="290" spans="1:18" x14ac:dyDescent="0.3">
      <c r="A290" t="s">
        <v>467</v>
      </c>
      <c r="B290" t="s">
        <v>14</v>
      </c>
      <c r="C290" t="s">
        <v>25</v>
      </c>
      <c r="D290" t="s">
        <v>23</v>
      </c>
      <c r="E290" t="s">
        <v>33</v>
      </c>
      <c r="F290" t="s">
        <v>25</v>
      </c>
      <c r="G290">
        <v>4</v>
      </c>
      <c r="H290" t="s">
        <v>18</v>
      </c>
      <c r="I290">
        <v>329</v>
      </c>
      <c r="J290" t="s">
        <v>26</v>
      </c>
      <c r="K290" t="s">
        <v>27</v>
      </c>
      <c r="L290">
        <v>562125</v>
      </c>
      <c r="M290" t="b">
        <v>0</v>
      </c>
      <c r="N290">
        <f xml:space="preserve"> I290*G290</f>
        <v>1316</v>
      </c>
      <c r="O290">
        <f ca="1" xml:space="preserve"> ROUND(N290 * (0.3 + (RAND() * 0.4)), 2)</f>
        <v>499.03</v>
      </c>
      <c r="P290">
        <f ca="1">ROUND(((N290-O290) / N290) * 100, 2)</f>
        <v>62.08</v>
      </c>
      <c r="Q290">
        <f ca="1" xml:space="preserve"> N290-O290</f>
        <v>816.97</v>
      </c>
      <c r="R290">
        <f>N290/G290</f>
        <v>329</v>
      </c>
    </row>
    <row r="291" spans="1:18" x14ac:dyDescent="0.3">
      <c r="A291" t="s">
        <v>468</v>
      </c>
      <c r="B291" t="s">
        <v>14</v>
      </c>
      <c r="C291" t="s">
        <v>25</v>
      </c>
      <c r="D291" t="s">
        <v>36</v>
      </c>
      <c r="E291" t="s">
        <v>24</v>
      </c>
      <c r="F291" t="s">
        <v>25</v>
      </c>
      <c r="G291">
        <v>1</v>
      </c>
      <c r="H291" t="s">
        <v>18</v>
      </c>
      <c r="I291">
        <v>518</v>
      </c>
      <c r="J291" t="s">
        <v>469</v>
      </c>
      <c r="K291" t="s">
        <v>122</v>
      </c>
      <c r="L291">
        <v>700034</v>
      </c>
      <c r="M291" t="b">
        <v>0</v>
      </c>
      <c r="N291">
        <f xml:space="preserve"> I291*G291</f>
        <v>518</v>
      </c>
      <c r="O291">
        <f ca="1" xml:space="preserve"> ROUND(N291 * (0.3 + (RAND() * 0.4)), 2)</f>
        <v>328.06</v>
      </c>
      <c r="P291">
        <f ca="1">ROUND(((N291-O291) / N291) * 100, 2)</f>
        <v>36.67</v>
      </c>
      <c r="Q291">
        <f ca="1" xml:space="preserve"> N291-O291</f>
        <v>189.94</v>
      </c>
      <c r="R291">
        <f>N291/G291</f>
        <v>518</v>
      </c>
    </row>
    <row r="292" spans="1:18" x14ac:dyDescent="0.3">
      <c r="A292" t="s">
        <v>470</v>
      </c>
      <c r="B292" t="s">
        <v>14</v>
      </c>
      <c r="C292" t="s">
        <v>25</v>
      </c>
      <c r="D292" t="s">
        <v>36</v>
      </c>
      <c r="E292" t="s">
        <v>53</v>
      </c>
      <c r="F292" t="s">
        <v>25</v>
      </c>
      <c r="G292">
        <v>1</v>
      </c>
      <c r="H292" t="s">
        <v>18</v>
      </c>
      <c r="I292">
        <v>387</v>
      </c>
      <c r="J292" t="s">
        <v>471</v>
      </c>
      <c r="K292" t="s">
        <v>122</v>
      </c>
      <c r="L292">
        <v>700045</v>
      </c>
      <c r="M292" t="b">
        <v>0</v>
      </c>
      <c r="N292">
        <f xml:space="preserve"> I292*G292</f>
        <v>387</v>
      </c>
      <c r="O292">
        <f ca="1" xml:space="preserve"> ROUND(N292 * (0.3 + (RAND() * 0.4)), 2)</f>
        <v>177.09</v>
      </c>
      <c r="P292">
        <f ca="1">ROUND(((N292-O292) / N292) * 100, 2)</f>
        <v>54.24</v>
      </c>
      <c r="Q292">
        <f ca="1" xml:space="preserve"> N292-O292</f>
        <v>209.91</v>
      </c>
      <c r="R292">
        <f>N292/G292</f>
        <v>387</v>
      </c>
    </row>
    <row r="293" spans="1:18" x14ac:dyDescent="0.3">
      <c r="A293" t="s">
        <v>472</v>
      </c>
      <c r="B293" t="s">
        <v>14</v>
      </c>
      <c r="C293" t="s">
        <v>22</v>
      </c>
      <c r="D293" t="s">
        <v>36</v>
      </c>
      <c r="E293" t="s">
        <v>29</v>
      </c>
      <c r="F293" t="s">
        <v>25</v>
      </c>
      <c r="G293">
        <v>1</v>
      </c>
      <c r="H293" t="s">
        <v>18</v>
      </c>
      <c r="I293">
        <v>339</v>
      </c>
      <c r="J293" t="s">
        <v>45</v>
      </c>
      <c r="K293" t="s">
        <v>46</v>
      </c>
      <c r="L293">
        <v>500001</v>
      </c>
      <c r="M293" t="b">
        <v>0</v>
      </c>
      <c r="N293">
        <f xml:space="preserve"> I293*G293</f>
        <v>339</v>
      </c>
      <c r="O293">
        <f ca="1" xml:space="preserve"> ROUND(N293 * (0.3 + (RAND() * 0.4)), 2)</f>
        <v>142.83000000000001</v>
      </c>
      <c r="P293">
        <f ca="1">ROUND(((N293-O293) / N293) * 100, 2)</f>
        <v>57.87</v>
      </c>
      <c r="Q293">
        <f ca="1" xml:space="preserve"> N293-O293</f>
        <v>196.17</v>
      </c>
      <c r="R293">
        <f>N293/G293</f>
        <v>339</v>
      </c>
    </row>
    <row r="294" spans="1:18" x14ac:dyDescent="0.3">
      <c r="A294" t="s">
        <v>473</v>
      </c>
      <c r="B294" t="s">
        <v>14</v>
      </c>
      <c r="C294" t="s">
        <v>25</v>
      </c>
      <c r="D294" t="s">
        <v>32</v>
      </c>
      <c r="E294" t="s">
        <v>33</v>
      </c>
      <c r="F294" t="s">
        <v>25</v>
      </c>
      <c r="G294">
        <v>1</v>
      </c>
      <c r="H294" t="s">
        <v>18</v>
      </c>
      <c r="I294">
        <v>744</v>
      </c>
      <c r="J294" t="s">
        <v>441</v>
      </c>
      <c r="K294" t="s">
        <v>116</v>
      </c>
      <c r="L294">
        <v>480661</v>
      </c>
      <c r="M294" t="b">
        <v>0</v>
      </c>
      <c r="N294">
        <f xml:space="preserve"> I294*G294</f>
        <v>744</v>
      </c>
      <c r="O294">
        <f ca="1" xml:space="preserve"> ROUND(N294 * (0.3 + (RAND() * 0.4)), 2)</f>
        <v>471.08</v>
      </c>
      <c r="P294">
        <f ca="1">ROUND(((N294-O294) / N294) * 100, 2)</f>
        <v>36.68</v>
      </c>
      <c r="Q294">
        <f ca="1" xml:space="preserve"> N294-O294</f>
        <v>272.92</v>
      </c>
      <c r="R294">
        <f>N294/G294</f>
        <v>744</v>
      </c>
    </row>
    <row r="295" spans="1:18" x14ac:dyDescent="0.3">
      <c r="A295" t="s">
        <v>474</v>
      </c>
      <c r="B295" t="s">
        <v>14</v>
      </c>
      <c r="C295" t="s">
        <v>22</v>
      </c>
      <c r="D295" t="s">
        <v>16</v>
      </c>
      <c r="E295" t="s">
        <v>29</v>
      </c>
      <c r="F295" t="s">
        <v>25</v>
      </c>
      <c r="G295">
        <v>1</v>
      </c>
      <c r="H295" t="s">
        <v>18</v>
      </c>
      <c r="I295">
        <v>888</v>
      </c>
      <c r="J295" t="s">
        <v>475</v>
      </c>
      <c r="K295" t="s">
        <v>122</v>
      </c>
      <c r="L295">
        <v>700145</v>
      </c>
      <c r="M295" t="b">
        <v>0</v>
      </c>
      <c r="N295">
        <f xml:space="preserve"> I295*G295</f>
        <v>888</v>
      </c>
      <c r="O295">
        <f ca="1" xml:space="preserve"> ROUND(N295 * (0.3 + (RAND() * 0.4)), 2)</f>
        <v>469.45</v>
      </c>
      <c r="P295">
        <f ca="1">ROUND(((N295-O295) / N295) * 100, 2)</f>
        <v>47.13</v>
      </c>
      <c r="Q295">
        <f ca="1" xml:space="preserve"> N295-O295</f>
        <v>418.55</v>
      </c>
      <c r="R295">
        <f>N295/G295</f>
        <v>888</v>
      </c>
    </row>
    <row r="296" spans="1:18" x14ac:dyDescent="0.3">
      <c r="A296" t="s">
        <v>476</v>
      </c>
      <c r="B296" t="s">
        <v>14</v>
      </c>
      <c r="C296" t="s">
        <v>25</v>
      </c>
      <c r="D296" t="s">
        <v>23</v>
      </c>
      <c r="E296" t="s">
        <v>24</v>
      </c>
      <c r="F296" t="s">
        <v>25</v>
      </c>
      <c r="G296">
        <v>3</v>
      </c>
      <c r="H296" t="s">
        <v>18</v>
      </c>
      <c r="I296">
        <v>487</v>
      </c>
      <c r="J296" t="s">
        <v>477</v>
      </c>
      <c r="K296" t="s">
        <v>103</v>
      </c>
      <c r="L296">
        <v>754211</v>
      </c>
      <c r="M296" t="b">
        <v>0</v>
      </c>
      <c r="N296">
        <f xml:space="preserve"> I296*G296</f>
        <v>1461</v>
      </c>
      <c r="O296">
        <f ca="1" xml:space="preserve"> ROUND(N296 * (0.3 + (RAND() * 0.4)), 2)</f>
        <v>1014.79</v>
      </c>
      <c r="P296">
        <f ca="1">ROUND(((N296-O296) / N296) * 100, 2)</f>
        <v>30.54</v>
      </c>
      <c r="Q296">
        <f ca="1" xml:space="preserve"> N296-O296</f>
        <v>446.21000000000004</v>
      </c>
      <c r="R296">
        <f>N296/G296</f>
        <v>487</v>
      </c>
    </row>
    <row r="297" spans="1:18" x14ac:dyDescent="0.3">
      <c r="A297" t="s">
        <v>478</v>
      </c>
      <c r="B297" t="s">
        <v>14</v>
      </c>
      <c r="C297" t="s">
        <v>22</v>
      </c>
      <c r="D297" t="s">
        <v>23</v>
      </c>
      <c r="E297" t="s">
        <v>24</v>
      </c>
      <c r="F297" t="s">
        <v>25</v>
      </c>
      <c r="G297">
        <v>1</v>
      </c>
      <c r="H297" t="s">
        <v>18</v>
      </c>
      <c r="I297">
        <v>487</v>
      </c>
      <c r="J297" t="s">
        <v>477</v>
      </c>
      <c r="K297" t="s">
        <v>103</v>
      </c>
      <c r="L297">
        <v>754211</v>
      </c>
      <c r="M297" t="b">
        <v>0</v>
      </c>
      <c r="N297">
        <f xml:space="preserve"> I297*G297</f>
        <v>487</v>
      </c>
      <c r="O297">
        <f ca="1" xml:space="preserve"> ROUND(N297 * (0.3 + (RAND() * 0.4)), 2)</f>
        <v>239.65</v>
      </c>
      <c r="P297">
        <f ca="1">ROUND(((N297-O297) / N297) * 100, 2)</f>
        <v>50.79</v>
      </c>
      <c r="Q297">
        <f ca="1" xml:space="preserve"> N297-O297</f>
        <v>247.35</v>
      </c>
      <c r="R297">
        <f>N297/G297</f>
        <v>487</v>
      </c>
    </row>
    <row r="298" spans="1:18" x14ac:dyDescent="0.3">
      <c r="A298" t="s">
        <v>479</v>
      </c>
      <c r="B298" t="s">
        <v>14</v>
      </c>
      <c r="C298" t="s">
        <v>25</v>
      </c>
      <c r="D298" t="s">
        <v>36</v>
      </c>
      <c r="E298" t="s">
        <v>53</v>
      </c>
      <c r="F298" t="s">
        <v>25</v>
      </c>
      <c r="G298">
        <v>1</v>
      </c>
      <c r="H298" t="s">
        <v>18</v>
      </c>
      <c r="I298">
        <v>563</v>
      </c>
      <c r="J298" t="s">
        <v>307</v>
      </c>
      <c r="K298" t="s">
        <v>71</v>
      </c>
      <c r="L298">
        <v>122001</v>
      </c>
      <c r="M298" t="b">
        <v>0</v>
      </c>
      <c r="N298">
        <f xml:space="preserve"> I298*G298</f>
        <v>563</v>
      </c>
      <c r="O298">
        <f ca="1" xml:space="preserve"> ROUND(N298 * (0.3 + (RAND() * 0.4)), 2)</f>
        <v>379.99</v>
      </c>
      <c r="P298">
        <f ca="1">ROUND(((N298-O298) / N298) * 100, 2)</f>
        <v>32.51</v>
      </c>
      <c r="Q298">
        <f ca="1" xml:space="preserve"> N298-O298</f>
        <v>183.01</v>
      </c>
      <c r="R298">
        <f>N298/G298</f>
        <v>563</v>
      </c>
    </row>
    <row r="299" spans="1:18" x14ac:dyDescent="0.3">
      <c r="A299" t="s">
        <v>480</v>
      </c>
      <c r="B299" t="s">
        <v>14</v>
      </c>
      <c r="C299" t="s">
        <v>25</v>
      </c>
      <c r="D299" t="s">
        <v>32</v>
      </c>
      <c r="E299" t="s">
        <v>17</v>
      </c>
      <c r="F299" t="s">
        <v>25</v>
      </c>
      <c r="G299">
        <v>1</v>
      </c>
      <c r="H299" t="s">
        <v>18</v>
      </c>
      <c r="I299">
        <v>859</v>
      </c>
      <c r="J299" t="s">
        <v>273</v>
      </c>
      <c r="K299" t="s">
        <v>62</v>
      </c>
      <c r="L299">
        <v>521225</v>
      </c>
      <c r="M299" t="b">
        <v>0</v>
      </c>
      <c r="N299">
        <f xml:space="preserve"> I299*G299</f>
        <v>859</v>
      </c>
      <c r="O299">
        <f ca="1" xml:space="preserve"> ROUND(N299 * (0.3 + (RAND() * 0.4)), 2)</f>
        <v>478.33</v>
      </c>
      <c r="P299">
        <f ca="1">ROUND(((N299-O299) / N299) * 100, 2)</f>
        <v>44.32</v>
      </c>
      <c r="Q299">
        <f ca="1" xml:space="preserve"> N299-O299</f>
        <v>380.67</v>
      </c>
      <c r="R299">
        <f>N299/G299</f>
        <v>859</v>
      </c>
    </row>
    <row r="300" spans="1:18" x14ac:dyDescent="0.3">
      <c r="A300" t="s">
        <v>481</v>
      </c>
      <c r="B300" t="s">
        <v>14</v>
      </c>
      <c r="C300" t="s">
        <v>25</v>
      </c>
      <c r="D300" t="s">
        <v>16</v>
      </c>
      <c r="E300" t="s">
        <v>33</v>
      </c>
      <c r="F300" t="s">
        <v>25</v>
      </c>
      <c r="G300">
        <v>1</v>
      </c>
      <c r="H300" t="s">
        <v>18</v>
      </c>
      <c r="I300">
        <v>1133</v>
      </c>
      <c r="J300" t="s">
        <v>19</v>
      </c>
      <c r="K300" t="s">
        <v>20</v>
      </c>
      <c r="L300">
        <v>400072</v>
      </c>
      <c r="M300" t="b">
        <v>0</v>
      </c>
      <c r="N300">
        <f xml:space="preserve"> I300*G300</f>
        <v>1133</v>
      </c>
      <c r="O300">
        <f ca="1" xml:space="preserve"> ROUND(N300 * (0.3 + (RAND() * 0.4)), 2)</f>
        <v>416.4</v>
      </c>
      <c r="P300">
        <f ca="1">ROUND(((N300-O300) / N300) * 100, 2)</f>
        <v>63.25</v>
      </c>
      <c r="Q300">
        <f ca="1" xml:space="preserve"> N300-O300</f>
        <v>716.6</v>
      </c>
      <c r="R300">
        <f>N300/G300</f>
        <v>1133</v>
      </c>
    </row>
    <row r="301" spans="1:18" x14ac:dyDescent="0.3">
      <c r="A301" t="s">
        <v>482</v>
      </c>
      <c r="B301" t="s">
        <v>14</v>
      </c>
      <c r="C301" t="s">
        <v>25</v>
      </c>
      <c r="D301" t="s">
        <v>16</v>
      </c>
      <c r="E301" t="s">
        <v>53</v>
      </c>
      <c r="F301" t="s">
        <v>25</v>
      </c>
      <c r="G301">
        <v>5</v>
      </c>
      <c r="H301" t="s">
        <v>18</v>
      </c>
      <c r="I301">
        <v>788</v>
      </c>
      <c r="J301" t="s">
        <v>483</v>
      </c>
      <c r="K301" t="s">
        <v>20</v>
      </c>
      <c r="L301">
        <v>422003</v>
      </c>
      <c r="M301" t="b">
        <v>0</v>
      </c>
      <c r="N301">
        <f xml:space="preserve"> I301*G301</f>
        <v>3940</v>
      </c>
      <c r="O301">
        <f ca="1" xml:space="preserve"> ROUND(N301 * (0.3 + (RAND() * 0.4)), 2)</f>
        <v>2545.7199999999998</v>
      </c>
      <c r="P301">
        <f ca="1">ROUND(((N301-O301) / N301) * 100, 2)</f>
        <v>35.39</v>
      </c>
      <c r="Q301">
        <f ca="1" xml:space="preserve"> N301-O301</f>
        <v>1394.2800000000002</v>
      </c>
      <c r="R301">
        <f>N301/G301</f>
        <v>788</v>
      </c>
    </row>
    <row r="302" spans="1:18" x14ac:dyDescent="0.3">
      <c r="A302" t="s">
        <v>484</v>
      </c>
      <c r="B302" t="s">
        <v>14</v>
      </c>
      <c r="C302" t="s">
        <v>25</v>
      </c>
      <c r="D302" t="s">
        <v>16</v>
      </c>
      <c r="E302" t="s">
        <v>17</v>
      </c>
      <c r="F302" t="s">
        <v>25</v>
      </c>
      <c r="G302">
        <v>1</v>
      </c>
      <c r="H302" t="s">
        <v>18</v>
      </c>
      <c r="I302">
        <v>1463</v>
      </c>
      <c r="J302" t="s">
        <v>152</v>
      </c>
      <c r="K302" t="s">
        <v>20</v>
      </c>
      <c r="L302">
        <v>401107</v>
      </c>
      <c r="M302" t="b">
        <v>0</v>
      </c>
      <c r="N302">
        <f xml:space="preserve"> I302*G302</f>
        <v>1463</v>
      </c>
      <c r="O302">
        <f ca="1" xml:space="preserve"> ROUND(N302 * (0.3 + (RAND() * 0.4)), 2)</f>
        <v>703.51</v>
      </c>
      <c r="P302">
        <f ca="1">ROUND(((N302-O302) / N302) * 100, 2)</f>
        <v>51.91</v>
      </c>
      <c r="Q302">
        <f ca="1" xml:space="preserve"> N302-O302</f>
        <v>759.49</v>
      </c>
      <c r="R302">
        <f>N302/G302</f>
        <v>1463</v>
      </c>
    </row>
    <row r="303" spans="1:18" x14ac:dyDescent="0.3">
      <c r="A303" t="s">
        <v>485</v>
      </c>
      <c r="B303" t="s">
        <v>14</v>
      </c>
      <c r="C303" t="s">
        <v>25</v>
      </c>
      <c r="D303" t="s">
        <v>23</v>
      </c>
      <c r="E303" t="s">
        <v>33</v>
      </c>
      <c r="F303" t="s">
        <v>25</v>
      </c>
      <c r="G303">
        <v>1</v>
      </c>
      <c r="H303" t="s">
        <v>18</v>
      </c>
      <c r="I303">
        <v>399</v>
      </c>
      <c r="J303" t="s">
        <v>486</v>
      </c>
      <c r="K303" t="s">
        <v>236</v>
      </c>
      <c r="L303">
        <v>146001</v>
      </c>
      <c r="M303" t="b">
        <v>0</v>
      </c>
      <c r="N303">
        <f xml:space="preserve"> I303*G303</f>
        <v>399</v>
      </c>
      <c r="O303">
        <f ca="1" xml:space="preserve"> ROUND(N303 * (0.3 + (RAND() * 0.4)), 2)</f>
        <v>166.57</v>
      </c>
      <c r="P303">
        <f ca="1">ROUND(((N303-O303) / N303) * 100, 2)</f>
        <v>58.25</v>
      </c>
      <c r="Q303">
        <f ca="1" xml:space="preserve"> N303-O303</f>
        <v>232.43</v>
      </c>
      <c r="R303">
        <f>N303/G303</f>
        <v>399</v>
      </c>
    </row>
    <row r="304" spans="1:18" x14ac:dyDescent="0.3">
      <c r="A304" t="s">
        <v>487</v>
      </c>
      <c r="B304" t="s">
        <v>14</v>
      </c>
      <c r="C304" t="s">
        <v>15</v>
      </c>
      <c r="D304" t="s">
        <v>32</v>
      </c>
      <c r="E304" t="s">
        <v>76</v>
      </c>
      <c r="F304" t="s">
        <v>226</v>
      </c>
      <c r="G304">
        <v>1</v>
      </c>
      <c r="H304" t="s">
        <v>18</v>
      </c>
      <c r="I304">
        <v>744</v>
      </c>
      <c r="J304" t="s">
        <v>441</v>
      </c>
      <c r="K304" t="s">
        <v>116</v>
      </c>
      <c r="L304">
        <v>480661</v>
      </c>
      <c r="M304" t="b">
        <v>0</v>
      </c>
      <c r="N304">
        <f xml:space="preserve"> I304*G304</f>
        <v>744</v>
      </c>
      <c r="O304">
        <f ca="1" xml:space="preserve"> ROUND(N304 * (0.3 + (RAND() * 0.4)), 2)</f>
        <v>318.77999999999997</v>
      </c>
      <c r="P304">
        <f ca="1">ROUND(((N304-O304) / N304) * 100, 2)</f>
        <v>57.15</v>
      </c>
      <c r="Q304">
        <f ca="1" xml:space="preserve"> N304-O304</f>
        <v>425.22</v>
      </c>
      <c r="R304">
        <f>N304/G304</f>
        <v>744</v>
      </c>
    </row>
    <row r="305" spans="1:18" x14ac:dyDescent="0.3">
      <c r="A305" t="s">
        <v>488</v>
      </c>
      <c r="B305" t="s">
        <v>14</v>
      </c>
      <c r="C305" t="s">
        <v>22</v>
      </c>
      <c r="D305" t="s">
        <v>23</v>
      </c>
      <c r="E305" t="s">
        <v>24</v>
      </c>
      <c r="F305" t="s">
        <v>25</v>
      </c>
      <c r="G305">
        <v>1</v>
      </c>
      <c r="H305" t="s">
        <v>18</v>
      </c>
      <c r="I305">
        <v>487</v>
      </c>
      <c r="J305" t="s">
        <v>26</v>
      </c>
      <c r="K305" t="s">
        <v>27</v>
      </c>
      <c r="L305">
        <v>560010</v>
      </c>
      <c r="M305" t="b">
        <v>0</v>
      </c>
      <c r="N305">
        <f xml:space="preserve"> I305*G305</f>
        <v>487</v>
      </c>
      <c r="O305">
        <f ca="1" xml:space="preserve"> ROUND(N305 * (0.3 + (RAND() * 0.4)), 2)</f>
        <v>277.41000000000003</v>
      </c>
      <c r="P305">
        <f ca="1">ROUND(((N305-O305) / N305) * 100, 2)</f>
        <v>43.04</v>
      </c>
      <c r="Q305">
        <f ca="1" xml:space="preserve"> N305-O305</f>
        <v>209.58999999999997</v>
      </c>
      <c r="R305">
        <f>N305/G305</f>
        <v>487</v>
      </c>
    </row>
    <row r="306" spans="1:18" x14ac:dyDescent="0.3">
      <c r="A306" t="s">
        <v>489</v>
      </c>
      <c r="B306" t="s">
        <v>14</v>
      </c>
      <c r="C306" t="s">
        <v>25</v>
      </c>
      <c r="D306" t="s">
        <v>16</v>
      </c>
      <c r="E306" t="s">
        <v>33</v>
      </c>
      <c r="F306" t="s">
        <v>25</v>
      </c>
      <c r="G306">
        <v>1</v>
      </c>
      <c r="H306" t="s">
        <v>18</v>
      </c>
      <c r="I306">
        <v>657</v>
      </c>
      <c r="J306" t="s">
        <v>145</v>
      </c>
      <c r="K306" t="s">
        <v>27</v>
      </c>
      <c r="L306">
        <v>560017</v>
      </c>
      <c r="M306" t="b">
        <v>0</v>
      </c>
      <c r="N306">
        <f xml:space="preserve"> I306*G306</f>
        <v>657</v>
      </c>
      <c r="O306">
        <f ca="1" xml:space="preserve"> ROUND(N306 * (0.3 + (RAND() * 0.4)), 2)</f>
        <v>210.41</v>
      </c>
      <c r="P306">
        <f ca="1">ROUND(((N306-O306) / N306) * 100, 2)</f>
        <v>67.97</v>
      </c>
      <c r="Q306">
        <f ca="1" xml:space="preserve"> N306-O306</f>
        <v>446.59000000000003</v>
      </c>
      <c r="R306">
        <f>N306/G306</f>
        <v>657</v>
      </c>
    </row>
    <row r="307" spans="1:18" x14ac:dyDescent="0.3">
      <c r="A307" t="s">
        <v>490</v>
      </c>
      <c r="B307" t="s">
        <v>14</v>
      </c>
      <c r="C307" t="s">
        <v>25</v>
      </c>
      <c r="D307" t="s">
        <v>16</v>
      </c>
      <c r="E307" t="s">
        <v>76</v>
      </c>
      <c r="F307" t="s">
        <v>25</v>
      </c>
      <c r="G307">
        <v>4</v>
      </c>
      <c r="H307" t="s">
        <v>18</v>
      </c>
      <c r="I307">
        <v>1133</v>
      </c>
      <c r="J307" t="s">
        <v>491</v>
      </c>
      <c r="K307" t="s">
        <v>20</v>
      </c>
      <c r="L307">
        <v>413401</v>
      </c>
      <c r="M307" t="b">
        <v>0</v>
      </c>
      <c r="N307">
        <f xml:space="preserve"> I307*G307</f>
        <v>4532</v>
      </c>
      <c r="O307">
        <f ca="1" xml:space="preserve"> ROUND(N307 * (0.3 + (RAND() * 0.4)), 2)</f>
        <v>2567.14</v>
      </c>
      <c r="P307">
        <f ca="1">ROUND(((N307-O307) / N307) * 100, 2)</f>
        <v>43.36</v>
      </c>
      <c r="Q307">
        <f ca="1" xml:space="preserve"> N307-O307</f>
        <v>1964.8600000000001</v>
      </c>
      <c r="R307">
        <f>N307/G307</f>
        <v>1133</v>
      </c>
    </row>
    <row r="308" spans="1:18" x14ac:dyDescent="0.3">
      <c r="A308" t="s">
        <v>492</v>
      </c>
      <c r="B308" t="s">
        <v>14</v>
      </c>
      <c r="C308" t="s">
        <v>25</v>
      </c>
      <c r="D308" t="s">
        <v>23</v>
      </c>
      <c r="E308" t="s">
        <v>49</v>
      </c>
      <c r="F308" t="s">
        <v>25</v>
      </c>
      <c r="G308">
        <v>1</v>
      </c>
      <c r="H308" t="s">
        <v>18</v>
      </c>
      <c r="I308">
        <v>399</v>
      </c>
      <c r="J308" t="s">
        <v>19</v>
      </c>
      <c r="K308" t="s">
        <v>20</v>
      </c>
      <c r="L308">
        <v>400080</v>
      </c>
      <c r="M308" t="b">
        <v>0</v>
      </c>
      <c r="N308">
        <f xml:space="preserve"> I308*G308</f>
        <v>399</v>
      </c>
      <c r="O308">
        <f ca="1" xml:space="preserve"> ROUND(N308 * (0.3 + (RAND() * 0.4)), 2)</f>
        <v>216.22</v>
      </c>
      <c r="P308">
        <f ca="1">ROUND(((N308-O308) / N308) * 100, 2)</f>
        <v>45.81</v>
      </c>
      <c r="Q308">
        <f ca="1" xml:space="preserve"> N308-O308</f>
        <v>182.78</v>
      </c>
      <c r="R308">
        <f>N308/G308</f>
        <v>399</v>
      </c>
    </row>
    <row r="309" spans="1:18" x14ac:dyDescent="0.3">
      <c r="A309" t="s">
        <v>493</v>
      </c>
      <c r="B309" t="s">
        <v>14</v>
      </c>
      <c r="C309" t="s">
        <v>25</v>
      </c>
      <c r="D309" t="s">
        <v>23</v>
      </c>
      <c r="E309" t="s">
        <v>33</v>
      </c>
      <c r="F309" t="s">
        <v>25</v>
      </c>
      <c r="G309">
        <v>1</v>
      </c>
      <c r="H309" t="s">
        <v>18</v>
      </c>
      <c r="I309">
        <v>399</v>
      </c>
      <c r="J309" t="s">
        <v>437</v>
      </c>
      <c r="K309" t="s">
        <v>178</v>
      </c>
      <c r="L309">
        <v>248001</v>
      </c>
      <c r="M309" t="b">
        <v>0</v>
      </c>
      <c r="N309">
        <f xml:space="preserve"> I309*G309</f>
        <v>399</v>
      </c>
      <c r="O309">
        <f ca="1" xml:space="preserve"> ROUND(N309 * (0.3 + (RAND() * 0.4)), 2)</f>
        <v>158.88999999999999</v>
      </c>
      <c r="P309">
        <f ca="1">ROUND(((N309-O309) / N309) * 100, 2)</f>
        <v>60.18</v>
      </c>
      <c r="Q309">
        <f ca="1" xml:space="preserve"> N309-O309</f>
        <v>240.11</v>
      </c>
      <c r="R309">
        <f>N309/G309</f>
        <v>399</v>
      </c>
    </row>
    <row r="310" spans="1:18" x14ac:dyDescent="0.3">
      <c r="A310" t="s">
        <v>493</v>
      </c>
      <c r="B310" t="s">
        <v>14</v>
      </c>
      <c r="C310" t="s">
        <v>25</v>
      </c>
      <c r="D310" t="s">
        <v>23</v>
      </c>
      <c r="E310" t="s">
        <v>33</v>
      </c>
      <c r="F310" t="s">
        <v>25</v>
      </c>
      <c r="G310">
        <v>1</v>
      </c>
      <c r="H310" t="s">
        <v>18</v>
      </c>
      <c r="I310">
        <v>399</v>
      </c>
      <c r="J310" t="s">
        <v>437</v>
      </c>
      <c r="K310" t="s">
        <v>178</v>
      </c>
      <c r="L310">
        <v>248001</v>
      </c>
      <c r="M310" t="b">
        <v>0</v>
      </c>
      <c r="N310">
        <f xml:space="preserve"> I310*G310</f>
        <v>399</v>
      </c>
      <c r="O310">
        <f ca="1" xml:space="preserve"> ROUND(N310 * (0.3 + (RAND() * 0.4)), 2)</f>
        <v>207.19</v>
      </c>
      <c r="P310">
        <f ca="1">ROUND(((N310-O310) / N310) * 100, 2)</f>
        <v>48.07</v>
      </c>
      <c r="Q310">
        <f ca="1" xml:space="preserve"> N310-O310</f>
        <v>191.81</v>
      </c>
      <c r="R310">
        <f>N310/G310</f>
        <v>399</v>
      </c>
    </row>
    <row r="311" spans="1:18" x14ac:dyDescent="0.3">
      <c r="A311" t="s">
        <v>494</v>
      </c>
      <c r="B311" t="s">
        <v>14</v>
      </c>
      <c r="C311" t="s">
        <v>22</v>
      </c>
      <c r="D311" t="s">
        <v>16</v>
      </c>
      <c r="E311" t="s">
        <v>76</v>
      </c>
      <c r="F311" t="s">
        <v>25</v>
      </c>
      <c r="G311">
        <v>1</v>
      </c>
      <c r="H311" t="s">
        <v>18</v>
      </c>
      <c r="I311">
        <v>1233</v>
      </c>
      <c r="J311" t="s">
        <v>45</v>
      </c>
      <c r="K311" t="s">
        <v>46</v>
      </c>
      <c r="L311">
        <v>500089</v>
      </c>
      <c r="M311" t="b">
        <v>0</v>
      </c>
      <c r="N311">
        <f xml:space="preserve"> I311*G311</f>
        <v>1233</v>
      </c>
      <c r="O311">
        <f ca="1" xml:space="preserve"> ROUND(N311 * (0.3 + (RAND() * 0.4)), 2)</f>
        <v>736.77</v>
      </c>
      <c r="P311">
        <f ca="1">ROUND(((N311-O311) / N311) * 100, 2)</f>
        <v>40.25</v>
      </c>
      <c r="Q311">
        <f ca="1" xml:space="preserve"> N311-O311</f>
        <v>496.23</v>
      </c>
      <c r="R311">
        <f>N311/G311</f>
        <v>1233</v>
      </c>
    </row>
    <row r="312" spans="1:18" x14ac:dyDescent="0.3">
      <c r="A312" t="s">
        <v>495</v>
      </c>
      <c r="B312" t="s">
        <v>14</v>
      </c>
      <c r="C312" t="s">
        <v>22</v>
      </c>
      <c r="D312" t="s">
        <v>32</v>
      </c>
      <c r="E312" t="s">
        <v>24</v>
      </c>
      <c r="F312" t="s">
        <v>25</v>
      </c>
      <c r="G312">
        <v>1</v>
      </c>
      <c r="H312" t="s">
        <v>18</v>
      </c>
      <c r="I312">
        <v>825</v>
      </c>
      <c r="J312" t="s">
        <v>26</v>
      </c>
      <c r="K312" t="s">
        <v>27</v>
      </c>
      <c r="L312">
        <v>560068</v>
      </c>
      <c r="M312" t="b">
        <v>0</v>
      </c>
      <c r="N312">
        <f xml:space="preserve"> I312*G312</f>
        <v>825</v>
      </c>
      <c r="O312">
        <f ca="1" xml:space="preserve"> ROUND(N312 * (0.3 + (RAND() * 0.4)), 2)</f>
        <v>394.92</v>
      </c>
      <c r="P312">
        <f ca="1">ROUND(((N312-O312) / N312) * 100, 2)</f>
        <v>52.13</v>
      </c>
      <c r="Q312">
        <f ca="1" xml:space="preserve"> N312-O312</f>
        <v>430.08</v>
      </c>
      <c r="R312">
        <f>N312/G312</f>
        <v>825</v>
      </c>
    </row>
    <row r="313" spans="1:18" x14ac:dyDescent="0.3">
      <c r="A313" t="s">
        <v>496</v>
      </c>
      <c r="B313" t="s">
        <v>14</v>
      </c>
      <c r="C313" t="s">
        <v>25</v>
      </c>
      <c r="D313" t="s">
        <v>36</v>
      </c>
      <c r="E313" t="s">
        <v>49</v>
      </c>
      <c r="F313" t="s">
        <v>25</v>
      </c>
      <c r="G313">
        <v>1</v>
      </c>
      <c r="H313" t="s">
        <v>18</v>
      </c>
      <c r="I313">
        <v>487</v>
      </c>
      <c r="J313" t="s">
        <v>37</v>
      </c>
      <c r="K313" t="s">
        <v>38</v>
      </c>
      <c r="L313">
        <v>600036</v>
      </c>
      <c r="M313" t="b">
        <v>0</v>
      </c>
      <c r="N313">
        <f xml:space="preserve"> I313*G313</f>
        <v>487</v>
      </c>
      <c r="O313">
        <f ca="1" xml:space="preserve"> ROUND(N313 * (0.3 + (RAND() * 0.4)), 2)</f>
        <v>166.17</v>
      </c>
      <c r="P313">
        <f ca="1">ROUND(((N313-O313) / N313) * 100, 2)</f>
        <v>65.88</v>
      </c>
      <c r="Q313">
        <f ca="1" xml:space="preserve"> N313-O313</f>
        <v>320.83000000000004</v>
      </c>
      <c r="R313">
        <f>N313/G313</f>
        <v>487</v>
      </c>
    </row>
    <row r="314" spans="1:18" x14ac:dyDescent="0.3">
      <c r="A314" t="s">
        <v>497</v>
      </c>
      <c r="B314" t="s">
        <v>14</v>
      </c>
      <c r="C314" t="s">
        <v>25</v>
      </c>
      <c r="D314" t="s">
        <v>16</v>
      </c>
      <c r="E314" t="s">
        <v>49</v>
      </c>
      <c r="F314" t="s">
        <v>25</v>
      </c>
      <c r="G314">
        <v>1</v>
      </c>
      <c r="H314" t="s">
        <v>18</v>
      </c>
      <c r="I314">
        <v>563</v>
      </c>
      <c r="J314" t="s">
        <v>45</v>
      </c>
      <c r="K314" t="s">
        <v>46</v>
      </c>
      <c r="L314">
        <v>500028</v>
      </c>
      <c r="M314" t="b">
        <v>0</v>
      </c>
      <c r="N314">
        <f xml:space="preserve"> I314*G314</f>
        <v>563</v>
      </c>
      <c r="O314">
        <f ca="1" xml:space="preserve"> ROUND(N314 * (0.3 + (RAND() * 0.4)), 2)</f>
        <v>269.99</v>
      </c>
      <c r="P314">
        <f ca="1">ROUND(((N314-O314) / N314) * 100, 2)</f>
        <v>52.04</v>
      </c>
      <c r="Q314">
        <f ca="1" xml:space="preserve"> N314-O314</f>
        <v>293.01</v>
      </c>
      <c r="R314">
        <f>N314/G314</f>
        <v>563</v>
      </c>
    </row>
    <row r="315" spans="1:18" x14ac:dyDescent="0.3">
      <c r="A315" t="s">
        <v>498</v>
      </c>
      <c r="B315" t="s">
        <v>14</v>
      </c>
      <c r="C315" t="s">
        <v>25</v>
      </c>
      <c r="D315" t="s">
        <v>23</v>
      </c>
      <c r="E315" t="s">
        <v>49</v>
      </c>
      <c r="F315" t="s">
        <v>25</v>
      </c>
      <c r="G315">
        <v>1</v>
      </c>
      <c r="H315" t="s">
        <v>18</v>
      </c>
      <c r="I315">
        <v>399</v>
      </c>
      <c r="J315" t="s">
        <v>45</v>
      </c>
      <c r="K315" t="s">
        <v>46</v>
      </c>
      <c r="L315">
        <v>500028</v>
      </c>
      <c r="M315" t="b">
        <v>0</v>
      </c>
      <c r="N315">
        <f xml:space="preserve"> I315*G315</f>
        <v>399</v>
      </c>
      <c r="O315">
        <f ca="1" xml:space="preserve"> ROUND(N315 * (0.3 + (RAND() * 0.4)), 2)</f>
        <v>195.92</v>
      </c>
      <c r="P315">
        <f ca="1">ROUND(((N315-O315) / N315) * 100, 2)</f>
        <v>50.9</v>
      </c>
      <c r="Q315">
        <f ca="1" xml:space="preserve"> N315-O315</f>
        <v>203.08</v>
      </c>
      <c r="R315">
        <f>N315/G315</f>
        <v>399</v>
      </c>
    </row>
    <row r="316" spans="1:18" x14ac:dyDescent="0.3">
      <c r="A316" t="s">
        <v>499</v>
      </c>
      <c r="B316" t="s">
        <v>14</v>
      </c>
      <c r="C316" t="s">
        <v>22</v>
      </c>
      <c r="D316" t="s">
        <v>23</v>
      </c>
      <c r="E316" t="s">
        <v>24</v>
      </c>
      <c r="F316" t="s">
        <v>25</v>
      </c>
      <c r="G316">
        <v>1</v>
      </c>
      <c r="H316" t="s">
        <v>18</v>
      </c>
      <c r="I316">
        <v>471</v>
      </c>
      <c r="J316" t="s">
        <v>500</v>
      </c>
      <c r="K316" t="s">
        <v>71</v>
      </c>
      <c r="L316">
        <v>134107</v>
      </c>
      <c r="M316" t="b">
        <v>0</v>
      </c>
      <c r="N316">
        <f xml:space="preserve"> I316*G316</f>
        <v>471</v>
      </c>
      <c r="O316">
        <f ca="1" xml:space="preserve"> ROUND(N316 * (0.3 + (RAND() * 0.4)), 2)</f>
        <v>196.3</v>
      </c>
      <c r="P316">
        <f ca="1">ROUND(((N316-O316) / N316) * 100, 2)</f>
        <v>58.32</v>
      </c>
      <c r="Q316">
        <f ca="1" xml:space="preserve"> N316-O316</f>
        <v>274.7</v>
      </c>
      <c r="R316">
        <f>N316/G316</f>
        <v>471</v>
      </c>
    </row>
    <row r="317" spans="1:18" x14ac:dyDescent="0.3">
      <c r="A317" t="s">
        <v>501</v>
      </c>
      <c r="B317" t="s">
        <v>14</v>
      </c>
      <c r="C317" t="s">
        <v>22</v>
      </c>
      <c r="D317" t="s">
        <v>23</v>
      </c>
      <c r="E317" t="s">
        <v>49</v>
      </c>
      <c r="F317" t="s">
        <v>25</v>
      </c>
      <c r="G317">
        <v>1</v>
      </c>
      <c r="H317" t="s">
        <v>18</v>
      </c>
      <c r="I317">
        <v>342</v>
      </c>
      <c r="J317" t="s">
        <v>502</v>
      </c>
      <c r="K317" t="s">
        <v>116</v>
      </c>
      <c r="L317">
        <v>456010</v>
      </c>
      <c r="M317" t="b">
        <v>0</v>
      </c>
      <c r="N317">
        <f xml:space="preserve"> I317*G317</f>
        <v>342</v>
      </c>
      <c r="O317">
        <f ca="1" xml:space="preserve"> ROUND(N317 * (0.3 + (RAND() * 0.4)), 2)</f>
        <v>145.96</v>
      </c>
      <c r="P317">
        <f ca="1">ROUND(((N317-O317) / N317) * 100, 2)</f>
        <v>57.32</v>
      </c>
      <c r="Q317">
        <f ca="1" xml:space="preserve"> N317-O317</f>
        <v>196.04</v>
      </c>
      <c r="R317">
        <f>N317/G317</f>
        <v>342</v>
      </c>
    </row>
    <row r="318" spans="1:18" x14ac:dyDescent="0.3">
      <c r="A318" t="s">
        <v>503</v>
      </c>
      <c r="B318" t="s">
        <v>14</v>
      </c>
      <c r="C318" t="s">
        <v>25</v>
      </c>
      <c r="D318" t="s">
        <v>23</v>
      </c>
      <c r="E318" t="s">
        <v>49</v>
      </c>
      <c r="F318" t="s">
        <v>25</v>
      </c>
      <c r="G318">
        <v>1</v>
      </c>
      <c r="H318" t="s">
        <v>18</v>
      </c>
      <c r="I318">
        <v>432</v>
      </c>
      <c r="J318" t="s">
        <v>502</v>
      </c>
      <c r="K318" t="s">
        <v>116</v>
      </c>
      <c r="L318">
        <v>456010</v>
      </c>
      <c r="M318" t="b">
        <v>0</v>
      </c>
      <c r="N318">
        <f xml:space="preserve"> I318*G318</f>
        <v>432</v>
      </c>
      <c r="O318">
        <f ca="1" xml:space="preserve"> ROUND(N318 * (0.3 + (RAND() * 0.4)), 2)</f>
        <v>168.88</v>
      </c>
      <c r="P318">
        <f ca="1">ROUND(((N318-O318) / N318) * 100, 2)</f>
        <v>60.91</v>
      </c>
      <c r="Q318">
        <f ca="1" xml:space="preserve"> N318-O318</f>
        <v>263.12</v>
      </c>
      <c r="R318">
        <f>N318/G318</f>
        <v>432</v>
      </c>
    </row>
    <row r="319" spans="1:18" x14ac:dyDescent="0.3">
      <c r="A319" t="s">
        <v>504</v>
      </c>
      <c r="B319" t="s">
        <v>14</v>
      </c>
      <c r="C319" t="s">
        <v>25</v>
      </c>
      <c r="D319" t="s">
        <v>23</v>
      </c>
      <c r="E319" t="s">
        <v>33</v>
      </c>
      <c r="F319" t="s">
        <v>25</v>
      </c>
      <c r="G319">
        <v>1</v>
      </c>
      <c r="H319" t="s">
        <v>18</v>
      </c>
      <c r="I319">
        <v>399</v>
      </c>
      <c r="J319" t="s">
        <v>505</v>
      </c>
      <c r="K319" t="s">
        <v>178</v>
      </c>
      <c r="L319">
        <v>263139</v>
      </c>
      <c r="M319" t="b">
        <v>0</v>
      </c>
      <c r="N319">
        <f xml:space="preserve"> I319*G319</f>
        <v>399</v>
      </c>
      <c r="O319">
        <f ca="1" xml:space="preserve"> ROUND(N319 * (0.3 + (RAND() * 0.4)), 2)</f>
        <v>220.44</v>
      </c>
      <c r="P319">
        <f ca="1">ROUND(((N319-O319) / N319) * 100, 2)</f>
        <v>44.75</v>
      </c>
      <c r="Q319">
        <f ca="1" xml:space="preserve"> N319-O319</f>
        <v>178.56</v>
      </c>
      <c r="R319">
        <f>N319/G319</f>
        <v>399</v>
      </c>
    </row>
    <row r="320" spans="1:18" x14ac:dyDescent="0.3">
      <c r="A320" t="s">
        <v>506</v>
      </c>
      <c r="B320" t="s">
        <v>14</v>
      </c>
      <c r="C320" t="s">
        <v>25</v>
      </c>
      <c r="D320" t="s">
        <v>16</v>
      </c>
      <c r="E320" t="s">
        <v>17</v>
      </c>
      <c r="F320" t="s">
        <v>25</v>
      </c>
      <c r="G320">
        <v>1</v>
      </c>
      <c r="H320" t="s">
        <v>18</v>
      </c>
      <c r="I320">
        <v>736</v>
      </c>
      <c r="J320" t="s">
        <v>37</v>
      </c>
      <c r="K320" t="s">
        <v>38</v>
      </c>
      <c r="L320">
        <v>600125</v>
      </c>
      <c r="M320" t="b">
        <v>0</v>
      </c>
      <c r="N320">
        <f xml:space="preserve"> I320*G320</f>
        <v>736</v>
      </c>
      <c r="O320">
        <f ca="1" xml:space="preserve"> ROUND(N320 * (0.3 + (RAND() * 0.4)), 2)</f>
        <v>464</v>
      </c>
      <c r="P320">
        <f ca="1">ROUND(((N320-O320) / N320) * 100, 2)</f>
        <v>36.96</v>
      </c>
      <c r="Q320">
        <f ca="1" xml:space="preserve"> N320-O320</f>
        <v>272</v>
      </c>
      <c r="R320">
        <f>N320/G320</f>
        <v>736</v>
      </c>
    </row>
    <row r="321" spans="1:18" x14ac:dyDescent="0.3">
      <c r="A321" t="s">
        <v>507</v>
      </c>
      <c r="B321" t="s">
        <v>14</v>
      </c>
      <c r="C321" t="s">
        <v>25</v>
      </c>
      <c r="D321" t="s">
        <v>16</v>
      </c>
      <c r="E321" t="s">
        <v>33</v>
      </c>
      <c r="F321" t="s">
        <v>25</v>
      </c>
      <c r="G321">
        <v>1</v>
      </c>
      <c r="H321" t="s">
        <v>18</v>
      </c>
      <c r="I321">
        <v>1260</v>
      </c>
      <c r="J321" t="s">
        <v>19</v>
      </c>
      <c r="K321" t="s">
        <v>20</v>
      </c>
      <c r="L321">
        <v>400049</v>
      </c>
      <c r="M321" t="b">
        <v>0</v>
      </c>
      <c r="N321">
        <f xml:space="preserve"> I321*G321</f>
        <v>1260</v>
      </c>
      <c r="O321">
        <f ca="1" xml:space="preserve"> ROUND(N321 * (0.3 + (RAND() * 0.4)), 2)</f>
        <v>565.27</v>
      </c>
      <c r="P321">
        <f ca="1">ROUND(((N321-O321) / N321) * 100, 2)</f>
        <v>55.14</v>
      </c>
      <c r="Q321">
        <f ca="1" xml:space="preserve"> N321-O321</f>
        <v>694.73</v>
      </c>
      <c r="R321">
        <f>N321/G321</f>
        <v>1260</v>
      </c>
    </row>
    <row r="322" spans="1:18" x14ac:dyDescent="0.3">
      <c r="A322" t="s">
        <v>508</v>
      </c>
      <c r="B322" t="s">
        <v>14</v>
      </c>
      <c r="C322" t="s">
        <v>25</v>
      </c>
      <c r="D322" t="s">
        <v>23</v>
      </c>
      <c r="E322" t="s">
        <v>33</v>
      </c>
      <c r="F322" t="s">
        <v>25</v>
      </c>
      <c r="G322">
        <v>1</v>
      </c>
      <c r="H322" t="s">
        <v>18</v>
      </c>
      <c r="I322">
        <v>399</v>
      </c>
      <c r="J322" t="s">
        <v>509</v>
      </c>
      <c r="K322" t="s">
        <v>178</v>
      </c>
      <c r="L322">
        <v>249193</v>
      </c>
      <c r="M322" t="b">
        <v>0</v>
      </c>
      <c r="N322">
        <f xml:space="preserve"> I322*G322</f>
        <v>399</v>
      </c>
      <c r="O322">
        <f ca="1" xml:space="preserve"> ROUND(N322 * (0.3 + (RAND() * 0.4)), 2)</f>
        <v>182.59</v>
      </c>
      <c r="P322">
        <f ca="1">ROUND(((N322-O322) / N322) * 100, 2)</f>
        <v>54.24</v>
      </c>
      <c r="Q322">
        <f ca="1" xml:space="preserve"> N322-O322</f>
        <v>216.41</v>
      </c>
      <c r="R322">
        <f>N322/G322</f>
        <v>399</v>
      </c>
    </row>
    <row r="323" spans="1:18" x14ac:dyDescent="0.3">
      <c r="A323" t="s">
        <v>510</v>
      </c>
      <c r="B323" t="s">
        <v>14</v>
      </c>
      <c r="C323" t="s">
        <v>25</v>
      </c>
      <c r="D323" t="s">
        <v>16</v>
      </c>
      <c r="E323" t="s">
        <v>53</v>
      </c>
      <c r="F323" t="s">
        <v>25</v>
      </c>
      <c r="G323">
        <v>1</v>
      </c>
      <c r="H323" t="s">
        <v>18</v>
      </c>
      <c r="I323">
        <v>1133</v>
      </c>
      <c r="J323" t="s">
        <v>370</v>
      </c>
      <c r="K323" t="s">
        <v>103</v>
      </c>
      <c r="L323">
        <v>751006</v>
      </c>
      <c r="M323" t="b">
        <v>0</v>
      </c>
      <c r="N323">
        <f xml:space="preserve"> I323*G323</f>
        <v>1133</v>
      </c>
      <c r="O323">
        <f ca="1" xml:space="preserve"> ROUND(N323 * (0.3 + (RAND() * 0.4)), 2)</f>
        <v>497.68</v>
      </c>
      <c r="P323">
        <f ca="1">ROUND(((N323-O323) / N323) * 100, 2)</f>
        <v>56.07</v>
      </c>
      <c r="Q323">
        <f ca="1" xml:space="preserve"> N323-O323</f>
        <v>635.31999999999994</v>
      </c>
      <c r="R323">
        <f>N323/G323</f>
        <v>1133</v>
      </c>
    </row>
    <row r="324" spans="1:18" x14ac:dyDescent="0.3">
      <c r="A324" t="s">
        <v>511</v>
      </c>
      <c r="B324" t="s">
        <v>14</v>
      </c>
      <c r="C324" t="s">
        <v>25</v>
      </c>
      <c r="D324" t="s">
        <v>16</v>
      </c>
      <c r="E324" t="s">
        <v>33</v>
      </c>
      <c r="F324" t="s">
        <v>25</v>
      </c>
      <c r="G324">
        <v>1</v>
      </c>
      <c r="H324" t="s">
        <v>18</v>
      </c>
      <c r="I324">
        <v>759</v>
      </c>
      <c r="J324" t="s">
        <v>512</v>
      </c>
      <c r="K324" t="s">
        <v>513</v>
      </c>
      <c r="L324">
        <v>403107</v>
      </c>
      <c r="M324" t="b">
        <v>0</v>
      </c>
      <c r="N324">
        <f xml:space="preserve"> I324*G324</f>
        <v>759</v>
      </c>
      <c r="O324">
        <f ca="1" xml:space="preserve"> ROUND(N324 * (0.3 + (RAND() * 0.4)), 2)</f>
        <v>489.8</v>
      </c>
      <c r="P324">
        <f ca="1">ROUND(((N324-O324) / N324) * 100, 2)</f>
        <v>35.47</v>
      </c>
      <c r="Q324">
        <f ca="1" xml:space="preserve"> N324-O324</f>
        <v>269.2</v>
      </c>
      <c r="R324">
        <f>N324/G324</f>
        <v>759</v>
      </c>
    </row>
    <row r="325" spans="1:18" x14ac:dyDescent="0.3">
      <c r="A325" t="s">
        <v>514</v>
      </c>
      <c r="B325" t="s">
        <v>14</v>
      </c>
      <c r="C325" t="s">
        <v>15</v>
      </c>
      <c r="D325" t="s">
        <v>23</v>
      </c>
      <c r="E325" t="s">
        <v>76</v>
      </c>
      <c r="F325" t="s">
        <v>226</v>
      </c>
      <c r="G325">
        <v>1</v>
      </c>
      <c r="H325" t="s">
        <v>18</v>
      </c>
      <c r="I325">
        <v>475</v>
      </c>
      <c r="J325" t="s">
        <v>515</v>
      </c>
      <c r="K325" t="s">
        <v>116</v>
      </c>
      <c r="L325">
        <v>451224</v>
      </c>
      <c r="M325" t="b">
        <v>0</v>
      </c>
      <c r="N325">
        <f xml:space="preserve"> I325*G325</f>
        <v>475</v>
      </c>
      <c r="O325">
        <f ca="1" xml:space="preserve"> ROUND(N325 * (0.3 + (RAND() * 0.4)), 2)</f>
        <v>172.75</v>
      </c>
      <c r="P325">
        <f ca="1">ROUND(((N325-O325) / N325) * 100, 2)</f>
        <v>63.63</v>
      </c>
      <c r="Q325">
        <f ca="1" xml:space="preserve"> N325-O325</f>
        <v>302.25</v>
      </c>
      <c r="R325">
        <f>N325/G325</f>
        <v>475</v>
      </c>
    </row>
    <row r="326" spans="1:18" x14ac:dyDescent="0.3">
      <c r="A326" t="s">
        <v>516</v>
      </c>
      <c r="B326" t="s">
        <v>14</v>
      </c>
      <c r="C326" t="s">
        <v>25</v>
      </c>
      <c r="D326" t="s">
        <v>32</v>
      </c>
      <c r="E326" t="s">
        <v>53</v>
      </c>
      <c r="F326" t="s">
        <v>25</v>
      </c>
      <c r="G326">
        <v>1</v>
      </c>
      <c r="H326" t="s">
        <v>18</v>
      </c>
      <c r="I326">
        <v>744</v>
      </c>
      <c r="J326" t="s">
        <v>26</v>
      </c>
      <c r="K326" t="s">
        <v>27</v>
      </c>
      <c r="L326">
        <v>560037</v>
      </c>
      <c r="M326" t="b">
        <v>0</v>
      </c>
      <c r="N326">
        <f xml:space="preserve"> I326*G326</f>
        <v>744</v>
      </c>
      <c r="O326">
        <f ca="1" xml:space="preserve"> ROUND(N326 * (0.3 + (RAND() * 0.4)), 2)</f>
        <v>373.43</v>
      </c>
      <c r="P326">
        <f ca="1">ROUND(((N326-O326) / N326) * 100, 2)</f>
        <v>49.81</v>
      </c>
      <c r="Q326">
        <f ca="1" xml:space="preserve"> N326-O326</f>
        <v>370.57</v>
      </c>
      <c r="R326">
        <f>N326/G326</f>
        <v>744</v>
      </c>
    </row>
    <row r="327" spans="1:18" x14ac:dyDescent="0.3">
      <c r="A327" t="s">
        <v>517</v>
      </c>
      <c r="B327" t="s">
        <v>14</v>
      </c>
      <c r="C327" t="s">
        <v>15</v>
      </c>
      <c r="D327" t="s">
        <v>16</v>
      </c>
      <c r="E327" t="s">
        <v>33</v>
      </c>
      <c r="G327">
        <v>0</v>
      </c>
      <c r="H327" t="s">
        <v>18</v>
      </c>
      <c r="I327">
        <v>1902.86</v>
      </c>
      <c r="J327" t="s">
        <v>518</v>
      </c>
      <c r="K327" t="s">
        <v>41</v>
      </c>
      <c r="L327">
        <v>241001</v>
      </c>
      <c r="M327" t="b">
        <v>0</v>
      </c>
      <c r="N327">
        <f xml:space="preserve"> I327*G327</f>
        <v>0</v>
      </c>
      <c r="O327">
        <f ca="1" xml:space="preserve"> ROUND(N327 * (0.3 + (RAND() * 0.4)), 2)</f>
        <v>0</v>
      </c>
      <c r="P327" t="e">
        <f ca="1">ROUND(((N327-O327) / N327) * 100, 2)</f>
        <v>#DIV/0!</v>
      </c>
      <c r="Q327">
        <f ca="1" xml:space="preserve"> N327-O327</f>
        <v>0</v>
      </c>
      <c r="R327" t="e">
        <f>N327/G327</f>
        <v>#DIV/0!</v>
      </c>
    </row>
    <row r="328" spans="1:18" x14ac:dyDescent="0.3">
      <c r="A328" t="s">
        <v>519</v>
      </c>
      <c r="B328" t="s">
        <v>14</v>
      </c>
      <c r="C328" t="s">
        <v>25</v>
      </c>
      <c r="D328" t="s">
        <v>32</v>
      </c>
      <c r="E328" t="s">
        <v>76</v>
      </c>
      <c r="F328" t="s">
        <v>25</v>
      </c>
      <c r="G328">
        <v>1</v>
      </c>
      <c r="H328" t="s">
        <v>18</v>
      </c>
      <c r="I328">
        <v>771</v>
      </c>
      <c r="J328" t="s">
        <v>45</v>
      </c>
      <c r="K328" t="s">
        <v>46</v>
      </c>
      <c r="L328">
        <v>500073</v>
      </c>
      <c r="M328" t="b">
        <v>0</v>
      </c>
      <c r="N328">
        <f xml:space="preserve"> I328*G328</f>
        <v>771</v>
      </c>
      <c r="O328">
        <f ca="1" xml:space="preserve"> ROUND(N328 * (0.3 + (RAND() * 0.4)), 2)</f>
        <v>489.95</v>
      </c>
      <c r="P328">
        <f ca="1">ROUND(((N328-O328) / N328) * 100, 2)</f>
        <v>36.450000000000003</v>
      </c>
      <c r="Q328">
        <f ca="1" xml:space="preserve"> N328-O328</f>
        <v>281.05</v>
      </c>
      <c r="R328">
        <f>N328/G328</f>
        <v>771</v>
      </c>
    </row>
    <row r="329" spans="1:18" x14ac:dyDescent="0.3">
      <c r="A329" t="s">
        <v>520</v>
      </c>
      <c r="B329" t="s">
        <v>14</v>
      </c>
      <c r="C329" t="s">
        <v>22</v>
      </c>
      <c r="D329" t="s">
        <v>32</v>
      </c>
      <c r="E329" t="s">
        <v>76</v>
      </c>
      <c r="F329" t="s">
        <v>25</v>
      </c>
      <c r="G329">
        <v>1</v>
      </c>
      <c r="H329" t="s">
        <v>18</v>
      </c>
      <c r="I329">
        <v>725</v>
      </c>
      <c r="J329" t="s">
        <v>45</v>
      </c>
      <c r="K329" t="s">
        <v>46</v>
      </c>
      <c r="L329">
        <v>500073</v>
      </c>
      <c r="M329" t="b">
        <v>0</v>
      </c>
      <c r="N329">
        <f xml:space="preserve"> I329*G329</f>
        <v>725</v>
      </c>
      <c r="O329">
        <f ca="1" xml:space="preserve"> ROUND(N329 * (0.3 + (RAND() * 0.4)), 2)</f>
        <v>494.2</v>
      </c>
      <c r="P329">
        <f ca="1">ROUND(((N329-O329) / N329) * 100, 2)</f>
        <v>31.83</v>
      </c>
      <c r="Q329">
        <f ca="1" xml:space="preserve"> N329-O329</f>
        <v>230.8</v>
      </c>
      <c r="R329">
        <f>N329/G329</f>
        <v>725</v>
      </c>
    </row>
    <row r="330" spans="1:18" x14ac:dyDescent="0.3">
      <c r="A330" t="s">
        <v>521</v>
      </c>
      <c r="B330" t="s">
        <v>14</v>
      </c>
      <c r="C330" t="s">
        <v>15</v>
      </c>
      <c r="D330" t="s">
        <v>23</v>
      </c>
      <c r="E330" t="s">
        <v>17</v>
      </c>
      <c r="G330">
        <v>5</v>
      </c>
      <c r="H330" t="s">
        <v>18</v>
      </c>
      <c r="I330">
        <v>473.33</v>
      </c>
      <c r="J330" t="s">
        <v>67</v>
      </c>
      <c r="K330" t="s">
        <v>68</v>
      </c>
      <c r="L330">
        <v>110074</v>
      </c>
      <c r="M330" t="b">
        <v>0</v>
      </c>
      <c r="N330">
        <f xml:space="preserve"> I330*G330</f>
        <v>2366.65</v>
      </c>
      <c r="O330">
        <f ca="1" xml:space="preserve"> ROUND(N330 * (0.3 + (RAND() * 0.4)), 2)</f>
        <v>1181.23</v>
      </c>
      <c r="P330">
        <f ca="1">ROUND(((N330-O330) / N330) * 100, 2)</f>
        <v>50.09</v>
      </c>
      <c r="Q330">
        <f ca="1" xml:space="preserve"> N330-O330</f>
        <v>1185.42</v>
      </c>
      <c r="R330">
        <f>N330/G330</f>
        <v>473.33000000000004</v>
      </c>
    </row>
    <row r="331" spans="1:18" x14ac:dyDescent="0.3">
      <c r="A331" t="s">
        <v>522</v>
      </c>
      <c r="B331" t="s">
        <v>14</v>
      </c>
      <c r="C331" t="s">
        <v>15</v>
      </c>
      <c r="D331" t="s">
        <v>16</v>
      </c>
      <c r="E331" t="s">
        <v>76</v>
      </c>
      <c r="F331" t="s">
        <v>15</v>
      </c>
      <c r="G331">
        <v>0</v>
      </c>
      <c r="I331">
        <v>0</v>
      </c>
      <c r="J331" t="s">
        <v>452</v>
      </c>
      <c r="K331" t="s">
        <v>46</v>
      </c>
      <c r="L331">
        <v>503111</v>
      </c>
      <c r="M331" t="b">
        <v>0</v>
      </c>
      <c r="N331">
        <f xml:space="preserve"> I331*G331</f>
        <v>0</v>
      </c>
      <c r="O331">
        <f ca="1" xml:space="preserve"> ROUND(N331 * (0.3 + (RAND() * 0.4)), 2)</f>
        <v>0</v>
      </c>
      <c r="P331" t="e">
        <f ca="1">ROUND(((N331-O331) / N331) * 100, 2)</f>
        <v>#DIV/0!</v>
      </c>
      <c r="Q331">
        <f ca="1" xml:space="preserve"> N331-O331</f>
        <v>0</v>
      </c>
      <c r="R331" t="e">
        <f>N331/G331</f>
        <v>#DIV/0!</v>
      </c>
    </row>
    <row r="332" spans="1:18" x14ac:dyDescent="0.3">
      <c r="A332" t="s">
        <v>523</v>
      </c>
      <c r="B332" t="s">
        <v>14</v>
      </c>
      <c r="C332" t="s">
        <v>22</v>
      </c>
      <c r="D332" t="s">
        <v>16</v>
      </c>
      <c r="E332" t="s">
        <v>76</v>
      </c>
      <c r="F332" t="s">
        <v>25</v>
      </c>
      <c r="G332">
        <v>1</v>
      </c>
      <c r="H332" t="s">
        <v>18</v>
      </c>
      <c r="I332">
        <v>759</v>
      </c>
      <c r="J332" t="s">
        <v>524</v>
      </c>
      <c r="K332" t="s">
        <v>525</v>
      </c>
      <c r="L332">
        <v>793008</v>
      </c>
      <c r="M332" t="b">
        <v>0</v>
      </c>
      <c r="N332">
        <f xml:space="preserve"> I332*G332</f>
        <v>759</v>
      </c>
      <c r="O332">
        <f ca="1" xml:space="preserve"> ROUND(N332 * (0.3 + (RAND() * 0.4)), 2)</f>
        <v>433.99</v>
      </c>
      <c r="P332">
        <f ca="1">ROUND(((N332-O332) / N332) * 100, 2)</f>
        <v>42.82</v>
      </c>
      <c r="Q332">
        <f ca="1" xml:space="preserve"> N332-O332</f>
        <v>325.01</v>
      </c>
      <c r="R332">
        <f>N332/G332</f>
        <v>759</v>
      </c>
    </row>
    <row r="333" spans="1:18" x14ac:dyDescent="0.3">
      <c r="A333" t="s">
        <v>526</v>
      </c>
      <c r="B333" t="s">
        <v>14</v>
      </c>
      <c r="C333" t="s">
        <v>15</v>
      </c>
      <c r="D333" t="s">
        <v>23</v>
      </c>
      <c r="E333" t="s">
        <v>76</v>
      </c>
      <c r="F333" t="s">
        <v>226</v>
      </c>
      <c r="G333">
        <v>8</v>
      </c>
      <c r="H333" t="s">
        <v>18</v>
      </c>
      <c r="I333">
        <v>475</v>
      </c>
      <c r="J333" t="s">
        <v>527</v>
      </c>
      <c r="K333" t="s">
        <v>116</v>
      </c>
      <c r="L333">
        <v>454552</v>
      </c>
      <c r="M333" t="b">
        <v>0</v>
      </c>
      <c r="N333">
        <f xml:space="preserve"> I333*G333</f>
        <v>3800</v>
      </c>
      <c r="O333">
        <f ca="1" xml:space="preserve"> ROUND(N333 * (0.3 + (RAND() * 0.4)), 2)</f>
        <v>1502.85</v>
      </c>
      <c r="P333">
        <f ca="1">ROUND(((N333-O333) / N333) * 100, 2)</f>
        <v>60.45</v>
      </c>
      <c r="Q333">
        <f ca="1" xml:space="preserve"> N333-O333</f>
        <v>2297.15</v>
      </c>
      <c r="R333">
        <f>N333/G333</f>
        <v>475</v>
      </c>
    </row>
    <row r="334" spans="1:18" x14ac:dyDescent="0.3">
      <c r="A334" t="s">
        <v>528</v>
      </c>
      <c r="B334" t="s">
        <v>14</v>
      </c>
      <c r="C334" t="s">
        <v>15</v>
      </c>
      <c r="D334" t="s">
        <v>16</v>
      </c>
      <c r="E334" t="s">
        <v>49</v>
      </c>
      <c r="F334" t="s">
        <v>226</v>
      </c>
      <c r="G334">
        <v>1</v>
      </c>
      <c r="H334" t="s">
        <v>18</v>
      </c>
      <c r="I334">
        <v>654</v>
      </c>
      <c r="J334" t="s">
        <v>340</v>
      </c>
      <c r="K334" t="s">
        <v>27</v>
      </c>
      <c r="L334">
        <v>570016</v>
      </c>
      <c r="M334" t="b">
        <v>0</v>
      </c>
      <c r="N334">
        <f xml:space="preserve"> I334*G334</f>
        <v>654</v>
      </c>
      <c r="O334">
        <f ca="1" xml:space="preserve"> ROUND(N334 * (0.3 + (RAND() * 0.4)), 2)</f>
        <v>403.93</v>
      </c>
      <c r="P334">
        <f ca="1">ROUND(((N334-O334) / N334) * 100, 2)</f>
        <v>38.24</v>
      </c>
      <c r="Q334">
        <f ca="1" xml:space="preserve"> N334-O334</f>
        <v>250.07</v>
      </c>
      <c r="R334">
        <f>N334/G334</f>
        <v>654</v>
      </c>
    </row>
    <row r="335" spans="1:18" x14ac:dyDescent="0.3">
      <c r="A335" t="s">
        <v>529</v>
      </c>
      <c r="B335" t="s">
        <v>14</v>
      </c>
      <c r="C335" t="s">
        <v>15</v>
      </c>
      <c r="D335" t="s">
        <v>32</v>
      </c>
      <c r="E335" t="s">
        <v>49</v>
      </c>
      <c r="F335" t="s">
        <v>226</v>
      </c>
      <c r="G335">
        <v>1</v>
      </c>
      <c r="H335" t="s">
        <v>18</v>
      </c>
      <c r="I335">
        <v>791</v>
      </c>
      <c r="J335" t="s">
        <v>26</v>
      </c>
      <c r="K335" t="s">
        <v>27</v>
      </c>
      <c r="L335">
        <v>560037</v>
      </c>
      <c r="M335" t="b">
        <v>0</v>
      </c>
      <c r="N335">
        <f xml:space="preserve"> I335*G335</f>
        <v>791</v>
      </c>
      <c r="O335">
        <f ca="1" xml:space="preserve"> ROUND(N335 * (0.3 + (RAND() * 0.4)), 2)</f>
        <v>543.05999999999995</v>
      </c>
      <c r="P335">
        <f ca="1">ROUND(((N335-O335) / N335) * 100, 2)</f>
        <v>31.35</v>
      </c>
      <c r="Q335">
        <f ca="1" xml:space="preserve"> N335-O335</f>
        <v>247.94000000000005</v>
      </c>
      <c r="R335">
        <f>N335/G335</f>
        <v>791</v>
      </c>
    </row>
    <row r="336" spans="1:18" x14ac:dyDescent="0.3">
      <c r="A336" t="s">
        <v>530</v>
      </c>
      <c r="B336" t="s">
        <v>14</v>
      </c>
      <c r="C336" t="s">
        <v>25</v>
      </c>
      <c r="D336" t="s">
        <v>32</v>
      </c>
      <c r="E336" t="s">
        <v>24</v>
      </c>
      <c r="F336" t="s">
        <v>25</v>
      </c>
      <c r="G336">
        <v>6</v>
      </c>
      <c r="H336" t="s">
        <v>18</v>
      </c>
      <c r="I336">
        <v>744</v>
      </c>
      <c r="J336" t="s">
        <v>26</v>
      </c>
      <c r="K336" t="s">
        <v>27</v>
      </c>
      <c r="L336">
        <v>560070</v>
      </c>
      <c r="M336" t="b">
        <v>0</v>
      </c>
      <c r="N336">
        <f xml:space="preserve"> I336*G336</f>
        <v>4464</v>
      </c>
      <c r="O336">
        <f ca="1" xml:space="preserve"> ROUND(N336 * (0.3 + (RAND() * 0.4)), 2)</f>
        <v>2136.52</v>
      </c>
      <c r="P336">
        <f ca="1">ROUND(((N336-O336) / N336) * 100, 2)</f>
        <v>52.14</v>
      </c>
      <c r="Q336">
        <f ca="1" xml:space="preserve"> N336-O336</f>
        <v>2327.48</v>
      </c>
      <c r="R336">
        <f>N336/G336</f>
        <v>744</v>
      </c>
    </row>
    <row r="337" spans="1:18" x14ac:dyDescent="0.3">
      <c r="A337" t="s">
        <v>531</v>
      </c>
      <c r="B337" t="s">
        <v>14</v>
      </c>
      <c r="C337" t="s">
        <v>25</v>
      </c>
      <c r="D337" t="s">
        <v>23</v>
      </c>
      <c r="E337" t="s">
        <v>24</v>
      </c>
      <c r="F337" t="s">
        <v>25</v>
      </c>
      <c r="G337">
        <v>1</v>
      </c>
      <c r="H337" t="s">
        <v>18</v>
      </c>
      <c r="I337">
        <v>376</v>
      </c>
      <c r="J337" t="s">
        <v>532</v>
      </c>
      <c r="K337" t="s">
        <v>122</v>
      </c>
      <c r="L337">
        <v>741222</v>
      </c>
      <c r="M337" t="b">
        <v>0</v>
      </c>
      <c r="N337">
        <f xml:space="preserve"> I337*G337</f>
        <v>376</v>
      </c>
      <c r="O337">
        <f ca="1" xml:space="preserve"> ROUND(N337 * (0.3 + (RAND() * 0.4)), 2)</f>
        <v>138.84</v>
      </c>
      <c r="P337">
        <f ca="1">ROUND(((N337-O337) / N337) * 100, 2)</f>
        <v>63.07</v>
      </c>
      <c r="Q337">
        <f ca="1" xml:space="preserve"> N337-O337</f>
        <v>237.16</v>
      </c>
      <c r="R337">
        <f>N337/G337</f>
        <v>376</v>
      </c>
    </row>
    <row r="338" spans="1:18" x14ac:dyDescent="0.3">
      <c r="A338" t="s">
        <v>533</v>
      </c>
      <c r="B338" t="s">
        <v>14</v>
      </c>
      <c r="C338" t="s">
        <v>25</v>
      </c>
      <c r="D338" t="s">
        <v>23</v>
      </c>
      <c r="E338" t="s">
        <v>29</v>
      </c>
      <c r="F338" t="s">
        <v>25</v>
      </c>
      <c r="G338">
        <v>1</v>
      </c>
      <c r="H338" t="s">
        <v>18</v>
      </c>
      <c r="I338">
        <v>399</v>
      </c>
      <c r="J338" t="s">
        <v>37</v>
      </c>
      <c r="K338" t="s">
        <v>38</v>
      </c>
      <c r="L338">
        <v>600082</v>
      </c>
      <c r="M338" t="b">
        <v>0</v>
      </c>
      <c r="N338">
        <f xml:space="preserve"> I338*G338</f>
        <v>399</v>
      </c>
      <c r="O338">
        <f ca="1" xml:space="preserve"> ROUND(N338 * (0.3 + (RAND() * 0.4)), 2)</f>
        <v>192.22</v>
      </c>
      <c r="P338">
        <f ca="1">ROUND(((N338-O338) / N338) * 100, 2)</f>
        <v>51.82</v>
      </c>
      <c r="Q338">
        <f ca="1" xml:space="preserve"> N338-O338</f>
        <v>206.78</v>
      </c>
      <c r="R338">
        <f>N338/G338</f>
        <v>399</v>
      </c>
    </row>
    <row r="339" spans="1:18" x14ac:dyDescent="0.3">
      <c r="A339" t="s">
        <v>534</v>
      </c>
      <c r="B339" t="s">
        <v>14</v>
      </c>
      <c r="C339" t="s">
        <v>25</v>
      </c>
      <c r="D339" t="s">
        <v>16</v>
      </c>
      <c r="E339" t="s">
        <v>29</v>
      </c>
      <c r="F339" t="s">
        <v>25</v>
      </c>
      <c r="G339">
        <v>1</v>
      </c>
      <c r="H339" t="s">
        <v>18</v>
      </c>
      <c r="I339">
        <v>599</v>
      </c>
      <c r="J339" t="s">
        <v>121</v>
      </c>
      <c r="K339" t="s">
        <v>122</v>
      </c>
      <c r="L339">
        <v>700044</v>
      </c>
      <c r="M339" t="b">
        <v>0</v>
      </c>
      <c r="N339">
        <f xml:space="preserve"> I339*G339</f>
        <v>599</v>
      </c>
      <c r="O339">
        <f ca="1" xml:space="preserve"> ROUND(N339 * (0.3 + (RAND() * 0.4)), 2)</f>
        <v>231.93</v>
      </c>
      <c r="P339">
        <f ca="1">ROUND(((N339-O339) / N339) * 100, 2)</f>
        <v>61.28</v>
      </c>
      <c r="Q339">
        <f ca="1" xml:space="preserve"> N339-O339</f>
        <v>367.07</v>
      </c>
      <c r="R339">
        <f>N339/G339</f>
        <v>599</v>
      </c>
    </row>
    <row r="340" spans="1:18" x14ac:dyDescent="0.3">
      <c r="A340" t="s">
        <v>535</v>
      </c>
      <c r="B340" t="s">
        <v>14</v>
      </c>
      <c r="C340" t="s">
        <v>25</v>
      </c>
      <c r="D340" t="s">
        <v>23</v>
      </c>
      <c r="E340" t="s">
        <v>24</v>
      </c>
      <c r="F340" t="s">
        <v>25</v>
      </c>
      <c r="G340">
        <v>1</v>
      </c>
      <c r="H340" t="s">
        <v>18</v>
      </c>
      <c r="I340">
        <v>782</v>
      </c>
      <c r="J340" t="s">
        <v>536</v>
      </c>
      <c r="K340" t="s">
        <v>27</v>
      </c>
      <c r="L340">
        <v>577101</v>
      </c>
      <c r="M340" t="b">
        <v>0</v>
      </c>
      <c r="N340">
        <f xml:space="preserve"> I340*G340</f>
        <v>782</v>
      </c>
      <c r="O340">
        <f ca="1" xml:space="preserve"> ROUND(N340 * (0.3 + (RAND() * 0.4)), 2)</f>
        <v>491.42</v>
      </c>
      <c r="P340">
        <f ca="1">ROUND(((N340-O340) / N340) * 100, 2)</f>
        <v>37.159999999999997</v>
      </c>
      <c r="Q340">
        <f ca="1" xml:space="preserve"> N340-O340</f>
        <v>290.58</v>
      </c>
      <c r="R340">
        <f>N340/G340</f>
        <v>782</v>
      </c>
    </row>
    <row r="341" spans="1:18" x14ac:dyDescent="0.3">
      <c r="A341" t="s">
        <v>535</v>
      </c>
      <c r="B341" t="s">
        <v>14</v>
      </c>
      <c r="C341" t="s">
        <v>25</v>
      </c>
      <c r="D341" t="s">
        <v>23</v>
      </c>
      <c r="E341" t="s">
        <v>24</v>
      </c>
      <c r="F341" t="s">
        <v>25</v>
      </c>
      <c r="G341">
        <v>1</v>
      </c>
      <c r="H341" t="s">
        <v>18</v>
      </c>
      <c r="I341">
        <v>362</v>
      </c>
      <c r="J341" t="s">
        <v>536</v>
      </c>
      <c r="K341" t="s">
        <v>27</v>
      </c>
      <c r="L341">
        <v>577101</v>
      </c>
      <c r="M341" t="b">
        <v>0</v>
      </c>
      <c r="N341">
        <f xml:space="preserve"> I341*G341</f>
        <v>362</v>
      </c>
      <c r="O341">
        <f ca="1" xml:space="preserve"> ROUND(N341 * (0.3 + (RAND() * 0.4)), 2)</f>
        <v>182.45</v>
      </c>
      <c r="P341">
        <f ca="1">ROUND(((N341-O341) / N341) * 100, 2)</f>
        <v>49.6</v>
      </c>
      <c r="Q341">
        <f ca="1" xml:space="preserve"> N341-O341</f>
        <v>179.55</v>
      </c>
      <c r="R341">
        <f>N341/G341</f>
        <v>362</v>
      </c>
    </row>
    <row r="342" spans="1:18" x14ac:dyDescent="0.3">
      <c r="A342" t="s">
        <v>537</v>
      </c>
      <c r="B342" t="s">
        <v>14</v>
      </c>
      <c r="C342" t="s">
        <v>25</v>
      </c>
      <c r="D342" t="s">
        <v>16</v>
      </c>
      <c r="E342" t="s">
        <v>49</v>
      </c>
      <c r="F342" t="s">
        <v>25</v>
      </c>
      <c r="G342">
        <v>1</v>
      </c>
      <c r="H342" t="s">
        <v>18</v>
      </c>
      <c r="I342">
        <v>1173</v>
      </c>
      <c r="J342" t="s">
        <v>370</v>
      </c>
      <c r="K342" t="s">
        <v>103</v>
      </c>
      <c r="L342">
        <v>751003</v>
      </c>
      <c r="M342" t="b">
        <v>0</v>
      </c>
      <c r="N342">
        <f xml:space="preserve"> I342*G342</f>
        <v>1173</v>
      </c>
      <c r="O342">
        <f ca="1" xml:space="preserve"> ROUND(N342 * (0.3 + (RAND() * 0.4)), 2)</f>
        <v>819.78</v>
      </c>
      <c r="P342">
        <f ca="1">ROUND(((N342-O342) / N342) * 100, 2)</f>
        <v>30.11</v>
      </c>
      <c r="Q342">
        <f ca="1" xml:space="preserve"> N342-O342</f>
        <v>353.22</v>
      </c>
      <c r="R342">
        <f>N342/G342</f>
        <v>1173</v>
      </c>
    </row>
    <row r="343" spans="1:18" x14ac:dyDescent="0.3">
      <c r="A343" t="s">
        <v>538</v>
      </c>
      <c r="B343" t="s">
        <v>14</v>
      </c>
      <c r="C343" t="s">
        <v>22</v>
      </c>
      <c r="D343" t="s">
        <v>32</v>
      </c>
      <c r="E343" t="s">
        <v>76</v>
      </c>
      <c r="F343" t="s">
        <v>25</v>
      </c>
      <c r="G343">
        <v>1</v>
      </c>
      <c r="H343" t="s">
        <v>18</v>
      </c>
      <c r="I343">
        <v>744</v>
      </c>
      <c r="J343" t="s">
        <v>307</v>
      </c>
      <c r="K343" t="s">
        <v>71</v>
      </c>
      <c r="L343">
        <v>122018</v>
      </c>
      <c r="M343" t="b">
        <v>0</v>
      </c>
      <c r="N343">
        <f xml:space="preserve"> I343*G343</f>
        <v>744</v>
      </c>
      <c r="O343">
        <f ca="1" xml:space="preserve"> ROUND(N343 * (0.3 + (RAND() * 0.4)), 2)</f>
        <v>469.05</v>
      </c>
      <c r="P343">
        <f ca="1">ROUND(((N343-O343) / N343) * 100, 2)</f>
        <v>36.96</v>
      </c>
      <c r="Q343">
        <f ca="1" xml:space="preserve"> N343-O343</f>
        <v>274.95</v>
      </c>
      <c r="R343">
        <f>N343/G343</f>
        <v>744</v>
      </c>
    </row>
    <row r="344" spans="1:18" x14ac:dyDescent="0.3">
      <c r="A344" t="s">
        <v>539</v>
      </c>
      <c r="B344" t="s">
        <v>14</v>
      </c>
      <c r="C344" t="s">
        <v>25</v>
      </c>
      <c r="D344" t="s">
        <v>32</v>
      </c>
      <c r="E344" t="s">
        <v>76</v>
      </c>
      <c r="F344" t="s">
        <v>25</v>
      </c>
      <c r="G344">
        <v>1</v>
      </c>
      <c r="H344" t="s">
        <v>18</v>
      </c>
      <c r="I344">
        <v>725</v>
      </c>
      <c r="J344" t="s">
        <v>121</v>
      </c>
      <c r="K344" t="s">
        <v>122</v>
      </c>
      <c r="L344">
        <v>700050</v>
      </c>
      <c r="M344" t="b">
        <v>0</v>
      </c>
      <c r="N344">
        <f xml:space="preserve"> I344*G344</f>
        <v>725</v>
      </c>
      <c r="O344">
        <f ca="1" xml:space="preserve"> ROUND(N344 * (0.3 + (RAND() * 0.4)), 2)</f>
        <v>254.54</v>
      </c>
      <c r="P344">
        <f ca="1">ROUND(((N344-O344) / N344) * 100, 2)</f>
        <v>64.89</v>
      </c>
      <c r="Q344">
        <f ca="1" xml:space="preserve"> N344-O344</f>
        <v>470.46000000000004</v>
      </c>
      <c r="R344">
        <f>N344/G344</f>
        <v>725</v>
      </c>
    </row>
    <row r="345" spans="1:18" x14ac:dyDescent="0.3">
      <c r="A345" t="s">
        <v>540</v>
      </c>
      <c r="B345" t="s">
        <v>14</v>
      </c>
      <c r="C345" t="s">
        <v>25</v>
      </c>
      <c r="D345" t="s">
        <v>23</v>
      </c>
      <c r="E345" t="s">
        <v>53</v>
      </c>
      <c r="F345" t="s">
        <v>25</v>
      </c>
      <c r="G345">
        <v>1</v>
      </c>
      <c r="H345" t="s">
        <v>18</v>
      </c>
      <c r="I345">
        <v>376</v>
      </c>
      <c r="J345" t="s">
        <v>100</v>
      </c>
      <c r="K345" t="s">
        <v>62</v>
      </c>
      <c r="L345">
        <v>530016</v>
      </c>
      <c r="M345" t="b">
        <v>0</v>
      </c>
      <c r="N345">
        <f xml:space="preserve"> I345*G345</f>
        <v>376</v>
      </c>
      <c r="O345">
        <f ca="1" xml:space="preserve"> ROUND(N345 * (0.3 + (RAND() * 0.4)), 2)</f>
        <v>202.64</v>
      </c>
      <c r="P345">
        <f ca="1">ROUND(((N345-O345) / N345) * 100, 2)</f>
        <v>46.11</v>
      </c>
      <c r="Q345">
        <f ca="1" xml:space="preserve"> N345-O345</f>
        <v>173.36</v>
      </c>
      <c r="R345">
        <f>N345/G345</f>
        <v>376</v>
      </c>
    </row>
    <row r="346" spans="1:18" x14ac:dyDescent="0.3">
      <c r="A346" t="s">
        <v>541</v>
      </c>
      <c r="B346" t="s">
        <v>14</v>
      </c>
      <c r="C346" t="s">
        <v>22</v>
      </c>
      <c r="D346" t="s">
        <v>23</v>
      </c>
      <c r="E346" t="s">
        <v>33</v>
      </c>
      <c r="F346" t="s">
        <v>25</v>
      </c>
      <c r="G346">
        <v>1</v>
      </c>
      <c r="H346" t="s">
        <v>18</v>
      </c>
      <c r="I346">
        <v>459</v>
      </c>
      <c r="J346" t="s">
        <v>315</v>
      </c>
      <c r="K346" t="s">
        <v>41</v>
      </c>
      <c r="L346">
        <v>211004</v>
      </c>
      <c r="M346" t="b">
        <v>0</v>
      </c>
      <c r="N346">
        <f xml:space="preserve"> I346*G346</f>
        <v>459</v>
      </c>
      <c r="O346">
        <f ca="1" xml:space="preserve"> ROUND(N346 * (0.3 + (RAND() * 0.4)), 2)</f>
        <v>253.09</v>
      </c>
      <c r="P346">
        <f ca="1">ROUND(((N346-O346) / N346) * 100, 2)</f>
        <v>44.86</v>
      </c>
      <c r="Q346">
        <f ca="1" xml:space="preserve"> N346-O346</f>
        <v>205.91</v>
      </c>
      <c r="R346">
        <f>N346/G346</f>
        <v>459</v>
      </c>
    </row>
    <row r="347" spans="1:18" x14ac:dyDescent="0.3">
      <c r="A347" t="s">
        <v>542</v>
      </c>
      <c r="B347" t="s">
        <v>14</v>
      </c>
      <c r="C347" t="s">
        <v>15</v>
      </c>
      <c r="D347" t="s">
        <v>16</v>
      </c>
      <c r="E347" t="s">
        <v>49</v>
      </c>
      <c r="F347" t="s">
        <v>226</v>
      </c>
      <c r="G347">
        <v>1</v>
      </c>
      <c r="H347" t="s">
        <v>18</v>
      </c>
      <c r="I347">
        <v>654</v>
      </c>
      <c r="J347" t="s">
        <v>340</v>
      </c>
      <c r="K347" t="s">
        <v>27</v>
      </c>
      <c r="L347">
        <v>570016</v>
      </c>
      <c r="M347" t="b">
        <v>0</v>
      </c>
      <c r="N347">
        <f xml:space="preserve"> I347*G347</f>
        <v>654</v>
      </c>
      <c r="O347">
        <f ca="1" xml:space="preserve"> ROUND(N347 * (0.3 + (RAND() * 0.4)), 2)</f>
        <v>264.61</v>
      </c>
      <c r="P347">
        <f ca="1">ROUND(((N347-O347) / N347) * 100, 2)</f>
        <v>59.54</v>
      </c>
      <c r="Q347">
        <f ca="1" xml:space="preserve"> N347-O347</f>
        <v>389.39</v>
      </c>
      <c r="R347">
        <f>N347/G347</f>
        <v>654</v>
      </c>
    </row>
    <row r="348" spans="1:18" x14ac:dyDescent="0.3">
      <c r="A348" t="s">
        <v>543</v>
      </c>
      <c r="B348" t="s">
        <v>14</v>
      </c>
      <c r="C348" t="s">
        <v>25</v>
      </c>
      <c r="D348" t="s">
        <v>23</v>
      </c>
      <c r="E348" t="s">
        <v>76</v>
      </c>
      <c r="F348" t="s">
        <v>25</v>
      </c>
      <c r="G348">
        <v>5</v>
      </c>
      <c r="H348" t="s">
        <v>18</v>
      </c>
      <c r="I348">
        <v>379</v>
      </c>
      <c r="J348" t="s">
        <v>98</v>
      </c>
      <c r="K348" t="s">
        <v>41</v>
      </c>
      <c r="L348">
        <v>226022</v>
      </c>
      <c r="M348" t="b">
        <v>0</v>
      </c>
      <c r="N348">
        <f xml:space="preserve"> I348*G348</f>
        <v>1895</v>
      </c>
      <c r="O348">
        <f ca="1" xml:space="preserve"> ROUND(N348 * (0.3 + (RAND() * 0.4)), 2)</f>
        <v>703.47</v>
      </c>
      <c r="P348">
        <f ca="1">ROUND(((N348-O348) / N348) * 100, 2)</f>
        <v>62.88</v>
      </c>
      <c r="Q348">
        <f ca="1" xml:space="preserve"> N348-O348</f>
        <v>1191.53</v>
      </c>
      <c r="R348">
        <f>N348/G348</f>
        <v>379</v>
      </c>
    </row>
    <row r="349" spans="1:18" x14ac:dyDescent="0.3">
      <c r="A349" t="s">
        <v>544</v>
      </c>
      <c r="B349" t="s">
        <v>14</v>
      </c>
      <c r="C349" t="s">
        <v>25</v>
      </c>
      <c r="D349" t="s">
        <v>16</v>
      </c>
      <c r="E349" t="s">
        <v>29</v>
      </c>
      <c r="F349" t="s">
        <v>25</v>
      </c>
      <c r="G349">
        <v>1</v>
      </c>
      <c r="H349" t="s">
        <v>18</v>
      </c>
      <c r="I349">
        <v>696</v>
      </c>
      <c r="J349" t="s">
        <v>121</v>
      </c>
      <c r="K349" t="s">
        <v>122</v>
      </c>
      <c r="L349">
        <v>700089</v>
      </c>
      <c r="M349" t="b">
        <v>0</v>
      </c>
      <c r="N349">
        <f xml:space="preserve"> I349*G349</f>
        <v>696</v>
      </c>
      <c r="O349">
        <f ca="1" xml:space="preserve"> ROUND(N349 * (0.3 + (RAND() * 0.4)), 2)</f>
        <v>227.31</v>
      </c>
      <c r="P349">
        <f ca="1">ROUND(((N349-O349) / N349) * 100, 2)</f>
        <v>67.34</v>
      </c>
      <c r="Q349">
        <f ca="1" xml:space="preserve"> N349-O349</f>
        <v>468.69</v>
      </c>
      <c r="R349">
        <f>N349/G349</f>
        <v>696</v>
      </c>
    </row>
    <row r="350" spans="1:18" x14ac:dyDescent="0.3">
      <c r="A350" t="s">
        <v>545</v>
      </c>
      <c r="B350" t="s">
        <v>14</v>
      </c>
      <c r="C350" t="s">
        <v>25</v>
      </c>
      <c r="D350" t="s">
        <v>16</v>
      </c>
      <c r="E350" t="s">
        <v>76</v>
      </c>
      <c r="F350" t="s">
        <v>25</v>
      </c>
      <c r="G350">
        <v>1</v>
      </c>
      <c r="H350" t="s">
        <v>18</v>
      </c>
      <c r="I350">
        <v>597</v>
      </c>
      <c r="J350" t="s">
        <v>546</v>
      </c>
      <c r="K350" t="s">
        <v>122</v>
      </c>
      <c r="L350">
        <v>732101</v>
      </c>
      <c r="M350" t="b">
        <v>0</v>
      </c>
      <c r="N350">
        <f xml:space="preserve"> I350*G350</f>
        <v>597</v>
      </c>
      <c r="O350">
        <f ca="1" xml:space="preserve"> ROUND(N350 * (0.3 + (RAND() * 0.4)), 2)</f>
        <v>338.7</v>
      </c>
      <c r="P350">
        <f ca="1">ROUND(((N350-O350) / N350) * 100, 2)</f>
        <v>43.27</v>
      </c>
      <c r="Q350">
        <f ca="1" xml:space="preserve"> N350-O350</f>
        <v>258.3</v>
      </c>
      <c r="R350">
        <f>N350/G350</f>
        <v>597</v>
      </c>
    </row>
    <row r="351" spans="1:18" x14ac:dyDescent="0.3">
      <c r="A351" t="s">
        <v>547</v>
      </c>
      <c r="B351" t="s">
        <v>14</v>
      </c>
      <c r="C351" t="s">
        <v>25</v>
      </c>
      <c r="D351" t="s">
        <v>16</v>
      </c>
      <c r="E351" t="s">
        <v>76</v>
      </c>
      <c r="F351" t="s">
        <v>25</v>
      </c>
      <c r="G351">
        <v>6</v>
      </c>
      <c r="H351" t="s">
        <v>18</v>
      </c>
      <c r="I351">
        <v>692</v>
      </c>
      <c r="J351" t="s">
        <v>548</v>
      </c>
      <c r="K351" t="s">
        <v>136</v>
      </c>
      <c r="L351">
        <v>797112</v>
      </c>
      <c r="M351" t="b">
        <v>0</v>
      </c>
      <c r="N351">
        <f xml:space="preserve"> I351*G351</f>
        <v>4152</v>
      </c>
      <c r="O351">
        <f ca="1" xml:space="preserve"> ROUND(N351 * (0.3 + (RAND() * 0.4)), 2)</f>
        <v>1514.96</v>
      </c>
      <c r="P351">
        <f ca="1">ROUND(((N351-O351) / N351) * 100, 2)</f>
        <v>63.51</v>
      </c>
      <c r="Q351">
        <f ca="1" xml:space="preserve"> N351-O351</f>
        <v>2637.04</v>
      </c>
      <c r="R351">
        <f>N351/G351</f>
        <v>692</v>
      </c>
    </row>
    <row r="352" spans="1:18" x14ac:dyDescent="0.3">
      <c r="A352" t="s">
        <v>549</v>
      </c>
      <c r="B352" t="s">
        <v>14</v>
      </c>
      <c r="C352" t="s">
        <v>25</v>
      </c>
      <c r="D352" t="s">
        <v>16</v>
      </c>
      <c r="E352" t="s">
        <v>24</v>
      </c>
      <c r="F352" t="s">
        <v>25</v>
      </c>
      <c r="G352">
        <v>1</v>
      </c>
      <c r="H352" t="s">
        <v>18</v>
      </c>
      <c r="I352">
        <v>1999</v>
      </c>
      <c r="J352" t="s">
        <v>550</v>
      </c>
      <c r="K352" t="s">
        <v>62</v>
      </c>
      <c r="L352">
        <v>524314</v>
      </c>
      <c r="M352" t="b">
        <v>0</v>
      </c>
      <c r="N352">
        <f xml:space="preserve"> I352*G352</f>
        <v>1999</v>
      </c>
      <c r="O352">
        <f ca="1" xml:space="preserve"> ROUND(N352 * (0.3 + (RAND() * 0.4)), 2)</f>
        <v>961.02</v>
      </c>
      <c r="P352">
        <f ca="1">ROUND(((N352-O352) / N352) * 100, 2)</f>
        <v>51.92</v>
      </c>
      <c r="Q352">
        <f ca="1" xml:space="preserve"> N352-O352</f>
        <v>1037.98</v>
      </c>
      <c r="R352">
        <f>N352/G352</f>
        <v>1999</v>
      </c>
    </row>
    <row r="353" spans="1:18" x14ac:dyDescent="0.3">
      <c r="A353" t="s">
        <v>551</v>
      </c>
      <c r="B353" t="s">
        <v>14</v>
      </c>
      <c r="C353" t="s">
        <v>25</v>
      </c>
      <c r="D353" t="s">
        <v>16</v>
      </c>
      <c r="E353" t="s">
        <v>49</v>
      </c>
      <c r="F353" t="s">
        <v>25</v>
      </c>
      <c r="G353">
        <v>1</v>
      </c>
      <c r="H353" t="s">
        <v>18</v>
      </c>
      <c r="I353">
        <v>824</v>
      </c>
      <c r="J353" t="s">
        <v>34</v>
      </c>
      <c r="K353" t="s">
        <v>34</v>
      </c>
      <c r="L353">
        <v>605008</v>
      </c>
      <c r="M353" t="b">
        <v>0</v>
      </c>
      <c r="N353">
        <f xml:space="preserve"> I353*G353</f>
        <v>824</v>
      </c>
      <c r="O353">
        <f ca="1" xml:space="preserve"> ROUND(N353 * (0.3 + (RAND() * 0.4)), 2)</f>
        <v>543.49</v>
      </c>
      <c r="P353">
        <f ca="1">ROUND(((N353-O353) / N353) * 100, 2)</f>
        <v>34.04</v>
      </c>
      <c r="Q353">
        <f ca="1" xml:space="preserve"> N353-O353</f>
        <v>280.51</v>
      </c>
      <c r="R353">
        <f>N353/G353</f>
        <v>824</v>
      </c>
    </row>
    <row r="354" spans="1:18" x14ac:dyDescent="0.3">
      <c r="A354" t="s">
        <v>552</v>
      </c>
      <c r="B354" t="s">
        <v>14</v>
      </c>
      <c r="C354" t="s">
        <v>25</v>
      </c>
      <c r="D354" t="s">
        <v>23</v>
      </c>
      <c r="E354" t="s">
        <v>53</v>
      </c>
      <c r="F354" t="s">
        <v>25</v>
      </c>
      <c r="G354">
        <v>1</v>
      </c>
      <c r="H354" t="s">
        <v>18</v>
      </c>
      <c r="I354">
        <v>399</v>
      </c>
      <c r="J354" t="s">
        <v>553</v>
      </c>
      <c r="K354" t="s">
        <v>554</v>
      </c>
      <c r="L354">
        <v>403703</v>
      </c>
      <c r="M354" t="b">
        <v>0</v>
      </c>
      <c r="N354">
        <f xml:space="preserve"> I354*G354</f>
        <v>399</v>
      </c>
      <c r="O354">
        <f ca="1" xml:space="preserve"> ROUND(N354 * (0.3 + (RAND() * 0.4)), 2)</f>
        <v>193.65</v>
      </c>
      <c r="P354">
        <f ca="1">ROUND(((N354-O354) / N354) * 100, 2)</f>
        <v>51.47</v>
      </c>
      <c r="Q354">
        <f ca="1" xml:space="preserve"> N354-O354</f>
        <v>205.35</v>
      </c>
      <c r="R354">
        <f>N354/G354</f>
        <v>399</v>
      </c>
    </row>
    <row r="355" spans="1:18" x14ac:dyDescent="0.3">
      <c r="A355" t="s">
        <v>555</v>
      </c>
      <c r="B355" t="s">
        <v>14</v>
      </c>
      <c r="C355" t="s">
        <v>25</v>
      </c>
      <c r="D355" t="s">
        <v>23</v>
      </c>
      <c r="E355" t="s">
        <v>24</v>
      </c>
      <c r="F355" t="s">
        <v>25</v>
      </c>
      <c r="G355">
        <v>1</v>
      </c>
      <c r="H355" t="s">
        <v>18</v>
      </c>
      <c r="I355">
        <v>737</v>
      </c>
      <c r="J355" t="s">
        <v>536</v>
      </c>
      <c r="K355" t="s">
        <v>27</v>
      </c>
      <c r="L355">
        <v>577101</v>
      </c>
      <c r="M355" t="b">
        <v>0</v>
      </c>
      <c r="N355">
        <f xml:space="preserve"> I355*G355</f>
        <v>737</v>
      </c>
      <c r="O355">
        <f ca="1" xml:space="preserve"> ROUND(N355 * (0.3 + (RAND() * 0.4)), 2)</f>
        <v>353.51</v>
      </c>
      <c r="P355">
        <f ca="1">ROUND(((N355-O355) / N355) * 100, 2)</f>
        <v>52.03</v>
      </c>
      <c r="Q355">
        <f ca="1" xml:space="preserve"> N355-O355</f>
        <v>383.49</v>
      </c>
      <c r="R355">
        <f>N355/G355</f>
        <v>737</v>
      </c>
    </row>
    <row r="356" spans="1:18" x14ac:dyDescent="0.3">
      <c r="A356" t="s">
        <v>556</v>
      </c>
      <c r="B356" t="s">
        <v>14</v>
      </c>
      <c r="C356" t="s">
        <v>25</v>
      </c>
      <c r="D356" t="s">
        <v>23</v>
      </c>
      <c r="E356" t="s">
        <v>29</v>
      </c>
      <c r="F356" t="s">
        <v>25</v>
      </c>
      <c r="G356">
        <v>1</v>
      </c>
      <c r="H356" t="s">
        <v>18</v>
      </c>
      <c r="I356">
        <v>399</v>
      </c>
      <c r="J356" t="s">
        <v>466</v>
      </c>
      <c r="K356" t="s">
        <v>46</v>
      </c>
      <c r="L356">
        <v>500068</v>
      </c>
      <c r="M356" t="b">
        <v>0</v>
      </c>
      <c r="N356">
        <f xml:space="preserve"> I356*G356</f>
        <v>399</v>
      </c>
      <c r="O356">
        <f ca="1" xml:space="preserve"> ROUND(N356 * (0.3 + (RAND() * 0.4)), 2)</f>
        <v>196.66</v>
      </c>
      <c r="P356">
        <f ca="1">ROUND(((N356-O356) / N356) * 100, 2)</f>
        <v>50.71</v>
      </c>
      <c r="Q356">
        <f ca="1" xml:space="preserve"> N356-O356</f>
        <v>202.34</v>
      </c>
      <c r="R356">
        <f>N356/G356</f>
        <v>399</v>
      </c>
    </row>
    <row r="357" spans="1:18" x14ac:dyDescent="0.3">
      <c r="A357" t="s">
        <v>557</v>
      </c>
      <c r="B357" t="s">
        <v>14</v>
      </c>
      <c r="C357" t="s">
        <v>15</v>
      </c>
      <c r="D357" t="s">
        <v>16</v>
      </c>
      <c r="E357" t="s">
        <v>33</v>
      </c>
      <c r="F357" t="s">
        <v>226</v>
      </c>
      <c r="G357">
        <v>3</v>
      </c>
      <c r="H357" t="s">
        <v>18</v>
      </c>
      <c r="I357">
        <v>899</v>
      </c>
      <c r="J357" t="s">
        <v>54</v>
      </c>
      <c r="K357" t="s">
        <v>41</v>
      </c>
      <c r="L357">
        <v>201301</v>
      </c>
      <c r="M357" t="b">
        <v>0</v>
      </c>
      <c r="N357">
        <f xml:space="preserve"> I357*G357</f>
        <v>2697</v>
      </c>
      <c r="O357">
        <f ca="1" xml:space="preserve"> ROUND(N357 * (0.3 + (RAND() * 0.4)), 2)</f>
        <v>1261.24</v>
      </c>
      <c r="P357">
        <f ca="1">ROUND(((N357-O357) / N357) * 100, 2)</f>
        <v>53.24</v>
      </c>
      <c r="Q357">
        <f ca="1" xml:space="preserve"> N357-O357</f>
        <v>1435.76</v>
      </c>
      <c r="R357">
        <f>N357/G357</f>
        <v>899</v>
      </c>
    </row>
    <row r="358" spans="1:18" x14ac:dyDescent="0.3">
      <c r="A358" t="s">
        <v>558</v>
      </c>
      <c r="B358" t="s">
        <v>14</v>
      </c>
      <c r="C358" t="s">
        <v>25</v>
      </c>
      <c r="D358" t="s">
        <v>23</v>
      </c>
      <c r="E358" t="s">
        <v>76</v>
      </c>
      <c r="F358" t="s">
        <v>25</v>
      </c>
      <c r="G358">
        <v>1</v>
      </c>
      <c r="H358" t="s">
        <v>18</v>
      </c>
      <c r="I358">
        <v>368</v>
      </c>
      <c r="J358" t="s">
        <v>91</v>
      </c>
      <c r="K358" t="s">
        <v>20</v>
      </c>
      <c r="L358">
        <v>411028</v>
      </c>
      <c r="M358" t="b">
        <v>0</v>
      </c>
      <c r="N358">
        <f xml:space="preserve"> I358*G358</f>
        <v>368</v>
      </c>
      <c r="O358">
        <f ca="1" xml:space="preserve"> ROUND(N358 * (0.3 + (RAND() * 0.4)), 2)</f>
        <v>127.62</v>
      </c>
      <c r="P358">
        <f ca="1">ROUND(((N358-O358) / N358) * 100, 2)</f>
        <v>65.319999999999993</v>
      </c>
      <c r="Q358">
        <f ca="1" xml:space="preserve"> N358-O358</f>
        <v>240.38</v>
      </c>
      <c r="R358">
        <f>N358/G358</f>
        <v>368</v>
      </c>
    </row>
    <row r="359" spans="1:18" x14ac:dyDescent="0.3">
      <c r="A359" t="s">
        <v>559</v>
      </c>
      <c r="B359" t="s">
        <v>14</v>
      </c>
      <c r="C359" t="s">
        <v>22</v>
      </c>
      <c r="D359" t="s">
        <v>23</v>
      </c>
      <c r="E359" t="s">
        <v>24</v>
      </c>
      <c r="F359" t="s">
        <v>25</v>
      </c>
      <c r="G359">
        <v>1</v>
      </c>
      <c r="H359" t="s">
        <v>18</v>
      </c>
      <c r="I359">
        <v>471</v>
      </c>
      <c r="J359" t="s">
        <v>560</v>
      </c>
      <c r="K359" t="s">
        <v>110</v>
      </c>
      <c r="L359">
        <v>695003</v>
      </c>
      <c r="M359" t="b">
        <v>0</v>
      </c>
      <c r="N359">
        <f xml:space="preserve"> I359*G359</f>
        <v>471</v>
      </c>
      <c r="O359">
        <f ca="1" xml:space="preserve"> ROUND(N359 * (0.3 + (RAND() * 0.4)), 2)</f>
        <v>172.91</v>
      </c>
      <c r="P359">
        <f ca="1">ROUND(((N359-O359) / N359) * 100, 2)</f>
        <v>63.29</v>
      </c>
      <c r="Q359">
        <f ca="1" xml:space="preserve"> N359-O359</f>
        <v>298.09000000000003</v>
      </c>
      <c r="R359">
        <f>N359/G359</f>
        <v>471</v>
      </c>
    </row>
    <row r="360" spans="1:18" x14ac:dyDescent="0.3">
      <c r="A360" t="s">
        <v>561</v>
      </c>
      <c r="B360" t="s">
        <v>14</v>
      </c>
      <c r="C360" t="s">
        <v>25</v>
      </c>
      <c r="D360" t="s">
        <v>23</v>
      </c>
      <c r="E360" t="s">
        <v>33</v>
      </c>
      <c r="F360" t="s">
        <v>25</v>
      </c>
      <c r="G360">
        <v>6</v>
      </c>
      <c r="H360" t="s">
        <v>18</v>
      </c>
      <c r="I360">
        <v>399</v>
      </c>
      <c r="J360" t="s">
        <v>562</v>
      </c>
      <c r="K360" t="s">
        <v>41</v>
      </c>
      <c r="L360">
        <v>208027</v>
      </c>
      <c r="M360" t="b">
        <v>0</v>
      </c>
      <c r="N360">
        <f xml:space="preserve"> I360*G360</f>
        <v>2394</v>
      </c>
      <c r="O360">
        <f ca="1" xml:space="preserve"> ROUND(N360 * (0.3 + (RAND() * 0.4)), 2)</f>
        <v>995.43</v>
      </c>
      <c r="P360">
        <f ca="1">ROUND(((N360-O360) / N360) * 100, 2)</f>
        <v>58.42</v>
      </c>
      <c r="Q360">
        <f ca="1" xml:space="preserve"> N360-O360</f>
        <v>1398.5700000000002</v>
      </c>
      <c r="R360">
        <f>N360/G360</f>
        <v>399</v>
      </c>
    </row>
    <row r="361" spans="1:18" x14ac:dyDescent="0.3">
      <c r="A361" t="s">
        <v>563</v>
      </c>
      <c r="B361" t="s">
        <v>14</v>
      </c>
      <c r="C361" t="s">
        <v>25</v>
      </c>
      <c r="D361" t="s">
        <v>23</v>
      </c>
      <c r="E361" t="s">
        <v>17</v>
      </c>
      <c r="F361" t="s">
        <v>25</v>
      </c>
      <c r="G361">
        <v>1</v>
      </c>
      <c r="H361" t="s">
        <v>18</v>
      </c>
      <c r="I361">
        <v>376</v>
      </c>
      <c r="J361" t="s">
        <v>564</v>
      </c>
      <c r="K361" t="s">
        <v>38</v>
      </c>
      <c r="L361">
        <v>624301</v>
      </c>
      <c r="M361" t="b">
        <v>0</v>
      </c>
      <c r="N361">
        <f xml:space="preserve"> I361*G361</f>
        <v>376</v>
      </c>
      <c r="O361">
        <f ca="1" xml:space="preserve"> ROUND(N361 * (0.3 + (RAND() * 0.4)), 2)</f>
        <v>226.45</v>
      </c>
      <c r="P361">
        <f ca="1">ROUND(((N361-O361) / N361) * 100, 2)</f>
        <v>39.770000000000003</v>
      </c>
      <c r="Q361">
        <f ca="1" xml:space="preserve"> N361-O361</f>
        <v>149.55000000000001</v>
      </c>
      <c r="R361">
        <f>N361/G361</f>
        <v>376</v>
      </c>
    </row>
    <row r="362" spans="1:18" x14ac:dyDescent="0.3">
      <c r="A362" t="s">
        <v>565</v>
      </c>
      <c r="B362" t="s">
        <v>14</v>
      </c>
      <c r="C362" t="s">
        <v>22</v>
      </c>
      <c r="D362" t="s">
        <v>23</v>
      </c>
      <c r="E362" t="s">
        <v>29</v>
      </c>
      <c r="F362" t="s">
        <v>25</v>
      </c>
      <c r="G362">
        <v>1</v>
      </c>
      <c r="H362" t="s">
        <v>18</v>
      </c>
      <c r="I362">
        <v>544</v>
      </c>
      <c r="J362" t="s">
        <v>26</v>
      </c>
      <c r="K362" t="s">
        <v>27</v>
      </c>
      <c r="L362">
        <v>560072</v>
      </c>
      <c r="M362" t="b">
        <v>0</v>
      </c>
      <c r="N362">
        <f xml:space="preserve"> I362*G362</f>
        <v>544</v>
      </c>
      <c r="O362">
        <f ca="1" xml:space="preserve"> ROUND(N362 * (0.3 + (RAND() * 0.4)), 2)</f>
        <v>337.54</v>
      </c>
      <c r="P362">
        <f ca="1">ROUND(((N362-O362) / N362) * 100, 2)</f>
        <v>37.950000000000003</v>
      </c>
      <c r="Q362">
        <f ca="1" xml:space="preserve"> N362-O362</f>
        <v>206.45999999999998</v>
      </c>
      <c r="R362">
        <f>N362/G362</f>
        <v>544</v>
      </c>
    </row>
    <row r="363" spans="1:18" x14ac:dyDescent="0.3">
      <c r="A363" t="s">
        <v>566</v>
      </c>
      <c r="B363" t="s">
        <v>14</v>
      </c>
      <c r="C363" t="s">
        <v>25</v>
      </c>
      <c r="D363" t="s">
        <v>23</v>
      </c>
      <c r="E363" t="s">
        <v>33</v>
      </c>
      <c r="F363" t="s">
        <v>25</v>
      </c>
      <c r="G363">
        <v>1</v>
      </c>
      <c r="H363" t="s">
        <v>18</v>
      </c>
      <c r="I363">
        <v>499</v>
      </c>
      <c r="J363" t="s">
        <v>45</v>
      </c>
      <c r="K363" t="s">
        <v>46</v>
      </c>
      <c r="L363">
        <v>500073</v>
      </c>
      <c r="M363" t="b">
        <v>0</v>
      </c>
      <c r="N363">
        <f xml:space="preserve"> I363*G363</f>
        <v>499</v>
      </c>
      <c r="O363">
        <f ca="1" xml:space="preserve"> ROUND(N363 * (0.3 + (RAND() * 0.4)), 2)</f>
        <v>313.91000000000003</v>
      </c>
      <c r="P363">
        <f ca="1">ROUND(((N363-O363) / N363) * 100, 2)</f>
        <v>37.090000000000003</v>
      </c>
      <c r="Q363">
        <f ca="1" xml:space="preserve"> N363-O363</f>
        <v>185.08999999999997</v>
      </c>
      <c r="R363">
        <f>N363/G363</f>
        <v>499</v>
      </c>
    </row>
    <row r="364" spans="1:18" x14ac:dyDescent="0.3">
      <c r="A364" t="s">
        <v>567</v>
      </c>
      <c r="B364" t="s">
        <v>14</v>
      </c>
      <c r="C364" t="s">
        <v>25</v>
      </c>
      <c r="D364" t="s">
        <v>36</v>
      </c>
      <c r="E364" t="s">
        <v>53</v>
      </c>
      <c r="F364" t="s">
        <v>25</v>
      </c>
      <c r="G364">
        <v>1</v>
      </c>
      <c r="H364" t="s">
        <v>18</v>
      </c>
      <c r="I364">
        <v>426</v>
      </c>
      <c r="J364" t="s">
        <v>26</v>
      </c>
      <c r="K364" t="s">
        <v>27</v>
      </c>
      <c r="L364">
        <v>560100</v>
      </c>
      <c r="M364" t="b">
        <v>0</v>
      </c>
      <c r="N364">
        <f xml:space="preserve"> I364*G364</f>
        <v>426</v>
      </c>
      <c r="O364">
        <f ca="1" xml:space="preserve"> ROUND(N364 * (0.3 + (RAND() * 0.4)), 2)</f>
        <v>237.17</v>
      </c>
      <c r="P364">
        <f ca="1">ROUND(((N364-O364) / N364) * 100, 2)</f>
        <v>44.33</v>
      </c>
      <c r="Q364">
        <f ca="1" xml:space="preserve"> N364-O364</f>
        <v>188.83</v>
      </c>
      <c r="R364">
        <f>N364/G364</f>
        <v>426</v>
      </c>
    </row>
    <row r="365" spans="1:18" x14ac:dyDescent="0.3">
      <c r="A365" t="s">
        <v>568</v>
      </c>
      <c r="B365" t="s">
        <v>14</v>
      </c>
      <c r="C365" t="s">
        <v>25</v>
      </c>
      <c r="D365" t="s">
        <v>23</v>
      </c>
      <c r="E365" t="s">
        <v>29</v>
      </c>
      <c r="F365" t="s">
        <v>25</v>
      </c>
      <c r="G365">
        <v>1</v>
      </c>
      <c r="H365" t="s">
        <v>18</v>
      </c>
      <c r="I365">
        <v>399</v>
      </c>
      <c r="J365" t="s">
        <v>26</v>
      </c>
      <c r="K365" t="s">
        <v>27</v>
      </c>
      <c r="L365">
        <v>560072</v>
      </c>
      <c r="M365" t="b">
        <v>0</v>
      </c>
      <c r="N365">
        <f xml:space="preserve"> I365*G365</f>
        <v>399</v>
      </c>
      <c r="O365">
        <f ca="1" xml:space="preserve"> ROUND(N365 * (0.3 + (RAND() * 0.4)), 2)</f>
        <v>255.37</v>
      </c>
      <c r="P365">
        <f ca="1">ROUND(((N365-O365) / N365) * 100, 2)</f>
        <v>36</v>
      </c>
      <c r="Q365">
        <f ca="1" xml:space="preserve"> N365-O365</f>
        <v>143.63</v>
      </c>
      <c r="R365">
        <f>N365/G365</f>
        <v>399</v>
      </c>
    </row>
    <row r="366" spans="1:18" x14ac:dyDescent="0.3">
      <c r="A366" t="s">
        <v>569</v>
      </c>
      <c r="B366" t="s">
        <v>14</v>
      </c>
      <c r="C366" t="s">
        <v>15</v>
      </c>
      <c r="D366" t="s">
        <v>16</v>
      </c>
      <c r="E366" t="s">
        <v>33</v>
      </c>
      <c r="F366" t="s">
        <v>15</v>
      </c>
      <c r="G366">
        <v>0</v>
      </c>
      <c r="I366">
        <v>0</v>
      </c>
      <c r="J366" t="s">
        <v>570</v>
      </c>
      <c r="K366" t="s">
        <v>178</v>
      </c>
      <c r="L366">
        <v>263642</v>
      </c>
      <c r="M366" t="b">
        <v>0</v>
      </c>
      <c r="N366">
        <f xml:space="preserve"> I366*G366</f>
        <v>0</v>
      </c>
      <c r="O366">
        <f ca="1" xml:space="preserve"> ROUND(N366 * (0.3 + (RAND() * 0.4)), 2)</f>
        <v>0</v>
      </c>
      <c r="P366" t="e">
        <f ca="1">ROUND(((N366-O366) / N366) * 100, 2)</f>
        <v>#DIV/0!</v>
      </c>
      <c r="Q366">
        <f ca="1" xml:space="preserve"> N366-O366</f>
        <v>0</v>
      </c>
      <c r="R366" t="e">
        <f>N366/G366</f>
        <v>#DIV/0!</v>
      </c>
    </row>
    <row r="367" spans="1:18" x14ac:dyDescent="0.3">
      <c r="A367" t="s">
        <v>571</v>
      </c>
      <c r="B367" t="s">
        <v>14</v>
      </c>
      <c r="C367" t="s">
        <v>25</v>
      </c>
      <c r="D367" t="s">
        <v>16</v>
      </c>
      <c r="E367" t="s">
        <v>24</v>
      </c>
      <c r="F367" t="s">
        <v>25</v>
      </c>
      <c r="G367">
        <v>1</v>
      </c>
      <c r="H367" t="s">
        <v>18</v>
      </c>
      <c r="I367">
        <v>995</v>
      </c>
      <c r="J367" t="s">
        <v>67</v>
      </c>
      <c r="K367" t="s">
        <v>68</v>
      </c>
      <c r="L367">
        <v>110059</v>
      </c>
      <c r="M367" t="b">
        <v>0</v>
      </c>
      <c r="N367">
        <f xml:space="preserve"> I367*G367</f>
        <v>995</v>
      </c>
      <c r="O367">
        <f ca="1" xml:space="preserve"> ROUND(N367 * (0.3 + (RAND() * 0.4)), 2)</f>
        <v>335.63</v>
      </c>
      <c r="P367">
        <f ca="1">ROUND(((N367-O367) / N367) * 100, 2)</f>
        <v>66.27</v>
      </c>
      <c r="Q367">
        <f ca="1" xml:space="preserve"> N367-O367</f>
        <v>659.37</v>
      </c>
      <c r="R367">
        <f>N367/G367</f>
        <v>995</v>
      </c>
    </row>
    <row r="368" spans="1:18" x14ac:dyDescent="0.3">
      <c r="A368" t="s">
        <v>572</v>
      </c>
      <c r="B368" t="s">
        <v>14</v>
      </c>
      <c r="C368" t="s">
        <v>25</v>
      </c>
      <c r="D368" t="s">
        <v>23</v>
      </c>
      <c r="E368" t="s">
        <v>76</v>
      </c>
      <c r="F368" t="s">
        <v>25</v>
      </c>
      <c r="G368">
        <v>5</v>
      </c>
      <c r="H368" t="s">
        <v>18</v>
      </c>
      <c r="I368">
        <v>499</v>
      </c>
      <c r="J368" t="s">
        <v>573</v>
      </c>
      <c r="K368" t="s">
        <v>122</v>
      </c>
      <c r="L368">
        <v>700122</v>
      </c>
      <c r="M368" t="b">
        <v>0</v>
      </c>
      <c r="N368">
        <f xml:space="preserve"> I368*G368</f>
        <v>2495</v>
      </c>
      <c r="O368">
        <f ca="1" xml:space="preserve"> ROUND(N368 * (0.3 + (RAND() * 0.4)), 2)</f>
        <v>1145.1500000000001</v>
      </c>
      <c r="P368">
        <f ca="1">ROUND(((N368-O368) / N368) * 100, 2)</f>
        <v>54.1</v>
      </c>
      <c r="Q368">
        <f ca="1" xml:space="preserve"> N368-O368</f>
        <v>1349.85</v>
      </c>
      <c r="R368">
        <f>N368/G368</f>
        <v>499</v>
      </c>
    </row>
    <row r="369" spans="1:18" x14ac:dyDescent="0.3">
      <c r="A369" t="s">
        <v>572</v>
      </c>
      <c r="B369" t="s">
        <v>14</v>
      </c>
      <c r="C369" t="s">
        <v>25</v>
      </c>
      <c r="D369" t="s">
        <v>23</v>
      </c>
      <c r="E369" t="s">
        <v>76</v>
      </c>
      <c r="F369" t="s">
        <v>25</v>
      </c>
      <c r="G369">
        <v>1</v>
      </c>
      <c r="H369" t="s">
        <v>18</v>
      </c>
      <c r="I369">
        <v>499</v>
      </c>
      <c r="J369" t="s">
        <v>573</v>
      </c>
      <c r="K369" t="s">
        <v>122</v>
      </c>
      <c r="L369">
        <v>700122</v>
      </c>
      <c r="M369" t="b">
        <v>0</v>
      </c>
      <c r="N369">
        <f xml:space="preserve"> I369*G369</f>
        <v>499</v>
      </c>
      <c r="O369">
        <f ca="1" xml:space="preserve"> ROUND(N369 * (0.3 + (RAND() * 0.4)), 2)</f>
        <v>330.67</v>
      </c>
      <c r="P369">
        <f ca="1">ROUND(((N369-O369) / N369) * 100, 2)</f>
        <v>33.729999999999997</v>
      </c>
      <c r="Q369">
        <f ca="1" xml:space="preserve"> N369-O369</f>
        <v>168.32999999999998</v>
      </c>
      <c r="R369">
        <f>N369/G369</f>
        <v>499</v>
      </c>
    </row>
    <row r="370" spans="1:18" x14ac:dyDescent="0.3">
      <c r="A370" t="s">
        <v>574</v>
      </c>
      <c r="B370" t="s">
        <v>14</v>
      </c>
      <c r="C370" t="s">
        <v>25</v>
      </c>
      <c r="D370" t="s">
        <v>16</v>
      </c>
      <c r="E370" t="s">
        <v>76</v>
      </c>
      <c r="F370" t="s">
        <v>25</v>
      </c>
      <c r="G370">
        <v>2</v>
      </c>
      <c r="H370" t="s">
        <v>18</v>
      </c>
      <c r="I370">
        <v>597</v>
      </c>
      <c r="J370" t="s">
        <v>575</v>
      </c>
      <c r="K370" t="s">
        <v>20</v>
      </c>
      <c r="L370">
        <v>421201</v>
      </c>
      <c r="M370" t="b">
        <v>0</v>
      </c>
      <c r="N370">
        <f xml:space="preserve"> I370*G370</f>
        <v>1194</v>
      </c>
      <c r="O370">
        <f ca="1" xml:space="preserve"> ROUND(N370 * (0.3 + (RAND() * 0.4)), 2)</f>
        <v>394.03</v>
      </c>
      <c r="P370">
        <f ca="1">ROUND(((N370-O370) / N370) * 100, 2)</f>
        <v>67</v>
      </c>
      <c r="Q370">
        <f ca="1" xml:space="preserve"> N370-O370</f>
        <v>799.97</v>
      </c>
      <c r="R370">
        <f>N370/G370</f>
        <v>597</v>
      </c>
    </row>
    <row r="371" spans="1:18" x14ac:dyDescent="0.3">
      <c r="A371" t="s">
        <v>576</v>
      </c>
      <c r="B371" t="s">
        <v>14</v>
      </c>
      <c r="C371" t="s">
        <v>25</v>
      </c>
      <c r="D371" t="s">
        <v>23</v>
      </c>
      <c r="E371" t="s">
        <v>17</v>
      </c>
      <c r="F371" t="s">
        <v>25</v>
      </c>
      <c r="G371">
        <v>1</v>
      </c>
      <c r="H371" t="s">
        <v>18</v>
      </c>
      <c r="I371">
        <v>562</v>
      </c>
      <c r="J371" t="s">
        <v>67</v>
      </c>
      <c r="K371" t="s">
        <v>68</v>
      </c>
      <c r="L371">
        <v>110017</v>
      </c>
      <c r="M371" t="b">
        <v>0</v>
      </c>
      <c r="N371">
        <f xml:space="preserve"> I371*G371</f>
        <v>562</v>
      </c>
      <c r="O371">
        <f ca="1" xml:space="preserve"> ROUND(N371 * (0.3 + (RAND() * 0.4)), 2)</f>
        <v>386.23</v>
      </c>
      <c r="P371">
        <f ca="1">ROUND(((N371-O371) / N371) * 100, 2)</f>
        <v>31.28</v>
      </c>
      <c r="Q371">
        <f ca="1" xml:space="preserve"> N371-O371</f>
        <v>175.76999999999998</v>
      </c>
      <c r="R371">
        <f>N371/G371</f>
        <v>562</v>
      </c>
    </row>
    <row r="372" spans="1:18" x14ac:dyDescent="0.3">
      <c r="A372" t="s">
        <v>577</v>
      </c>
      <c r="B372" t="s">
        <v>14</v>
      </c>
      <c r="C372" t="s">
        <v>25</v>
      </c>
      <c r="D372" t="s">
        <v>23</v>
      </c>
      <c r="E372" t="s">
        <v>425</v>
      </c>
      <c r="F372" t="s">
        <v>25</v>
      </c>
      <c r="G372">
        <v>1</v>
      </c>
      <c r="H372" t="s">
        <v>18</v>
      </c>
      <c r="I372">
        <v>696</v>
      </c>
      <c r="J372" t="s">
        <v>191</v>
      </c>
      <c r="K372" t="s">
        <v>192</v>
      </c>
      <c r="L372">
        <v>801105</v>
      </c>
      <c r="M372" t="b">
        <v>0</v>
      </c>
      <c r="N372">
        <f xml:space="preserve"> I372*G372</f>
        <v>696</v>
      </c>
      <c r="O372">
        <f ca="1" xml:space="preserve"> ROUND(N372 * (0.3 + (RAND() * 0.4)), 2)</f>
        <v>467.7</v>
      </c>
      <c r="P372">
        <f ca="1">ROUND(((N372-O372) / N372) * 100, 2)</f>
        <v>32.799999999999997</v>
      </c>
      <c r="Q372">
        <f ca="1" xml:space="preserve"> N372-O372</f>
        <v>228.3</v>
      </c>
      <c r="R372">
        <f>N372/G372</f>
        <v>696</v>
      </c>
    </row>
    <row r="373" spans="1:18" x14ac:dyDescent="0.3">
      <c r="A373" t="s">
        <v>578</v>
      </c>
      <c r="B373" t="s">
        <v>14</v>
      </c>
      <c r="C373" t="s">
        <v>25</v>
      </c>
      <c r="D373" t="s">
        <v>16</v>
      </c>
      <c r="E373" t="s">
        <v>33</v>
      </c>
      <c r="F373" t="s">
        <v>25</v>
      </c>
      <c r="G373">
        <v>1</v>
      </c>
      <c r="H373" t="s">
        <v>18</v>
      </c>
      <c r="I373">
        <v>788</v>
      </c>
      <c r="J373" t="s">
        <v>466</v>
      </c>
      <c r="K373" t="s">
        <v>46</v>
      </c>
      <c r="L373">
        <v>500070</v>
      </c>
      <c r="M373" t="b">
        <v>0</v>
      </c>
      <c r="N373">
        <f xml:space="preserve"> I373*G373</f>
        <v>788</v>
      </c>
      <c r="O373">
        <f ca="1" xml:space="preserve"> ROUND(N373 * (0.3 + (RAND() * 0.4)), 2)</f>
        <v>287.83</v>
      </c>
      <c r="P373">
        <f ca="1">ROUND(((N373-O373) / N373) * 100, 2)</f>
        <v>63.47</v>
      </c>
      <c r="Q373">
        <f ca="1" xml:space="preserve"> N373-O373</f>
        <v>500.17</v>
      </c>
      <c r="R373">
        <f>N373/G373</f>
        <v>788</v>
      </c>
    </row>
    <row r="374" spans="1:18" x14ac:dyDescent="0.3">
      <c r="A374" t="s">
        <v>579</v>
      </c>
      <c r="B374" t="s">
        <v>14</v>
      </c>
      <c r="C374" t="s">
        <v>25</v>
      </c>
      <c r="D374" t="s">
        <v>23</v>
      </c>
      <c r="E374" t="s">
        <v>76</v>
      </c>
      <c r="F374" t="s">
        <v>25</v>
      </c>
      <c r="G374">
        <v>1</v>
      </c>
      <c r="H374" t="s">
        <v>18</v>
      </c>
      <c r="I374">
        <v>399</v>
      </c>
      <c r="J374" t="s">
        <v>580</v>
      </c>
      <c r="K374" t="s">
        <v>68</v>
      </c>
      <c r="L374">
        <v>110085</v>
      </c>
      <c r="M374" t="b">
        <v>0</v>
      </c>
      <c r="N374">
        <f xml:space="preserve"> I374*G374</f>
        <v>399</v>
      </c>
      <c r="O374">
        <f ca="1" xml:space="preserve"> ROUND(N374 * (0.3 + (RAND() * 0.4)), 2)</f>
        <v>128.61000000000001</v>
      </c>
      <c r="P374">
        <f ca="1">ROUND(((N374-O374) / N374) * 100, 2)</f>
        <v>67.77</v>
      </c>
      <c r="Q374">
        <f ca="1" xml:space="preserve"> N374-O374</f>
        <v>270.39</v>
      </c>
      <c r="R374">
        <f>N374/G374</f>
        <v>399</v>
      </c>
    </row>
    <row r="375" spans="1:18" x14ac:dyDescent="0.3">
      <c r="A375" t="s">
        <v>581</v>
      </c>
      <c r="B375" t="s">
        <v>14</v>
      </c>
      <c r="C375" t="s">
        <v>25</v>
      </c>
      <c r="D375" t="s">
        <v>16</v>
      </c>
      <c r="E375" t="s">
        <v>49</v>
      </c>
      <c r="F375" t="s">
        <v>25</v>
      </c>
      <c r="G375">
        <v>1</v>
      </c>
      <c r="H375" t="s">
        <v>18</v>
      </c>
      <c r="I375">
        <v>1099</v>
      </c>
      <c r="J375" t="s">
        <v>328</v>
      </c>
      <c r="K375" t="s">
        <v>122</v>
      </c>
      <c r="L375">
        <v>700135</v>
      </c>
      <c r="M375" t="b">
        <v>0</v>
      </c>
      <c r="N375">
        <f xml:space="preserve"> I375*G375</f>
        <v>1099</v>
      </c>
      <c r="O375">
        <f ca="1" xml:space="preserve"> ROUND(N375 * (0.3 + (RAND() * 0.4)), 2)</f>
        <v>588.16</v>
      </c>
      <c r="P375">
        <f ca="1">ROUND(((N375-O375) / N375) * 100, 2)</f>
        <v>46.48</v>
      </c>
      <c r="Q375">
        <f ca="1" xml:space="preserve"> N375-O375</f>
        <v>510.84000000000003</v>
      </c>
      <c r="R375">
        <f>N375/G375</f>
        <v>1099</v>
      </c>
    </row>
    <row r="376" spans="1:18" x14ac:dyDescent="0.3">
      <c r="A376" t="s">
        <v>582</v>
      </c>
      <c r="B376" t="s">
        <v>14</v>
      </c>
      <c r="C376" t="s">
        <v>25</v>
      </c>
      <c r="D376" t="s">
        <v>16</v>
      </c>
      <c r="E376" t="s">
        <v>24</v>
      </c>
      <c r="F376" t="s">
        <v>25</v>
      </c>
      <c r="G376">
        <v>1</v>
      </c>
      <c r="H376" t="s">
        <v>18</v>
      </c>
      <c r="I376">
        <v>476</v>
      </c>
      <c r="J376" t="s">
        <v>45</v>
      </c>
      <c r="K376" t="s">
        <v>46</v>
      </c>
      <c r="L376">
        <v>502319</v>
      </c>
      <c r="M376" t="b">
        <v>0</v>
      </c>
      <c r="N376">
        <f xml:space="preserve"> I376*G376</f>
        <v>476</v>
      </c>
      <c r="O376">
        <f ca="1" xml:space="preserve"> ROUND(N376 * (0.3 + (RAND() * 0.4)), 2)</f>
        <v>153.07</v>
      </c>
      <c r="P376">
        <f ca="1">ROUND(((N376-O376) / N376) * 100, 2)</f>
        <v>67.84</v>
      </c>
      <c r="Q376">
        <f ca="1" xml:space="preserve"> N376-O376</f>
        <v>322.93</v>
      </c>
      <c r="R376">
        <f>N376/G376</f>
        <v>476</v>
      </c>
    </row>
    <row r="377" spans="1:18" x14ac:dyDescent="0.3">
      <c r="A377" t="s">
        <v>583</v>
      </c>
      <c r="B377" t="s">
        <v>14</v>
      </c>
      <c r="C377" t="s">
        <v>411</v>
      </c>
      <c r="D377" t="s">
        <v>32</v>
      </c>
      <c r="E377" t="s">
        <v>76</v>
      </c>
      <c r="F377" t="s">
        <v>25</v>
      </c>
      <c r="G377">
        <v>1</v>
      </c>
      <c r="H377" t="s">
        <v>18</v>
      </c>
      <c r="I377">
        <v>0</v>
      </c>
      <c r="J377" t="s">
        <v>67</v>
      </c>
      <c r="K377" t="s">
        <v>68</v>
      </c>
      <c r="L377">
        <v>110096</v>
      </c>
      <c r="M377" t="b">
        <v>0</v>
      </c>
      <c r="N377">
        <f xml:space="preserve"> I377*G377</f>
        <v>0</v>
      </c>
      <c r="O377">
        <f ca="1" xml:space="preserve"> ROUND(N377 * (0.3 + (RAND() * 0.4)), 2)</f>
        <v>0</v>
      </c>
      <c r="P377" t="e">
        <f ca="1">ROUND(((N377-O377) / N377) * 100, 2)</f>
        <v>#DIV/0!</v>
      </c>
      <c r="Q377">
        <f ca="1" xml:space="preserve"> N377-O377</f>
        <v>0</v>
      </c>
      <c r="R377">
        <f>N377/G377</f>
        <v>0</v>
      </c>
    </row>
    <row r="378" spans="1:18" x14ac:dyDescent="0.3">
      <c r="A378" t="s">
        <v>584</v>
      </c>
      <c r="B378" t="s">
        <v>14</v>
      </c>
      <c r="C378" t="s">
        <v>22</v>
      </c>
      <c r="D378" t="s">
        <v>32</v>
      </c>
      <c r="E378" t="s">
        <v>33</v>
      </c>
      <c r="F378" t="s">
        <v>25</v>
      </c>
      <c r="G378">
        <v>1</v>
      </c>
      <c r="H378" t="s">
        <v>18</v>
      </c>
      <c r="I378">
        <v>885</v>
      </c>
      <c r="J378" t="s">
        <v>386</v>
      </c>
      <c r="K378" t="s">
        <v>82</v>
      </c>
      <c r="L378">
        <v>785667</v>
      </c>
      <c r="M378" t="b">
        <v>0</v>
      </c>
      <c r="N378">
        <f xml:space="preserve"> I378*G378</f>
        <v>885</v>
      </c>
      <c r="O378">
        <f ca="1" xml:space="preserve"> ROUND(N378 * (0.3 + (RAND() * 0.4)), 2)</f>
        <v>466.86</v>
      </c>
      <c r="P378">
        <f ca="1">ROUND(((N378-O378) / N378) * 100, 2)</f>
        <v>47.25</v>
      </c>
      <c r="Q378">
        <f ca="1" xml:space="preserve"> N378-O378</f>
        <v>418.14</v>
      </c>
      <c r="R378">
        <f>N378/G378</f>
        <v>885</v>
      </c>
    </row>
    <row r="379" spans="1:18" x14ac:dyDescent="0.3">
      <c r="A379" t="s">
        <v>585</v>
      </c>
      <c r="B379" t="s">
        <v>14</v>
      </c>
      <c r="C379" t="s">
        <v>25</v>
      </c>
      <c r="D379" t="s">
        <v>16</v>
      </c>
      <c r="E379" t="s">
        <v>53</v>
      </c>
      <c r="F379" t="s">
        <v>25</v>
      </c>
      <c r="G379">
        <v>1</v>
      </c>
      <c r="H379" t="s">
        <v>18</v>
      </c>
      <c r="I379">
        <v>654</v>
      </c>
      <c r="J379" t="s">
        <v>347</v>
      </c>
      <c r="K379" t="s">
        <v>199</v>
      </c>
      <c r="L379">
        <v>180015</v>
      </c>
      <c r="M379" t="b">
        <v>0</v>
      </c>
      <c r="N379">
        <f xml:space="preserve"> I379*G379</f>
        <v>654</v>
      </c>
      <c r="O379">
        <f ca="1" xml:space="preserve"> ROUND(N379 * (0.3 + (RAND() * 0.4)), 2)</f>
        <v>373.53</v>
      </c>
      <c r="P379">
        <f ca="1">ROUND(((N379-O379) / N379) * 100, 2)</f>
        <v>42.89</v>
      </c>
      <c r="Q379">
        <f ca="1" xml:space="preserve"> N379-O379</f>
        <v>280.47000000000003</v>
      </c>
      <c r="R379">
        <f>N379/G379</f>
        <v>654</v>
      </c>
    </row>
    <row r="380" spans="1:18" x14ac:dyDescent="0.3">
      <c r="A380" t="s">
        <v>586</v>
      </c>
      <c r="B380" t="s">
        <v>14</v>
      </c>
      <c r="C380" t="s">
        <v>25</v>
      </c>
      <c r="D380" t="s">
        <v>32</v>
      </c>
      <c r="E380" t="s">
        <v>29</v>
      </c>
      <c r="F380" t="s">
        <v>25</v>
      </c>
      <c r="G380">
        <v>1</v>
      </c>
      <c r="H380" t="s">
        <v>18</v>
      </c>
      <c r="I380">
        <v>625</v>
      </c>
      <c r="J380" t="s">
        <v>587</v>
      </c>
      <c r="K380" t="s">
        <v>20</v>
      </c>
      <c r="L380">
        <v>411019</v>
      </c>
      <c r="M380" t="b">
        <v>0</v>
      </c>
      <c r="N380">
        <f xml:space="preserve"> I380*G380</f>
        <v>625</v>
      </c>
      <c r="O380">
        <f ca="1" xml:space="preserve"> ROUND(N380 * (0.3 + (RAND() * 0.4)), 2)</f>
        <v>435.14</v>
      </c>
      <c r="P380">
        <f ca="1">ROUND(((N380-O380) / N380) * 100, 2)</f>
        <v>30.38</v>
      </c>
      <c r="Q380">
        <f ca="1" xml:space="preserve"> N380-O380</f>
        <v>189.86</v>
      </c>
      <c r="R380">
        <f>N380/G380</f>
        <v>625</v>
      </c>
    </row>
    <row r="381" spans="1:18" x14ac:dyDescent="0.3">
      <c r="A381" t="s">
        <v>588</v>
      </c>
      <c r="B381" t="s">
        <v>14</v>
      </c>
      <c r="C381" t="s">
        <v>22</v>
      </c>
      <c r="D381" t="s">
        <v>23</v>
      </c>
      <c r="E381" t="s">
        <v>60</v>
      </c>
      <c r="F381" t="s">
        <v>25</v>
      </c>
      <c r="G381">
        <v>1</v>
      </c>
      <c r="H381" t="s">
        <v>18</v>
      </c>
      <c r="I381">
        <v>505</v>
      </c>
      <c r="J381" t="s">
        <v>589</v>
      </c>
      <c r="K381" t="s">
        <v>110</v>
      </c>
      <c r="L381">
        <v>689695</v>
      </c>
      <c r="M381" t="b">
        <v>0</v>
      </c>
      <c r="N381">
        <f xml:space="preserve"> I381*G381</f>
        <v>505</v>
      </c>
      <c r="O381">
        <f ca="1" xml:space="preserve"> ROUND(N381 * (0.3 + (RAND() * 0.4)), 2)</f>
        <v>332.57</v>
      </c>
      <c r="P381">
        <f ca="1">ROUND(((N381-O381) / N381) * 100, 2)</f>
        <v>34.14</v>
      </c>
      <c r="Q381">
        <f ca="1" xml:space="preserve"> N381-O381</f>
        <v>172.43</v>
      </c>
      <c r="R381">
        <f>N381/G381</f>
        <v>505</v>
      </c>
    </row>
    <row r="382" spans="1:18" x14ac:dyDescent="0.3">
      <c r="A382" t="s">
        <v>590</v>
      </c>
      <c r="B382" t="s">
        <v>14</v>
      </c>
      <c r="C382" t="s">
        <v>25</v>
      </c>
      <c r="D382" t="s">
        <v>23</v>
      </c>
      <c r="E382" t="s">
        <v>60</v>
      </c>
      <c r="F382" t="s">
        <v>25</v>
      </c>
      <c r="G382">
        <v>1</v>
      </c>
      <c r="H382" t="s">
        <v>18</v>
      </c>
      <c r="I382">
        <v>563</v>
      </c>
      <c r="J382" t="s">
        <v>589</v>
      </c>
      <c r="K382" t="s">
        <v>110</v>
      </c>
      <c r="L382">
        <v>689695</v>
      </c>
      <c r="M382" t="b">
        <v>0</v>
      </c>
      <c r="N382">
        <f xml:space="preserve"> I382*G382</f>
        <v>563</v>
      </c>
      <c r="O382">
        <f ca="1" xml:space="preserve"> ROUND(N382 * (0.3 + (RAND() * 0.4)), 2)</f>
        <v>278.18</v>
      </c>
      <c r="P382">
        <f ca="1">ROUND(((N382-O382) / N382) * 100, 2)</f>
        <v>50.59</v>
      </c>
      <c r="Q382">
        <f ca="1" xml:space="preserve"> N382-O382</f>
        <v>284.82</v>
      </c>
      <c r="R382">
        <f>N382/G382</f>
        <v>563</v>
      </c>
    </row>
    <row r="383" spans="1:18" x14ac:dyDescent="0.3">
      <c r="A383" t="s">
        <v>591</v>
      </c>
      <c r="B383" t="s">
        <v>14</v>
      </c>
      <c r="C383" t="s">
        <v>15</v>
      </c>
      <c r="D383" t="s">
        <v>23</v>
      </c>
      <c r="E383" t="s">
        <v>76</v>
      </c>
      <c r="G383">
        <v>3</v>
      </c>
      <c r="H383" t="s">
        <v>18</v>
      </c>
      <c r="I383">
        <v>344.76</v>
      </c>
      <c r="J383" t="s">
        <v>592</v>
      </c>
      <c r="K383" t="s">
        <v>41</v>
      </c>
      <c r="L383">
        <v>222001</v>
      </c>
      <c r="M383" t="b">
        <v>0</v>
      </c>
      <c r="N383">
        <f xml:space="preserve"> I383*G383</f>
        <v>1034.28</v>
      </c>
      <c r="O383">
        <f ca="1" xml:space="preserve"> ROUND(N383 * (0.3 + (RAND() * 0.4)), 2)</f>
        <v>498.46</v>
      </c>
      <c r="P383">
        <f ca="1">ROUND(((N383-O383) / N383) * 100, 2)</f>
        <v>51.81</v>
      </c>
      <c r="Q383">
        <f ca="1" xml:space="preserve"> N383-O383</f>
        <v>535.81999999999994</v>
      </c>
      <c r="R383">
        <f>N383/G383</f>
        <v>344.76</v>
      </c>
    </row>
    <row r="384" spans="1:18" x14ac:dyDescent="0.3">
      <c r="A384" t="s">
        <v>593</v>
      </c>
      <c r="B384" t="s">
        <v>14</v>
      </c>
      <c r="C384" t="s">
        <v>15</v>
      </c>
      <c r="D384" t="s">
        <v>16</v>
      </c>
      <c r="E384" t="s">
        <v>24</v>
      </c>
      <c r="F384" t="s">
        <v>15</v>
      </c>
      <c r="G384">
        <v>0</v>
      </c>
      <c r="I384">
        <v>0</v>
      </c>
      <c r="J384" t="s">
        <v>594</v>
      </c>
      <c r="K384" t="s">
        <v>20</v>
      </c>
      <c r="L384">
        <v>413001</v>
      </c>
      <c r="M384" t="b">
        <v>0</v>
      </c>
      <c r="N384">
        <f xml:space="preserve"> I384*G384</f>
        <v>0</v>
      </c>
      <c r="O384">
        <f ca="1" xml:space="preserve"> ROUND(N384 * (0.3 + (RAND() * 0.4)), 2)</f>
        <v>0</v>
      </c>
      <c r="P384" t="e">
        <f ca="1">ROUND(((N384-O384) / N384) * 100, 2)</f>
        <v>#DIV/0!</v>
      </c>
      <c r="Q384">
        <f ca="1" xml:space="preserve"> N384-O384</f>
        <v>0</v>
      </c>
      <c r="R384" t="e">
        <f>N384/G384</f>
        <v>#DIV/0!</v>
      </c>
    </row>
    <row r="385" spans="1:18" x14ac:dyDescent="0.3">
      <c r="A385" t="s">
        <v>595</v>
      </c>
      <c r="B385" t="s">
        <v>14</v>
      </c>
      <c r="C385" t="s">
        <v>22</v>
      </c>
      <c r="D385" t="s">
        <v>23</v>
      </c>
      <c r="E385" t="s">
        <v>29</v>
      </c>
      <c r="F385" t="s">
        <v>25</v>
      </c>
      <c r="G385">
        <v>1</v>
      </c>
      <c r="H385" t="s">
        <v>18</v>
      </c>
      <c r="I385">
        <v>666</v>
      </c>
      <c r="J385" t="s">
        <v>91</v>
      </c>
      <c r="K385" t="s">
        <v>20</v>
      </c>
      <c r="L385">
        <v>411047</v>
      </c>
      <c r="M385" t="b">
        <v>0</v>
      </c>
      <c r="N385">
        <f xml:space="preserve"> I385*G385</f>
        <v>666</v>
      </c>
      <c r="O385">
        <f ca="1" xml:space="preserve"> ROUND(N385 * (0.3 + (RAND() * 0.4)), 2)</f>
        <v>457.09</v>
      </c>
      <c r="P385">
        <f ca="1">ROUND(((N385-O385) / N385) * 100, 2)</f>
        <v>31.37</v>
      </c>
      <c r="Q385">
        <f ca="1" xml:space="preserve"> N385-O385</f>
        <v>208.91000000000003</v>
      </c>
      <c r="R385">
        <f>N385/G385</f>
        <v>666</v>
      </c>
    </row>
    <row r="386" spans="1:18" x14ac:dyDescent="0.3">
      <c r="A386" t="s">
        <v>596</v>
      </c>
      <c r="B386" t="s">
        <v>14</v>
      </c>
      <c r="C386" t="s">
        <v>22</v>
      </c>
      <c r="D386" t="s">
        <v>23</v>
      </c>
      <c r="E386" t="s">
        <v>17</v>
      </c>
      <c r="F386" t="s">
        <v>25</v>
      </c>
      <c r="G386">
        <v>1</v>
      </c>
      <c r="H386" t="s">
        <v>18</v>
      </c>
      <c r="I386">
        <v>399</v>
      </c>
      <c r="J386" t="s">
        <v>597</v>
      </c>
      <c r="K386" t="s">
        <v>46</v>
      </c>
      <c r="L386">
        <v>509001</v>
      </c>
      <c r="M386" t="b">
        <v>0</v>
      </c>
      <c r="N386">
        <f xml:space="preserve"> I386*G386</f>
        <v>399</v>
      </c>
      <c r="O386">
        <f ca="1" xml:space="preserve"> ROUND(N386 * (0.3 + (RAND() * 0.4)), 2)</f>
        <v>122.2</v>
      </c>
      <c r="P386">
        <f ca="1">ROUND(((N386-O386) / N386) * 100, 2)</f>
        <v>69.37</v>
      </c>
      <c r="Q386">
        <f ca="1" xml:space="preserve"> N386-O386</f>
        <v>276.8</v>
      </c>
      <c r="R386">
        <f>N386/G386</f>
        <v>399</v>
      </c>
    </row>
    <row r="387" spans="1:18" x14ac:dyDescent="0.3">
      <c r="A387" t="s">
        <v>598</v>
      </c>
      <c r="B387" t="s">
        <v>14</v>
      </c>
      <c r="C387" t="s">
        <v>22</v>
      </c>
      <c r="D387" t="s">
        <v>23</v>
      </c>
      <c r="E387" t="s">
        <v>17</v>
      </c>
      <c r="F387" t="s">
        <v>25</v>
      </c>
      <c r="G387">
        <v>1</v>
      </c>
      <c r="H387" t="s">
        <v>18</v>
      </c>
      <c r="I387">
        <v>432</v>
      </c>
      <c r="J387" t="s">
        <v>599</v>
      </c>
      <c r="K387" t="s">
        <v>178</v>
      </c>
      <c r="L387">
        <v>248198</v>
      </c>
      <c r="M387" t="b">
        <v>0</v>
      </c>
      <c r="N387">
        <f xml:space="preserve"> I387*G387</f>
        <v>432</v>
      </c>
      <c r="O387">
        <f ca="1" xml:space="preserve"> ROUND(N387 * (0.3 + (RAND() * 0.4)), 2)</f>
        <v>256.27999999999997</v>
      </c>
      <c r="P387">
        <f ca="1">ROUND(((N387-O387) / N387) * 100, 2)</f>
        <v>40.68</v>
      </c>
      <c r="Q387">
        <f ca="1" xml:space="preserve"> N387-O387</f>
        <v>175.72000000000003</v>
      </c>
      <c r="R387">
        <f>N387/G387</f>
        <v>432</v>
      </c>
    </row>
    <row r="388" spans="1:18" x14ac:dyDescent="0.3">
      <c r="A388" t="s">
        <v>600</v>
      </c>
      <c r="B388" t="s">
        <v>14</v>
      </c>
      <c r="C388" t="s">
        <v>25</v>
      </c>
      <c r="D388" t="s">
        <v>23</v>
      </c>
      <c r="E388" t="s">
        <v>33</v>
      </c>
      <c r="F388" t="s">
        <v>25</v>
      </c>
      <c r="G388">
        <v>1</v>
      </c>
      <c r="H388" t="s">
        <v>18</v>
      </c>
      <c r="I388">
        <v>0</v>
      </c>
      <c r="J388" t="s">
        <v>601</v>
      </c>
      <c r="K388" t="s">
        <v>122</v>
      </c>
      <c r="L388">
        <v>734101</v>
      </c>
      <c r="M388" t="b">
        <v>0</v>
      </c>
      <c r="N388">
        <f xml:space="preserve"> I388*G388</f>
        <v>0</v>
      </c>
      <c r="O388">
        <f ca="1" xml:space="preserve"> ROUND(N388 * (0.3 + (RAND() * 0.4)), 2)</f>
        <v>0</v>
      </c>
      <c r="P388" t="e">
        <f ca="1">ROUND(((N388-O388) / N388) * 100, 2)</f>
        <v>#DIV/0!</v>
      </c>
      <c r="Q388">
        <f ca="1" xml:space="preserve"> N388-O388</f>
        <v>0</v>
      </c>
      <c r="R388">
        <f>N388/G388</f>
        <v>0</v>
      </c>
    </row>
    <row r="389" spans="1:18" x14ac:dyDescent="0.3">
      <c r="A389" t="s">
        <v>602</v>
      </c>
      <c r="B389" t="s">
        <v>14</v>
      </c>
      <c r="C389" t="s">
        <v>25</v>
      </c>
      <c r="D389" t="s">
        <v>16</v>
      </c>
      <c r="E389" t="s">
        <v>24</v>
      </c>
      <c r="F389" t="s">
        <v>25</v>
      </c>
      <c r="G389">
        <v>1</v>
      </c>
      <c r="H389" t="s">
        <v>18</v>
      </c>
      <c r="I389">
        <v>1099</v>
      </c>
      <c r="J389" t="s">
        <v>84</v>
      </c>
      <c r="K389" t="s">
        <v>85</v>
      </c>
      <c r="L389">
        <v>834001</v>
      </c>
      <c r="M389" t="b">
        <v>0</v>
      </c>
      <c r="N389">
        <f xml:space="preserve"> I389*G389</f>
        <v>1099</v>
      </c>
      <c r="O389">
        <f ca="1" xml:space="preserve"> ROUND(N389 * (0.3 + (RAND() * 0.4)), 2)</f>
        <v>448.33</v>
      </c>
      <c r="P389">
        <f ca="1">ROUND(((N389-O389) / N389) * 100, 2)</f>
        <v>59.21</v>
      </c>
      <c r="Q389">
        <f ca="1" xml:space="preserve"> N389-O389</f>
        <v>650.67000000000007</v>
      </c>
      <c r="R389">
        <f>N389/G389</f>
        <v>1099</v>
      </c>
    </row>
    <row r="390" spans="1:18" x14ac:dyDescent="0.3">
      <c r="A390" t="s">
        <v>603</v>
      </c>
      <c r="B390" t="s">
        <v>14</v>
      </c>
      <c r="C390" t="s">
        <v>25</v>
      </c>
      <c r="D390" t="s">
        <v>23</v>
      </c>
      <c r="E390" t="s">
        <v>24</v>
      </c>
      <c r="F390" t="s">
        <v>25</v>
      </c>
      <c r="G390">
        <v>2</v>
      </c>
      <c r="H390" t="s">
        <v>18</v>
      </c>
      <c r="I390">
        <v>353</v>
      </c>
      <c r="J390" t="s">
        <v>26</v>
      </c>
      <c r="K390" t="s">
        <v>27</v>
      </c>
      <c r="L390">
        <v>560019</v>
      </c>
      <c r="M390" t="b">
        <v>0</v>
      </c>
      <c r="N390">
        <f xml:space="preserve"> I390*G390</f>
        <v>706</v>
      </c>
      <c r="O390">
        <f ca="1" xml:space="preserve"> ROUND(N390 * (0.3 + (RAND() * 0.4)), 2)</f>
        <v>308.54000000000002</v>
      </c>
      <c r="P390">
        <f ca="1">ROUND(((N390-O390) / N390) * 100, 2)</f>
        <v>56.3</v>
      </c>
      <c r="Q390">
        <f ca="1" xml:space="preserve"> N390-O390</f>
        <v>397.46</v>
      </c>
      <c r="R390">
        <f>N390/G390</f>
        <v>353</v>
      </c>
    </row>
    <row r="391" spans="1:18" x14ac:dyDescent="0.3">
      <c r="A391" t="s">
        <v>604</v>
      </c>
      <c r="B391" t="s">
        <v>14</v>
      </c>
      <c r="C391" t="s">
        <v>22</v>
      </c>
      <c r="D391" t="s">
        <v>32</v>
      </c>
      <c r="E391" t="s">
        <v>53</v>
      </c>
      <c r="F391" t="s">
        <v>25</v>
      </c>
      <c r="G391">
        <v>1</v>
      </c>
      <c r="H391" t="s">
        <v>18</v>
      </c>
      <c r="I391">
        <v>0</v>
      </c>
      <c r="J391" t="s">
        <v>605</v>
      </c>
      <c r="K391" t="s">
        <v>236</v>
      </c>
      <c r="L391">
        <v>141001</v>
      </c>
      <c r="M391" t="b">
        <v>0</v>
      </c>
      <c r="N391">
        <f xml:space="preserve"> I391*G391</f>
        <v>0</v>
      </c>
      <c r="O391">
        <f ca="1" xml:space="preserve"> ROUND(N391 * (0.3 + (RAND() * 0.4)), 2)</f>
        <v>0</v>
      </c>
      <c r="P391" t="e">
        <f ca="1">ROUND(((N391-O391) / N391) * 100, 2)</f>
        <v>#DIV/0!</v>
      </c>
      <c r="Q391">
        <f ca="1" xml:space="preserve"> N391-O391</f>
        <v>0</v>
      </c>
      <c r="R391">
        <f>N391/G391</f>
        <v>0</v>
      </c>
    </row>
    <row r="392" spans="1:18" x14ac:dyDescent="0.3">
      <c r="A392" t="s">
        <v>606</v>
      </c>
      <c r="B392" t="s">
        <v>14</v>
      </c>
      <c r="C392" t="s">
        <v>25</v>
      </c>
      <c r="D392" t="s">
        <v>16</v>
      </c>
      <c r="E392" t="s">
        <v>76</v>
      </c>
      <c r="F392" t="s">
        <v>25</v>
      </c>
      <c r="G392">
        <v>1</v>
      </c>
      <c r="H392" t="s">
        <v>18</v>
      </c>
      <c r="I392">
        <v>563</v>
      </c>
      <c r="J392" t="s">
        <v>26</v>
      </c>
      <c r="K392" t="s">
        <v>27</v>
      </c>
      <c r="L392">
        <v>560076</v>
      </c>
      <c r="M392" t="b">
        <v>0</v>
      </c>
      <c r="N392">
        <f xml:space="preserve"> I392*G392</f>
        <v>563</v>
      </c>
      <c r="O392">
        <f ca="1" xml:space="preserve"> ROUND(N392 * (0.3 + (RAND() * 0.4)), 2)</f>
        <v>210.77</v>
      </c>
      <c r="P392">
        <f ca="1">ROUND(((N392-O392) / N392) * 100, 2)</f>
        <v>62.56</v>
      </c>
      <c r="Q392">
        <f ca="1" xml:space="preserve"> N392-O392</f>
        <v>352.23</v>
      </c>
      <c r="R392">
        <f>N392/G392</f>
        <v>563</v>
      </c>
    </row>
    <row r="393" spans="1:18" x14ac:dyDescent="0.3">
      <c r="A393" t="s">
        <v>607</v>
      </c>
      <c r="B393" t="s">
        <v>14</v>
      </c>
      <c r="C393" t="s">
        <v>25</v>
      </c>
      <c r="D393" t="s">
        <v>16</v>
      </c>
      <c r="E393" t="s">
        <v>49</v>
      </c>
      <c r="F393" t="s">
        <v>25</v>
      </c>
      <c r="G393">
        <v>1</v>
      </c>
      <c r="H393" t="s">
        <v>18</v>
      </c>
      <c r="I393">
        <v>788</v>
      </c>
      <c r="J393" t="s">
        <v>45</v>
      </c>
      <c r="K393" t="s">
        <v>46</v>
      </c>
      <c r="L393">
        <v>500043</v>
      </c>
      <c r="M393" t="b">
        <v>0</v>
      </c>
      <c r="N393">
        <f xml:space="preserve"> I393*G393</f>
        <v>788</v>
      </c>
      <c r="O393">
        <f ca="1" xml:space="preserve"> ROUND(N393 * (0.3 + (RAND() * 0.4)), 2)</f>
        <v>518.98</v>
      </c>
      <c r="P393">
        <f ca="1">ROUND(((N393-O393) / N393) * 100, 2)</f>
        <v>34.14</v>
      </c>
      <c r="Q393">
        <f ca="1" xml:space="preserve"> N393-O393</f>
        <v>269.02</v>
      </c>
      <c r="R393">
        <f>N393/G393</f>
        <v>788</v>
      </c>
    </row>
    <row r="394" spans="1:18" x14ac:dyDescent="0.3">
      <c r="A394" t="s">
        <v>608</v>
      </c>
      <c r="B394" t="s">
        <v>14</v>
      </c>
      <c r="C394" t="s">
        <v>25</v>
      </c>
      <c r="D394" t="s">
        <v>16</v>
      </c>
      <c r="E394" t="s">
        <v>76</v>
      </c>
      <c r="F394" t="s">
        <v>25</v>
      </c>
      <c r="G394">
        <v>1</v>
      </c>
      <c r="H394" t="s">
        <v>18</v>
      </c>
      <c r="I394">
        <v>654</v>
      </c>
      <c r="J394" t="s">
        <v>609</v>
      </c>
      <c r="K394" t="s">
        <v>192</v>
      </c>
      <c r="L394">
        <v>842002</v>
      </c>
      <c r="M394" t="b">
        <v>0</v>
      </c>
      <c r="N394">
        <f xml:space="preserve"> I394*G394</f>
        <v>654</v>
      </c>
      <c r="O394">
        <f ca="1" xml:space="preserve"> ROUND(N394 * (0.3 + (RAND() * 0.4)), 2)</f>
        <v>338.48</v>
      </c>
      <c r="P394">
        <f ca="1">ROUND(((N394-O394) / N394) * 100, 2)</f>
        <v>48.24</v>
      </c>
      <c r="Q394">
        <f ca="1" xml:space="preserve"> N394-O394</f>
        <v>315.52</v>
      </c>
      <c r="R394">
        <f>N394/G394</f>
        <v>654</v>
      </c>
    </row>
    <row r="395" spans="1:18" x14ac:dyDescent="0.3">
      <c r="A395" t="s">
        <v>610</v>
      </c>
      <c r="B395" t="s">
        <v>14</v>
      </c>
      <c r="C395" t="s">
        <v>25</v>
      </c>
      <c r="D395" t="s">
        <v>16</v>
      </c>
      <c r="E395" t="s">
        <v>33</v>
      </c>
      <c r="F395" t="s">
        <v>25</v>
      </c>
      <c r="G395">
        <v>1</v>
      </c>
      <c r="H395" t="s">
        <v>18</v>
      </c>
      <c r="I395">
        <v>0</v>
      </c>
      <c r="J395" t="s">
        <v>19</v>
      </c>
      <c r="K395" t="s">
        <v>20</v>
      </c>
      <c r="L395">
        <v>400101</v>
      </c>
      <c r="M395" t="b">
        <v>0</v>
      </c>
      <c r="N395">
        <f xml:space="preserve"> I395*G395</f>
        <v>0</v>
      </c>
      <c r="O395">
        <f ca="1" xml:space="preserve"> ROUND(N395 * (0.3 + (RAND() * 0.4)), 2)</f>
        <v>0</v>
      </c>
      <c r="P395" t="e">
        <f ca="1">ROUND(((N395-O395) / N395) * 100, 2)</f>
        <v>#DIV/0!</v>
      </c>
      <c r="Q395">
        <f ca="1" xml:space="preserve"> N395-O395</f>
        <v>0</v>
      </c>
      <c r="R395">
        <f>N395/G395</f>
        <v>0</v>
      </c>
    </row>
    <row r="396" spans="1:18" x14ac:dyDescent="0.3">
      <c r="A396" t="s">
        <v>611</v>
      </c>
      <c r="B396" t="s">
        <v>14</v>
      </c>
      <c r="C396" t="s">
        <v>25</v>
      </c>
      <c r="D396" t="s">
        <v>23</v>
      </c>
      <c r="E396" t="s">
        <v>24</v>
      </c>
      <c r="F396" t="s">
        <v>25</v>
      </c>
      <c r="G396">
        <v>1</v>
      </c>
      <c r="H396" t="s">
        <v>18</v>
      </c>
      <c r="I396">
        <v>399</v>
      </c>
      <c r="J396" t="s">
        <v>126</v>
      </c>
      <c r="K396" t="s">
        <v>46</v>
      </c>
      <c r="L396">
        <v>500011</v>
      </c>
      <c r="M396" t="b">
        <v>0</v>
      </c>
      <c r="N396">
        <f xml:space="preserve"> I396*G396</f>
        <v>399</v>
      </c>
      <c r="O396">
        <f ca="1" xml:space="preserve"> ROUND(N396 * (0.3 + (RAND() * 0.4)), 2)</f>
        <v>135.16999999999999</v>
      </c>
      <c r="P396">
        <f ca="1">ROUND(((N396-O396) / N396) * 100, 2)</f>
        <v>66.12</v>
      </c>
      <c r="Q396">
        <f ca="1" xml:space="preserve"> N396-O396</f>
        <v>263.83000000000004</v>
      </c>
      <c r="R396">
        <f>N396/G396</f>
        <v>399</v>
      </c>
    </row>
    <row r="397" spans="1:18" x14ac:dyDescent="0.3">
      <c r="A397" t="s">
        <v>612</v>
      </c>
      <c r="B397" t="s">
        <v>14</v>
      </c>
      <c r="C397" t="s">
        <v>25</v>
      </c>
      <c r="D397" t="s">
        <v>16</v>
      </c>
      <c r="E397" t="s">
        <v>33</v>
      </c>
      <c r="F397" t="s">
        <v>25</v>
      </c>
      <c r="G397">
        <v>1</v>
      </c>
      <c r="H397" t="s">
        <v>18</v>
      </c>
      <c r="I397">
        <v>696</v>
      </c>
      <c r="J397" t="s">
        <v>613</v>
      </c>
      <c r="K397" t="s">
        <v>41</v>
      </c>
      <c r="L397">
        <v>231216</v>
      </c>
      <c r="M397" t="b">
        <v>0</v>
      </c>
      <c r="N397">
        <f xml:space="preserve"> I397*G397</f>
        <v>696</v>
      </c>
      <c r="O397">
        <f ca="1" xml:space="preserve"> ROUND(N397 * (0.3 + (RAND() * 0.4)), 2)</f>
        <v>377.61</v>
      </c>
      <c r="P397">
        <f ca="1">ROUND(((N397-O397) / N397) * 100, 2)</f>
        <v>45.75</v>
      </c>
      <c r="Q397">
        <f ca="1" xml:space="preserve"> N397-O397</f>
        <v>318.39</v>
      </c>
      <c r="R397">
        <f>N397/G397</f>
        <v>696</v>
      </c>
    </row>
    <row r="398" spans="1:18" x14ac:dyDescent="0.3">
      <c r="A398" t="s">
        <v>614</v>
      </c>
      <c r="B398" t="s">
        <v>14</v>
      </c>
      <c r="C398" t="s">
        <v>25</v>
      </c>
      <c r="D398" t="s">
        <v>16</v>
      </c>
      <c r="E398" t="s">
        <v>49</v>
      </c>
      <c r="F398" t="s">
        <v>25</v>
      </c>
      <c r="G398">
        <v>1</v>
      </c>
      <c r="H398" t="s">
        <v>18</v>
      </c>
      <c r="I398">
        <v>1112</v>
      </c>
      <c r="J398" t="s">
        <v>98</v>
      </c>
      <c r="K398" t="s">
        <v>41</v>
      </c>
      <c r="L398">
        <v>226010</v>
      </c>
      <c r="M398" t="b">
        <v>0</v>
      </c>
      <c r="N398">
        <f xml:space="preserve"> I398*G398</f>
        <v>1112</v>
      </c>
      <c r="O398">
        <f ca="1" xml:space="preserve"> ROUND(N398 * (0.3 + (RAND() * 0.4)), 2)</f>
        <v>538.59</v>
      </c>
      <c r="P398">
        <f ca="1">ROUND(((N398-O398) / N398) * 100, 2)</f>
        <v>51.57</v>
      </c>
      <c r="Q398">
        <f ca="1" xml:space="preserve"> N398-O398</f>
        <v>573.41</v>
      </c>
      <c r="R398">
        <f>N398/G398</f>
        <v>1112</v>
      </c>
    </row>
    <row r="399" spans="1:18" x14ac:dyDescent="0.3">
      <c r="A399" t="s">
        <v>615</v>
      </c>
      <c r="B399" t="s">
        <v>14</v>
      </c>
      <c r="C399" t="s">
        <v>25</v>
      </c>
      <c r="D399" t="s">
        <v>23</v>
      </c>
      <c r="E399" t="s">
        <v>24</v>
      </c>
      <c r="F399" t="s">
        <v>25</v>
      </c>
      <c r="G399">
        <v>1</v>
      </c>
      <c r="H399" t="s">
        <v>18</v>
      </c>
      <c r="I399">
        <v>517</v>
      </c>
      <c r="J399" t="s">
        <v>616</v>
      </c>
      <c r="K399" t="s">
        <v>62</v>
      </c>
      <c r="L399">
        <v>533003</v>
      </c>
      <c r="M399" t="b">
        <v>0</v>
      </c>
      <c r="N399">
        <f xml:space="preserve"> I399*G399</f>
        <v>517</v>
      </c>
      <c r="O399">
        <f ca="1" xml:space="preserve"> ROUND(N399 * (0.3 + (RAND() * 0.4)), 2)</f>
        <v>261.74</v>
      </c>
      <c r="P399">
        <f ca="1">ROUND(((N399-O399) / N399) * 100, 2)</f>
        <v>49.37</v>
      </c>
      <c r="Q399">
        <f ca="1" xml:space="preserve"> N399-O399</f>
        <v>255.26</v>
      </c>
      <c r="R399">
        <f>N399/G399</f>
        <v>517</v>
      </c>
    </row>
    <row r="400" spans="1:18" x14ac:dyDescent="0.3">
      <c r="A400" t="s">
        <v>617</v>
      </c>
      <c r="B400" t="s">
        <v>14</v>
      </c>
      <c r="C400" t="s">
        <v>25</v>
      </c>
      <c r="D400" t="s">
        <v>16</v>
      </c>
      <c r="E400" t="s">
        <v>76</v>
      </c>
      <c r="F400" t="s">
        <v>25</v>
      </c>
      <c r="G400">
        <v>1</v>
      </c>
      <c r="H400" t="s">
        <v>18</v>
      </c>
      <c r="I400">
        <v>888</v>
      </c>
      <c r="J400" t="s">
        <v>616</v>
      </c>
      <c r="K400" t="s">
        <v>62</v>
      </c>
      <c r="L400">
        <v>533003</v>
      </c>
      <c r="M400" t="b">
        <v>0</v>
      </c>
      <c r="N400">
        <f xml:space="preserve"> I400*G400</f>
        <v>888</v>
      </c>
      <c r="O400">
        <f ca="1" xml:space="preserve"> ROUND(N400 * (0.3 + (RAND() * 0.4)), 2)</f>
        <v>276.77</v>
      </c>
      <c r="P400">
        <f ca="1">ROUND(((N400-O400) / N400) * 100, 2)</f>
        <v>68.83</v>
      </c>
      <c r="Q400">
        <f ca="1" xml:space="preserve"> N400-O400</f>
        <v>611.23</v>
      </c>
      <c r="R400">
        <f>N400/G400</f>
        <v>888</v>
      </c>
    </row>
    <row r="401" spans="1:18" x14ac:dyDescent="0.3">
      <c r="A401" t="s">
        <v>617</v>
      </c>
      <c r="B401" t="s">
        <v>14</v>
      </c>
      <c r="C401" t="s">
        <v>25</v>
      </c>
      <c r="D401" t="s">
        <v>16</v>
      </c>
      <c r="E401" t="s">
        <v>17</v>
      </c>
      <c r="F401" t="s">
        <v>25</v>
      </c>
      <c r="G401">
        <v>1</v>
      </c>
      <c r="H401" t="s">
        <v>18</v>
      </c>
      <c r="I401">
        <v>1463</v>
      </c>
      <c r="J401" t="s">
        <v>616</v>
      </c>
      <c r="K401" t="s">
        <v>62</v>
      </c>
      <c r="L401">
        <v>533003</v>
      </c>
      <c r="M401" t="b">
        <v>0</v>
      </c>
      <c r="N401">
        <f xml:space="preserve"> I401*G401</f>
        <v>1463</v>
      </c>
      <c r="O401">
        <f ca="1" xml:space="preserve"> ROUND(N401 * (0.3 + (RAND() * 0.4)), 2)</f>
        <v>956.65</v>
      </c>
      <c r="P401">
        <f ca="1">ROUND(((N401-O401) / N401) * 100, 2)</f>
        <v>34.61</v>
      </c>
      <c r="Q401">
        <f ca="1" xml:space="preserve"> N401-O401</f>
        <v>506.35</v>
      </c>
      <c r="R401">
        <f>N401/G401</f>
        <v>1463</v>
      </c>
    </row>
    <row r="402" spans="1:18" x14ac:dyDescent="0.3">
      <c r="A402" t="s">
        <v>617</v>
      </c>
      <c r="B402" t="s">
        <v>14</v>
      </c>
      <c r="C402" t="s">
        <v>25</v>
      </c>
      <c r="D402" t="s">
        <v>23</v>
      </c>
      <c r="E402" t="s">
        <v>24</v>
      </c>
      <c r="F402" t="s">
        <v>25</v>
      </c>
      <c r="G402">
        <v>1</v>
      </c>
      <c r="H402" t="s">
        <v>18</v>
      </c>
      <c r="I402">
        <v>399</v>
      </c>
      <c r="J402" t="s">
        <v>616</v>
      </c>
      <c r="K402" t="s">
        <v>62</v>
      </c>
      <c r="L402">
        <v>533003</v>
      </c>
      <c r="M402" t="b">
        <v>0</v>
      </c>
      <c r="N402">
        <f xml:space="preserve"> I402*G402</f>
        <v>399</v>
      </c>
      <c r="O402">
        <f ca="1" xml:space="preserve"> ROUND(N402 * (0.3 + (RAND() * 0.4)), 2)</f>
        <v>259.74</v>
      </c>
      <c r="P402">
        <f ca="1">ROUND(((N402-O402) / N402) * 100, 2)</f>
        <v>34.9</v>
      </c>
      <c r="Q402">
        <f ca="1" xml:space="preserve"> N402-O402</f>
        <v>139.26</v>
      </c>
      <c r="R402">
        <f>N402/G402</f>
        <v>399</v>
      </c>
    </row>
    <row r="403" spans="1:18" x14ac:dyDescent="0.3">
      <c r="A403" t="s">
        <v>617</v>
      </c>
      <c r="B403" t="s">
        <v>14</v>
      </c>
      <c r="C403" t="s">
        <v>25</v>
      </c>
      <c r="D403" t="s">
        <v>23</v>
      </c>
      <c r="E403" t="s">
        <v>76</v>
      </c>
      <c r="F403" t="s">
        <v>25</v>
      </c>
      <c r="G403">
        <v>1</v>
      </c>
      <c r="H403" t="s">
        <v>18</v>
      </c>
      <c r="I403">
        <v>442</v>
      </c>
      <c r="J403" t="s">
        <v>616</v>
      </c>
      <c r="K403" t="s">
        <v>62</v>
      </c>
      <c r="L403">
        <v>533003</v>
      </c>
      <c r="M403" t="b">
        <v>0</v>
      </c>
      <c r="N403">
        <f xml:space="preserve"> I403*G403</f>
        <v>442</v>
      </c>
      <c r="O403">
        <f ca="1" xml:space="preserve"> ROUND(N403 * (0.3 + (RAND() * 0.4)), 2)</f>
        <v>135.16</v>
      </c>
      <c r="P403">
        <f ca="1">ROUND(((N403-O403) / N403) * 100, 2)</f>
        <v>69.42</v>
      </c>
      <c r="Q403">
        <f ca="1" xml:space="preserve"> N403-O403</f>
        <v>306.84000000000003</v>
      </c>
      <c r="R403">
        <f>N403/G403</f>
        <v>442</v>
      </c>
    </row>
    <row r="404" spans="1:18" x14ac:dyDescent="0.3">
      <c r="A404" t="s">
        <v>617</v>
      </c>
      <c r="B404" t="s">
        <v>14</v>
      </c>
      <c r="C404" t="s">
        <v>25</v>
      </c>
      <c r="D404" t="s">
        <v>16</v>
      </c>
      <c r="E404" t="s">
        <v>76</v>
      </c>
      <c r="F404" t="s">
        <v>25</v>
      </c>
      <c r="G404">
        <v>32</v>
      </c>
      <c r="H404" t="s">
        <v>18</v>
      </c>
      <c r="I404">
        <v>1149</v>
      </c>
      <c r="J404" t="s">
        <v>616</v>
      </c>
      <c r="K404" t="s">
        <v>62</v>
      </c>
      <c r="L404">
        <v>533003</v>
      </c>
      <c r="M404" t="b">
        <v>0</v>
      </c>
      <c r="N404">
        <f xml:space="preserve"> I404*G404</f>
        <v>36768</v>
      </c>
      <c r="O404">
        <f ca="1" xml:space="preserve"> ROUND(N404 * (0.3 + (RAND() * 0.4)), 2)</f>
        <v>23816.07</v>
      </c>
      <c r="P404">
        <f ca="1">ROUND(((N404-O404) / N404) * 100, 2)</f>
        <v>35.229999999999997</v>
      </c>
      <c r="Q404">
        <f ca="1" xml:space="preserve"> N404-O404</f>
        <v>12951.93</v>
      </c>
      <c r="R404">
        <f>N404/G404</f>
        <v>1149</v>
      </c>
    </row>
    <row r="405" spans="1:18" x14ac:dyDescent="0.3">
      <c r="A405" t="s">
        <v>617</v>
      </c>
      <c r="B405" t="s">
        <v>14</v>
      </c>
      <c r="C405" t="s">
        <v>25</v>
      </c>
      <c r="D405" t="s">
        <v>112</v>
      </c>
      <c r="E405" t="s">
        <v>76</v>
      </c>
      <c r="F405" t="s">
        <v>25</v>
      </c>
      <c r="G405">
        <v>1</v>
      </c>
      <c r="H405" t="s">
        <v>18</v>
      </c>
      <c r="I405">
        <v>845</v>
      </c>
      <c r="J405" t="s">
        <v>616</v>
      </c>
      <c r="K405" t="s">
        <v>62</v>
      </c>
      <c r="L405">
        <v>533003</v>
      </c>
      <c r="M405" t="b">
        <v>0</v>
      </c>
      <c r="N405">
        <f xml:space="preserve"> I405*G405</f>
        <v>845</v>
      </c>
      <c r="O405">
        <f ca="1" xml:space="preserve"> ROUND(N405 * (0.3 + (RAND() * 0.4)), 2)</f>
        <v>450.1</v>
      </c>
      <c r="P405">
        <f ca="1">ROUND(((N405-O405) / N405) * 100, 2)</f>
        <v>46.73</v>
      </c>
      <c r="Q405">
        <f ca="1" xml:space="preserve"> N405-O405</f>
        <v>394.9</v>
      </c>
      <c r="R405">
        <f>N405/G405</f>
        <v>845</v>
      </c>
    </row>
    <row r="406" spans="1:18" x14ac:dyDescent="0.3">
      <c r="A406" t="s">
        <v>618</v>
      </c>
      <c r="B406" t="s">
        <v>14</v>
      </c>
      <c r="C406" t="s">
        <v>25</v>
      </c>
      <c r="D406" t="s">
        <v>16</v>
      </c>
      <c r="E406" t="s">
        <v>17</v>
      </c>
      <c r="F406" t="s">
        <v>25</v>
      </c>
      <c r="G406">
        <v>1</v>
      </c>
      <c r="H406" t="s">
        <v>18</v>
      </c>
      <c r="I406">
        <v>788</v>
      </c>
      <c r="J406" t="s">
        <v>619</v>
      </c>
      <c r="K406" t="s">
        <v>122</v>
      </c>
      <c r="L406">
        <v>721635</v>
      </c>
      <c r="M406" t="b">
        <v>0</v>
      </c>
      <c r="N406">
        <f xml:space="preserve"> I406*G406</f>
        <v>788</v>
      </c>
      <c r="O406">
        <f ca="1" xml:space="preserve"> ROUND(N406 * (0.3 + (RAND() * 0.4)), 2)</f>
        <v>471.02</v>
      </c>
      <c r="P406">
        <f ca="1">ROUND(((N406-O406) / N406) * 100, 2)</f>
        <v>40.229999999999997</v>
      </c>
      <c r="Q406">
        <f ca="1" xml:space="preserve"> N406-O406</f>
        <v>316.98</v>
      </c>
      <c r="R406">
        <f>N406/G406</f>
        <v>788</v>
      </c>
    </row>
    <row r="407" spans="1:18" x14ac:dyDescent="0.3">
      <c r="A407" t="s">
        <v>620</v>
      </c>
      <c r="B407" t="s">
        <v>14</v>
      </c>
      <c r="C407" t="s">
        <v>15</v>
      </c>
      <c r="D407" t="s">
        <v>32</v>
      </c>
      <c r="E407" t="s">
        <v>49</v>
      </c>
      <c r="G407">
        <v>0</v>
      </c>
      <c r="H407" t="s">
        <v>18</v>
      </c>
      <c r="I407">
        <v>734.29</v>
      </c>
      <c r="J407" t="s">
        <v>45</v>
      </c>
      <c r="K407" t="s">
        <v>46</v>
      </c>
      <c r="L407">
        <v>500056</v>
      </c>
      <c r="M407" t="b">
        <v>0</v>
      </c>
      <c r="N407">
        <f xml:space="preserve"> I407*G407</f>
        <v>0</v>
      </c>
      <c r="O407">
        <f ca="1" xml:space="preserve"> ROUND(N407 * (0.3 + (RAND() * 0.4)), 2)</f>
        <v>0</v>
      </c>
      <c r="P407" t="e">
        <f ca="1">ROUND(((N407-O407) / N407) * 100, 2)</f>
        <v>#DIV/0!</v>
      </c>
      <c r="Q407">
        <f ca="1" xml:space="preserve"> N407-O407</f>
        <v>0</v>
      </c>
      <c r="R407" t="e">
        <f>N407/G407</f>
        <v>#DIV/0!</v>
      </c>
    </row>
    <row r="408" spans="1:18" x14ac:dyDescent="0.3">
      <c r="A408" t="s">
        <v>621</v>
      </c>
      <c r="B408" t="s">
        <v>14</v>
      </c>
      <c r="C408" t="s">
        <v>25</v>
      </c>
      <c r="D408" t="s">
        <v>16</v>
      </c>
      <c r="E408" t="s">
        <v>17</v>
      </c>
      <c r="F408" t="s">
        <v>25</v>
      </c>
      <c r="G408">
        <v>1</v>
      </c>
      <c r="H408" t="s">
        <v>18</v>
      </c>
      <c r="I408">
        <v>788</v>
      </c>
      <c r="J408" t="s">
        <v>67</v>
      </c>
      <c r="K408" t="s">
        <v>68</v>
      </c>
      <c r="L408">
        <v>110016</v>
      </c>
      <c r="M408" t="b">
        <v>0</v>
      </c>
      <c r="N408">
        <f xml:space="preserve"> I408*G408</f>
        <v>788</v>
      </c>
      <c r="O408">
        <f ca="1" xml:space="preserve"> ROUND(N408 * (0.3 + (RAND() * 0.4)), 2)</f>
        <v>300.95999999999998</v>
      </c>
      <c r="P408">
        <f ca="1">ROUND(((N408-O408) / N408) * 100, 2)</f>
        <v>61.81</v>
      </c>
      <c r="Q408">
        <f ca="1" xml:space="preserve"> N408-O408</f>
        <v>487.04</v>
      </c>
      <c r="R408">
        <f>N408/G408</f>
        <v>788</v>
      </c>
    </row>
    <row r="409" spans="1:18" x14ac:dyDescent="0.3">
      <c r="A409" t="s">
        <v>622</v>
      </c>
      <c r="B409" t="s">
        <v>14</v>
      </c>
      <c r="C409" t="s">
        <v>25</v>
      </c>
      <c r="D409" t="s">
        <v>16</v>
      </c>
      <c r="E409" t="s">
        <v>76</v>
      </c>
      <c r="F409" t="s">
        <v>25</v>
      </c>
      <c r="G409">
        <v>1</v>
      </c>
      <c r="H409" t="s">
        <v>18</v>
      </c>
      <c r="I409">
        <v>654</v>
      </c>
      <c r="J409" t="s">
        <v>623</v>
      </c>
      <c r="K409" t="s">
        <v>554</v>
      </c>
      <c r="L409">
        <v>403502</v>
      </c>
      <c r="M409" t="b">
        <v>0</v>
      </c>
      <c r="N409">
        <f xml:space="preserve"> I409*G409</f>
        <v>654</v>
      </c>
      <c r="O409">
        <f ca="1" xml:space="preserve"> ROUND(N409 * (0.3 + (RAND() * 0.4)), 2)</f>
        <v>339.96</v>
      </c>
      <c r="P409">
        <f ca="1">ROUND(((N409-O409) / N409) * 100, 2)</f>
        <v>48.02</v>
      </c>
      <c r="Q409">
        <f ca="1" xml:space="preserve"> N409-O409</f>
        <v>314.04000000000002</v>
      </c>
      <c r="R409">
        <f>N409/G409</f>
        <v>654</v>
      </c>
    </row>
    <row r="410" spans="1:18" x14ac:dyDescent="0.3">
      <c r="A410" t="s">
        <v>624</v>
      </c>
      <c r="B410" t="s">
        <v>14</v>
      </c>
      <c r="C410" t="s">
        <v>25</v>
      </c>
      <c r="D410" t="s">
        <v>23</v>
      </c>
      <c r="E410" t="s">
        <v>33</v>
      </c>
      <c r="F410" t="s">
        <v>25</v>
      </c>
      <c r="G410">
        <v>1</v>
      </c>
      <c r="H410" t="s">
        <v>18</v>
      </c>
      <c r="I410">
        <v>518</v>
      </c>
      <c r="J410" t="s">
        <v>37</v>
      </c>
      <c r="K410" t="s">
        <v>38</v>
      </c>
      <c r="L410">
        <v>600024</v>
      </c>
      <c r="M410" t="b">
        <v>0</v>
      </c>
      <c r="N410">
        <f xml:space="preserve"> I410*G410</f>
        <v>518</v>
      </c>
      <c r="O410">
        <f ca="1" xml:space="preserve"> ROUND(N410 * (0.3 + (RAND() * 0.4)), 2)</f>
        <v>209.23</v>
      </c>
      <c r="P410">
        <f ca="1">ROUND(((N410-O410) / N410) * 100, 2)</f>
        <v>59.61</v>
      </c>
      <c r="Q410">
        <f ca="1" xml:space="preserve"> N410-O410</f>
        <v>308.77</v>
      </c>
      <c r="R410">
        <f>N410/G410</f>
        <v>518</v>
      </c>
    </row>
    <row r="411" spans="1:18" x14ac:dyDescent="0.3">
      <c r="A411" t="s">
        <v>625</v>
      </c>
      <c r="B411" t="s">
        <v>14</v>
      </c>
      <c r="C411" t="s">
        <v>25</v>
      </c>
      <c r="D411" t="s">
        <v>16</v>
      </c>
      <c r="E411" t="s">
        <v>49</v>
      </c>
      <c r="F411" t="s">
        <v>25</v>
      </c>
      <c r="G411">
        <v>1</v>
      </c>
      <c r="H411" t="s">
        <v>18</v>
      </c>
      <c r="I411">
        <v>626</v>
      </c>
      <c r="J411" t="s">
        <v>45</v>
      </c>
      <c r="K411" t="s">
        <v>46</v>
      </c>
      <c r="L411">
        <v>500053</v>
      </c>
      <c r="M411" t="b">
        <v>0</v>
      </c>
      <c r="N411">
        <f xml:space="preserve"> I411*G411</f>
        <v>626</v>
      </c>
      <c r="O411">
        <f ca="1" xml:space="preserve"> ROUND(N411 * (0.3 + (RAND() * 0.4)), 2)</f>
        <v>283.95999999999998</v>
      </c>
      <c r="P411">
        <f ca="1">ROUND(((N411-O411) / N411) * 100, 2)</f>
        <v>54.64</v>
      </c>
      <c r="Q411">
        <f ca="1" xml:space="preserve"> N411-O411</f>
        <v>342.04</v>
      </c>
      <c r="R411">
        <f>N411/G411</f>
        <v>626</v>
      </c>
    </row>
    <row r="412" spans="1:18" x14ac:dyDescent="0.3">
      <c r="A412" t="s">
        <v>626</v>
      </c>
      <c r="B412" t="s">
        <v>14</v>
      </c>
      <c r="C412" t="s">
        <v>25</v>
      </c>
      <c r="D412" t="s">
        <v>23</v>
      </c>
      <c r="E412" t="s">
        <v>60</v>
      </c>
      <c r="F412" t="s">
        <v>25</v>
      </c>
      <c r="G412">
        <v>1</v>
      </c>
      <c r="H412" t="s">
        <v>18</v>
      </c>
      <c r="I412">
        <v>534</v>
      </c>
      <c r="J412" t="s">
        <v>443</v>
      </c>
      <c r="K412" t="s">
        <v>41</v>
      </c>
      <c r="L412">
        <v>282001</v>
      </c>
      <c r="M412" t="b">
        <v>0</v>
      </c>
      <c r="N412">
        <f xml:space="preserve"> I412*G412</f>
        <v>534</v>
      </c>
      <c r="O412">
        <f ca="1" xml:space="preserve"> ROUND(N412 * (0.3 + (RAND() * 0.4)), 2)</f>
        <v>284.39999999999998</v>
      </c>
      <c r="P412">
        <f ca="1">ROUND(((N412-O412) / N412) * 100, 2)</f>
        <v>46.74</v>
      </c>
      <c r="Q412">
        <f ca="1" xml:space="preserve"> N412-O412</f>
        <v>249.60000000000002</v>
      </c>
      <c r="R412">
        <f>N412/G412</f>
        <v>534</v>
      </c>
    </row>
    <row r="413" spans="1:18" x14ac:dyDescent="0.3">
      <c r="A413" t="s">
        <v>627</v>
      </c>
      <c r="B413" t="s">
        <v>14</v>
      </c>
      <c r="C413" t="s">
        <v>25</v>
      </c>
      <c r="D413" t="s">
        <v>23</v>
      </c>
      <c r="E413" t="s">
        <v>76</v>
      </c>
      <c r="F413" t="s">
        <v>25</v>
      </c>
      <c r="G413">
        <v>1</v>
      </c>
      <c r="H413" t="s">
        <v>18</v>
      </c>
      <c r="I413">
        <v>475</v>
      </c>
      <c r="J413" t="s">
        <v>628</v>
      </c>
      <c r="K413" t="s">
        <v>155</v>
      </c>
      <c r="L413">
        <v>370465</v>
      </c>
      <c r="M413" t="b">
        <v>0</v>
      </c>
      <c r="N413">
        <f xml:space="preserve"> I413*G413</f>
        <v>475</v>
      </c>
      <c r="O413">
        <f ca="1" xml:space="preserve"> ROUND(N413 * (0.3 + (RAND() * 0.4)), 2)</f>
        <v>271.66000000000003</v>
      </c>
      <c r="P413">
        <f ca="1">ROUND(((N413-O413) / N413) * 100, 2)</f>
        <v>42.81</v>
      </c>
      <c r="Q413">
        <f ca="1" xml:space="preserve"> N413-O413</f>
        <v>203.33999999999997</v>
      </c>
      <c r="R413">
        <f>N413/G413</f>
        <v>475</v>
      </c>
    </row>
    <row r="414" spans="1:18" x14ac:dyDescent="0.3">
      <c r="A414" t="s">
        <v>629</v>
      </c>
      <c r="B414" t="s">
        <v>14</v>
      </c>
      <c r="C414" t="s">
        <v>25</v>
      </c>
      <c r="D414" t="s">
        <v>23</v>
      </c>
      <c r="E414" t="s">
        <v>29</v>
      </c>
      <c r="F414" t="s">
        <v>25</v>
      </c>
      <c r="G414">
        <v>1</v>
      </c>
      <c r="H414" t="s">
        <v>18</v>
      </c>
      <c r="I414">
        <v>549</v>
      </c>
      <c r="J414" t="s">
        <v>630</v>
      </c>
      <c r="K414" t="s">
        <v>103</v>
      </c>
      <c r="L414">
        <v>768004</v>
      </c>
      <c r="M414" t="b">
        <v>0</v>
      </c>
      <c r="N414">
        <f xml:space="preserve"> I414*G414</f>
        <v>549</v>
      </c>
      <c r="O414">
        <f ca="1" xml:space="preserve"> ROUND(N414 * (0.3 + (RAND() * 0.4)), 2)</f>
        <v>228.18</v>
      </c>
      <c r="P414">
        <f ca="1">ROUND(((N414-O414) / N414) * 100, 2)</f>
        <v>58.44</v>
      </c>
      <c r="Q414">
        <f ca="1" xml:space="preserve"> N414-O414</f>
        <v>320.82</v>
      </c>
      <c r="R414">
        <f>N414/G414</f>
        <v>549</v>
      </c>
    </row>
    <row r="415" spans="1:18" x14ac:dyDescent="0.3">
      <c r="A415" t="s">
        <v>631</v>
      </c>
      <c r="B415" t="s">
        <v>14</v>
      </c>
      <c r="C415" t="s">
        <v>25</v>
      </c>
      <c r="D415" t="s">
        <v>23</v>
      </c>
      <c r="E415" t="s">
        <v>33</v>
      </c>
      <c r="F415" t="s">
        <v>25</v>
      </c>
      <c r="G415">
        <v>1</v>
      </c>
      <c r="H415" t="s">
        <v>18</v>
      </c>
      <c r="I415">
        <v>518</v>
      </c>
      <c r="J415" t="s">
        <v>632</v>
      </c>
      <c r="K415" t="s">
        <v>38</v>
      </c>
      <c r="L415">
        <v>629701</v>
      </c>
      <c r="M415" t="b">
        <v>0</v>
      </c>
      <c r="N415">
        <f xml:space="preserve"> I415*G415</f>
        <v>518</v>
      </c>
      <c r="O415">
        <f ca="1" xml:space="preserve"> ROUND(N415 * (0.3 + (RAND() * 0.4)), 2)</f>
        <v>282.92</v>
      </c>
      <c r="P415">
        <f ca="1">ROUND(((N415-O415) / N415) * 100, 2)</f>
        <v>45.38</v>
      </c>
      <c r="Q415">
        <f ca="1" xml:space="preserve"> N415-O415</f>
        <v>235.07999999999998</v>
      </c>
      <c r="R415">
        <f>N415/G415</f>
        <v>518</v>
      </c>
    </row>
    <row r="416" spans="1:18" x14ac:dyDescent="0.3">
      <c r="A416" t="s">
        <v>633</v>
      </c>
      <c r="B416" t="s">
        <v>14</v>
      </c>
      <c r="C416" t="s">
        <v>15</v>
      </c>
      <c r="D416" t="s">
        <v>32</v>
      </c>
      <c r="E416" t="s">
        <v>29</v>
      </c>
      <c r="F416" t="s">
        <v>15</v>
      </c>
      <c r="G416">
        <v>0</v>
      </c>
      <c r="I416">
        <v>0</v>
      </c>
      <c r="J416" t="s">
        <v>634</v>
      </c>
      <c r="K416" t="s">
        <v>20</v>
      </c>
      <c r="L416">
        <v>411019</v>
      </c>
      <c r="M416" t="b">
        <v>0</v>
      </c>
      <c r="N416">
        <f xml:space="preserve"> I416*G416</f>
        <v>0</v>
      </c>
      <c r="O416">
        <f ca="1" xml:space="preserve"> ROUND(N416 * (0.3 + (RAND() * 0.4)), 2)</f>
        <v>0</v>
      </c>
      <c r="P416" t="e">
        <f ca="1">ROUND(((N416-O416) / N416) * 100, 2)</f>
        <v>#DIV/0!</v>
      </c>
      <c r="Q416">
        <f ca="1" xml:space="preserve"> N416-O416</f>
        <v>0</v>
      </c>
      <c r="R416" t="e">
        <f>N416/G416</f>
        <v>#DIV/0!</v>
      </c>
    </row>
    <row r="417" spans="1:18" x14ac:dyDescent="0.3">
      <c r="A417" t="s">
        <v>635</v>
      </c>
      <c r="B417" t="s">
        <v>14</v>
      </c>
      <c r="C417" t="s">
        <v>22</v>
      </c>
      <c r="D417" t="s">
        <v>32</v>
      </c>
      <c r="E417" t="s">
        <v>53</v>
      </c>
      <c r="F417" t="s">
        <v>25</v>
      </c>
      <c r="G417">
        <v>1</v>
      </c>
      <c r="H417" t="s">
        <v>18</v>
      </c>
      <c r="I417">
        <v>725</v>
      </c>
      <c r="J417" t="s">
        <v>45</v>
      </c>
      <c r="K417" t="s">
        <v>46</v>
      </c>
      <c r="L417">
        <v>500094</v>
      </c>
      <c r="M417" t="b">
        <v>0</v>
      </c>
      <c r="N417">
        <f xml:space="preserve"> I417*G417</f>
        <v>725</v>
      </c>
      <c r="O417">
        <f ca="1" xml:space="preserve"> ROUND(N417 * (0.3 + (RAND() * 0.4)), 2)</f>
        <v>428.54</v>
      </c>
      <c r="P417">
        <f ca="1">ROUND(((N417-O417) / N417) * 100, 2)</f>
        <v>40.89</v>
      </c>
      <c r="Q417">
        <f ca="1" xml:space="preserve"> N417-O417</f>
        <v>296.45999999999998</v>
      </c>
      <c r="R417">
        <f>N417/G417</f>
        <v>725</v>
      </c>
    </row>
    <row r="418" spans="1:18" x14ac:dyDescent="0.3">
      <c r="A418" t="s">
        <v>636</v>
      </c>
      <c r="B418" t="s">
        <v>14</v>
      </c>
      <c r="C418" t="s">
        <v>15</v>
      </c>
      <c r="D418" t="s">
        <v>23</v>
      </c>
      <c r="E418" t="s">
        <v>29</v>
      </c>
      <c r="G418">
        <v>0</v>
      </c>
      <c r="H418" t="s">
        <v>18</v>
      </c>
      <c r="I418">
        <v>437.14</v>
      </c>
      <c r="J418" t="s">
        <v>37</v>
      </c>
      <c r="K418" t="s">
        <v>38</v>
      </c>
      <c r="L418">
        <v>600091</v>
      </c>
      <c r="M418" t="b">
        <v>0</v>
      </c>
      <c r="N418">
        <f xml:space="preserve"> I418*G418</f>
        <v>0</v>
      </c>
      <c r="O418">
        <f ca="1" xml:space="preserve"> ROUND(N418 * (0.3 + (RAND() * 0.4)), 2)</f>
        <v>0</v>
      </c>
      <c r="P418" t="e">
        <f ca="1">ROUND(((N418-O418) / N418) * 100, 2)</f>
        <v>#DIV/0!</v>
      </c>
      <c r="Q418">
        <f ca="1" xml:space="preserve"> N418-O418</f>
        <v>0</v>
      </c>
      <c r="R418" t="e">
        <f>N418/G418</f>
        <v>#DIV/0!</v>
      </c>
    </row>
    <row r="419" spans="1:18" x14ac:dyDescent="0.3">
      <c r="A419" t="s">
        <v>637</v>
      </c>
      <c r="B419" t="s">
        <v>14</v>
      </c>
      <c r="C419" t="s">
        <v>25</v>
      </c>
      <c r="D419" t="s">
        <v>16</v>
      </c>
      <c r="E419" t="s">
        <v>49</v>
      </c>
      <c r="F419" t="s">
        <v>25</v>
      </c>
      <c r="G419">
        <v>1</v>
      </c>
      <c r="H419" t="s">
        <v>18</v>
      </c>
      <c r="I419">
        <v>1499</v>
      </c>
      <c r="J419" t="s">
        <v>466</v>
      </c>
      <c r="K419" t="s">
        <v>46</v>
      </c>
      <c r="L419">
        <v>500008</v>
      </c>
      <c r="M419" t="b">
        <v>0</v>
      </c>
      <c r="N419">
        <f xml:space="preserve"> I419*G419</f>
        <v>1499</v>
      </c>
      <c r="O419">
        <f ca="1" xml:space="preserve"> ROUND(N419 * (0.3 + (RAND() * 0.4)), 2)</f>
        <v>531.1</v>
      </c>
      <c r="P419">
        <f ca="1">ROUND(((N419-O419) / N419) * 100, 2)</f>
        <v>64.569999999999993</v>
      </c>
      <c r="Q419">
        <f ca="1" xml:space="preserve"> N419-O419</f>
        <v>967.9</v>
      </c>
      <c r="R419">
        <f>N419/G419</f>
        <v>1499</v>
      </c>
    </row>
    <row r="420" spans="1:18" x14ac:dyDescent="0.3">
      <c r="A420" t="s">
        <v>638</v>
      </c>
      <c r="B420" t="s">
        <v>14</v>
      </c>
      <c r="C420" t="s">
        <v>25</v>
      </c>
      <c r="D420" t="s">
        <v>23</v>
      </c>
      <c r="E420" t="s">
        <v>33</v>
      </c>
      <c r="F420" t="s">
        <v>25</v>
      </c>
      <c r="G420">
        <v>1</v>
      </c>
      <c r="H420" t="s">
        <v>18</v>
      </c>
      <c r="I420">
        <v>363</v>
      </c>
      <c r="J420" t="s">
        <v>26</v>
      </c>
      <c r="K420" t="s">
        <v>27</v>
      </c>
      <c r="L420">
        <v>560036</v>
      </c>
      <c r="M420" t="b">
        <v>0</v>
      </c>
      <c r="N420">
        <f xml:space="preserve"> I420*G420</f>
        <v>363</v>
      </c>
      <c r="O420">
        <f ca="1" xml:space="preserve"> ROUND(N420 * (0.3 + (RAND() * 0.4)), 2)</f>
        <v>166.63</v>
      </c>
      <c r="P420">
        <f ca="1">ROUND(((N420-O420) / N420) * 100, 2)</f>
        <v>54.1</v>
      </c>
      <c r="Q420">
        <f ca="1" xml:space="preserve"> N420-O420</f>
        <v>196.37</v>
      </c>
      <c r="R420">
        <f>N420/G420</f>
        <v>363</v>
      </c>
    </row>
    <row r="421" spans="1:18" x14ac:dyDescent="0.3">
      <c r="A421" t="s">
        <v>639</v>
      </c>
      <c r="B421" t="s">
        <v>14</v>
      </c>
      <c r="C421" t="s">
        <v>25</v>
      </c>
      <c r="D421" t="s">
        <v>23</v>
      </c>
      <c r="E421" t="s">
        <v>53</v>
      </c>
      <c r="F421" t="s">
        <v>25</v>
      </c>
      <c r="G421">
        <v>1</v>
      </c>
      <c r="H421" t="s">
        <v>18</v>
      </c>
      <c r="I421">
        <v>399</v>
      </c>
      <c r="J421" t="s">
        <v>640</v>
      </c>
      <c r="K421" t="s">
        <v>192</v>
      </c>
      <c r="L421">
        <v>854301</v>
      </c>
      <c r="M421" t="b">
        <v>0</v>
      </c>
      <c r="N421">
        <f xml:space="preserve"> I421*G421</f>
        <v>399</v>
      </c>
      <c r="O421">
        <f ca="1" xml:space="preserve"> ROUND(N421 * (0.3 + (RAND() * 0.4)), 2)</f>
        <v>136.22999999999999</v>
      </c>
      <c r="P421">
        <f ca="1">ROUND(((N421-O421) / N421) * 100, 2)</f>
        <v>65.86</v>
      </c>
      <c r="Q421">
        <f ca="1" xml:space="preserve"> N421-O421</f>
        <v>262.77</v>
      </c>
      <c r="R421">
        <f>N421/G421</f>
        <v>399</v>
      </c>
    </row>
    <row r="422" spans="1:18" x14ac:dyDescent="0.3">
      <c r="A422" t="s">
        <v>641</v>
      </c>
      <c r="B422" t="s">
        <v>14</v>
      </c>
      <c r="C422" t="s">
        <v>25</v>
      </c>
      <c r="D422" t="s">
        <v>23</v>
      </c>
      <c r="E422" t="s">
        <v>425</v>
      </c>
      <c r="F422" t="s">
        <v>25</v>
      </c>
      <c r="G422">
        <v>1</v>
      </c>
      <c r="H422" t="s">
        <v>18</v>
      </c>
      <c r="I422">
        <v>487</v>
      </c>
      <c r="J422" t="s">
        <v>471</v>
      </c>
      <c r="K422" t="s">
        <v>122</v>
      </c>
      <c r="L422">
        <v>700059</v>
      </c>
      <c r="M422" t="b">
        <v>0</v>
      </c>
      <c r="N422">
        <f xml:space="preserve"> I422*G422</f>
        <v>487</v>
      </c>
      <c r="O422">
        <f ca="1" xml:space="preserve"> ROUND(N422 * (0.3 + (RAND() * 0.4)), 2)</f>
        <v>287.73</v>
      </c>
      <c r="P422">
        <f ca="1">ROUND(((N422-O422) / N422) * 100, 2)</f>
        <v>40.92</v>
      </c>
      <c r="Q422">
        <f ca="1" xml:space="preserve"> N422-O422</f>
        <v>199.26999999999998</v>
      </c>
      <c r="R422">
        <f>N422/G422</f>
        <v>487</v>
      </c>
    </row>
    <row r="423" spans="1:18" x14ac:dyDescent="0.3">
      <c r="A423" t="s">
        <v>642</v>
      </c>
      <c r="B423" t="s">
        <v>14</v>
      </c>
      <c r="C423" t="s">
        <v>15</v>
      </c>
      <c r="D423" t="s">
        <v>16</v>
      </c>
      <c r="E423" t="s">
        <v>49</v>
      </c>
      <c r="F423" t="s">
        <v>226</v>
      </c>
      <c r="G423">
        <v>1</v>
      </c>
      <c r="H423" t="s">
        <v>18</v>
      </c>
      <c r="I423">
        <v>824</v>
      </c>
      <c r="J423" t="s">
        <v>34</v>
      </c>
      <c r="K423" t="s">
        <v>34</v>
      </c>
      <c r="L423">
        <v>605008</v>
      </c>
      <c r="M423" t="b">
        <v>0</v>
      </c>
      <c r="N423">
        <f xml:space="preserve"> I423*G423</f>
        <v>824</v>
      </c>
      <c r="O423">
        <f ca="1" xml:space="preserve"> ROUND(N423 * (0.3 + (RAND() * 0.4)), 2)</f>
        <v>383.84</v>
      </c>
      <c r="P423">
        <f ca="1">ROUND(((N423-O423) / N423) * 100, 2)</f>
        <v>53.42</v>
      </c>
      <c r="Q423">
        <f ca="1" xml:space="preserve"> N423-O423</f>
        <v>440.16</v>
      </c>
      <c r="R423">
        <f>N423/G423</f>
        <v>824</v>
      </c>
    </row>
    <row r="424" spans="1:18" x14ac:dyDescent="0.3">
      <c r="A424" t="s">
        <v>643</v>
      </c>
      <c r="B424" t="s">
        <v>14</v>
      </c>
      <c r="C424" t="s">
        <v>22</v>
      </c>
      <c r="D424" t="s">
        <v>23</v>
      </c>
      <c r="E424" t="s">
        <v>17</v>
      </c>
      <c r="F424" t="s">
        <v>25</v>
      </c>
      <c r="G424">
        <v>1</v>
      </c>
      <c r="H424" t="s">
        <v>18</v>
      </c>
      <c r="I424">
        <v>353</v>
      </c>
      <c r="J424" t="s">
        <v>524</v>
      </c>
      <c r="K424" t="s">
        <v>525</v>
      </c>
      <c r="L424">
        <v>793022</v>
      </c>
      <c r="M424" t="b">
        <v>0</v>
      </c>
      <c r="N424">
        <f xml:space="preserve"> I424*G424</f>
        <v>353</v>
      </c>
      <c r="O424">
        <f ca="1" xml:space="preserve"> ROUND(N424 * (0.3 + (RAND() * 0.4)), 2)</f>
        <v>131.15</v>
      </c>
      <c r="P424">
        <f ca="1">ROUND(((N424-O424) / N424) * 100, 2)</f>
        <v>62.85</v>
      </c>
      <c r="Q424">
        <f ca="1" xml:space="preserve"> N424-O424</f>
        <v>221.85</v>
      </c>
      <c r="R424">
        <f>N424/G424</f>
        <v>353</v>
      </c>
    </row>
    <row r="425" spans="1:18" x14ac:dyDescent="0.3">
      <c r="A425" t="s">
        <v>644</v>
      </c>
      <c r="B425" t="s">
        <v>14</v>
      </c>
      <c r="C425" t="s">
        <v>25</v>
      </c>
      <c r="D425" t="s">
        <v>36</v>
      </c>
      <c r="E425" t="s">
        <v>29</v>
      </c>
      <c r="F425" t="s">
        <v>25</v>
      </c>
      <c r="G425">
        <v>1</v>
      </c>
      <c r="H425" t="s">
        <v>18</v>
      </c>
      <c r="I425">
        <v>487</v>
      </c>
      <c r="J425" t="s">
        <v>91</v>
      </c>
      <c r="K425" t="s">
        <v>20</v>
      </c>
      <c r="L425">
        <v>411057</v>
      </c>
      <c r="M425" t="b">
        <v>0</v>
      </c>
      <c r="N425">
        <f xml:space="preserve"> I425*G425</f>
        <v>487</v>
      </c>
      <c r="O425">
        <f ca="1" xml:space="preserve"> ROUND(N425 * (0.3 + (RAND() * 0.4)), 2)</f>
        <v>184.26</v>
      </c>
      <c r="P425">
        <f ca="1">ROUND(((N425-O425) / N425) * 100, 2)</f>
        <v>62.16</v>
      </c>
      <c r="Q425">
        <f ca="1" xml:space="preserve"> N425-O425</f>
        <v>302.74</v>
      </c>
      <c r="R425">
        <f>N425/G425</f>
        <v>487</v>
      </c>
    </row>
    <row r="426" spans="1:18" x14ac:dyDescent="0.3">
      <c r="A426" t="s">
        <v>645</v>
      </c>
      <c r="B426" t="s">
        <v>14</v>
      </c>
      <c r="C426" t="s">
        <v>25</v>
      </c>
      <c r="D426" t="s">
        <v>16</v>
      </c>
      <c r="E426" t="s">
        <v>53</v>
      </c>
      <c r="F426" t="s">
        <v>25</v>
      </c>
      <c r="G426">
        <v>1</v>
      </c>
      <c r="H426" t="s">
        <v>18</v>
      </c>
      <c r="I426">
        <v>597</v>
      </c>
      <c r="J426" t="s">
        <v>646</v>
      </c>
      <c r="K426" t="s">
        <v>62</v>
      </c>
      <c r="L426">
        <v>534101</v>
      </c>
      <c r="M426" t="b">
        <v>0</v>
      </c>
      <c r="N426">
        <f xml:space="preserve"> I426*G426</f>
        <v>597</v>
      </c>
      <c r="O426">
        <f ca="1" xml:space="preserve"> ROUND(N426 * (0.3 + (RAND() * 0.4)), 2)</f>
        <v>263.60000000000002</v>
      </c>
      <c r="P426">
        <f ca="1">ROUND(((N426-O426) / N426) * 100, 2)</f>
        <v>55.85</v>
      </c>
      <c r="Q426">
        <f ca="1" xml:space="preserve"> N426-O426</f>
        <v>333.4</v>
      </c>
      <c r="R426">
        <f>N426/G426</f>
        <v>597</v>
      </c>
    </row>
    <row r="427" spans="1:18" x14ac:dyDescent="0.3">
      <c r="A427" t="s">
        <v>647</v>
      </c>
      <c r="B427" t="s">
        <v>14</v>
      </c>
      <c r="C427" t="s">
        <v>25</v>
      </c>
      <c r="D427" t="s">
        <v>16</v>
      </c>
      <c r="E427" t="s">
        <v>49</v>
      </c>
      <c r="F427" t="s">
        <v>25</v>
      </c>
      <c r="G427">
        <v>1</v>
      </c>
      <c r="H427" t="s">
        <v>18</v>
      </c>
      <c r="I427">
        <v>654</v>
      </c>
      <c r="J427" t="s">
        <v>648</v>
      </c>
      <c r="K427" t="s">
        <v>41</v>
      </c>
      <c r="L427">
        <v>201001</v>
      </c>
      <c r="M427" t="b">
        <v>0</v>
      </c>
      <c r="N427">
        <f xml:space="preserve"> I427*G427</f>
        <v>654</v>
      </c>
      <c r="O427">
        <f ca="1" xml:space="preserve"> ROUND(N427 * (0.3 + (RAND() * 0.4)), 2)</f>
        <v>310.08999999999997</v>
      </c>
      <c r="P427">
        <f ca="1">ROUND(((N427-O427) / N427) * 100, 2)</f>
        <v>52.59</v>
      </c>
      <c r="Q427">
        <f ca="1" xml:space="preserve"> N427-O427</f>
        <v>343.91</v>
      </c>
      <c r="R427">
        <f>N427/G427</f>
        <v>654</v>
      </c>
    </row>
    <row r="428" spans="1:18" x14ac:dyDescent="0.3">
      <c r="A428" t="s">
        <v>649</v>
      </c>
      <c r="B428" t="s">
        <v>14</v>
      </c>
      <c r="C428" t="s">
        <v>25</v>
      </c>
      <c r="D428" t="s">
        <v>16</v>
      </c>
      <c r="E428" t="s">
        <v>49</v>
      </c>
      <c r="F428" t="s">
        <v>25</v>
      </c>
      <c r="G428">
        <v>1</v>
      </c>
      <c r="H428" t="s">
        <v>18</v>
      </c>
      <c r="I428">
        <v>597</v>
      </c>
      <c r="J428" t="s">
        <v>45</v>
      </c>
      <c r="K428" t="s">
        <v>46</v>
      </c>
      <c r="L428">
        <v>500090</v>
      </c>
      <c r="M428" t="b">
        <v>0</v>
      </c>
      <c r="N428">
        <f xml:space="preserve"> I428*G428</f>
        <v>597</v>
      </c>
      <c r="O428">
        <f ca="1" xml:space="preserve"> ROUND(N428 * (0.3 + (RAND() * 0.4)), 2)</f>
        <v>292.07</v>
      </c>
      <c r="P428">
        <f ca="1">ROUND(((N428-O428) / N428) * 100, 2)</f>
        <v>51.08</v>
      </c>
      <c r="Q428">
        <f ca="1" xml:space="preserve"> N428-O428</f>
        <v>304.93</v>
      </c>
      <c r="R428">
        <f>N428/G428</f>
        <v>597</v>
      </c>
    </row>
    <row r="429" spans="1:18" x14ac:dyDescent="0.3">
      <c r="A429" t="s">
        <v>650</v>
      </c>
      <c r="B429" t="s">
        <v>14</v>
      </c>
      <c r="C429" t="s">
        <v>15</v>
      </c>
      <c r="D429" t="s">
        <v>23</v>
      </c>
      <c r="E429" t="s">
        <v>33</v>
      </c>
      <c r="F429" t="s">
        <v>226</v>
      </c>
      <c r="G429">
        <v>1</v>
      </c>
      <c r="H429" t="s">
        <v>18</v>
      </c>
      <c r="I429">
        <v>363</v>
      </c>
      <c r="J429" t="s">
        <v>26</v>
      </c>
      <c r="K429" t="s">
        <v>27</v>
      </c>
      <c r="L429">
        <v>560036</v>
      </c>
      <c r="M429" t="b">
        <v>0</v>
      </c>
      <c r="N429">
        <f xml:space="preserve"> I429*G429</f>
        <v>363</v>
      </c>
      <c r="O429">
        <f ca="1" xml:space="preserve"> ROUND(N429 * (0.3 + (RAND() * 0.4)), 2)</f>
        <v>186.92</v>
      </c>
      <c r="P429">
        <f ca="1">ROUND(((N429-O429) / N429) * 100, 2)</f>
        <v>48.51</v>
      </c>
      <c r="Q429">
        <f ca="1" xml:space="preserve"> N429-O429</f>
        <v>176.08</v>
      </c>
      <c r="R429">
        <f>N429/G429</f>
        <v>363</v>
      </c>
    </row>
    <row r="430" spans="1:18" x14ac:dyDescent="0.3">
      <c r="A430" t="s">
        <v>651</v>
      </c>
      <c r="B430" t="s">
        <v>14</v>
      </c>
      <c r="C430" t="s">
        <v>25</v>
      </c>
      <c r="D430" t="s">
        <v>23</v>
      </c>
      <c r="E430" t="s">
        <v>49</v>
      </c>
      <c r="F430" t="s">
        <v>25</v>
      </c>
      <c r="G430">
        <v>1</v>
      </c>
      <c r="H430" t="s">
        <v>18</v>
      </c>
      <c r="I430">
        <v>471</v>
      </c>
      <c r="J430" t="s">
        <v>210</v>
      </c>
      <c r="K430" t="s">
        <v>116</v>
      </c>
      <c r="L430">
        <v>474001</v>
      </c>
      <c r="M430" t="b">
        <v>0</v>
      </c>
      <c r="N430">
        <f xml:space="preserve"> I430*G430</f>
        <v>471</v>
      </c>
      <c r="O430">
        <f ca="1" xml:space="preserve"> ROUND(N430 * (0.3 + (RAND() * 0.4)), 2)</f>
        <v>169.82</v>
      </c>
      <c r="P430">
        <f ca="1">ROUND(((N430-O430) / N430) * 100, 2)</f>
        <v>63.94</v>
      </c>
      <c r="Q430">
        <f ca="1" xml:space="preserve"> N430-O430</f>
        <v>301.18</v>
      </c>
      <c r="R430">
        <f>N430/G430</f>
        <v>471</v>
      </c>
    </row>
    <row r="431" spans="1:18" x14ac:dyDescent="0.3">
      <c r="A431" t="s">
        <v>652</v>
      </c>
      <c r="B431" t="s">
        <v>14</v>
      </c>
      <c r="C431" t="s">
        <v>15</v>
      </c>
      <c r="D431" t="s">
        <v>23</v>
      </c>
      <c r="E431" t="s">
        <v>29</v>
      </c>
      <c r="F431" t="s">
        <v>15</v>
      </c>
      <c r="G431">
        <v>0</v>
      </c>
      <c r="I431">
        <v>0</v>
      </c>
      <c r="J431" t="s">
        <v>653</v>
      </c>
      <c r="K431" t="s">
        <v>20</v>
      </c>
      <c r="L431">
        <v>444101</v>
      </c>
      <c r="M431" t="b">
        <v>0</v>
      </c>
      <c r="N431">
        <f xml:space="preserve"> I431*G431</f>
        <v>0</v>
      </c>
      <c r="O431">
        <f ca="1" xml:space="preserve"> ROUND(N431 * (0.3 + (RAND() * 0.4)), 2)</f>
        <v>0</v>
      </c>
      <c r="P431" t="e">
        <f ca="1">ROUND(((N431-O431) / N431) * 100, 2)</f>
        <v>#DIV/0!</v>
      </c>
      <c r="Q431">
        <f ca="1" xml:space="preserve"> N431-O431</f>
        <v>0</v>
      </c>
      <c r="R431" t="e">
        <f>N431/G431</f>
        <v>#DIV/0!</v>
      </c>
    </row>
    <row r="432" spans="1:18" x14ac:dyDescent="0.3">
      <c r="A432" t="s">
        <v>654</v>
      </c>
      <c r="B432" t="s">
        <v>14</v>
      </c>
      <c r="C432" t="s">
        <v>25</v>
      </c>
      <c r="D432" t="s">
        <v>32</v>
      </c>
      <c r="E432" t="s">
        <v>76</v>
      </c>
      <c r="F432" t="s">
        <v>25</v>
      </c>
      <c r="G432">
        <v>1</v>
      </c>
      <c r="H432" t="s">
        <v>18</v>
      </c>
      <c r="I432">
        <v>744</v>
      </c>
      <c r="J432" t="s">
        <v>655</v>
      </c>
      <c r="K432" t="s">
        <v>82</v>
      </c>
      <c r="L432">
        <v>785001</v>
      </c>
      <c r="M432" t="b">
        <v>0</v>
      </c>
      <c r="N432">
        <f xml:space="preserve"> I432*G432</f>
        <v>744</v>
      </c>
      <c r="O432">
        <f ca="1" xml:space="preserve"> ROUND(N432 * (0.3 + (RAND() * 0.4)), 2)</f>
        <v>244.54</v>
      </c>
      <c r="P432">
        <f ca="1">ROUND(((N432-O432) / N432) * 100, 2)</f>
        <v>67.13</v>
      </c>
      <c r="Q432">
        <f ca="1" xml:space="preserve"> N432-O432</f>
        <v>499.46000000000004</v>
      </c>
      <c r="R432">
        <f>N432/G432</f>
        <v>744</v>
      </c>
    </row>
    <row r="433" spans="1:18" x14ac:dyDescent="0.3">
      <c r="A433" t="s">
        <v>656</v>
      </c>
      <c r="B433" t="s">
        <v>14</v>
      </c>
      <c r="C433" t="s">
        <v>25</v>
      </c>
      <c r="D433" t="s">
        <v>23</v>
      </c>
      <c r="E433" t="s">
        <v>17</v>
      </c>
      <c r="F433" t="s">
        <v>25</v>
      </c>
      <c r="G433">
        <v>1</v>
      </c>
      <c r="H433" t="s">
        <v>18</v>
      </c>
      <c r="I433">
        <v>399</v>
      </c>
      <c r="J433" t="s">
        <v>37</v>
      </c>
      <c r="K433" t="s">
        <v>38</v>
      </c>
      <c r="L433">
        <v>600100</v>
      </c>
      <c r="M433" t="b">
        <v>0</v>
      </c>
      <c r="N433">
        <f xml:space="preserve"> I433*G433</f>
        <v>399</v>
      </c>
      <c r="O433">
        <f ca="1" xml:space="preserve"> ROUND(N433 * (0.3 + (RAND() * 0.4)), 2)</f>
        <v>147.29</v>
      </c>
      <c r="P433">
        <f ca="1">ROUND(((N433-O433) / N433) * 100, 2)</f>
        <v>63.09</v>
      </c>
      <c r="Q433">
        <f ca="1" xml:space="preserve"> N433-O433</f>
        <v>251.71</v>
      </c>
      <c r="R433">
        <f>N433/G433</f>
        <v>399</v>
      </c>
    </row>
    <row r="434" spans="1:18" x14ac:dyDescent="0.3">
      <c r="A434" t="s">
        <v>657</v>
      </c>
      <c r="B434" t="s">
        <v>14</v>
      </c>
      <c r="C434" t="s">
        <v>22</v>
      </c>
      <c r="D434" t="s">
        <v>23</v>
      </c>
      <c r="E434" t="s">
        <v>17</v>
      </c>
      <c r="F434" t="s">
        <v>25</v>
      </c>
      <c r="G434">
        <v>1</v>
      </c>
      <c r="H434" t="s">
        <v>18</v>
      </c>
      <c r="I434">
        <v>568</v>
      </c>
      <c r="J434" t="s">
        <v>658</v>
      </c>
      <c r="K434" t="s">
        <v>27</v>
      </c>
      <c r="L434">
        <v>562159</v>
      </c>
      <c r="M434" t="b">
        <v>0</v>
      </c>
      <c r="N434">
        <f xml:space="preserve"> I434*G434</f>
        <v>568</v>
      </c>
      <c r="O434">
        <f ca="1" xml:space="preserve"> ROUND(N434 * (0.3 + (RAND() * 0.4)), 2)</f>
        <v>367.68</v>
      </c>
      <c r="P434">
        <f ca="1">ROUND(((N434-O434) / N434) * 100, 2)</f>
        <v>35.270000000000003</v>
      </c>
      <c r="Q434">
        <f ca="1" xml:space="preserve"> N434-O434</f>
        <v>200.32</v>
      </c>
      <c r="R434">
        <f>N434/G434</f>
        <v>568</v>
      </c>
    </row>
    <row r="435" spans="1:18" x14ac:dyDescent="0.3">
      <c r="A435" t="s">
        <v>659</v>
      </c>
      <c r="B435" t="s">
        <v>14</v>
      </c>
      <c r="C435" t="s">
        <v>25</v>
      </c>
      <c r="D435" t="s">
        <v>16</v>
      </c>
      <c r="E435" t="s">
        <v>17</v>
      </c>
      <c r="F435" t="s">
        <v>25</v>
      </c>
      <c r="G435">
        <v>1</v>
      </c>
      <c r="H435" t="s">
        <v>18</v>
      </c>
      <c r="I435">
        <v>835</v>
      </c>
      <c r="J435" t="s">
        <v>660</v>
      </c>
      <c r="K435" t="s">
        <v>27</v>
      </c>
      <c r="L435">
        <v>586109</v>
      </c>
      <c r="M435" t="b">
        <v>0</v>
      </c>
      <c r="N435">
        <f xml:space="preserve"> I435*G435</f>
        <v>835</v>
      </c>
      <c r="O435">
        <f ca="1" xml:space="preserve"> ROUND(N435 * (0.3 + (RAND() * 0.4)), 2)</f>
        <v>529.29999999999995</v>
      </c>
      <c r="P435">
        <f ca="1">ROUND(((N435-O435) / N435) * 100, 2)</f>
        <v>36.61</v>
      </c>
      <c r="Q435">
        <f ca="1" xml:space="preserve"> N435-O435</f>
        <v>305.70000000000005</v>
      </c>
      <c r="R435">
        <f>N435/G435</f>
        <v>835</v>
      </c>
    </row>
    <row r="436" spans="1:18" x14ac:dyDescent="0.3">
      <c r="A436" t="s">
        <v>661</v>
      </c>
      <c r="B436" t="s">
        <v>14</v>
      </c>
      <c r="C436" t="s">
        <v>662</v>
      </c>
      <c r="D436" t="s">
        <v>23</v>
      </c>
      <c r="E436" t="s">
        <v>17</v>
      </c>
      <c r="F436" t="s">
        <v>25</v>
      </c>
      <c r="G436">
        <v>1</v>
      </c>
      <c r="H436" t="s">
        <v>18</v>
      </c>
      <c r="I436">
        <v>568</v>
      </c>
      <c r="J436" t="s">
        <v>658</v>
      </c>
      <c r="K436" t="s">
        <v>27</v>
      </c>
      <c r="L436">
        <v>562159</v>
      </c>
      <c r="M436" t="b">
        <v>0</v>
      </c>
      <c r="N436">
        <f xml:space="preserve"> I436*G436</f>
        <v>568</v>
      </c>
      <c r="O436">
        <f ca="1" xml:space="preserve"> ROUND(N436 * (0.3 + (RAND() * 0.4)), 2)</f>
        <v>277.82</v>
      </c>
      <c r="P436">
        <f ca="1">ROUND(((N436-O436) / N436) * 100, 2)</f>
        <v>51.09</v>
      </c>
      <c r="Q436">
        <f ca="1" xml:space="preserve"> N436-O436</f>
        <v>290.18</v>
      </c>
      <c r="R436">
        <f>N436/G436</f>
        <v>568</v>
      </c>
    </row>
    <row r="437" spans="1:18" x14ac:dyDescent="0.3">
      <c r="A437" t="s">
        <v>663</v>
      </c>
      <c r="B437" t="s">
        <v>14</v>
      </c>
      <c r="C437" t="s">
        <v>25</v>
      </c>
      <c r="D437" t="s">
        <v>32</v>
      </c>
      <c r="E437" t="s">
        <v>33</v>
      </c>
      <c r="F437" t="s">
        <v>25</v>
      </c>
      <c r="G437">
        <v>1</v>
      </c>
      <c r="H437" t="s">
        <v>18</v>
      </c>
      <c r="I437">
        <v>899</v>
      </c>
      <c r="J437" t="s">
        <v>664</v>
      </c>
      <c r="K437" t="s">
        <v>85</v>
      </c>
      <c r="L437">
        <v>827001</v>
      </c>
      <c r="M437" t="b">
        <v>0</v>
      </c>
      <c r="N437">
        <f xml:space="preserve"> I437*G437</f>
        <v>899</v>
      </c>
      <c r="O437">
        <f ca="1" xml:space="preserve"> ROUND(N437 * (0.3 + (RAND() * 0.4)), 2)</f>
        <v>331.74</v>
      </c>
      <c r="P437">
        <f ca="1">ROUND(((N437-O437) / N437) * 100, 2)</f>
        <v>63.1</v>
      </c>
      <c r="Q437">
        <f ca="1" xml:space="preserve"> N437-O437</f>
        <v>567.26</v>
      </c>
      <c r="R437">
        <f>N437/G437</f>
        <v>899</v>
      </c>
    </row>
    <row r="438" spans="1:18" x14ac:dyDescent="0.3">
      <c r="A438" t="s">
        <v>665</v>
      </c>
      <c r="B438" t="s">
        <v>14</v>
      </c>
      <c r="C438" t="s">
        <v>25</v>
      </c>
      <c r="D438" t="s">
        <v>23</v>
      </c>
      <c r="E438" t="s">
        <v>49</v>
      </c>
      <c r="F438" t="s">
        <v>25</v>
      </c>
      <c r="G438">
        <v>1</v>
      </c>
      <c r="H438" t="s">
        <v>18</v>
      </c>
      <c r="I438">
        <v>406</v>
      </c>
      <c r="J438" t="s">
        <v>26</v>
      </c>
      <c r="K438" t="s">
        <v>27</v>
      </c>
      <c r="L438">
        <v>560008</v>
      </c>
      <c r="M438" t="b">
        <v>0</v>
      </c>
      <c r="N438">
        <f xml:space="preserve"> I438*G438</f>
        <v>406</v>
      </c>
      <c r="O438">
        <f ca="1" xml:space="preserve"> ROUND(N438 * (0.3 + (RAND() * 0.4)), 2)</f>
        <v>124.05</v>
      </c>
      <c r="P438">
        <f ca="1">ROUND(((N438-O438) / N438) * 100, 2)</f>
        <v>69.45</v>
      </c>
      <c r="Q438">
        <f ca="1" xml:space="preserve"> N438-O438</f>
        <v>281.95</v>
      </c>
      <c r="R438">
        <f>N438/G438</f>
        <v>406</v>
      </c>
    </row>
    <row r="439" spans="1:18" x14ac:dyDescent="0.3">
      <c r="A439" t="s">
        <v>666</v>
      </c>
      <c r="B439" t="s">
        <v>14</v>
      </c>
      <c r="C439" t="s">
        <v>25</v>
      </c>
      <c r="D439" t="s">
        <v>16</v>
      </c>
      <c r="E439" t="s">
        <v>49</v>
      </c>
      <c r="F439" t="s">
        <v>25</v>
      </c>
      <c r="G439">
        <v>1</v>
      </c>
      <c r="H439" t="s">
        <v>18</v>
      </c>
      <c r="I439">
        <v>0</v>
      </c>
      <c r="J439" t="s">
        <v>98</v>
      </c>
      <c r="K439" t="s">
        <v>41</v>
      </c>
      <c r="L439">
        <v>226002</v>
      </c>
      <c r="M439" t="b">
        <v>0</v>
      </c>
      <c r="N439">
        <f xml:space="preserve"> I439*G439</f>
        <v>0</v>
      </c>
      <c r="O439">
        <f ca="1" xml:space="preserve"> ROUND(N439 * (0.3 + (RAND() * 0.4)), 2)</f>
        <v>0</v>
      </c>
      <c r="P439" t="e">
        <f ca="1">ROUND(((N439-O439) / N439) * 100, 2)</f>
        <v>#DIV/0!</v>
      </c>
      <c r="Q439">
        <f ca="1" xml:space="preserve"> N439-O439</f>
        <v>0</v>
      </c>
      <c r="R439">
        <f>N439/G439</f>
        <v>0</v>
      </c>
    </row>
    <row r="440" spans="1:18" x14ac:dyDescent="0.3">
      <c r="A440" t="s">
        <v>667</v>
      </c>
      <c r="B440" t="s">
        <v>14</v>
      </c>
      <c r="C440" t="s">
        <v>15</v>
      </c>
      <c r="D440" t="s">
        <v>16</v>
      </c>
      <c r="E440" t="s">
        <v>49</v>
      </c>
      <c r="G440">
        <v>0</v>
      </c>
      <c r="H440" t="s">
        <v>18</v>
      </c>
      <c r="I440">
        <v>570.48</v>
      </c>
      <c r="J440" t="s">
        <v>19</v>
      </c>
      <c r="K440" t="s">
        <v>20</v>
      </c>
      <c r="L440">
        <v>400101</v>
      </c>
      <c r="M440" t="b">
        <v>0</v>
      </c>
      <c r="N440">
        <f xml:space="preserve"> I440*G440</f>
        <v>0</v>
      </c>
      <c r="O440">
        <f ca="1" xml:space="preserve"> ROUND(N440 * (0.3 + (RAND() * 0.4)), 2)</f>
        <v>0</v>
      </c>
      <c r="P440" t="e">
        <f ca="1">ROUND(((N440-O440) / N440) * 100, 2)</f>
        <v>#DIV/0!</v>
      </c>
      <c r="Q440">
        <f ca="1" xml:space="preserve"> N440-O440</f>
        <v>0</v>
      </c>
      <c r="R440" t="e">
        <f>N440/G440</f>
        <v>#DIV/0!</v>
      </c>
    </row>
    <row r="441" spans="1:18" x14ac:dyDescent="0.3">
      <c r="A441" t="s">
        <v>668</v>
      </c>
      <c r="B441" t="s">
        <v>14</v>
      </c>
      <c r="C441" t="s">
        <v>22</v>
      </c>
      <c r="D441" t="s">
        <v>23</v>
      </c>
      <c r="E441" t="s">
        <v>76</v>
      </c>
      <c r="F441" t="s">
        <v>25</v>
      </c>
      <c r="G441">
        <v>1</v>
      </c>
      <c r="H441" t="s">
        <v>18</v>
      </c>
      <c r="I441">
        <v>399</v>
      </c>
      <c r="J441" t="s">
        <v>669</v>
      </c>
      <c r="K441" t="s">
        <v>46</v>
      </c>
      <c r="L441">
        <v>507003</v>
      </c>
      <c r="M441" t="b">
        <v>0</v>
      </c>
      <c r="N441">
        <f xml:space="preserve"> I441*G441</f>
        <v>399</v>
      </c>
      <c r="O441">
        <f ca="1" xml:space="preserve"> ROUND(N441 * (0.3 + (RAND() * 0.4)), 2)</f>
        <v>193.21</v>
      </c>
      <c r="P441">
        <f ca="1">ROUND(((N441-O441) / N441) * 100, 2)</f>
        <v>51.58</v>
      </c>
      <c r="Q441">
        <f ca="1" xml:space="preserve"> N441-O441</f>
        <v>205.79</v>
      </c>
      <c r="R441">
        <f>N441/G441</f>
        <v>399</v>
      </c>
    </row>
    <row r="442" spans="1:18" x14ac:dyDescent="0.3">
      <c r="A442" t="s">
        <v>670</v>
      </c>
      <c r="B442" t="s">
        <v>14</v>
      </c>
      <c r="C442" t="s">
        <v>25</v>
      </c>
      <c r="D442" t="s">
        <v>16</v>
      </c>
      <c r="E442" t="s">
        <v>53</v>
      </c>
      <c r="F442" t="s">
        <v>25</v>
      </c>
      <c r="G442">
        <v>1</v>
      </c>
      <c r="H442" t="s">
        <v>18</v>
      </c>
      <c r="I442">
        <v>789</v>
      </c>
      <c r="J442" t="s">
        <v>37</v>
      </c>
      <c r="K442" t="s">
        <v>38</v>
      </c>
      <c r="L442">
        <v>600041</v>
      </c>
      <c r="M442" t="b">
        <v>1</v>
      </c>
      <c r="N442">
        <f xml:space="preserve"> I442*G442</f>
        <v>789</v>
      </c>
      <c r="O442">
        <f ca="1" xml:space="preserve"> ROUND(N442 * (0.3 + (RAND() * 0.4)), 2)</f>
        <v>448.86</v>
      </c>
      <c r="P442">
        <f ca="1">ROUND(((N442-O442) / N442) * 100, 2)</f>
        <v>43.11</v>
      </c>
      <c r="Q442">
        <f ca="1" xml:space="preserve"> N442-O442</f>
        <v>340.14</v>
      </c>
      <c r="R442">
        <f>N442/G442</f>
        <v>789</v>
      </c>
    </row>
    <row r="443" spans="1:18" x14ac:dyDescent="0.3">
      <c r="A443" t="s">
        <v>671</v>
      </c>
      <c r="B443" t="s">
        <v>14</v>
      </c>
      <c r="C443" t="s">
        <v>25</v>
      </c>
      <c r="D443" t="s">
        <v>672</v>
      </c>
      <c r="E443" t="s">
        <v>673</v>
      </c>
      <c r="F443" t="s">
        <v>25</v>
      </c>
      <c r="G443">
        <v>1</v>
      </c>
      <c r="H443" t="s">
        <v>18</v>
      </c>
      <c r="I443">
        <v>620</v>
      </c>
      <c r="J443" t="s">
        <v>67</v>
      </c>
      <c r="K443" t="s">
        <v>68</v>
      </c>
      <c r="L443">
        <v>110084</v>
      </c>
      <c r="M443" t="b">
        <v>1</v>
      </c>
      <c r="N443">
        <f xml:space="preserve"> I443*G443</f>
        <v>620</v>
      </c>
      <c r="O443">
        <f ca="1" xml:space="preserve"> ROUND(N443 * (0.3 + (RAND() * 0.4)), 2)</f>
        <v>374.32</v>
      </c>
      <c r="P443">
        <f ca="1">ROUND(((N443-O443) / N443) * 100, 2)</f>
        <v>39.630000000000003</v>
      </c>
      <c r="Q443">
        <f ca="1" xml:space="preserve"> N443-O443</f>
        <v>245.68</v>
      </c>
      <c r="R443">
        <f>N443/G443</f>
        <v>620</v>
      </c>
    </row>
    <row r="444" spans="1:18" x14ac:dyDescent="0.3">
      <c r="A444" t="s">
        <v>674</v>
      </c>
      <c r="B444" t="s">
        <v>14</v>
      </c>
      <c r="C444" t="s">
        <v>22</v>
      </c>
      <c r="D444" t="s">
        <v>16</v>
      </c>
      <c r="E444" t="s">
        <v>53</v>
      </c>
      <c r="F444" t="s">
        <v>25</v>
      </c>
      <c r="G444">
        <v>1</v>
      </c>
      <c r="H444" t="s">
        <v>18</v>
      </c>
      <c r="I444">
        <v>0</v>
      </c>
      <c r="J444" t="s">
        <v>675</v>
      </c>
      <c r="K444" t="s">
        <v>20</v>
      </c>
      <c r="L444">
        <v>431002</v>
      </c>
      <c r="M444" t="b">
        <v>1</v>
      </c>
      <c r="N444">
        <f xml:space="preserve"> I444*G444</f>
        <v>0</v>
      </c>
      <c r="O444">
        <f ca="1" xml:space="preserve"> ROUND(N444 * (0.3 + (RAND() * 0.4)), 2)</f>
        <v>0</v>
      </c>
      <c r="P444" t="e">
        <f ca="1">ROUND(((N444-O444) / N444) * 100, 2)</f>
        <v>#DIV/0!</v>
      </c>
      <c r="Q444">
        <f ca="1" xml:space="preserve"> N444-O444</f>
        <v>0</v>
      </c>
      <c r="R444">
        <f>N444/G444</f>
        <v>0</v>
      </c>
    </row>
    <row r="445" spans="1:18" x14ac:dyDescent="0.3">
      <c r="A445" t="s">
        <v>676</v>
      </c>
      <c r="B445" t="s">
        <v>14</v>
      </c>
      <c r="C445" t="s">
        <v>22</v>
      </c>
      <c r="D445" t="s">
        <v>16</v>
      </c>
      <c r="E445" t="s">
        <v>76</v>
      </c>
      <c r="F445" t="s">
        <v>25</v>
      </c>
      <c r="G445">
        <v>1</v>
      </c>
      <c r="H445" t="s">
        <v>18</v>
      </c>
      <c r="I445">
        <v>631</v>
      </c>
      <c r="J445" t="s">
        <v>587</v>
      </c>
      <c r="K445" t="s">
        <v>20</v>
      </c>
      <c r="L445">
        <v>411014</v>
      </c>
      <c r="M445" t="b">
        <v>1</v>
      </c>
      <c r="N445">
        <f xml:space="preserve"> I445*G445</f>
        <v>631</v>
      </c>
      <c r="O445">
        <f ca="1" xml:space="preserve"> ROUND(N445 * (0.3 + (RAND() * 0.4)), 2)</f>
        <v>389.14</v>
      </c>
      <c r="P445">
        <f ca="1">ROUND(((N445-O445) / N445) * 100, 2)</f>
        <v>38.33</v>
      </c>
      <c r="Q445">
        <f ca="1" xml:space="preserve"> N445-O445</f>
        <v>241.86</v>
      </c>
      <c r="R445">
        <f>N445/G445</f>
        <v>631</v>
      </c>
    </row>
    <row r="446" spans="1:18" x14ac:dyDescent="0.3">
      <c r="A446" t="s">
        <v>677</v>
      </c>
      <c r="B446" t="s">
        <v>14</v>
      </c>
      <c r="C446" t="s">
        <v>25</v>
      </c>
      <c r="D446" t="s">
        <v>23</v>
      </c>
      <c r="E446" t="s">
        <v>33</v>
      </c>
      <c r="F446" t="s">
        <v>25</v>
      </c>
      <c r="G446">
        <v>1</v>
      </c>
      <c r="H446" t="s">
        <v>18</v>
      </c>
      <c r="I446">
        <v>499</v>
      </c>
      <c r="J446" t="s">
        <v>678</v>
      </c>
      <c r="K446" t="s">
        <v>116</v>
      </c>
      <c r="L446">
        <v>487551</v>
      </c>
      <c r="M446" t="b">
        <v>1</v>
      </c>
      <c r="N446">
        <f xml:space="preserve"> I446*G446</f>
        <v>499</v>
      </c>
      <c r="O446">
        <f ca="1" xml:space="preserve"> ROUND(N446 * (0.3 + (RAND() * 0.4)), 2)</f>
        <v>188.28</v>
      </c>
      <c r="P446">
        <f ca="1">ROUND(((N446-O446) / N446) * 100, 2)</f>
        <v>62.27</v>
      </c>
      <c r="Q446">
        <f ca="1" xml:space="preserve"> N446-O446</f>
        <v>310.72000000000003</v>
      </c>
      <c r="R446">
        <f>N446/G446</f>
        <v>499</v>
      </c>
    </row>
    <row r="447" spans="1:18" x14ac:dyDescent="0.3">
      <c r="A447" t="s">
        <v>679</v>
      </c>
      <c r="B447" t="s">
        <v>14</v>
      </c>
      <c r="C447" t="s">
        <v>25</v>
      </c>
      <c r="D447" t="s">
        <v>32</v>
      </c>
      <c r="E447" t="s">
        <v>33</v>
      </c>
      <c r="F447" t="s">
        <v>25</v>
      </c>
      <c r="G447">
        <v>1</v>
      </c>
      <c r="H447" t="s">
        <v>18</v>
      </c>
      <c r="I447">
        <v>807</v>
      </c>
      <c r="J447" t="s">
        <v>45</v>
      </c>
      <c r="K447" t="s">
        <v>46</v>
      </c>
      <c r="L447">
        <v>500050</v>
      </c>
      <c r="M447" t="b">
        <v>1</v>
      </c>
      <c r="N447">
        <f xml:space="preserve"> I447*G447</f>
        <v>807</v>
      </c>
      <c r="O447">
        <f ca="1" xml:space="preserve"> ROUND(N447 * (0.3 + (RAND() * 0.4)), 2)</f>
        <v>519.30999999999995</v>
      </c>
      <c r="P447">
        <f ca="1">ROUND(((N447-O447) / N447) * 100, 2)</f>
        <v>35.65</v>
      </c>
      <c r="Q447">
        <f ca="1" xml:space="preserve"> N447-O447</f>
        <v>287.69000000000005</v>
      </c>
      <c r="R447">
        <f>N447/G447</f>
        <v>807</v>
      </c>
    </row>
    <row r="448" spans="1:18" x14ac:dyDescent="0.3">
      <c r="A448" t="s">
        <v>680</v>
      </c>
      <c r="B448" t="s">
        <v>14</v>
      </c>
      <c r="C448" t="s">
        <v>25</v>
      </c>
      <c r="D448" t="s">
        <v>16</v>
      </c>
      <c r="E448" t="s">
        <v>49</v>
      </c>
      <c r="F448" t="s">
        <v>25</v>
      </c>
      <c r="G448">
        <v>1</v>
      </c>
      <c r="H448" t="s">
        <v>18</v>
      </c>
      <c r="I448">
        <v>666</v>
      </c>
      <c r="J448" t="s">
        <v>34</v>
      </c>
      <c r="K448" t="s">
        <v>34</v>
      </c>
      <c r="L448">
        <v>605001</v>
      </c>
      <c r="M448" t="b">
        <v>1</v>
      </c>
      <c r="N448">
        <f xml:space="preserve"> I448*G448</f>
        <v>666</v>
      </c>
      <c r="O448">
        <f ca="1" xml:space="preserve"> ROUND(N448 * (0.3 + (RAND() * 0.4)), 2)</f>
        <v>218.06</v>
      </c>
      <c r="P448">
        <f ca="1">ROUND(((N448-O448) / N448) * 100, 2)</f>
        <v>67.260000000000005</v>
      </c>
      <c r="Q448">
        <f ca="1" xml:space="preserve"> N448-O448</f>
        <v>447.94</v>
      </c>
      <c r="R448">
        <f>N448/G448</f>
        <v>666</v>
      </c>
    </row>
    <row r="449" spans="1:18" x14ac:dyDescent="0.3">
      <c r="A449" t="s">
        <v>681</v>
      </c>
      <c r="B449" t="s">
        <v>14</v>
      </c>
      <c r="C449" t="s">
        <v>25</v>
      </c>
      <c r="D449" t="s">
        <v>16</v>
      </c>
      <c r="E449" t="s">
        <v>33</v>
      </c>
      <c r="F449" t="s">
        <v>25</v>
      </c>
      <c r="G449">
        <v>1</v>
      </c>
      <c r="H449" t="s">
        <v>18</v>
      </c>
      <c r="I449">
        <v>0</v>
      </c>
      <c r="J449" t="s">
        <v>682</v>
      </c>
      <c r="K449" t="s">
        <v>20</v>
      </c>
      <c r="L449">
        <v>423109</v>
      </c>
      <c r="M449" t="b">
        <v>1</v>
      </c>
      <c r="N449">
        <f xml:space="preserve"> I449*G449</f>
        <v>0</v>
      </c>
      <c r="O449">
        <f ca="1" xml:space="preserve"> ROUND(N449 * (0.3 + (RAND() * 0.4)), 2)</f>
        <v>0</v>
      </c>
      <c r="P449" t="e">
        <f ca="1">ROUND(((N449-O449) / N449) * 100, 2)</f>
        <v>#DIV/0!</v>
      </c>
      <c r="Q449">
        <f ca="1" xml:space="preserve"> N449-O449</f>
        <v>0</v>
      </c>
      <c r="R449">
        <f>N449/G449</f>
        <v>0</v>
      </c>
    </row>
    <row r="450" spans="1:18" x14ac:dyDescent="0.3">
      <c r="A450" t="s">
        <v>683</v>
      </c>
      <c r="B450" t="s">
        <v>14</v>
      </c>
      <c r="C450" t="s">
        <v>25</v>
      </c>
      <c r="D450" t="s">
        <v>23</v>
      </c>
      <c r="E450" t="s">
        <v>53</v>
      </c>
      <c r="F450" t="s">
        <v>25</v>
      </c>
      <c r="G450">
        <v>1</v>
      </c>
      <c r="H450" t="s">
        <v>18</v>
      </c>
      <c r="I450">
        <v>329</v>
      </c>
      <c r="J450" t="s">
        <v>684</v>
      </c>
      <c r="K450" t="s">
        <v>38</v>
      </c>
      <c r="L450">
        <v>632004</v>
      </c>
      <c r="M450" t="b">
        <v>1</v>
      </c>
      <c r="N450">
        <f xml:space="preserve"> I450*G450</f>
        <v>329</v>
      </c>
      <c r="O450">
        <f ca="1" xml:space="preserve"> ROUND(N450 * (0.3 + (RAND() * 0.4)), 2)</f>
        <v>127.31</v>
      </c>
      <c r="P450">
        <f ca="1">ROUND(((N450-O450) / N450) * 100, 2)</f>
        <v>61.3</v>
      </c>
      <c r="Q450">
        <f ca="1" xml:space="preserve"> N450-O450</f>
        <v>201.69</v>
      </c>
      <c r="R450">
        <f>N450/G450</f>
        <v>329</v>
      </c>
    </row>
    <row r="451" spans="1:18" x14ac:dyDescent="0.3">
      <c r="A451" t="s">
        <v>685</v>
      </c>
      <c r="B451" t="s">
        <v>14</v>
      </c>
      <c r="C451" t="s">
        <v>15</v>
      </c>
      <c r="D451" t="s">
        <v>23</v>
      </c>
      <c r="E451" t="s">
        <v>53</v>
      </c>
      <c r="F451" t="s">
        <v>15</v>
      </c>
      <c r="G451">
        <v>0</v>
      </c>
      <c r="I451">
        <v>0</v>
      </c>
      <c r="J451" t="s">
        <v>684</v>
      </c>
      <c r="K451" t="s">
        <v>38</v>
      </c>
      <c r="L451">
        <v>632004</v>
      </c>
      <c r="M451" t="b">
        <v>1</v>
      </c>
      <c r="N451">
        <f xml:space="preserve"> I451*G451</f>
        <v>0</v>
      </c>
      <c r="O451">
        <f ca="1" xml:space="preserve"> ROUND(N451 * (0.3 + (RAND() * 0.4)), 2)</f>
        <v>0</v>
      </c>
      <c r="P451" t="e">
        <f ca="1">ROUND(((N451-O451) / N451) * 100, 2)</f>
        <v>#DIV/0!</v>
      </c>
      <c r="Q451">
        <f ca="1" xml:space="preserve"> N451-O451</f>
        <v>0</v>
      </c>
      <c r="R451" t="e">
        <f>N451/G451</f>
        <v>#DIV/0!</v>
      </c>
    </row>
    <row r="452" spans="1:18" x14ac:dyDescent="0.3">
      <c r="A452" t="s">
        <v>686</v>
      </c>
      <c r="B452" t="s">
        <v>14</v>
      </c>
      <c r="C452" t="s">
        <v>25</v>
      </c>
      <c r="D452" t="s">
        <v>16</v>
      </c>
      <c r="E452" t="s">
        <v>29</v>
      </c>
      <c r="F452" t="s">
        <v>25</v>
      </c>
      <c r="G452">
        <v>1</v>
      </c>
      <c r="H452" t="s">
        <v>18</v>
      </c>
      <c r="I452">
        <v>0</v>
      </c>
      <c r="J452" t="s">
        <v>84</v>
      </c>
      <c r="K452" t="s">
        <v>85</v>
      </c>
      <c r="L452">
        <v>834002</v>
      </c>
      <c r="M452" t="b">
        <v>1</v>
      </c>
      <c r="N452">
        <f xml:space="preserve"> I452*G452</f>
        <v>0</v>
      </c>
      <c r="O452">
        <f ca="1" xml:space="preserve"> ROUND(N452 * (0.3 + (RAND() * 0.4)), 2)</f>
        <v>0</v>
      </c>
      <c r="P452" t="e">
        <f ca="1">ROUND(((N452-O452) / N452) * 100, 2)</f>
        <v>#DIV/0!</v>
      </c>
      <c r="Q452">
        <f ca="1" xml:space="preserve"> N452-O452</f>
        <v>0</v>
      </c>
      <c r="R452">
        <f>N452/G452</f>
        <v>0</v>
      </c>
    </row>
    <row r="453" spans="1:18" x14ac:dyDescent="0.3">
      <c r="A453" t="s">
        <v>687</v>
      </c>
      <c r="B453" t="s">
        <v>14</v>
      </c>
      <c r="C453" t="s">
        <v>22</v>
      </c>
      <c r="D453" t="s">
        <v>23</v>
      </c>
      <c r="E453" t="s">
        <v>29</v>
      </c>
      <c r="F453" t="s">
        <v>25</v>
      </c>
      <c r="G453">
        <v>1</v>
      </c>
      <c r="H453" t="s">
        <v>18</v>
      </c>
      <c r="I453">
        <v>399</v>
      </c>
      <c r="J453" t="s">
        <v>688</v>
      </c>
      <c r="K453" t="s">
        <v>41</v>
      </c>
      <c r="L453">
        <v>201301</v>
      </c>
      <c r="M453" t="b">
        <v>1</v>
      </c>
      <c r="N453">
        <f xml:space="preserve"> I453*G453</f>
        <v>399</v>
      </c>
      <c r="O453">
        <f ca="1" xml:space="preserve"> ROUND(N453 * (0.3 + (RAND() * 0.4)), 2)</f>
        <v>230.34</v>
      </c>
      <c r="P453">
        <f ca="1">ROUND(((N453-O453) / N453) * 100, 2)</f>
        <v>42.27</v>
      </c>
      <c r="Q453">
        <f ca="1" xml:space="preserve"> N453-O453</f>
        <v>168.66</v>
      </c>
      <c r="R453">
        <f>N453/G453</f>
        <v>399</v>
      </c>
    </row>
    <row r="454" spans="1:18" x14ac:dyDescent="0.3">
      <c r="A454" t="s">
        <v>689</v>
      </c>
      <c r="B454" t="s">
        <v>14</v>
      </c>
      <c r="C454" t="s">
        <v>25</v>
      </c>
      <c r="D454" t="s">
        <v>23</v>
      </c>
      <c r="E454" t="s">
        <v>76</v>
      </c>
      <c r="F454" t="s">
        <v>25</v>
      </c>
      <c r="G454">
        <v>1</v>
      </c>
      <c r="H454" t="s">
        <v>18</v>
      </c>
      <c r="I454">
        <v>399</v>
      </c>
      <c r="J454" t="s">
        <v>690</v>
      </c>
      <c r="K454" t="s">
        <v>27</v>
      </c>
      <c r="L454">
        <v>575007</v>
      </c>
      <c r="M454" t="b">
        <v>1</v>
      </c>
      <c r="N454">
        <f xml:space="preserve"> I454*G454</f>
        <v>399</v>
      </c>
      <c r="O454">
        <f ca="1" xml:space="preserve"> ROUND(N454 * (0.3 + (RAND() * 0.4)), 2)</f>
        <v>224.76</v>
      </c>
      <c r="P454">
        <f ca="1">ROUND(((N454-O454) / N454) * 100, 2)</f>
        <v>43.67</v>
      </c>
      <c r="Q454">
        <f ca="1" xml:space="preserve"> N454-O454</f>
        <v>174.24</v>
      </c>
      <c r="R454">
        <f>N454/G454</f>
        <v>399</v>
      </c>
    </row>
    <row r="455" spans="1:18" x14ac:dyDescent="0.3">
      <c r="A455" t="s">
        <v>691</v>
      </c>
      <c r="B455" t="s">
        <v>14</v>
      </c>
      <c r="C455" t="s">
        <v>25</v>
      </c>
      <c r="D455" t="s">
        <v>23</v>
      </c>
      <c r="E455" t="s">
        <v>49</v>
      </c>
      <c r="F455" t="s">
        <v>25</v>
      </c>
      <c r="G455">
        <v>1</v>
      </c>
      <c r="H455" t="s">
        <v>18</v>
      </c>
      <c r="I455">
        <v>487</v>
      </c>
      <c r="J455" t="s">
        <v>692</v>
      </c>
      <c r="K455" t="s">
        <v>116</v>
      </c>
      <c r="L455">
        <v>486889</v>
      </c>
      <c r="M455" t="b">
        <v>1</v>
      </c>
      <c r="N455">
        <f xml:space="preserve"> I455*G455</f>
        <v>487</v>
      </c>
      <c r="O455">
        <f ca="1" xml:space="preserve"> ROUND(N455 * (0.3 + (RAND() * 0.4)), 2)</f>
        <v>275.43</v>
      </c>
      <c r="P455">
        <f ca="1">ROUND(((N455-O455) / N455) * 100, 2)</f>
        <v>43.44</v>
      </c>
      <c r="Q455">
        <f ca="1" xml:space="preserve"> N455-O455</f>
        <v>211.57</v>
      </c>
      <c r="R455">
        <f>N455/G455</f>
        <v>487</v>
      </c>
    </row>
    <row r="456" spans="1:18" x14ac:dyDescent="0.3">
      <c r="A456" t="s">
        <v>693</v>
      </c>
      <c r="B456" t="s">
        <v>14</v>
      </c>
      <c r="C456" t="s">
        <v>25</v>
      </c>
      <c r="D456" t="s">
        <v>16</v>
      </c>
      <c r="E456" t="s">
        <v>49</v>
      </c>
      <c r="F456" t="s">
        <v>25</v>
      </c>
      <c r="G456">
        <v>1</v>
      </c>
      <c r="H456" t="s">
        <v>18</v>
      </c>
      <c r="I456">
        <v>1033</v>
      </c>
      <c r="J456" t="s">
        <v>67</v>
      </c>
      <c r="K456" t="s">
        <v>68</v>
      </c>
      <c r="L456">
        <v>110063</v>
      </c>
      <c r="M456" t="b">
        <v>1</v>
      </c>
      <c r="N456">
        <f xml:space="preserve"> I456*G456</f>
        <v>1033</v>
      </c>
      <c r="O456">
        <f ca="1" xml:space="preserve"> ROUND(N456 * (0.3 + (RAND() * 0.4)), 2)</f>
        <v>543.20000000000005</v>
      </c>
      <c r="P456">
        <f ca="1">ROUND(((N456-O456) / N456) * 100, 2)</f>
        <v>47.42</v>
      </c>
      <c r="Q456">
        <f ca="1" xml:space="preserve"> N456-O456</f>
        <v>489.79999999999995</v>
      </c>
      <c r="R456">
        <f>N456/G456</f>
        <v>1033</v>
      </c>
    </row>
    <row r="457" spans="1:18" x14ac:dyDescent="0.3">
      <c r="A457" t="s">
        <v>694</v>
      </c>
      <c r="B457" t="s">
        <v>14</v>
      </c>
      <c r="C457" t="s">
        <v>25</v>
      </c>
      <c r="D457" t="s">
        <v>36</v>
      </c>
      <c r="E457" t="s">
        <v>33</v>
      </c>
      <c r="F457" t="s">
        <v>25</v>
      </c>
      <c r="G457">
        <v>1</v>
      </c>
      <c r="H457" t="s">
        <v>18</v>
      </c>
      <c r="I457">
        <v>625</v>
      </c>
      <c r="J457" t="s">
        <v>26</v>
      </c>
      <c r="K457" t="s">
        <v>27</v>
      </c>
      <c r="L457">
        <v>560077</v>
      </c>
      <c r="M457" t="b">
        <v>1</v>
      </c>
      <c r="N457">
        <f xml:space="preserve"> I457*G457</f>
        <v>625</v>
      </c>
      <c r="O457">
        <f ca="1" xml:space="preserve"> ROUND(N457 * (0.3 + (RAND() * 0.4)), 2)</f>
        <v>416.81</v>
      </c>
      <c r="P457">
        <f ca="1">ROUND(((N457-O457) / N457) * 100, 2)</f>
        <v>33.31</v>
      </c>
      <c r="Q457">
        <f ca="1" xml:space="preserve"> N457-O457</f>
        <v>208.19</v>
      </c>
      <c r="R457">
        <f>N457/G457</f>
        <v>625</v>
      </c>
    </row>
    <row r="458" spans="1:18" x14ac:dyDescent="0.3">
      <c r="A458" t="s">
        <v>695</v>
      </c>
      <c r="B458" t="s">
        <v>14</v>
      </c>
      <c r="C458" t="s">
        <v>25</v>
      </c>
      <c r="D458" t="s">
        <v>36</v>
      </c>
      <c r="E458" t="s">
        <v>33</v>
      </c>
      <c r="F458" t="s">
        <v>25</v>
      </c>
      <c r="G458">
        <v>1</v>
      </c>
      <c r="H458" t="s">
        <v>18</v>
      </c>
      <c r="I458">
        <v>432</v>
      </c>
      <c r="J458" t="s">
        <v>19</v>
      </c>
      <c r="K458" t="s">
        <v>20</v>
      </c>
      <c r="L458">
        <v>400097</v>
      </c>
      <c r="M458" t="b">
        <v>1</v>
      </c>
      <c r="N458">
        <f xml:space="preserve"> I458*G458</f>
        <v>432</v>
      </c>
      <c r="O458">
        <f ca="1" xml:space="preserve"> ROUND(N458 * (0.3 + (RAND() * 0.4)), 2)</f>
        <v>220.65</v>
      </c>
      <c r="P458">
        <f ca="1">ROUND(((N458-O458) / N458) * 100, 2)</f>
        <v>48.92</v>
      </c>
      <c r="Q458">
        <f ca="1" xml:space="preserve"> N458-O458</f>
        <v>211.35</v>
      </c>
      <c r="R458">
        <f>N458/G458</f>
        <v>432</v>
      </c>
    </row>
    <row r="459" spans="1:18" x14ac:dyDescent="0.3">
      <c r="A459" t="s">
        <v>696</v>
      </c>
      <c r="B459" t="s">
        <v>14</v>
      </c>
      <c r="C459" t="s">
        <v>15</v>
      </c>
      <c r="D459" t="s">
        <v>23</v>
      </c>
      <c r="E459" t="s">
        <v>49</v>
      </c>
      <c r="F459" t="s">
        <v>15</v>
      </c>
      <c r="G459">
        <v>0</v>
      </c>
      <c r="I459">
        <v>0</v>
      </c>
      <c r="J459" t="s">
        <v>697</v>
      </c>
      <c r="K459" t="s">
        <v>110</v>
      </c>
      <c r="L459">
        <v>682301</v>
      </c>
      <c r="M459" t="b">
        <v>1</v>
      </c>
      <c r="N459">
        <f xml:space="preserve"> I459*G459</f>
        <v>0</v>
      </c>
      <c r="O459">
        <f ca="1" xml:space="preserve"> ROUND(N459 * (0.3 + (RAND() * 0.4)), 2)</f>
        <v>0</v>
      </c>
      <c r="P459" t="e">
        <f ca="1">ROUND(((N459-O459) / N459) * 100, 2)</f>
        <v>#DIV/0!</v>
      </c>
      <c r="Q459">
        <f ca="1" xml:space="preserve"> N459-O459</f>
        <v>0</v>
      </c>
      <c r="R459" t="e">
        <f>N459/G459</f>
        <v>#DIV/0!</v>
      </c>
    </row>
    <row r="460" spans="1:18" x14ac:dyDescent="0.3">
      <c r="A460" t="s">
        <v>698</v>
      </c>
      <c r="B460" t="s">
        <v>14</v>
      </c>
      <c r="C460" t="s">
        <v>25</v>
      </c>
      <c r="D460" t="s">
        <v>16</v>
      </c>
      <c r="E460" t="s">
        <v>76</v>
      </c>
      <c r="F460" t="s">
        <v>25</v>
      </c>
      <c r="G460">
        <v>3</v>
      </c>
      <c r="H460" t="s">
        <v>18</v>
      </c>
      <c r="I460">
        <v>1115</v>
      </c>
      <c r="J460" t="s">
        <v>67</v>
      </c>
      <c r="K460" t="s">
        <v>68</v>
      </c>
      <c r="L460">
        <v>110017</v>
      </c>
      <c r="M460" t="b">
        <v>1</v>
      </c>
      <c r="N460">
        <f xml:space="preserve"> I460*G460</f>
        <v>3345</v>
      </c>
      <c r="O460">
        <f ca="1" xml:space="preserve"> ROUND(N460 * (0.3 + (RAND() * 0.4)), 2)</f>
        <v>1725.1</v>
      </c>
      <c r="P460">
        <f ca="1">ROUND(((N460-O460) / N460) * 100, 2)</f>
        <v>48.43</v>
      </c>
      <c r="Q460">
        <f ca="1" xml:space="preserve"> N460-O460</f>
        <v>1619.9</v>
      </c>
      <c r="R460">
        <f>N460/G460</f>
        <v>1115</v>
      </c>
    </row>
    <row r="461" spans="1:18" x14ac:dyDescent="0.3">
      <c r="A461" t="s">
        <v>699</v>
      </c>
      <c r="B461" t="s">
        <v>14</v>
      </c>
      <c r="C461" t="s">
        <v>25</v>
      </c>
      <c r="D461" t="s">
        <v>23</v>
      </c>
      <c r="E461" t="s">
        <v>29</v>
      </c>
      <c r="F461" t="s">
        <v>25</v>
      </c>
      <c r="G461">
        <v>1</v>
      </c>
      <c r="H461" t="s">
        <v>18</v>
      </c>
      <c r="I461">
        <v>511</v>
      </c>
      <c r="J461" t="s">
        <v>40</v>
      </c>
      <c r="K461" t="s">
        <v>41</v>
      </c>
      <c r="L461">
        <v>201014</v>
      </c>
      <c r="M461" t="b">
        <v>1</v>
      </c>
      <c r="N461">
        <f xml:space="preserve"> I461*G461</f>
        <v>511</v>
      </c>
      <c r="O461">
        <f ca="1" xml:space="preserve"> ROUND(N461 * (0.3 + (RAND() * 0.4)), 2)</f>
        <v>294.05</v>
      </c>
      <c r="P461">
        <f ca="1">ROUND(((N461-O461) / N461) * 100, 2)</f>
        <v>42.46</v>
      </c>
      <c r="Q461">
        <f ca="1" xml:space="preserve"> N461-O461</f>
        <v>216.95</v>
      </c>
      <c r="R461">
        <f>N461/G461</f>
        <v>511</v>
      </c>
    </row>
    <row r="462" spans="1:18" x14ac:dyDescent="0.3">
      <c r="A462" t="s">
        <v>700</v>
      </c>
      <c r="B462" t="s">
        <v>14</v>
      </c>
      <c r="C462" t="s">
        <v>25</v>
      </c>
      <c r="D462" t="s">
        <v>16</v>
      </c>
      <c r="E462" t="s">
        <v>29</v>
      </c>
      <c r="F462" t="s">
        <v>25</v>
      </c>
      <c r="G462">
        <v>1</v>
      </c>
      <c r="H462" t="s">
        <v>18</v>
      </c>
      <c r="I462">
        <v>599</v>
      </c>
      <c r="J462" t="s">
        <v>701</v>
      </c>
      <c r="K462" t="s">
        <v>103</v>
      </c>
      <c r="L462">
        <v>758001</v>
      </c>
      <c r="M462" t="b">
        <v>1</v>
      </c>
      <c r="N462">
        <f xml:space="preserve"> I462*G462</f>
        <v>599</v>
      </c>
      <c r="O462">
        <f ca="1" xml:space="preserve"> ROUND(N462 * (0.3 + (RAND() * 0.4)), 2)</f>
        <v>309.86</v>
      </c>
      <c r="P462">
        <f ca="1">ROUND(((N462-O462) / N462) * 100, 2)</f>
        <v>48.27</v>
      </c>
      <c r="Q462">
        <f ca="1" xml:space="preserve"> N462-O462</f>
        <v>289.14</v>
      </c>
      <c r="R462">
        <f>N462/G462</f>
        <v>599</v>
      </c>
    </row>
    <row r="463" spans="1:18" x14ac:dyDescent="0.3">
      <c r="A463" t="s">
        <v>702</v>
      </c>
      <c r="B463" t="s">
        <v>14</v>
      </c>
      <c r="C463" t="s">
        <v>25</v>
      </c>
      <c r="D463" t="s">
        <v>36</v>
      </c>
      <c r="E463" t="s">
        <v>33</v>
      </c>
      <c r="F463" t="s">
        <v>25</v>
      </c>
      <c r="G463">
        <v>1</v>
      </c>
      <c r="H463" t="s">
        <v>18</v>
      </c>
      <c r="I463">
        <v>545</v>
      </c>
      <c r="J463" t="s">
        <v>19</v>
      </c>
      <c r="K463" t="s">
        <v>20</v>
      </c>
      <c r="L463">
        <v>400066</v>
      </c>
      <c r="M463" t="b">
        <v>1</v>
      </c>
      <c r="N463">
        <f xml:space="preserve"> I463*G463</f>
        <v>545</v>
      </c>
      <c r="O463">
        <f ca="1" xml:space="preserve"> ROUND(N463 * (0.3 + (RAND() * 0.4)), 2)</f>
        <v>246.21</v>
      </c>
      <c r="P463">
        <f ca="1">ROUND(((N463-O463) / N463) * 100, 2)</f>
        <v>54.82</v>
      </c>
      <c r="Q463">
        <f ca="1" xml:space="preserve"> N463-O463</f>
        <v>298.78999999999996</v>
      </c>
      <c r="R463">
        <f>N463/G463</f>
        <v>545</v>
      </c>
    </row>
    <row r="464" spans="1:18" x14ac:dyDescent="0.3">
      <c r="A464" t="s">
        <v>703</v>
      </c>
      <c r="B464" t="s">
        <v>14</v>
      </c>
      <c r="C464" t="s">
        <v>25</v>
      </c>
      <c r="D464" t="s">
        <v>23</v>
      </c>
      <c r="E464" t="s">
        <v>49</v>
      </c>
      <c r="F464" t="s">
        <v>25</v>
      </c>
      <c r="G464">
        <v>1</v>
      </c>
      <c r="H464" t="s">
        <v>18</v>
      </c>
      <c r="I464">
        <v>353</v>
      </c>
      <c r="J464" t="s">
        <v>152</v>
      </c>
      <c r="K464" t="s">
        <v>20</v>
      </c>
      <c r="L464">
        <v>401107</v>
      </c>
      <c r="M464" t="b">
        <v>1</v>
      </c>
      <c r="N464">
        <f xml:space="preserve"> I464*G464</f>
        <v>353</v>
      </c>
      <c r="O464">
        <f ca="1" xml:space="preserve"> ROUND(N464 * (0.3 + (RAND() * 0.4)), 2)</f>
        <v>190.69</v>
      </c>
      <c r="P464">
        <f ca="1">ROUND(((N464-O464) / N464) * 100, 2)</f>
        <v>45.98</v>
      </c>
      <c r="Q464">
        <f ca="1" xml:space="preserve"> N464-O464</f>
        <v>162.31</v>
      </c>
      <c r="R464">
        <f>N464/G464</f>
        <v>353</v>
      </c>
    </row>
    <row r="465" spans="1:18" x14ac:dyDescent="0.3">
      <c r="A465" t="s">
        <v>704</v>
      </c>
      <c r="B465" t="s">
        <v>14</v>
      </c>
      <c r="C465" t="s">
        <v>25</v>
      </c>
      <c r="D465" t="s">
        <v>16</v>
      </c>
      <c r="E465" t="s">
        <v>49</v>
      </c>
      <c r="F465" t="s">
        <v>25</v>
      </c>
      <c r="G465">
        <v>1</v>
      </c>
      <c r="H465" t="s">
        <v>18</v>
      </c>
      <c r="I465">
        <v>563</v>
      </c>
      <c r="J465" t="s">
        <v>152</v>
      </c>
      <c r="K465" t="s">
        <v>20</v>
      </c>
      <c r="L465">
        <v>401107</v>
      </c>
      <c r="M465" t="b">
        <v>1</v>
      </c>
      <c r="N465">
        <f xml:space="preserve"> I465*G465</f>
        <v>563</v>
      </c>
      <c r="O465">
        <f ca="1" xml:space="preserve"> ROUND(N465 * (0.3 + (RAND() * 0.4)), 2)</f>
        <v>294.79000000000002</v>
      </c>
      <c r="P465">
        <f ca="1">ROUND(((N465-O465) / N465) * 100, 2)</f>
        <v>47.64</v>
      </c>
      <c r="Q465">
        <f ca="1" xml:space="preserve"> N465-O465</f>
        <v>268.20999999999998</v>
      </c>
      <c r="R465">
        <f>N465/G465</f>
        <v>563</v>
      </c>
    </row>
    <row r="466" spans="1:18" x14ac:dyDescent="0.3">
      <c r="A466" t="s">
        <v>705</v>
      </c>
      <c r="B466" t="s">
        <v>14</v>
      </c>
      <c r="C466" t="s">
        <v>25</v>
      </c>
      <c r="D466" t="s">
        <v>36</v>
      </c>
      <c r="E466" t="s">
        <v>49</v>
      </c>
      <c r="F466" t="s">
        <v>25</v>
      </c>
      <c r="G466">
        <v>1</v>
      </c>
      <c r="H466" t="s">
        <v>18</v>
      </c>
      <c r="I466">
        <v>487</v>
      </c>
      <c r="J466" t="s">
        <v>261</v>
      </c>
      <c r="K466" t="s">
        <v>20</v>
      </c>
      <c r="L466">
        <v>421201</v>
      </c>
      <c r="M466" t="b">
        <v>1</v>
      </c>
      <c r="N466">
        <f xml:space="preserve"> I466*G466</f>
        <v>487</v>
      </c>
      <c r="O466">
        <f ca="1" xml:space="preserve"> ROUND(N466 * (0.3 + (RAND() * 0.4)), 2)</f>
        <v>267.47000000000003</v>
      </c>
      <c r="P466">
        <f ca="1">ROUND(((N466-O466) / N466) * 100, 2)</f>
        <v>45.08</v>
      </c>
      <c r="Q466">
        <f ca="1" xml:space="preserve"> N466-O466</f>
        <v>219.52999999999997</v>
      </c>
      <c r="R466">
        <f>N466/G466</f>
        <v>487</v>
      </c>
    </row>
    <row r="467" spans="1:18" x14ac:dyDescent="0.3">
      <c r="A467" t="s">
        <v>706</v>
      </c>
      <c r="B467" t="s">
        <v>14</v>
      </c>
      <c r="C467" t="s">
        <v>25</v>
      </c>
      <c r="D467" t="s">
        <v>23</v>
      </c>
      <c r="E467" t="s">
        <v>33</v>
      </c>
      <c r="F467" t="s">
        <v>25</v>
      </c>
      <c r="G467">
        <v>1</v>
      </c>
      <c r="H467" t="s">
        <v>18</v>
      </c>
      <c r="I467">
        <v>352</v>
      </c>
      <c r="J467" t="s">
        <v>37</v>
      </c>
      <c r="K467" t="s">
        <v>38</v>
      </c>
      <c r="L467">
        <v>600015</v>
      </c>
      <c r="M467" t="b">
        <v>1</v>
      </c>
      <c r="N467">
        <f xml:space="preserve"> I467*G467</f>
        <v>352</v>
      </c>
      <c r="O467">
        <f ca="1" xml:space="preserve"> ROUND(N467 * (0.3 + (RAND() * 0.4)), 2)</f>
        <v>237.93</v>
      </c>
      <c r="P467">
        <f ca="1">ROUND(((N467-O467) / N467) * 100, 2)</f>
        <v>32.409999999999997</v>
      </c>
      <c r="Q467">
        <f ca="1" xml:space="preserve"> N467-O467</f>
        <v>114.07</v>
      </c>
      <c r="R467">
        <f>N467/G467</f>
        <v>352</v>
      </c>
    </row>
    <row r="468" spans="1:18" x14ac:dyDescent="0.3">
      <c r="A468" t="s">
        <v>707</v>
      </c>
      <c r="B468" t="s">
        <v>14</v>
      </c>
      <c r="C468" t="s">
        <v>25</v>
      </c>
      <c r="D468" t="s">
        <v>23</v>
      </c>
      <c r="E468" t="s">
        <v>33</v>
      </c>
      <c r="F468" t="s">
        <v>25</v>
      </c>
      <c r="G468">
        <v>1</v>
      </c>
      <c r="H468" t="s">
        <v>18</v>
      </c>
      <c r="I468">
        <v>376</v>
      </c>
      <c r="J468" t="s">
        <v>37</v>
      </c>
      <c r="K468" t="s">
        <v>38</v>
      </c>
      <c r="L468">
        <v>600115</v>
      </c>
      <c r="M468" t="b">
        <v>1</v>
      </c>
      <c r="N468">
        <f xml:space="preserve"> I468*G468</f>
        <v>376</v>
      </c>
      <c r="O468">
        <f ca="1" xml:space="preserve"> ROUND(N468 * (0.3 + (RAND() * 0.4)), 2)</f>
        <v>181.17</v>
      </c>
      <c r="P468">
        <f ca="1">ROUND(((N468-O468) / N468) * 100, 2)</f>
        <v>51.82</v>
      </c>
      <c r="Q468">
        <f ca="1" xml:space="preserve"> N468-O468</f>
        <v>194.83</v>
      </c>
      <c r="R468">
        <f>N468/G468</f>
        <v>376</v>
      </c>
    </row>
    <row r="469" spans="1:18" x14ac:dyDescent="0.3">
      <c r="A469" t="s">
        <v>708</v>
      </c>
      <c r="B469" t="s">
        <v>14</v>
      </c>
      <c r="C469" t="s">
        <v>411</v>
      </c>
      <c r="D469" t="s">
        <v>36</v>
      </c>
      <c r="E469" t="s">
        <v>33</v>
      </c>
      <c r="F469" t="s">
        <v>25</v>
      </c>
      <c r="G469">
        <v>1</v>
      </c>
      <c r="H469" t="s">
        <v>18</v>
      </c>
      <c r="I469">
        <v>599</v>
      </c>
      <c r="J469" t="s">
        <v>307</v>
      </c>
      <c r="K469" t="s">
        <v>71</v>
      </c>
      <c r="L469">
        <v>122022</v>
      </c>
      <c r="M469" t="b">
        <v>1</v>
      </c>
      <c r="N469">
        <f xml:space="preserve"> I469*G469</f>
        <v>599</v>
      </c>
      <c r="O469">
        <f ca="1" xml:space="preserve"> ROUND(N469 * (0.3 + (RAND() * 0.4)), 2)</f>
        <v>192.08</v>
      </c>
      <c r="P469">
        <f ca="1">ROUND(((N469-O469) / N469) * 100, 2)</f>
        <v>67.930000000000007</v>
      </c>
      <c r="Q469">
        <f ca="1" xml:space="preserve"> N469-O469</f>
        <v>406.91999999999996</v>
      </c>
      <c r="R469">
        <f>N469/G469</f>
        <v>599</v>
      </c>
    </row>
    <row r="470" spans="1:18" x14ac:dyDescent="0.3">
      <c r="A470" t="s">
        <v>709</v>
      </c>
      <c r="B470" t="s">
        <v>14</v>
      </c>
      <c r="C470" t="s">
        <v>22</v>
      </c>
      <c r="D470" t="s">
        <v>710</v>
      </c>
      <c r="E470" t="s">
        <v>29</v>
      </c>
      <c r="F470" t="s">
        <v>25</v>
      </c>
      <c r="G470">
        <v>1</v>
      </c>
      <c r="H470" t="s">
        <v>18</v>
      </c>
      <c r="I470">
        <v>329</v>
      </c>
      <c r="J470" t="s">
        <v>605</v>
      </c>
      <c r="K470" t="s">
        <v>236</v>
      </c>
      <c r="L470">
        <v>141012</v>
      </c>
      <c r="M470" t="b">
        <v>1</v>
      </c>
      <c r="N470">
        <f xml:space="preserve"> I470*G470</f>
        <v>329</v>
      </c>
      <c r="O470">
        <f ca="1" xml:space="preserve"> ROUND(N470 * (0.3 + (RAND() * 0.4)), 2)</f>
        <v>105.41</v>
      </c>
      <c r="P470">
        <f ca="1">ROUND(((N470-O470) / N470) * 100, 2)</f>
        <v>67.959999999999994</v>
      </c>
      <c r="Q470">
        <f ca="1" xml:space="preserve"> N470-O470</f>
        <v>223.59</v>
      </c>
      <c r="R470">
        <f>N470/G470</f>
        <v>329</v>
      </c>
    </row>
    <row r="471" spans="1:18" x14ac:dyDescent="0.3">
      <c r="A471" t="s">
        <v>711</v>
      </c>
      <c r="B471" t="s">
        <v>14</v>
      </c>
      <c r="C471" t="s">
        <v>25</v>
      </c>
      <c r="D471" t="s">
        <v>16</v>
      </c>
      <c r="E471" t="s">
        <v>29</v>
      </c>
      <c r="F471" t="s">
        <v>25</v>
      </c>
      <c r="G471">
        <v>1</v>
      </c>
      <c r="H471" t="s">
        <v>18</v>
      </c>
      <c r="I471">
        <v>1133</v>
      </c>
      <c r="J471" t="s">
        <v>712</v>
      </c>
      <c r="K471" t="s">
        <v>554</v>
      </c>
      <c r="L471">
        <v>403114</v>
      </c>
      <c r="M471" t="b">
        <v>1</v>
      </c>
      <c r="N471">
        <f xml:space="preserve"> I471*G471</f>
        <v>1133</v>
      </c>
      <c r="O471">
        <f ca="1" xml:space="preserve"> ROUND(N471 * (0.3 + (RAND() * 0.4)), 2)</f>
        <v>648.91</v>
      </c>
      <c r="P471">
        <f ca="1">ROUND(((N471-O471) / N471) * 100, 2)</f>
        <v>42.73</v>
      </c>
      <c r="Q471">
        <f ca="1" xml:space="preserve"> N471-O471</f>
        <v>484.09000000000003</v>
      </c>
      <c r="R471">
        <f>N471/G471</f>
        <v>1133</v>
      </c>
    </row>
    <row r="472" spans="1:18" x14ac:dyDescent="0.3">
      <c r="A472" t="s">
        <v>713</v>
      </c>
      <c r="B472" t="s">
        <v>14</v>
      </c>
      <c r="C472" t="s">
        <v>25</v>
      </c>
      <c r="D472" t="s">
        <v>16</v>
      </c>
      <c r="E472" t="s">
        <v>49</v>
      </c>
      <c r="F472" t="s">
        <v>25</v>
      </c>
      <c r="G472">
        <v>1</v>
      </c>
      <c r="H472" t="s">
        <v>18</v>
      </c>
      <c r="I472">
        <v>684</v>
      </c>
      <c r="J472" t="s">
        <v>714</v>
      </c>
      <c r="K472" t="s">
        <v>361</v>
      </c>
      <c r="L472">
        <v>795004</v>
      </c>
      <c r="M472" t="b">
        <v>1</v>
      </c>
      <c r="N472">
        <f xml:space="preserve"> I472*G472</f>
        <v>684</v>
      </c>
      <c r="O472">
        <f ca="1" xml:space="preserve"> ROUND(N472 * (0.3 + (RAND() * 0.4)), 2)</f>
        <v>335.09</v>
      </c>
      <c r="P472">
        <f ca="1">ROUND(((N472-O472) / N472) * 100, 2)</f>
        <v>51.01</v>
      </c>
      <c r="Q472">
        <f ca="1" xml:space="preserve"> N472-O472</f>
        <v>348.91</v>
      </c>
      <c r="R472">
        <f>N472/G472</f>
        <v>684</v>
      </c>
    </row>
    <row r="473" spans="1:18" x14ac:dyDescent="0.3">
      <c r="A473" t="s">
        <v>715</v>
      </c>
      <c r="B473" t="s">
        <v>14</v>
      </c>
      <c r="C473" t="s">
        <v>15</v>
      </c>
      <c r="D473" t="s">
        <v>16</v>
      </c>
      <c r="E473" t="s">
        <v>53</v>
      </c>
      <c r="F473" t="s">
        <v>15</v>
      </c>
      <c r="G473">
        <v>0</v>
      </c>
      <c r="I473">
        <v>0</v>
      </c>
      <c r="J473" t="s">
        <v>716</v>
      </c>
      <c r="K473" t="s">
        <v>82</v>
      </c>
      <c r="L473">
        <v>781120</v>
      </c>
      <c r="M473" t="b">
        <v>1</v>
      </c>
      <c r="N473">
        <f xml:space="preserve"> I473*G473</f>
        <v>0</v>
      </c>
      <c r="O473">
        <f ca="1" xml:space="preserve"> ROUND(N473 * (0.3 + (RAND() * 0.4)), 2)</f>
        <v>0</v>
      </c>
      <c r="P473" t="e">
        <f ca="1">ROUND(((N473-O473) / N473) * 100, 2)</f>
        <v>#DIV/0!</v>
      </c>
      <c r="Q473">
        <f ca="1" xml:space="preserve"> N473-O473</f>
        <v>0</v>
      </c>
      <c r="R473" t="e">
        <f>N473/G473</f>
        <v>#DIV/0!</v>
      </c>
    </row>
    <row r="474" spans="1:18" x14ac:dyDescent="0.3">
      <c r="A474" t="s">
        <v>717</v>
      </c>
      <c r="B474" t="s">
        <v>14</v>
      </c>
      <c r="C474" t="s">
        <v>15</v>
      </c>
      <c r="D474" t="s">
        <v>23</v>
      </c>
      <c r="E474" t="s">
        <v>33</v>
      </c>
      <c r="F474" t="s">
        <v>226</v>
      </c>
      <c r="G474">
        <v>1</v>
      </c>
      <c r="H474" t="s">
        <v>18</v>
      </c>
      <c r="I474">
        <v>435</v>
      </c>
      <c r="J474" t="s">
        <v>45</v>
      </c>
      <c r="K474" t="s">
        <v>46</v>
      </c>
      <c r="L474">
        <v>500090</v>
      </c>
      <c r="M474" t="b">
        <v>1</v>
      </c>
      <c r="N474">
        <f xml:space="preserve"> I474*G474</f>
        <v>435</v>
      </c>
      <c r="O474">
        <f ca="1" xml:space="preserve"> ROUND(N474 * (0.3 + (RAND() * 0.4)), 2)</f>
        <v>265.45999999999998</v>
      </c>
      <c r="P474">
        <f ca="1">ROUND(((N474-O474) / N474) * 100, 2)</f>
        <v>38.97</v>
      </c>
      <c r="Q474">
        <f ca="1" xml:space="preserve"> N474-O474</f>
        <v>169.54000000000002</v>
      </c>
      <c r="R474">
        <f>N474/G474</f>
        <v>435</v>
      </c>
    </row>
    <row r="475" spans="1:18" x14ac:dyDescent="0.3">
      <c r="A475" t="s">
        <v>718</v>
      </c>
      <c r="B475" t="s">
        <v>14</v>
      </c>
      <c r="C475" t="s">
        <v>25</v>
      </c>
      <c r="D475" t="s">
        <v>23</v>
      </c>
      <c r="E475" t="s">
        <v>29</v>
      </c>
      <c r="F475" t="s">
        <v>25</v>
      </c>
      <c r="G475">
        <v>2</v>
      </c>
      <c r="H475" t="s">
        <v>18</v>
      </c>
      <c r="I475">
        <v>399</v>
      </c>
      <c r="J475" t="s">
        <v>91</v>
      </c>
      <c r="K475" t="s">
        <v>20</v>
      </c>
      <c r="L475">
        <v>411057</v>
      </c>
      <c r="M475" t="b">
        <v>1</v>
      </c>
      <c r="N475">
        <f xml:space="preserve"> I475*G475</f>
        <v>798</v>
      </c>
      <c r="O475">
        <f ca="1" xml:space="preserve"> ROUND(N475 * (0.3 + (RAND() * 0.4)), 2)</f>
        <v>248.88</v>
      </c>
      <c r="P475">
        <f ca="1">ROUND(((N475-O475) / N475) * 100, 2)</f>
        <v>68.81</v>
      </c>
      <c r="Q475">
        <f ca="1" xml:space="preserve"> N475-O475</f>
        <v>549.12</v>
      </c>
      <c r="R475">
        <f>N475/G475</f>
        <v>399</v>
      </c>
    </row>
    <row r="476" spans="1:18" x14ac:dyDescent="0.3">
      <c r="A476" t="s">
        <v>718</v>
      </c>
      <c r="B476" t="s">
        <v>14</v>
      </c>
      <c r="C476" t="s">
        <v>25</v>
      </c>
      <c r="D476" t="s">
        <v>23</v>
      </c>
      <c r="E476" t="s">
        <v>29</v>
      </c>
      <c r="F476" t="s">
        <v>25</v>
      </c>
      <c r="G476">
        <v>1</v>
      </c>
      <c r="H476" t="s">
        <v>18</v>
      </c>
      <c r="I476">
        <v>399</v>
      </c>
      <c r="J476" t="s">
        <v>91</v>
      </c>
      <c r="K476" t="s">
        <v>20</v>
      </c>
      <c r="L476">
        <v>411057</v>
      </c>
      <c r="M476" t="b">
        <v>1</v>
      </c>
      <c r="N476">
        <f xml:space="preserve"> I476*G476</f>
        <v>399</v>
      </c>
      <c r="O476">
        <f ca="1" xml:space="preserve"> ROUND(N476 * (0.3 + (RAND() * 0.4)), 2)</f>
        <v>172.78</v>
      </c>
      <c r="P476">
        <f ca="1">ROUND(((N476-O476) / N476) * 100, 2)</f>
        <v>56.7</v>
      </c>
      <c r="Q476">
        <f ca="1" xml:space="preserve"> N476-O476</f>
        <v>226.22</v>
      </c>
      <c r="R476">
        <f>N476/G476</f>
        <v>399</v>
      </c>
    </row>
    <row r="477" spans="1:18" x14ac:dyDescent="0.3">
      <c r="A477" t="s">
        <v>719</v>
      </c>
      <c r="B477" t="s">
        <v>14</v>
      </c>
      <c r="C477" t="s">
        <v>15</v>
      </c>
      <c r="D477" t="s">
        <v>23</v>
      </c>
      <c r="E477" t="s">
        <v>29</v>
      </c>
      <c r="F477" t="s">
        <v>226</v>
      </c>
      <c r="G477">
        <v>1</v>
      </c>
      <c r="H477" t="s">
        <v>18</v>
      </c>
      <c r="I477">
        <v>399</v>
      </c>
      <c r="J477" t="s">
        <v>720</v>
      </c>
      <c r="K477" t="s">
        <v>27</v>
      </c>
      <c r="L477">
        <v>562101</v>
      </c>
      <c r="M477" t="b">
        <v>1</v>
      </c>
      <c r="N477">
        <f xml:space="preserve"> I477*G477</f>
        <v>399</v>
      </c>
      <c r="O477">
        <f ca="1" xml:space="preserve"> ROUND(N477 * (0.3 + (RAND() * 0.4)), 2)</f>
        <v>151.38999999999999</v>
      </c>
      <c r="P477">
        <f ca="1">ROUND(((N477-O477) / N477) * 100, 2)</f>
        <v>62.06</v>
      </c>
      <c r="Q477">
        <f ca="1" xml:space="preserve"> N477-O477</f>
        <v>247.61</v>
      </c>
      <c r="R477">
        <f>N477/G477</f>
        <v>399</v>
      </c>
    </row>
    <row r="478" spans="1:18" x14ac:dyDescent="0.3">
      <c r="A478" t="s">
        <v>721</v>
      </c>
      <c r="B478" t="s">
        <v>14</v>
      </c>
      <c r="C478" t="s">
        <v>25</v>
      </c>
      <c r="D478" t="s">
        <v>16</v>
      </c>
      <c r="E478" t="s">
        <v>33</v>
      </c>
      <c r="F478" t="s">
        <v>25</v>
      </c>
      <c r="G478">
        <v>1</v>
      </c>
      <c r="H478" t="s">
        <v>18</v>
      </c>
      <c r="I478">
        <v>788</v>
      </c>
      <c r="J478" t="s">
        <v>722</v>
      </c>
      <c r="K478" t="s">
        <v>122</v>
      </c>
      <c r="L478">
        <v>711302</v>
      </c>
      <c r="M478" t="b">
        <v>1</v>
      </c>
      <c r="N478">
        <f xml:space="preserve"> I478*G478</f>
        <v>788</v>
      </c>
      <c r="O478">
        <f ca="1" xml:space="preserve"> ROUND(N478 * (0.3 + (RAND() * 0.4)), 2)</f>
        <v>545.87</v>
      </c>
      <c r="P478">
        <f ca="1">ROUND(((N478-O478) / N478) * 100, 2)</f>
        <v>30.73</v>
      </c>
      <c r="Q478">
        <f ca="1" xml:space="preserve"> N478-O478</f>
        <v>242.13</v>
      </c>
      <c r="R478">
        <f>N478/G478</f>
        <v>788</v>
      </c>
    </row>
    <row r="479" spans="1:18" x14ac:dyDescent="0.3">
      <c r="A479" t="s">
        <v>723</v>
      </c>
      <c r="B479" t="s">
        <v>14</v>
      </c>
      <c r="C479" t="s">
        <v>22</v>
      </c>
      <c r="D479" t="s">
        <v>23</v>
      </c>
      <c r="E479" t="s">
        <v>24</v>
      </c>
      <c r="F479" t="s">
        <v>25</v>
      </c>
      <c r="G479">
        <v>3</v>
      </c>
      <c r="H479" t="s">
        <v>18</v>
      </c>
      <c r="I479">
        <v>549</v>
      </c>
      <c r="J479" t="s">
        <v>26</v>
      </c>
      <c r="K479" t="s">
        <v>27</v>
      </c>
      <c r="L479">
        <v>560078</v>
      </c>
      <c r="M479" t="b">
        <v>1</v>
      </c>
      <c r="N479">
        <f xml:space="preserve"> I479*G479</f>
        <v>1647</v>
      </c>
      <c r="O479">
        <f ca="1" xml:space="preserve"> ROUND(N479 * (0.3 + (RAND() * 0.4)), 2)</f>
        <v>499.47</v>
      </c>
      <c r="P479">
        <f ca="1">ROUND(((N479-O479) / N479) * 100, 2)</f>
        <v>69.67</v>
      </c>
      <c r="Q479">
        <f ca="1" xml:space="preserve"> N479-O479</f>
        <v>1147.53</v>
      </c>
      <c r="R479">
        <f>N479/G479</f>
        <v>549</v>
      </c>
    </row>
    <row r="480" spans="1:18" x14ac:dyDescent="0.3">
      <c r="A480" t="s">
        <v>724</v>
      </c>
      <c r="B480" t="s">
        <v>14</v>
      </c>
      <c r="C480" t="s">
        <v>25</v>
      </c>
      <c r="D480" t="s">
        <v>16</v>
      </c>
      <c r="E480" t="s">
        <v>53</v>
      </c>
      <c r="F480" t="s">
        <v>25</v>
      </c>
      <c r="G480">
        <v>1</v>
      </c>
      <c r="H480" t="s">
        <v>18</v>
      </c>
      <c r="I480">
        <v>654</v>
      </c>
      <c r="J480" t="s">
        <v>19</v>
      </c>
      <c r="K480" t="s">
        <v>20</v>
      </c>
      <c r="L480">
        <v>400067</v>
      </c>
      <c r="M480" t="b">
        <v>1</v>
      </c>
      <c r="N480">
        <f xml:space="preserve"> I480*G480</f>
        <v>654</v>
      </c>
      <c r="O480">
        <f ca="1" xml:space="preserve"> ROUND(N480 * (0.3 + (RAND() * 0.4)), 2)</f>
        <v>440</v>
      </c>
      <c r="P480">
        <f ca="1">ROUND(((N480-O480) / N480) * 100, 2)</f>
        <v>32.72</v>
      </c>
      <c r="Q480">
        <f ca="1" xml:space="preserve"> N480-O480</f>
        <v>214</v>
      </c>
      <c r="R480">
        <f>N480/G480</f>
        <v>654</v>
      </c>
    </row>
    <row r="481" spans="1:18" x14ac:dyDescent="0.3">
      <c r="A481" t="s">
        <v>725</v>
      </c>
      <c r="B481" t="s">
        <v>14</v>
      </c>
      <c r="C481" t="s">
        <v>25</v>
      </c>
      <c r="D481" t="s">
        <v>23</v>
      </c>
      <c r="E481" t="s">
        <v>76</v>
      </c>
      <c r="F481" t="s">
        <v>25</v>
      </c>
      <c r="G481">
        <v>1</v>
      </c>
      <c r="H481" t="s">
        <v>18</v>
      </c>
      <c r="I481">
        <v>399</v>
      </c>
      <c r="J481" t="s">
        <v>726</v>
      </c>
      <c r="K481" t="s">
        <v>20</v>
      </c>
      <c r="L481">
        <v>400078</v>
      </c>
      <c r="M481" t="b">
        <v>1</v>
      </c>
      <c r="N481">
        <f xml:space="preserve"> I481*G481</f>
        <v>399</v>
      </c>
      <c r="O481">
        <f ca="1" xml:space="preserve"> ROUND(N481 * (0.3 + (RAND() * 0.4)), 2)</f>
        <v>206.66</v>
      </c>
      <c r="P481">
        <f ca="1">ROUND(((N481-O481) / N481) * 100, 2)</f>
        <v>48.21</v>
      </c>
      <c r="Q481">
        <f ca="1" xml:space="preserve"> N481-O481</f>
        <v>192.34</v>
      </c>
      <c r="R481">
        <f>N481/G481</f>
        <v>399</v>
      </c>
    </row>
    <row r="482" spans="1:18" x14ac:dyDescent="0.3">
      <c r="A482" t="s">
        <v>727</v>
      </c>
      <c r="B482" t="s">
        <v>14</v>
      </c>
      <c r="C482" t="s">
        <v>22</v>
      </c>
      <c r="D482" t="s">
        <v>16</v>
      </c>
      <c r="E482" t="s">
        <v>33</v>
      </c>
      <c r="F482" t="s">
        <v>25</v>
      </c>
      <c r="G482">
        <v>1</v>
      </c>
      <c r="H482" t="s">
        <v>18</v>
      </c>
      <c r="I482">
        <v>599</v>
      </c>
      <c r="J482" t="s">
        <v>45</v>
      </c>
      <c r="K482" t="s">
        <v>46</v>
      </c>
      <c r="L482">
        <v>500067</v>
      </c>
      <c r="M482" t="b">
        <v>1</v>
      </c>
      <c r="N482">
        <f xml:space="preserve"> I482*G482</f>
        <v>599</v>
      </c>
      <c r="O482">
        <f ca="1" xml:space="preserve"> ROUND(N482 * (0.3 + (RAND() * 0.4)), 2)</f>
        <v>346.25</v>
      </c>
      <c r="P482">
        <f ca="1">ROUND(((N482-O482) / N482) * 100, 2)</f>
        <v>42.2</v>
      </c>
      <c r="Q482">
        <f ca="1" xml:space="preserve"> N482-O482</f>
        <v>252.75</v>
      </c>
      <c r="R482">
        <f>N482/G482</f>
        <v>599</v>
      </c>
    </row>
    <row r="483" spans="1:18" x14ac:dyDescent="0.3">
      <c r="A483" t="s">
        <v>728</v>
      </c>
      <c r="B483" t="s">
        <v>14</v>
      </c>
      <c r="C483" t="s">
        <v>25</v>
      </c>
      <c r="D483" t="s">
        <v>16</v>
      </c>
      <c r="E483" t="s">
        <v>33</v>
      </c>
      <c r="F483" t="s">
        <v>25</v>
      </c>
      <c r="G483">
        <v>1</v>
      </c>
      <c r="H483" t="s">
        <v>18</v>
      </c>
      <c r="I483">
        <v>874</v>
      </c>
      <c r="J483" t="s">
        <v>45</v>
      </c>
      <c r="K483" t="s">
        <v>46</v>
      </c>
      <c r="L483">
        <v>500067</v>
      </c>
      <c r="M483" t="b">
        <v>1</v>
      </c>
      <c r="N483">
        <f xml:space="preserve"> I483*G483</f>
        <v>874</v>
      </c>
      <c r="O483">
        <f ca="1" xml:space="preserve"> ROUND(N483 * (0.3 + (RAND() * 0.4)), 2)</f>
        <v>463.69</v>
      </c>
      <c r="P483">
        <f ca="1">ROUND(((N483-O483) / N483) * 100, 2)</f>
        <v>46.95</v>
      </c>
      <c r="Q483">
        <f ca="1" xml:space="preserve"> N483-O483</f>
        <v>410.31</v>
      </c>
      <c r="R483">
        <f>N483/G483</f>
        <v>874</v>
      </c>
    </row>
    <row r="484" spans="1:18" x14ac:dyDescent="0.3">
      <c r="A484" t="s">
        <v>729</v>
      </c>
      <c r="B484" t="s">
        <v>14</v>
      </c>
      <c r="C484" t="s">
        <v>22</v>
      </c>
      <c r="D484" t="s">
        <v>23</v>
      </c>
      <c r="E484" t="s">
        <v>49</v>
      </c>
      <c r="F484" t="s">
        <v>25</v>
      </c>
      <c r="G484">
        <v>2</v>
      </c>
      <c r="H484" t="s">
        <v>18</v>
      </c>
      <c r="I484">
        <v>533</v>
      </c>
      <c r="J484" t="s">
        <v>45</v>
      </c>
      <c r="K484" t="s">
        <v>46</v>
      </c>
      <c r="L484">
        <v>500075</v>
      </c>
      <c r="M484" t="b">
        <v>0</v>
      </c>
      <c r="N484">
        <f xml:space="preserve"> I484*G484</f>
        <v>1066</v>
      </c>
      <c r="O484">
        <f ca="1" xml:space="preserve"> ROUND(N484 * (0.3 + (RAND() * 0.4)), 2)</f>
        <v>369.35</v>
      </c>
      <c r="P484">
        <f ca="1">ROUND(((N484-O484) / N484) * 100, 2)</f>
        <v>65.349999999999994</v>
      </c>
      <c r="Q484">
        <f ca="1" xml:space="preserve"> N484-O484</f>
        <v>696.65</v>
      </c>
      <c r="R484">
        <f>N484/G484</f>
        <v>533</v>
      </c>
    </row>
    <row r="485" spans="1:18" x14ac:dyDescent="0.3">
      <c r="A485" t="s">
        <v>730</v>
      </c>
      <c r="B485" t="s">
        <v>14</v>
      </c>
      <c r="C485" t="s">
        <v>25</v>
      </c>
      <c r="D485" t="s">
        <v>23</v>
      </c>
      <c r="E485" t="s">
        <v>49</v>
      </c>
      <c r="F485" t="s">
        <v>25</v>
      </c>
      <c r="G485">
        <v>1</v>
      </c>
      <c r="H485" t="s">
        <v>18</v>
      </c>
      <c r="I485">
        <v>399</v>
      </c>
      <c r="J485" t="s">
        <v>26</v>
      </c>
      <c r="K485" t="s">
        <v>27</v>
      </c>
      <c r="L485">
        <v>560011</v>
      </c>
      <c r="M485" t="b">
        <v>0</v>
      </c>
      <c r="N485">
        <f xml:space="preserve"> I485*G485</f>
        <v>399</v>
      </c>
      <c r="O485">
        <f ca="1" xml:space="preserve"> ROUND(N485 * (0.3 + (RAND() * 0.4)), 2)</f>
        <v>202.65</v>
      </c>
      <c r="P485">
        <f ca="1">ROUND(((N485-O485) / N485) * 100, 2)</f>
        <v>49.21</v>
      </c>
      <c r="Q485">
        <f ca="1" xml:space="preserve"> N485-O485</f>
        <v>196.35</v>
      </c>
      <c r="R485">
        <f>N485/G485</f>
        <v>399</v>
      </c>
    </row>
    <row r="486" spans="1:18" x14ac:dyDescent="0.3">
      <c r="A486" t="s">
        <v>731</v>
      </c>
      <c r="B486" t="s">
        <v>14</v>
      </c>
      <c r="C486" t="s">
        <v>25</v>
      </c>
      <c r="D486" t="s">
        <v>32</v>
      </c>
      <c r="E486" t="s">
        <v>33</v>
      </c>
      <c r="F486" t="s">
        <v>25</v>
      </c>
      <c r="G486">
        <v>3</v>
      </c>
      <c r="H486" t="s">
        <v>18</v>
      </c>
      <c r="I486">
        <v>744</v>
      </c>
      <c r="J486" t="s">
        <v>26</v>
      </c>
      <c r="K486" t="s">
        <v>27</v>
      </c>
      <c r="L486">
        <v>560035</v>
      </c>
      <c r="M486" t="b">
        <v>0</v>
      </c>
      <c r="N486">
        <f xml:space="preserve"> I486*G486</f>
        <v>2232</v>
      </c>
      <c r="O486">
        <f ca="1" xml:space="preserve"> ROUND(N486 * (0.3 + (RAND() * 0.4)), 2)</f>
        <v>1319.05</v>
      </c>
      <c r="P486">
        <f ca="1">ROUND(((N486-O486) / N486) * 100, 2)</f>
        <v>40.9</v>
      </c>
      <c r="Q486">
        <f ca="1" xml:space="preserve"> N486-O486</f>
        <v>912.95</v>
      </c>
      <c r="R486">
        <f>N486/G486</f>
        <v>744</v>
      </c>
    </row>
    <row r="487" spans="1:18" x14ac:dyDescent="0.3">
      <c r="A487" t="s">
        <v>732</v>
      </c>
      <c r="B487" t="s">
        <v>14</v>
      </c>
      <c r="C487" t="s">
        <v>25</v>
      </c>
      <c r="D487" t="s">
        <v>23</v>
      </c>
      <c r="E487" t="s">
        <v>76</v>
      </c>
      <c r="F487" t="s">
        <v>25</v>
      </c>
      <c r="G487">
        <v>1</v>
      </c>
      <c r="H487" t="s">
        <v>18</v>
      </c>
      <c r="I487">
        <v>499</v>
      </c>
      <c r="J487" t="s">
        <v>733</v>
      </c>
      <c r="K487" t="s">
        <v>155</v>
      </c>
      <c r="L487">
        <v>395007</v>
      </c>
      <c r="M487" t="b">
        <v>0</v>
      </c>
      <c r="N487">
        <f xml:space="preserve"> I487*G487</f>
        <v>499</v>
      </c>
      <c r="O487">
        <f ca="1" xml:space="preserve"> ROUND(N487 * (0.3 + (RAND() * 0.4)), 2)</f>
        <v>348.98</v>
      </c>
      <c r="P487">
        <f ca="1">ROUND(((N487-O487) / N487) * 100, 2)</f>
        <v>30.06</v>
      </c>
      <c r="Q487">
        <f ca="1" xml:space="preserve"> N487-O487</f>
        <v>150.01999999999998</v>
      </c>
      <c r="R487">
        <f>N487/G487</f>
        <v>499</v>
      </c>
    </row>
    <row r="488" spans="1:18" x14ac:dyDescent="0.3">
      <c r="A488" t="s">
        <v>734</v>
      </c>
      <c r="B488" t="s">
        <v>14</v>
      </c>
      <c r="C488" t="s">
        <v>15</v>
      </c>
      <c r="D488" t="s">
        <v>23</v>
      </c>
      <c r="E488" t="s">
        <v>76</v>
      </c>
      <c r="F488" t="s">
        <v>226</v>
      </c>
      <c r="G488">
        <v>1</v>
      </c>
      <c r="H488" t="s">
        <v>18</v>
      </c>
      <c r="I488">
        <v>399</v>
      </c>
      <c r="J488" t="s">
        <v>726</v>
      </c>
      <c r="K488" t="s">
        <v>20</v>
      </c>
      <c r="L488">
        <v>400078</v>
      </c>
      <c r="M488" t="b">
        <v>0</v>
      </c>
      <c r="N488">
        <f xml:space="preserve"> I488*G488</f>
        <v>399</v>
      </c>
      <c r="O488">
        <f ca="1" xml:space="preserve"> ROUND(N488 * (0.3 + (RAND() * 0.4)), 2)</f>
        <v>237.61</v>
      </c>
      <c r="P488">
        <f ca="1">ROUND(((N488-O488) / N488) * 100, 2)</f>
        <v>40.450000000000003</v>
      </c>
      <c r="Q488">
        <f ca="1" xml:space="preserve"> N488-O488</f>
        <v>161.38999999999999</v>
      </c>
      <c r="R488">
        <f>N488/G488</f>
        <v>399</v>
      </c>
    </row>
    <row r="489" spans="1:18" x14ac:dyDescent="0.3">
      <c r="A489" t="s">
        <v>735</v>
      </c>
      <c r="B489" t="s">
        <v>14</v>
      </c>
      <c r="C489" t="s">
        <v>25</v>
      </c>
      <c r="D489" t="s">
        <v>23</v>
      </c>
      <c r="E489" t="s">
        <v>33</v>
      </c>
      <c r="F489" t="s">
        <v>25</v>
      </c>
      <c r="G489">
        <v>1</v>
      </c>
      <c r="H489" t="s">
        <v>18</v>
      </c>
      <c r="I489">
        <v>376</v>
      </c>
      <c r="J489" t="s">
        <v>736</v>
      </c>
      <c r="K489" t="s">
        <v>62</v>
      </c>
      <c r="L489">
        <v>517001</v>
      </c>
      <c r="M489" t="b">
        <v>0</v>
      </c>
      <c r="N489">
        <f xml:space="preserve"> I489*G489</f>
        <v>376</v>
      </c>
      <c r="O489">
        <f ca="1" xml:space="preserve"> ROUND(N489 * (0.3 + (RAND() * 0.4)), 2)</f>
        <v>154.02000000000001</v>
      </c>
      <c r="P489">
        <f ca="1">ROUND(((N489-O489) / N489) * 100, 2)</f>
        <v>59.04</v>
      </c>
      <c r="Q489">
        <f ca="1" xml:space="preserve"> N489-O489</f>
        <v>221.98</v>
      </c>
      <c r="R489">
        <f>N489/G489</f>
        <v>376</v>
      </c>
    </row>
    <row r="490" spans="1:18" x14ac:dyDescent="0.3">
      <c r="A490" t="s">
        <v>737</v>
      </c>
      <c r="B490" t="s">
        <v>14</v>
      </c>
      <c r="C490" t="s">
        <v>25</v>
      </c>
      <c r="D490" t="s">
        <v>23</v>
      </c>
      <c r="E490" t="s">
        <v>49</v>
      </c>
      <c r="F490" t="s">
        <v>25</v>
      </c>
      <c r="G490">
        <v>1</v>
      </c>
      <c r="H490" t="s">
        <v>18</v>
      </c>
      <c r="I490">
        <v>486</v>
      </c>
      <c r="J490" t="s">
        <v>738</v>
      </c>
      <c r="K490" t="s">
        <v>27</v>
      </c>
      <c r="L490">
        <v>577548</v>
      </c>
      <c r="M490" t="b">
        <v>0</v>
      </c>
      <c r="N490">
        <f xml:space="preserve"> I490*G490</f>
        <v>486</v>
      </c>
      <c r="O490">
        <f ca="1" xml:space="preserve"> ROUND(N490 * (0.3 + (RAND() * 0.4)), 2)</f>
        <v>171.93</v>
      </c>
      <c r="P490">
        <f ca="1">ROUND(((N490-O490) / N490) * 100, 2)</f>
        <v>64.62</v>
      </c>
      <c r="Q490">
        <f ca="1" xml:space="preserve"> N490-O490</f>
        <v>314.07</v>
      </c>
      <c r="R490">
        <f>N490/G490</f>
        <v>486</v>
      </c>
    </row>
    <row r="491" spans="1:18" x14ac:dyDescent="0.3">
      <c r="A491" t="s">
        <v>739</v>
      </c>
      <c r="B491" t="s">
        <v>14</v>
      </c>
      <c r="C491" t="s">
        <v>25</v>
      </c>
      <c r="D491" t="s">
        <v>23</v>
      </c>
      <c r="E491" t="s">
        <v>49</v>
      </c>
      <c r="F491" t="s">
        <v>25</v>
      </c>
      <c r="G491">
        <v>1</v>
      </c>
      <c r="H491" t="s">
        <v>18</v>
      </c>
      <c r="I491">
        <v>399</v>
      </c>
      <c r="J491" t="s">
        <v>740</v>
      </c>
      <c r="K491" t="s">
        <v>65</v>
      </c>
      <c r="L491">
        <v>335804</v>
      </c>
      <c r="M491" t="b">
        <v>0</v>
      </c>
      <c r="N491">
        <f xml:space="preserve"> I491*G491</f>
        <v>399</v>
      </c>
      <c r="O491">
        <f ca="1" xml:space="preserve"> ROUND(N491 * (0.3 + (RAND() * 0.4)), 2)</f>
        <v>128.91999999999999</v>
      </c>
      <c r="P491">
        <f ca="1">ROUND(((N491-O491) / N491) * 100, 2)</f>
        <v>67.69</v>
      </c>
      <c r="Q491">
        <f ca="1" xml:space="preserve"> N491-O491</f>
        <v>270.08000000000004</v>
      </c>
      <c r="R491">
        <f>N491/G491</f>
        <v>399</v>
      </c>
    </row>
    <row r="492" spans="1:18" x14ac:dyDescent="0.3">
      <c r="A492" t="s">
        <v>741</v>
      </c>
      <c r="B492" t="s">
        <v>14</v>
      </c>
      <c r="C492" t="s">
        <v>15</v>
      </c>
      <c r="D492" t="s">
        <v>23</v>
      </c>
      <c r="E492" t="s">
        <v>24</v>
      </c>
      <c r="F492" t="s">
        <v>15</v>
      </c>
      <c r="G492">
        <v>0</v>
      </c>
      <c r="I492">
        <v>0</v>
      </c>
      <c r="J492" t="s">
        <v>742</v>
      </c>
      <c r="K492" t="s">
        <v>20</v>
      </c>
      <c r="L492">
        <v>401107</v>
      </c>
      <c r="M492" t="b">
        <v>0</v>
      </c>
      <c r="N492">
        <f xml:space="preserve"> I492*G492</f>
        <v>0</v>
      </c>
      <c r="O492">
        <f ca="1" xml:space="preserve"> ROUND(N492 * (0.3 + (RAND() * 0.4)), 2)</f>
        <v>0</v>
      </c>
      <c r="P492" t="e">
        <f ca="1">ROUND(((N492-O492) / N492) * 100, 2)</f>
        <v>#DIV/0!</v>
      </c>
      <c r="Q492">
        <f ca="1" xml:space="preserve"> N492-O492</f>
        <v>0</v>
      </c>
      <c r="R492" t="e">
        <f>N492/G492</f>
        <v>#DIV/0!</v>
      </c>
    </row>
    <row r="493" spans="1:18" x14ac:dyDescent="0.3">
      <c r="A493" t="s">
        <v>743</v>
      </c>
      <c r="B493" t="s">
        <v>14</v>
      </c>
      <c r="C493" t="s">
        <v>25</v>
      </c>
      <c r="D493" t="s">
        <v>23</v>
      </c>
      <c r="E493" t="s">
        <v>29</v>
      </c>
      <c r="F493" t="s">
        <v>25</v>
      </c>
      <c r="G493">
        <v>3</v>
      </c>
      <c r="H493" t="s">
        <v>18</v>
      </c>
      <c r="I493">
        <v>424</v>
      </c>
      <c r="J493" t="s">
        <v>19</v>
      </c>
      <c r="K493" t="s">
        <v>20</v>
      </c>
      <c r="L493">
        <v>400095</v>
      </c>
      <c r="M493" t="b">
        <v>0</v>
      </c>
      <c r="N493">
        <f xml:space="preserve"> I493*G493</f>
        <v>1272</v>
      </c>
      <c r="O493">
        <f ca="1" xml:space="preserve"> ROUND(N493 * (0.3 + (RAND() * 0.4)), 2)</f>
        <v>810.18</v>
      </c>
      <c r="P493">
        <f ca="1">ROUND(((N493-O493) / N493) * 100, 2)</f>
        <v>36.31</v>
      </c>
      <c r="Q493">
        <f ca="1" xml:space="preserve"> N493-O493</f>
        <v>461.82000000000005</v>
      </c>
      <c r="R493">
        <f>N493/G493</f>
        <v>424</v>
      </c>
    </row>
    <row r="494" spans="1:18" x14ac:dyDescent="0.3">
      <c r="A494" t="s">
        <v>744</v>
      </c>
      <c r="B494" t="s">
        <v>14</v>
      </c>
      <c r="C494" t="s">
        <v>22</v>
      </c>
      <c r="D494" t="s">
        <v>23</v>
      </c>
      <c r="E494" t="s">
        <v>49</v>
      </c>
      <c r="F494" t="s">
        <v>25</v>
      </c>
      <c r="G494">
        <v>1</v>
      </c>
      <c r="H494" t="s">
        <v>18</v>
      </c>
      <c r="I494">
        <v>362</v>
      </c>
      <c r="J494" t="s">
        <v>19</v>
      </c>
      <c r="K494" t="s">
        <v>20</v>
      </c>
      <c r="L494">
        <v>400095</v>
      </c>
      <c r="M494" t="b">
        <v>0</v>
      </c>
      <c r="N494">
        <f xml:space="preserve"> I494*G494</f>
        <v>362</v>
      </c>
      <c r="O494">
        <f ca="1" xml:space="preserve"> ROUND(N494 * (0.3 + (RAND() * 0.4)), 2)</f>
        <v>147.69999999999999</v>
      </c>
      <c r="P494">
        <f ca="1">ROUND(((N494-O494) / N494) * 100, 2)</f>
        <v>59.2</v>
      </c>
      <c r="Q494">
        <f ca="1" xml:space="preserve"> N494-O494</f>
        <v>214.3</v>
      </c>
      <c r="R494">
        <f>N494/G494</f>
        <v>362</v>
      </c>
    </row>
    <row r="495" spans="1:18" x14ac:dyDescent="0.3">
      <c r="A495" t="s">
        <v>745</v>
      </c>
      <c r="B495" t="s">
        <v>14</v>
      </c>
      <c r="C495" t="s">
        <v>25</v>
      </c>
      <c r="D495" t="s">
        <v>36</v>
      </c>
      <c r="E495" t="s">
        <v>24</v>
      </c>
      <c r="F495" t="s">
        <v>25</v>
      </c>
      <c r="G495">
        <v>1</v>
      </c>
      <c r="H495" t="s">
        <v>18</v>
      </c>
      <c r="I495">
        <v>599</v>
      </c>
      <c r="J495" t="s">
        <v>746</v>
      </c>
      <c r="K495" t="s">
        <v>236</v>
      </c>
      <c r="L495">
        <v>143531</v>
      </c>
      <c r="M495" t="b">
        <v>0</v>
      </c>
      <c r="N495">
        <f xml:space="preserve"> I495*G495</f>
        <v>599</v>
      </c>
      <c r="O495">
        <f ca="1" xml:space="preserve"> ROUND(N495 * (0.3 + (RAND() * 0.4)), 2)</f>
        <v>379.08</v>
      </c>
      <c r="P495">
        <f ca="1">ROUND(((N495-O495) / N495) * 100, 2)</f>
        <v>36.71</v>
      </c>
      <c r="Q495">
        <f ca="1" xml:space="preserve"> N495-O495</f>
        <v>219.92000000000002</v>
      </c>
      <c r="R495">
        <f>N495/G495</f>
        <v>599</v>
      </c>
    </row>
    <row r="496" spans="1:18" x14ac:dyDescent="0.3">
      <c r="A496" t="s">
        <v>747</v>
      </c>
      <c r="B496" t="s">
        <v>14</v>
      </c>
      <c r="C496" t="s">
        <v>25</v>
      </c>
      <c r="D496" t="s">
        <v>16</v>
      </c>
      <c r="E496" t="s">
        <v>33</v>
      </c>
      <c r="F496" t="s">
        <v>25</v>
      </c>
      <c r="G496">
        <v>3</v>
      </c>
      <c r="H496" t="s">
        <v>18</v>
      </c>
      <c r="I496">
        <v>597</v>
      </c>
      <c r="J496" t="s">
        <v>121</v>
      </c>
      <c r="K496" t="s">
        <v>122</v>
      </c>
      <c r="L496">
        <v>700028</v>
      </c>
      <c r="M496" t="b">
        <v>0</v>
      </c>
      <c r="N496">
        <f xml:space="preserve"> I496*G496</f>
        <v>1791</v>
      </c>
      <c r="O496">
        <f ca="1" xml:space="preserve"> ROUND(N496 * (0.3 + (RAND() * 0.4)), 2)</f>
        <v>1066.08</v>
      </c>
      <c r="P496">
        <f ca="1">ROUND(((N496-O496) / N496) * 100, 2)</f>
        <v>40.479999999999997</v>
      </c>
      <c r="Q496">
        <f ca="1" xml:space="preserve"> N496-O496</f>
        <v>724.92000000000007</v>
      </c>
      <c r="R496">
        <f>N496/G496</f>
        <v>597</v>
      </c>
    </row>
    <row r="497" spans="1:18" x14ac:dyDescent="0.3">
      <c r="A497" t="s">
        <v>748</v>
      </c>
      <c r="B497" t="s">
        <v>14</v>
      </c>
      <c r="C497" t="s">
        <v>25</v>
      </c>
      <c r="D497" t="s">
        <v>36</v>
      </c>
      <c r="E497" t="s">
        <v>49</v>
      </c>
      <c r="F497" t="s">
        <v>25</v>
      </c>
      <c r="G497">
        <v>1</v>
      </c>
      <c r="H497" t="s">
        <v>18</v>
      </c>
      <c r="I497">
        <v>487</v>
      </c>
      <c r="J497" t="s">
        <v>126</v>
      </c>
      <c r="K497" t="s">
        <v>46</v>
      </c>
      <c r="L497">
        <v>500011</v>
      </c>
      <c r="M497" t="b">
        <v>0</v>
      </c>
      <c r="N497">
        <f xml:space="preserve"> I497*G497</f>
        <v>487</v>
      </c>
      <c r="O497">
        <f ca="1" xml:space="preserve"> ROUND(N497 * (0.3 + (RAND() * 0.4)), 2)</f>
        <v>183.47</v>
      </c>
      <c r="P497">
        <f ca="1">ROUND(((N497-O497) / N497) * 100, 2)</f>
        <v>62.33</v>
      </c>
      <c r="Q497">
        <f ca="1" xml:space="preserve"> N497-O497</f>
        <v>303.52999999999997</v>
      </c>
      <c r="R497">
        <f>N497/G497</f>
        <v>487</v>
      </c>
    </row>
    <row r="498" spans="1:18" x14ac:dyDescent="0.3">
      <c r="A498" t="s">
        <v>749</v>
      </c>
      <c r="B498" t="s">
        <v>14</v>
      </c>
      <c r="C498" t="s">
        <v>22</v>
      </c>
      <c r="D498" t="s">
        <v>16</v>
      </c>
      <c r="E498" t="s">
        <v>24</v>
      </c>
      <c r="F498" t="s">
        <v>25</v>
      </c>
      <c r="G498">
        <v>1</v>
      </c>
      <c r="H498" t="s">
        <v>18</v>
      </c>
      <c r="I498">
        <v>563</v>
      </c>
      <c r="J498" t="s">
        <v>261</v>
      </c>
      <c r="K498" t="s">
        <v>20</v>
      </c>
      <c r="L498">
        <v>421004</v>
      </c>
      <c r="M498" t="b">
        <v>0</v>
      </c>
      <c r="N498">
        <f xml:space="preserve"> I498*G498</f>
        <v>563</v>
      </c>
      <c r="O498">
        <f ca="1" xml:space="preserve"> ROUND(N498 * (0.3 + (RAND() * 0.4)), 2)</f>
        <v>231.1</v>
      </c>
      <c r="P498">
        <f ca="1">ROUND(((N498-O498) / N498) * 100, 2)</f>
        <v>58.95</v>
      </c>
      <c r="Q498">
        <f ca="1" xml:space="preserve"> N498-O498</f>
        <v>331.9</v>
      </c>
      <c r="R498">
        <f>N498/G498</f>
        <v>563</v>
      </c>
    </row>
    <row r="499" spans="1:18" x14ac:dyDescent="0.3">
      <c r="A499" t="s">
        <v>750</v>
      </c>
      <c r="B499" t="s">
        <v>14</v>
      </c>
      <c r="C499" t="s">
        <v>25</v>
      </c>
      <c r="D499" t="s">
        <v>23</v>
      </c>
      <c r="E499" t="s">
        <v>33</v>
      </c>
      <c r="F499" t="s">
        <v>25</v>
      </c>
      <c r="G499">
        <v>1</v>
      </c>
      <c r="H499" t="s">
        <v>18</v>
      </c>
      <c r="I499">
        <v>487</v>
      </c>
      <c r="J499" t="s">
        <v>751</v>
      </c>
      <c r="K499" t="s">
        <v>38</v>
      </c>
      <c r="L499">
        <v>605752</v>
      </c>
      <c r="M499" t="b">
        <v>0</v>
      </c>
      <c r="N499">
        <f xml:space="preserve"> I499*G499</f>
        <v>487</v>
      </c>
      <c r="O499">
        <f ca="1" xml:space="preserve"> ROUND(N499 * (0.3 + (RAND() * 0.4)), 2)</f>
        <v>186.43</v>
      </c>
      <c r="P499">
        <f ca="1">ROUND(((N499-O499) / N499) * 100, 2)</f>
        <v>61.72</v>
      </c>
      <c r="Q499">
        <f ca="1" xml:space="preserve"> N499-O499</f>
        <v>300.57</v>
      </c>
      <c r="R499">
        <f>N499/G499</f>
        <v>487</v>
      </c>
    </row>
    <row r="500" spans="1:18" x14ac:dyDescent="0.3">
      <c r="A500" t="s">
        <v>752</v>
      </c>
      <c r="B500" t="s">
        <v>14</v>
      </c>
      <c r="C500" t="s">
        <v>25</v>
      </c>
      <c r="D500" t="s">
        <v>16</v>
      </c>
      <c r="E500" t="s">
        <v>49</v>
      </c>
      <c r="F500" t="s">
        <v>25</v>
      </c>
      <c r="G500">
        <v>1</v>
      </c>
      <c r="H500" t="s">
        <v>18</v>
      </c>
      <c r="I500">
        <v>1099</v>
      </c>
      <c r="J500" t="s">
        <v>753</v>
      </c>
      <c r="K500" t="s">
        <v>116</v>
      </c>
      <c r="L500">
        <v>462038</v>
      </c>
      <c r="M500" t="b">
        <v>0</v>
      </c>
      <c r="N500">
        <f xml:space="preserve"> I500*G500</f>
        <v>1099</v>
      </c>
      <c r="O500">
        <f ca="1" xml:space="preserve"> ROUND(N500 * (0.3 + (RAND() * 0.4)), 2)</f>
        <v>442.45</v>
      </c>
      <c r="P500">
        <f ca="1">ROUND(((N500-O500) / N500) * 100, 2)</f>
        <v>59.74</v>
      </c>
      <c r="Q500">
        <f ca="1" xml:space="preserve"> N500-O500</f>
        <v>656.55</v>
      </c>
      <c r="R500">
        <f>N500/G500</f>
        <v>1099</v>
      </c>
    </row>
    <row r="501" spans="1:18" x14ac:dyDescent="0.3">
      <c r="A501" t="s">
        <v>754</v>
      </c>
      <c r="B501" t="s">
        <v>14</v>
      </c>
      <c r="C501" t="s">
        <v>25</v>
      </c>
      <c r="D501" t="s">
        <v>16</v>
      </c>
      <c r="E501" t="s">
        <v>76</v>
      </c>
      <c r="F501" t="s">
        <v>25</v>
      </c>
      <c r="G501">
        <v>2</v>
      </c>
      <c r="H501" t="s">
        <v>18</v>
      </c>
      <c r="I501">
        <v>654</v>
      </c>
      <c r="J501" t="s">
        <v>755</v>
      </c>
      <c r="K501" t="s">
        <v>71</v>
      </c>
      <c r="L501">
        <v>122001</v>
      </c>
      <c r="M501" t="b">
        <v>0</v>
      </c>
      <c r="N501">
        <f xml:space="preserve"> I501*G501</f>
        <v>1308</v>
      </c>
      <c r="O501">
        <f ca="1" xml:space="preserve"> ROUND(N501 * (0.3 + (RAND() * 0.4)), 2)</f>
        <v>439.86</v>
      </c>
      <c r="P501">
        <f ca="1">ROUND(((N501-O501) / N501) * 100, 2)</f>
        <v>66.37</v>
      </c>
      <c r="Q501">
        <f ca="1" xml:space="preserve"> N501-O501</f>
        <v>868.14</v>
      </c>
      <c r="R501">
        <f>N501/G501</f>
        <v>654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M12"/>
  <sheetViews>
    <sheetView showGridLines="0" view="pageBreakPreview" zoomScale="78" zoomScaleNormal="100" zoomScaleSheetLayoutView="78" workbookViewId="0">
      <selection activeCell="S11" sqref="S11"/>
    </sheetView>
  </sheetViews>
  <sheetFormatPr defaultRowHeight="14.4" x14ac:dyDescent="0.3"/>
  <cols>
    <col min="1" max="1" width="12.77734375" customWidth="1"/>
    <col min="2" max="2" width="10" customWidth="1"/>
    <col min="3" max="3" width="11.109375" customWidth="1"/>
    <col min="4" max="4" width="10.33203125" customWidth="1"/>
    <col min="7" max="7" width="12.5546875" bestFit="1" customWidth="1"/>
    <col min="8" max="8" width="11.77734375" customWidth="1"/>
    <col min="9" max="9" width="12.5546875" customWidth="1"/>
    <col min="10" max="10" width="11.77734375" bestFit="1" customWidth="1"/>
    <col min="11" max="12" width="12.5546875" bestFit="1" customWidth="1"/>
    <col min="13" max="13" width="11.77734375" bestFit="1" customWidth="1"/>
    <col min="16" max="16" width="8.88671875" customWidth="1"/>
  </cols>
  <sheetData>
    <row r="7" spans="4:13" x14ac:dyDescent="0.3">
      <c r="L7" s="5"/>
      <c r="M7" s="6"/>
    </row>
    <row r="8" spans="4:13" x14ac:dyDescent="0.3">
      <c r="L8" s="5"/>
      <c r="M8" s="6"/>
    </row>
    <row r="9" spans="4:13" x14ac:dyDescent="0.3">
      <c r="L9" s="5"/>
      <c r="M9" s="6"/>
    </row>
    <row r="10" spans="4:13" x14ac:dyDescent="0.3">
      <c r="L10" s="5"/>
      <c r="M10" s="6"/>
    </row>
    <row r="11" spans="4:13" x14ac:dyDescent="0.3">
      <c r="D11" s="6"/>
      <c r="L11" s="5"/>
      <c r="M11" s="6"/>
    </row>
    <row r="12" spans="4:13" x14ac:dyDescent="0.3">
      <c r="D12"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58" zoomScaleNormal="58" workbookViewId="0">
      <selection activeCell="F1" sqref="F1:G12"/>
    </sheetView>
  </sheetViews>
  <sheetFormatPr defaultRowHeight="14.4" x14ac:dyDescent="0.3"/>
  <cols>
    <col min="1" max="1" width="18.88671875" customWidth="1"/>
    <col min="2" max="2" width="16.5546875" bestFit="1" customWidth="1"/>
    <col min="3" max="3" width="16.21875" bestFit="1" customWidth="1"/>
    <col min="4" max="4" width="14.88671875" bestFit="1" customWidth="1"/>
    <col min="5" max="5" width="22.5546875" customWidth="1"/>
    <col min="6" max="6" width="27.5546875" bestFit="1" customWidth="1"/>
    <col min="7" max="7" width="29" bestFit="1" customWidth="1"/>
    <col min="10" max="10" width="16.5546875" bestFit="1" customWidth="1"/>
    <col min="14" max="14" width="29" bestFit="1" customWidth="1"/>
  </cols>
  <sheetData>
    <row r="1" spans="1:14" x14ac:dyDescent="0.3">
      <c r="A1" s="4" t="s">
        <v>761</v>
      </c>
      <c r="B1" t="s">
        <v>769</v>
      </c>
      <c r="C1" t="s">
        <v>764</v>
      </c>
      <c r="D1" t="s">
        <v>770</v>
      </c>
      <c r="F1" s="4" t="s">
        <v>761</v>
      </c>
      <c r="G1" t="s">
        <v>763</v>
      </c>
      <c r="I1" s="4" t="s">
        <v>761</v>
      </c>
      <c r="J1" t="s">
        <v>766</v>
      </c>
      <c r="M1" s="4" t="s">
        <v>761</v>
      </c>
      <c r="N1" t="s">
        <v>771</v>
      </c>
    </row>
    <row r="2" spans="1:14" x14ac:dyDescent="0.3">
      <c r="A2" s="5" t="s">
        <v>710</v>
      </c>
      <c r="B2" s="6">
        <v>329</v>
      </c>
      <c r="C2" s="6">
        <v>108.59</v>
      </c>
      <c r="D2" s="6">
        <v>220.41</v>
      </c>
      <c r="F2" s="5" t="s">
        <v>62</v>
      </c>
      <c r="G2" s="6">
        <v>49567</v>
      </c>
      <c r="I2" s="5" t="s">
        <v>15</v>
      </c>
      <c r="J2" s="6">
        <v>23</v>
      </c>
      <c r="M2" s="5" t="s">
        <v>767</v>
      </c>
      <c r="N2" s="6">
        <v>335</v>
      </c>
    </row>
    <row r="3" spans="1:14" x14ac:dyDescent="0.3">
      <c r="A3" s="5" t="s">
        <v>181</v>
      </c>
      <c r="B3" s="6">
        <v>377</v>
      </c>
      <c r="C3" s="6">
        <v>201.78</v>
      </c>
      <c r="D3" s="6">
        <v>175.22</v>
      </c>
      <c r="F3" s="5" t="s">
        <v>68</v>
      </c>
      <c r="G3" s="6">
        <v>45693.65</v>
      </c>
      <c r="I3" s="5" t="s">
        <v>25</v>
      </c>
      <c r="J3" s="6">
        <v>440</v>
      </c>
      <c r="M3" s="5" t="s">
        <v>768</v>
      </c>
      <c r="N3" s="6">
        <v>164</v>
      </c>
    </row>
    <row r="4" spans="1:14" x14ac:dyDescent="0.3">
      <c r="A4" s="5" t="s">
        <v>112</v>
      </c>
      <c r="B4" s="6">
        <v>2389</v>
      </c>
      <c r="C4" s="6">
        <v>1362.97</v>
      </c>
      <c r="D4" s="6">
        <v>1026.03</v>
      </c>
      <c r="F4" s="5" t="s">
        <v>27</v>
      </c>
      <c r="G4" s="6">
        <v>50959</v>
      </c>
      <c r="I4" s="5" t="s">
        <v>226</v>
      </c>
      <c r="J4" s="6">
        <v>19</v>
      </c>
      <c r="M4" s="5" t="s">
        <v>765</v>
      </c>
      <c r="N4" s="6"/>
    </row>
    <row r="5" spans="1:14" x14ac:dyDescent="0.3">
      <c r="A5" s="5" t="s">
        <v>23</v>
      </c>
      <c r="B5" s="6">
        <v>115792.93</v>
      </c>
      <c r="C5" s="6">
        <v>59554.47</v>
      </c>
      <c r="D5" s="6">
        <v>56238.459999999985</v>
      </c>
      <c r="F5" s="5" t="s">
        <v>116</v>
      </c>
      <c r="G5" s="6">
        <v>11961</v>
      </c>
      <c r="I5" s="5" t="s">
        <v>765</v>
      </c>
      <c r="J5" s="6">
        <v>17</v>
      </c>
      <c r="M5" s="5" t="s">
        <v>762</v>
      </c>
      <c r="N5" s="6">
        <v>499</v>
      </c>
    </row>
    <row r="6" spans="1:14" x14ac:dyDescent="0.3">
      <c r="A6" s="5" t="s">
        <v>672</v>
      </c>
      <c r="B6" s="6">
        <v>620</v>
      </c>
      <c r="C6" s="6">
        <v>288.3</v>
      </c>
      <c r="D6" s="6">
        <v>331.7</v>
      </c>
      <c r="F6" s="5" t="s">
        <v>20</v>
      </c>
      <c r="G6" s="6">
        <v>51215</v>
      </c>
      <c r="I6" s="5" t="s">
        <v>762</v>
      </c>
      <c r="J6" s="6">
        <v>499</v>
      </c>
    </row>
    <row r="7" spans="1:14" x14ac:dyDescent="0.3">
      <c r="A7" s="5" t="s">
        <v>16</v>
      </c>
      <c r="B7" s="6">
        <v>242717.44</v>
      </c>
      <c r="C7" s="6">
        <v>113043.73000000004</v>
      </c>
      <c r="D7" s="6">
        <v>129673.70999999998</v>
      </c>
      <c r="F7" s="5" t="s">
        <v>38</v>
      </c>
      <c r="G7" s="6">
        <v>19189</v>
      </c>
    </row>
    <row r="8" spans="1:14" x14ac:dyDescent="0.3">
      <c r="A8" s="5" t="s">
        <v>36</v>
      </c>
      <c r="B8" s="6">
        <v>15974</v>
      </c>
      <c r="C8" s="6">
        <v>7496.59</v>
      </c>
      <c r="D8" s="6">
        <v>8477.41</v>
      </c>
      <c r="F8" s="5" t="s">
        <v>46</v>
      </c>
      <c r="G8" s="6">
        <v>36817</v>
      </c>
    </row>
    <row r="9" spans="1:14" x14ac:dyDescent="0.3">
      <c r="A9" s="5" t="s">
        <v>32</v>
      </c>
      <c r="B9" s="6">
        <v>35656</v>
      </c>
      <c r="C9" s="6">
        <v>17485.79</v>
      </c>
      <c r="D9" s="6">
        <v>18170.21</v>
      </c>
      <c r="F9" s="5" t="s">
        <v>41</v>
      </c>
      <c r="G9" s="6">
        <v>32165.279999999999</v>
      </c>
    </row>
    <row r="10" spans="1:14" x14ac:dyDescent="0.3">
      <c r="A10" s="5" t="s">
        <v>762</v>
      </c>
      <c r="B10" s="6">
        <v>413855.37</v>
      </c>
      <c r="C10" s="6">
        <v>199542.22000000003</v>
      </c>
      <c r="D10" s="6">
        <v>214313.14999999997</v>
      </c>
      <c r="F10" s="5" t="s">
        <v>178</v>
      </c>
      <c r="G10" s="6">
        <v>11350.439999999999</v>
      </c>
    </row>
    <row r="11" spans="1:14" x14ac:dyDescent="0.3">
      <c r="F11" s="5" t="s">
        <v>122</v>
      </c>
      <c r="G11" s="6">
        <v>24301</v>
      </c>
    </row>
    <row r="12" spans="1:14" x14ac:dyDescent="0.3">
      <c r="F12" s="5" t="s">
        <v>762</v>
      </c>
      <c r="G12" s="6">
        <v>333218.37000000005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DATASET</vt:lpstr>
      <vt:lpstr>DASHBOARD</vt:lpstr>
      <vt:lpstr>PIVOT TABLES</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Aaryan Mehra</dc:creator>
  <cp:lastModifiedBy>Aaryan Mehra</cp:lastModifiedBy>
  <dcterms:created xsi:type="dcterms:W3CDTF">2025-05-11T09:32:32Z</dcterms:created>
  <dcterms:modified xsi:type="dcterms:W3CDTF">2025-05-12T15:53:14Z</dcterms:modified>
</cp:coreProperties>
</file>