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26a2788f902ac8/Desktop/Матан/"/>
    </mc:Choice>
  </mc:AlternateContent>
  <xr:revisionPtr revIDLastSave="185" documentId="8_{78BCDEEE-F6FC-4A81-AE57-8A36D951C7C7}" xr6:coauthVersionLast="47" xr6:coauthVersionMax="47" xr10:uidLastSave="{6D0ABA44-535A-473B-941B-BA28106B8FBC}"/>
  <bookViews>
    <workbookView xWindow="-108" yWindow="-108" windowWidth="23256" windowHeight="13896" xr2:uid="{E99499EC-B111-4230-BFEB-CDC1EDD25F05}"/>
  </bookViews>
  <sheets>
    <sheet name="Основа" sheetId="2" r:id="rId1"/>
    <sheet name="Методом поиска решения" sheetId="1" r:id="rId2"/>
  </sheets>
  <definedNames>
    <definedName name="solver_adj" localSheetId="1" hidden="1">'Методом поиска решения'!$C$6:$D$6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'Методом поиска решения'!$E$10</definedName>
    <definedName name="solver_lhs2" localSheetId="1" hidden="1">'Методом поиска решения'!$E$11</definedName>
    <definedName name="solver_lhs3" localSheetId="1" hidden="1">'Методом поиска решения'!$E$9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'Методом поиска решения'!$E$14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3</definedName>
    <definedName name="solver_rhs2" localSheetId="1" hidden="1">71</definedName>
    <definedName name="solver_rhs3" localSheetId="1" hidden="1">53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I28" i="2"/>
  <c r="K28" i="2"/>
  <c r="F34" i="2" s="1"/>
  <c r="E28" i="2"/>
  <c r="F28" i="2"/>
  <c r="F30" i="2"/>
  <c r="G30" i="2"/>
  <c r="H30" i="2"/>
  <c r="I30" i="2"/>
  <c r="K30" i="2"/>
  <c r="E30" i="2"/>
  <c r="E27" i="2"/>
  <c r="G27" i="2"/>
  <c r="H27" i="2"/>
  <c r="I27" i="2"/>
  <c r="K27" i="2"/>
  <c r="F27" i="2"/>
  <c r="F29" i="2"/>
  <c r="G29" i="2"/>
  <c r="H29" i="2"/>
  <c r="I29" i="2"/>
  <c r="K29" i="2"/>
  <c r="E29" i="2"/>
  <c r="J21" i="2"/>
  <c r="J19" i="2"/>
  <c r="F22" i="2"/>
  <c r="G22" i="2"/>
  <c r="H22" i="2"/>
  <c r="I22" i="2"/>
  <c r="K22" i="2"/>
  <c r="E22" i="2"/>
  <c r="F21" i="2"/>
  <c r="G21" i="2"/>
  <c r="H21" i="2"/>
  <c r="I21" i="2"/>
  <c r="K21" i="2"/>
  <c r="F20" i="2"/>
  <c r="F19" i="2" s="1"/>
  <c r="G20" i="2"/>
  <c r="H20" i="2"/>
  <c r="I20" i="2"/>
  <c r="K20" i="2"/>
  <c r="E20" i="2"/>
  <c r="E21" i="2" s="1"/>
  <c r="G19" i="2"/>
  <c r="H19" i="2"/>
  <c r="I19" i="2"/>
  <c r="K19" i="2"/>
  <c r="J14" i="2"/>
  <c r="J12" i="2"/>
  <c r="J13" i="2"/>
  <c r="E14" i="1"/>
  <c r="E13" i="1"/>
  <c r="E19" i="2" l="1"/>
  <c r="F11" i="1"/>
  <c r="E11" i="1"/>
  <c r="F10" i="1"/>
  <c r="E10" i="1"/>
  <c r="F9" i="1"/>
  <c r="E9" i="1"/>
</calcChain>
</file>

<file path=xl/sharedStrings.xml><?xml version="1.0" encoding="utf-8"?>
<sst xmlns="http://schemas.openxmlformats.org/spreadsheetml/2006/main" count="60" uniqueCount="21">
  <si>
    <t>Вектора решений</t>
  </si>
  <si>
    <t>max</t>
  </si>
  <si>
    <t>min</t>
  </si>
  <si>
    <t>X1</t>
  </si>
  <si>
    <t>X2</t>
  </si>
  <si>
    <t>Лев. части(max)</t>
  </si>
  <si>
    <t>Лев. части(min)</t>
  </si>
  <si>
    <t>Прав.  части</t>
  </si>
  <si>
    <t>z=</t>
  </si>
  <si>
    <t>Исходные данные</t>
  </si>
  <si>
    <t>Базис</t>
  </si>
  <si>
    <t>x1</t>
  </si>
  <si>
    <t>x2</t>
  </si>
  <si>
    <t>x3</t>
  </si>
  <si>
    <t>x4</t>
  </si>
  <si>
    <t>x5</t>
  </si>
  <si>
    <t>Вектор свободных членов (ВСЧ)</t>
  </si>
  <si>
    <t>Z</t>
  </si>
  <si>
    <t>Z=x1+7x2+0x3+0x4+0x5</t>
  </si>
  <si>
    <t>уже в базисе</t>
  </si>
  <si>
    <t>Z=1*8+5*7=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</si>
</sst>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663300"/>
      <name val="Times New Roman"/>
      <family val="1"/>
      <charset val="204"/>
    </font>
    <font>
      <sz val="12"/>
      <color theme="6" tint="0.39997558519241921"/>
      <name val="Times New Roman"/>
      <family val="1"/>
      <charset val="204"/>
    </font>
    <font>
      <sz val="11"/>
      <name val="Aptos Narrow"/>
      <family val="2"/>
      <charset val="204"/>
      <scheme val="minor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1</xdr:col>
      <xdr:colOff>373380</xdr:colOff>
      <xdr:row>5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3EC29F-5A66-4228-BA42-700FFDE6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158240" cy="11582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144780</xdr:rowOff>
    </xdr:from>
    <xdr:to>
      <xdr:col>2</xdr:col>
      <xdr:colOff>281940</xdr:colOff>
      <xdr:row>9</xdr:row>
      <xdr:rowOff>109909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EC4AC4-3A13-696C-C1AD-82A8845E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1120"/>
          <a:ext cx="1584960" cy="711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434341</xdr:colOff>
      <xdr:row>7</xdr:row>
      <xdr:rowOff>30481</xdr:rowOff>
    </xdr:from>
    <xdr:to>
      <xdr:col>2</xdr:col>
      <xdr:colOff>0</xdr:colOff>
      <xdr:row>11</xdr:row>
      <xdr:rowOff>83820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6327B9-C8B6-6064-E4D4-256AF93C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1" y="1341121"/>
          <a:ext cx="784859" cy="7848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D8DC-B7A3-4F43-A010-99C1EBA5679A}">
  <dimension ref="A1:L34"/>
  <sheetViews>
    <sheetView tabSelected="1" topLeftCell="A14" workbookViewId="0">
      <selection activeCell="G34" sqref="G34"/>
    </sheetView>
  </sheetViews>
  <sheetFormatPr defaultRowHeight="14.4" x14ac:dyDescent="0.3"/>
  <cols>
    <col min="1" max="1" width="11.44140625" customWidth="1"/>
    <col min="2" max="2" width="7.5546875" customWidth="1"/>
    <col min="3" max="3" width="7" customWidth="1"/>
    <col min="11" max="11" width="34" customWidth="1"/>
  </cols>
  <sheetData>
    <row r="1" spans="1:12" ht="17.399999999999999" x14ac:dyDescent="0.3">
      <c r="D1" s="11" t="s">
        <v>9</v>
      </c>
      <c r="E1" s="12"/>
      <c r="F1" s="12"/>
      <c r="G1" s="12"/>
      <c r="H1" s="12"/>
      <c r="I1" s="12"/>
    </row>
    <row r="2" spans="1:12" ht="29.4" customHeight="1" thickBot="1" x14ac:dyDescent="0.35">
      <c r="D2" s="13" t="s">
        <v>10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/>
      <c r="K2" s="13" t="s">
        <v>16</v>
      </c>
    </row>
    <row r="3" spans="1:12" ht="15.6" x14ac:dyDescent="0.3">
      <c r="D3" s="14" t="s">
        <v>13</v>
      </c>
      <c r="E3" s="15">
        <v>1</v>
      </c>
      <c r="F3" s="16">
        <v>4</v>
      </c>
      <c r="G3" s="17">
        <v>1</v>
      </c>
      <c r="H3" s="16">
        <v>0</v>
      </c>
      <c r="I3" s="18">
        <v>0</v>
      </c>
      <c r="J3" s="13"/>
      <c r="K3" s="19">
        <v>53</v>
      </c>
    </row>
    <row r="4" spans="1:12" ht="15.6" x14ac:dyDescent="0.3">
      <c r="D4" s="14" t="s">
        <v>14</v>
      </c>
      <c r="E4" s="20">
        <v>1</v>
      </c>
      <c r="F4" s="21">
        <v>-1</v>
      </c>
      <c r="G4" s="21">
        <v>0</v>
      </c>
      <c r="H4" s="22">
        <v>1</v>
      </c>
      <c r="I4" s="23">
        <v>0</v>
      </c>
      <c r="J4" s="13"/>
      <c r="K4" s="24">
        <v>3</v>
      </c>
    </row>
    <row r="5" spans="1:12" ht="16.2" thickBot="1" x14ac:dyDescent="0.35">
      <c r="D5" s="14" t="s">
        <v>15</v>
      </c>
      <c r="E5" s="25">
        <v>7</v>
      </c>
      <c r="F5" s="26">
        <v>3</v>
      </c>
      <c r="G5" s="26">
        <v>0</v>
      </c>
      <c r="H5" s="26">
        <v>0</v>
      </c>
      <c r="I5" s="27">
        <v>-1</v>
      </c>
      <c r="J5" s="13"/>
      <c r="K5" s="28">
        <v>71</v>
      </c>
    </row>
    <row r="6" spans="1:12" ht="15.6" x14ac:dyDescent="0.3">
      <c r="D6" s="14" t="s">
        <v>17</v>
      </c>
      <c r="E6" s="29">
        <v>1</v>
      </c>
      <c r="F6" s="29">
        <v>7</v>
      </c>
      <c r="G6" s="30">
        <v>0</v>
      </c>
      <c r="H6" s="30">
        <v>0</v>
      </c>
      <c r="I6" s="30">
        <v>0</v>
      </c>
      <c r="J6" s="13"/>
      <c r="K6" s="13"/>
    </row>
    <row r="11" spans="1:12" ht="16.2" thickBot="1" x14ac:dyDescent="0.35">
      <c r="A11" s="12" t="s">
        <v>18</v>
      </c>
      <c r="B11" s="12"/>
      <c r="C11" s="12"/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/>
      <c r="K11" s="13" t="s">
        <v>16</v>
      </c>
    </row>
    <row r="12" spans="1:12" ht="15.6" x14ac:dyDescent="0.3">
      <c r="D12" s="14" t="s">
        <v>13</v>
      </c>
      <c r="E12" s="15">
        <v>1</v>
      </c>
      <c r="F12" s="16">
        <v>4</v>
      </c>
      <c r="G12" s="17">
        <v>1</v>
      </c>
      <c r="H12" s="16">
        <v>0</v>
      </c>
      <c r="I12" s="18">
        <v>0</v>
      </c>
      <c r="J12" s="13">
        <f>K12/E12</f>
        <v>53</v>
      </c>
      <c r="K12" s="19">
        <v>53</v>
      </c>
    </row>
    <row r="13" spans="1:12" ht="15.6" x14ac:dyDescent="0.3">
      <c r="D13" s="31" t="s">
        <v>14</v>
      </c>
      <c r="E13" s="20">
        <v>1</v>
      </c>
      <c r="F13" s="21">
        <v>-1</v>
      </c>
      <c r="G13" s="21">
        <v>0</v>
      </c>
      <c r="H13" s="22">
        <v>1</v>
      </c>
      <c r="I13" s="23">
        <v>0</v>
      </c>
      <c r="J13" s="13">
        <f>K13/E13</f>
        <v>3</v>
      </c>
      <c r="K13" s="24">
        <v>3</v>
      </c>
      <c r="L13" t="s">
        <v>2</v>
      </c>
    </row>
    <row r="14" spans="1:12" ht="16.2" thickBot="1" x14ac:dyDescent="0.35">
      <c r="D14" s="14" t="s">
        <v>15</v>
      </c>
      <c r="E14" s="25">
        <v>7</v>
      </c>
      <c r="F14" s="26">
        <v>3</v>
      </c>
      <c r="G14" s="26">
        <v>0</v>
      </c>
      <c r="H14" s="26">
        <v>0</v>
      </c>
      <c r="I14" s="27">
        <v>-1</v>
      </c>
      <c r="J14" s="13">
        <f>K14/E14</f>
        <v>10.142857142857142</v>
      </c>
      <c r="K14" s="33">
        <v>71</v>
      </c>
    </row>
    <row r="15" spans="1:12" ht="15.6" x14ac:dyDescent="0.3">
      <c r="D15" s="14" t="s">
        <v>17</v>
      </c>
      <c r="E15" s="29">
        <v>1</v>
      </c>
      <c r="F15" s="29">
        <v>7</v>
      </c>
      <c r="G15" s="30">
        <v>0</v>
      </c>
      <c r="H15" s="30">
        <v>0</v>
      </c>
      <c r="I15" s="30">
        <v>0</v>
      </c>
      <c r="J15" s="13"/>
      <c r="K15" s="34">
        <v>0</v>
      </c>
    </row>
    <row r="18" spans="2:12" ht="16.2" thickBot="1" x14ac:dyDescent="0.35">
      <c r="D18" s="13" t="s">
        <v>10</v>
      </c>
      <c r="E18" s="13" t="s">
        <v>11</v>
      </c>
      <c r="F18" s="13" t="s">
        <v>12</v>
      </c>
      <c r="G18" s="13" t="s">
        <v>13</v>
      </c>
      <c r="H18" s="13" t="s">
        <v>14</v>
      </c>
      <c r="I18" s="13" t="s">
        <v>15</v>
      </c>
      <c r="J18" s="13"/>
      <c r="K18" s="13" t="s">
        <v>16</v>
      </c>
    </row>
    <row r="19" spans="2:12" ht="16.2" thickBot="1" x14ac:dyDescent="0.35">
      <c r="D19" s="14" t="s">
        <v>13</v>
      </c>
      <c r="E19" s="15">
        <f>E12-E20</f>
        <v>0</v>
      </c>
      <c r="F19" s="15">
        <f t="shared" ref="F19:K19" si="0">F12-F20</f>
        <v>5</v>
      </c>
      <c r="G19" s="15">
        <f t="shared" si="0"/>
        <v>1</v>
      </c>
      <c r="H19" s="15">
        <f t="shared" si="0"/>
        <v>-1</v>
      </c>
      <c r="I19" s="15">
        <f t="shared" si="0"/>
        <v>0</v>
      </c>
      <c r="J19" s="15">
        <f>K19/F19</f>
        <v>10</v>
      </c>
      <c r="K19" s="15">
        <f t="shared" si="0"/>
        <v>50</v>
      </c>
    </row>
    <row r="20" spans="2:12" ht="16.2" thickBot="1" x14ac:dyDescent="0.35">
      <c r="D20" s="31" t="s">
        <v>11</v>
      </c>
      <c r="E20" s="20">
        <f>E13</f>
        <v>1</v>
      </c>
      <c r="F20" s="20">
        <f t="shared" ref="F20:K20" si="1">F13</f>
        <v>-1</v>
      </c>
      <c r="G20" s="20">
        <f t="shared" si="1"/>
        <v>0</v>
      </c>
      <c r="H20" s="20">
        <f t="shared" si="1"/>
        <v>1</v>
      </c>
      <c r="I20" s="20">
        <f t="shared" si="1"/>
        <v>0</v>
      </c>
      <c r="J20" s="15"/>
      <c r="K20" s="20">
        <f t="shared" si="1"/>
        <v>3</v>
      </c>
    </row>
    <row r="21" spans="2:12" ht="16.2" thickBot="1" x14ac:dyDescent="0.35">
      <c r="D21" s="14" t="s">
        <v>15</v>
      </c>
      <c r="E21" s="25">
        <f>E14-7*E20</f>
        <v>0</v>
      </c>
      <c r="F21" s="25">
        <f t="shared" ref="F21:K21" si="2">F14-7*F20</f>
        <v>10</v>
      </c>
      <c r="G21" s="25">
        <f t="shared" si="2"/>
        <v>0</v>
      </c>
      <c r="H21" s="25">
        <f t="shared" si="2"/>
        <v>-7</v>
      </c>
      <c r="I21" s="25">
        <f t="shared" si="2"/>
        <v>-1</v>
      </c>
      <c r="J21" s="15">
        <f t="shared" ref="J20:J21" si="3">K21/F21</f>
        <v>5</v>
      </c>
      <c r="K21" s="25">
        <f t="shared" si="2"/>
        <v>50</v>
      </c>
      <c r="L21" t="s">
        <v>2</v>
      </c>
    </row>
    <row r="22" spans="2:12" ht="15.6" x14ac:dyDescent="0.3">
      <c r="D22" s="14" t="s">
        <v>17</v>
      </c>
      <c r="E22" s="29">
        <f>E15-E20*$E$15</f>
        <v>0</v>
      </c>
      <c r="F22" s="29">
        <f t="shared" ref="F22:K22" si="4">F15-F20*$E$15</f>
        <v>8</v>
      </c>
      <c r="G22" s="29">
        <f t="shared" si="4"/>
        <v>0</v>
      </c>
      <c r="H22" s="29">
        <f t="shared" si="4"/>
        <v>-1</v>
      </c>
      <c r="I22" s="29">
        <f t="shared" si="4"/>
        <v>0</v>
      </c>
      <c r="J22" s="29"/>
      <c r="K22" s="29">
        <f t="shared" si="4"/>
        <v>-3</v>
      </c>
    </row>
    <row r="26" spans="2:12" ht="15.6" x14ac:dyDescent="0.3">
      <c r="C26" s="32"/>
      <c r="D26" s="13" t="s">
        <v>10</v>
      </c>
      <c r="E26" s="13" t="s">
        <v>11</v>
      </c>
      <c r="F26" s="13" t="s">
        <v>12</v>
      </c>
      <c r="G26" s="13" t="s">
        <v>13</v>
      </c>
      <c r="H26" s="13" t="s">
        <v>14</v>
      </c>
      <c r="I26" s="13" t="s">
        <v>15</v>
      </c>
      <c r="J26" s="13"/>
      <c r="K26" s="13" t="s">
        <v>16</v>
      </c>
    </row>
    <row r="27" spans="2:12" ht="15.6" x14ac:dyDescent="0.3">
      <c r="B27" s="12" t="s">
        <v>19</v>
      </c>
      <c r="C27" s="36"/>
      <c r="D27" s="14" t="s">
        <v>13</v>
      </c>
      <c r="E27" s="20">
        <f>E19-E29*$F$19</f>
        <v>0</v>
      </c>
      <c r="F27" s="20">
        <f>F19-F29*$F$19</f>
        <v>0</v>
      </c>
      <c r="G27" s="20">
        <f t="shared" ref="G27:K27" si="5">G19-G29*$F$19</f>
        <v>1</v>
      </c>
      <c r="H27" s="20">
        <f t="shared" si="5"/>
        <v>2.5</v>
      </c>
      <c r="I27" s="20">
        <f t="shared" si="5"/>
        <v>0.5</v>
      </c>
      <c r="J27" s="20"/>
      <c r="K27" s="20">
        <f t="shared" si="5"/>
        <v>25</v>
      </c>
    </row>
    <row r="28" spans="2:12" ht="15.6" x14ac:dyDescent="0.3">
      <c r="D28" s="35" t="s">
        <v>11</v>
      </c>
      <c r="E28" s="20">
        <f>E20-E29*$F$20</f>
        <v>1</v>
      </c>
      <c r="F28" s="20">
        <f>F20-F29*$F$20</f>
        <v>0</v>
      </c>
      <c r="G28" s="20">
        <f t="shared" ref="G28:K28" si="6">G20-G29*$F$20</f>
        <v>0</v>
      </c>
      <c r="H28" s="20">
        <f t="shared" si="6"/>
        <v>0.30000000000000004</v>
      </c>
      <c r="I28" s="20">
        <f t="shared" si="6"/>
        <v>-0.1</v>
      </c>
      <c r="J28" s="20"/>
      <c r="K28" s="20">
        <f t="shared" si="6"/>
        <v>8</v>
      </c>
    </row>
    <row r="29" spans="2:12" ht="16.2" thickBot="1" x14ac:dyDescent="0.35">
      <c r="D29" s="31" t="s">
        <v>12</v>
      </c>
      <c r="E29" s="25">
        <f>E21/$F$21</f>
        <v>0</v>
      </c>
      <c r="F29" s="25">
        <f t="shared" ref="F29:K29" si="7">F21/$F$21</f>
        <v>1</v>
      </c>
      <c r="G29" s="25">
        <f t="shared" si="7"/>
        <v>0</v>
      </c>
      <c r="H29" s="25">
        <f t="shared" si="7"/>
        <v>-0.7</v>
      </c>
      <c r="I29" s="25">
        <f t="shared" si="7"/>
        <v>-0.1</v>
      </c>
      <c r="J29" s="25"/>
      <c r="K29" s="25">
        <f t="shared" si="7"/>
        <v>5</v>
      </c>
    </row>
    <row r="30" spans="2:12" ht="15.6" x14ac:dyDescent="0.3">
      <c r="D30" s="14" t="s">
        <v>17</v>
      </c>
      <c r="E30" s="29">
        <f>E22-E29*$F$22</f>
        <v>0</v>
      </c>
      <c r="F30" s="29">
        <f t="shared" ref="F30:K30" si="8">F22-F29*$F$22</f>
        <v>0</v>
      </c>
      <c r="G30" s="29">
        <f t="shared" si="8"/>
        <v>0</v>
      </c>
      <c r="H30" s="29">
        <f t="shared" si="8"/>
        <v>4.5999999999999996</v>
      </c>
      <c r="I30" s="29">
        <f t="shared" si="8"/>
        <v>0.8</v>
      </c>
      <c r="J30" s="29"/>
      <c r="K30" s="29">
        <f t="shared" si="8"/>
        <v>-43</v>
      </c>
    </row>
    <row r="34" spans="4:9" x14ac:dyDescent="0.3">
      <c r="D34" s="12" t="s">
        <v>20</v>
      </c>
      <c r="E34" s="12"/>
      <c r="F34" s="1">
        <f>K29*7+K28*1</f>
        <v>43</v>
      </c>
      <c r="G34" s="1"/>
      <c r="H34" s="1"/>
      <c r="I34" s="1"/>
    </row>
  </sheetData>
  <mergeCells count="4">
    <mergeCell ref="D1:I1"/>
    <mergeCell ref="A11:C11"/>
    <mergeCell ref="B27:C27"/>
    <mergeCell ref="D34:E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2FA0-E23A-4B1E-B3FA-BDACC78D3AC3}">
  <dimension ref="B4:G14"/>
  <sheetViews>
    <sheetView workbookViewId="0">
      <selection activeCell="F16" sqref="F16"/>
    </sheetView>
  </sheetViews>
  <sheetFormatPr defaultRowHeight="14.4" x14ac:dyDescent="0.3"/>
  <cols>
    <col min="5" max="5" width="16.44140625" customWidth="1"/>
    <col min="6" max="6" width="16.21875" customWidth="1"/>
    <col min="7" max="7" width="19.109375" customWidth="1"/>
  </cols>
  <sheetData>
    <row r="4" spans="2:7" ht="15" thickBot="1" x14ac:dyDescent="0.35"/>
    <row r="5" spans="2:7" ht="15" thickBot="1" x14ac:dyDescent="0.35">
      <c r="B5" s="1"/>
      <c r="C5" s="9" t="s">
        <v>0</v>
      </c>
      <c r="D5" s="10"/>
      <c r="E5" s="1"/>
      <c r="F5" s="1"/>
      <c r="G5" s="1"/>
    </row>
    <row r="6" spans="2:7" ht="15" thickBot="1" x14ac:dyDescent="0.35">
      <c r="B6" s="1" t="s">
        <v>1</v>
      </c>
      <c r="C6" s="5">
        <v>5</v>
      </c>
      <c r="D6" s="6">
        <v>11.999999999999998</v>
      </c>
      <c r="E6" s="1"/>
      <c r="F6" s="1"/>
      <c r="G6" s="1"/>
    </row>
    <row r="7" spans="2:7" ht="15" thickBot="1" x14ac:dyDescent="0.35">
      <c r="B7" s="1" t="s">
        <v>2</v>
      </c>
      <c r="C7" s="5">
        <v>7.9999999953061112</v>
      </c>
      <c r="D7" s="6">
        <v>5.0000000109524043</v>
      </c>
      <c r="E7" s="1"/>
      <c r="F7" s="1"/>
      <c r="G7" s="1"/>
    </row>
    <row r="8" spans="2:7" x14ac:dyDescent="0.3">
      <c r="B8" s="1"/>
      <c r="C8" s="4" t="s">
        <v>3</v>
      </c>
      <c r="D8" s="4" t="s">
        <v>4</v>
      </c>
      <c r="E8" s="1" t="s">
        <v>5</v>
      </c>
      <c r="F8" s="1" t="s">
        <v>6</v>
      </c>
      <c r="G8" s="1" t="s">
        <v>7</v>
      </c>
    </row>
    <row r="9" spans="2:7" x14ac:dyDescent="0.3">
      <c r="B9" s="1"/>
      <c r="C9" s="2">
        <v>1</v>
      </c>
      <c r="D9" s="2">
        <v>4</v>
      </c>
      <c r="E9" s="2">
        <f>C9*$C$6+D9*$D$6</f>
        <v>52.999999999999993</v>
      </c>
      <c r="F9" s="2">
        <f>C9*$C$7+D9*$D$7</f>
        <v>28.000000039115729</v>
      </c>
      <c r="G9" s="3">
        <v>53</v>
      </c>
    </row>
    <row r="10" spans="2:7" x14ac:dyDescent="0.3">
      <c r="B10" s="1"/>
      <c r="C10" s="2">
        <v>1</v>
      </c>
      <c r="D10" s="2">
        <v>-1</v>
      </c>
      <c r="E10" s="2">
        <f t="shared" ref="E10:E11" si="0">C10*$C$6+D10*$D$6</f>
        <v>-6.9999999999999982</v>
      </c>
      <c r="F10" s="2">
        <f t="shared" ref="F10:F11" si="1">C10*$C$7+D10*$D$7</f>
        <v>2.9999999843537069</v>
      </c>
      <c r="G10" s="3">
        <v>3</v>
      </c>
    </row>
    <row r="11" spans="2:7" x14ac:dyDescent="0.3">
      <c r="B11" s="1"/>
      <c r="C11" s="2">
        <v>7</v>
      </c>
      <c r="D11" s="2">
        <v>3</v>
      </c>
      <c r="E11" s="2">
        <f t="shared" si="0"/>
        <v>71</v>
      </c>
      <c r="F11" s="2">
        <f t="shared" si="1"/>
        <v>70.999999999999986</v>
      </c>
      <c r="G11" s="3">
        <v>71</v>
      </c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 t="s">
        <v>8</v>
      </c>
      <c r="C13" s="3">
        <v>1</v>
      </c>
      <c r="D13" s="3">
        <v>7</v>
      </c>
      <c r="E13" s="7">
        <f>C13*C7+D13*D7</f>
        <v>43.000000071972941</v>
      </c>
      <c r="F13" s="1"/>
      <c r="G13" s="1"/>
    </row>
    <row r="14" spans="2:7" x14ac:dyDescent="0.3">
      <c r="B14" s="1" t="s">
        <v>8</v>
      </c>
      <c r="C14" s="3">
        <v>1</v>
      </c>
      <c r="D14" s="3">
        <v>7</v>
      </c>
      <c r="E14" s="8">
        <f>C13*C6+D13*D6</f>
        <v>88.999999999999986</v>
      </c>
    </row>
  </sheetData>
  <mergeCells count="1"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Основа</vt:lpstr>
      <vt:lpstr>Методом поиска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artem.2006.tararaka@gmail.com</dc:creator>
  <cp:lastModifiedBy>artem.2006.tararaka@gmail.com</cp:lastModifiedBy>
  <dcterms:created xsi:type="dcterms:W3CDTF">2025-02-27T08:52:49Z</dcterms:created>
  <dcterms:modified xsi:type="dcterms:W3CDTF">2025-03-02T15:41:14Z</dcterms:modified>
</cp:coreProperties>
</file>