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IIP\mint\mint-install-manager\data-xlsx\"/>
    </mc:Choice>
  </mc:AlternateContent>
  <bookViews>
    <workbookView xWindow="28932" yWindow="-1188" windowWidth="49212" windowHeight="21132" tabRatio="500"/>
  </bookViews>
  <sheets>
    <sheet name="프로그램 MSU0204" sheetId="1" r:id="rId1"/>
    <sheet name="메뉴 MSU0207" sheetId="2" r:id="rId2"/>
    <sheet name="메뉴경로 MSU0208" sheetId="3" r:id="rId3"/>
    <sheet name="롤 MSU0201" sheetId="4" r:id="rId4"/>
    <sheet name="프로그램메뉴매핑 MSU0214" sheetId="5" r:id="rId5"/>
    <sheet name="사용자 MSU0101" sheetId="6" r:id="rId6"/>
    <sheet name="롤별프로그램권한 MSU0202" sheetId="7" r:id="rId7"/>
    <sheet name="TRUNCATE" sheetId="9" r:id="rId8"/>
    <sheet name="롤별메뉴권한 MSU0203" sheetId="8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K2" i="1"/>
  <c r="I2" i="1"/>
  <c r="J3" i="2"/>
  <c r="L3" i="2"/>
  <c r="J4" i="2"/>
  <c r="L4" i="2"/>
  <c r="J5" i="2"/>
  <c r="L5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39" i="2"/>
  <c r="L39" i="2"/>
  <c r="J40" i="2"/>
  <c r="L40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J48" i="2"/>
  <c r="L48" i="2"/>
  <c r="J49" i="2"/>
  <c r="L49" i="2"/>
  <c r="J50" i="2"/>
  <c r="L50" i="2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L2" i="2"/>
  <c r="H3" i="3"/>
  <c r="J3" i="3"/>
  <c r="H4" i="3"/>
  <c r="J4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45" i="3"/>
  <c r="J45" i="3"/>
  <c r="H46" i="3"/>
  <c r="J46" i="3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H55" i="3"/>
  <c r="J55" i="3"/>
  <c r="H56" i="3"/>
  <c r="J56" i="3"/>
  <c r="H57" i="3"/>
  <c r="J57" i="3"/>
  <c r="H58" i="3"/>
  <c r="J58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J2" i="3"/>
  <c r="H2" i="3"/>
  <c r="I3" i="4"/>
  <c r="I4" i="4"/>
  <c r="I5" i="4"/>
  <c r="I6" i="4"/>
  <c r="I2" i="4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I2" i="5"/>
  <c r="G2" i="5"/>
  <c r="N32" i="6"/>
  <c r="P32" i="6"/>
  <c r="N33" i="6"/>
  <c r="P33" i="6"/>
  <c r="N34" i="6"/>
  <c r="P34" i="6"/>
  <c r="N35" i="6"/>
  <c r="P35" i="6"/>
  <c r="N36" i="6"/>
  <c r="P36" i="6"/>
  <c r="N37" i="6"/>
  <c r="P37" i="6"/>
  <c r="N38" i="6"/>
  <c r="P38" i="6"/>
  <c r="N39" i="6"/>
  <c r="P39" i="6"/>
  <c r="N40" i="6"/>
  <c r="P40" i="6"/>
  <c r="N41" i="6"/>
  <c r="P41" i="6"/>
  <c r="N42" i="6"/>
  <c r="P42" i="6"/>
  <c r="N43" i="6"/>
  <c r="P43" i="6"/>
  <c r="N44" i="6"/>
  <c r="P44" i="6"/>
  <c r="N45" i="6"/>
  <c r="P45" i="6"/>
  <c r="N46" i="6"/>
  <c r="P46" i="6"/>
  <c r="N47" i="6"/>
  <c r="P47" i="6"/>
  <c r="P2" i="6"/>
  <c r="N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" i="7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G3" i="4"/>
  <c r="G4" i="4"/>
  <c r="G5" i="4"/>
  <c r="G6" i="4"/>
  <c r="G2" i="4"/>
  <c r="J2" i="2"/>
  <c r="A283" i="7" l="1"/>
  <c r="A275" i="7"/>
  <c r="A267" i="7"/>
  <c r="A259" i="7"/>
  <c r="A251" i="7"/>
  <c r="A243" i="7"/>
  <c r="A235" i="7"/>
  <c r="A227" i="7"/>
  <c r="A219" i="7"/>
  <c r="A211" i="7"/>
  <c r="A203" i="7"/>
  <c r="A195" i="7"/>
  <c r="A187" i="7"/>
  <c r="A179" i="7"/>
  <c r="A171" i="7"/>
  <c r="A163" i="7"/>
  <c r="A155" i="7"/>
  <c r="A147" i="7"/>
  <c r="A139" i="7"/>
  <c r="A131" i="7"/>
  <c r="A123" i="7"/>
  <c r="A115" i="7"/>
  <c r="A107" i="7"/>
  <c r="A99" i="7"/>
  <c r="A91" i="7"/>
  <c r="A83" i="7"/>
  <c r="A75" i="7"/>
  <c r="A67" i="7"/>
  <c r="A59" i="7"/>
  <c r="A287" i="7"/>
  <c r="A279" i="7"/>
  <c r="A271" i="7"/>
  <c r="A263" i="7"/>
  <c r="A255" i="7"/>
  <c r="A247" i="7"/>
  <c r="A239" i="7"/>
  <c r="A231" i="7"/>
  <c r="A223" i="7"/>
  <c r="A215" i="7"/>
  <c r="A207" i="7"/>
  <c r="A199" i="7"/>
  <c r="A191" i="7"/>
  <c r="A183" i="7"/>
  <c r="A175" i="7"/>
  <c r="A167" i="7"/>
  <c r="A159" i="7"/>
  <c r="A151" i="7"/>
  <c r="A143" i="7"/>
  <c r="A135" i="7"/>
  <c r="A127" i="7"/>
  <c r="A119" i="7"/>
  <c r="A111" i="7"/>
  <c r="A103" i="7"/>
  <c r="A95" i="7"/>
  <c r="A290" i="7"/>
  <c r="A282" i="7"/>
  <c r="A274" i="7"/>
  <c r="A266" i="7"/>
  <c r="A258" i="7"/>
  <c r="A250" i="7"/>
  <c r="A242" i="7"/>
  <c r="A234" i="7"/>
  <c r="A64" i="1"/>
  <c r="A87" i="7"/>
  <c r="A79" i="7"/>
  <c r="A71" i="7"/>
  <c r="A63" i="7"/>
  <c r="A55" i="7"/>
  <c r="A47" i="7"/>
  <c r="A39" i="7"/>
  <c r="A31" i="7"/>
  <c r="A23" i="7"/>
  <c r="A226" i="7"/>
  <c r="A218" i="7"/>
  <c r="A210" i="7"/>
  <c r="A51" i="7"/>
  <c r="A43" i="7"/>
  <c r="A35" i="7"/>
  <c r="A284" i="7"/>
  <c r="A276" i="7"/>
  <c r="A268" i="7"/>
  <c r="A260" i="7"/>
  <c r="A252" i="7"/>
  <c r="A244" i="7"/>
  <c r="A236" i="7"/>
  <c r="A228" i="7"/>
  <c r="A27" i="7"/>
  <c r="A19" i="7"/>
  <c r="A220" i="7"/>
  <c r="A212" i="7"/>
  <c r="A204" i="7"/>
  <c r="A196" i="7"/>
  <c r="A188" i="7"/>
  <c r="A180" i="7"/>
  <c r="A172" i="7"/>
  <c r="A164" i="7"/>
  <c r="A156" i="7"/>
  <c r="A148" i="7"/>
  <c r="A140" i="7"/>
  <c r="A132" i="7"/>
  <c r="A124" i="7"/>
  <c r="A116" i="7"/>
  <c r="A108" i="7"/>
  <c r="A100" i="7"/>
  <c r="A92" i="7"/>
  <c r="A84" i="7"/>
  <c r="A76" i="7"/>
  <c r="A68" i="7"/>
  <c r="A60" i="7"/>
  <c r="A52" i="7"/>
  <c r="A44" i="7"/>
  <c r="A36" i="7"/>
  <c r="A28" i="7"/>
  <c r="A20" i="7"/>
  <c r="A12" i="7"/>
  <c r="A4" i="7"/>
  <c r="A15" i="7"/>
  <c r="A7" i="7"/>
  <c r="A47" i="6"/>
  <c r="A202" i="7"/>
  <c r="A194" i="7"/>
  <c r="A186" i="7"/>
  <c r="A178" i="7"/>
  <c r="A11" i="7"/>
  <c r="A3" i="7"/>
  <c r="A286" i="7"/>
  <c r="A278" i="7"/>
  <c r="A270" i="7"/>
  <c r="A262" i="7"/>
  <c r="A254" i="7"/>
  <c r="A246" i="7"/>
  <c r="A238" i="7"/>
  <c r="A230" i="7"/>
  <c r="A222" i="7"/>
  <c r="A214" i="7"/>
  <c r="A206" i="7"/>
  <c r="A198" i="7"/>
  <c r="A190" i="7"/>
  <c r="A182" i="7"/>
  <c r="A174" i="7"/>
  <c r="A166" i="7"/>
  <c r="A158" i="7"/>
  <c r="A150" i="7"/>
  <c r="A142" i="7"/>
  <c r="A134" i="7"/>
  <c r="A126" i="7"/>
  <c r="A118" i="7"/>
  <c r="A110" i="7"/>
  <c r="A102" i="7"/>
  <c r="A94" i="7"/>
  <c r="A86" i="7"/>
  <c r="A78" i="7"/>
  <c r="A70" i="7"/>
  <c r="A62" i="7"/>
  <c r="A54" i="7"/>
  <c r="A46" i="7"/>
  <c r="A38" i="7"/>
  <c r="A30" i="7"/>
  <c r="A22" i="7"/>
  <c r="A14" i="7"/>
  <c r="A6" i="7"/>
  <c r="A285" i="7"/>
  <c r="A277" i="7"/>
  <c r="A269" i="7"/>
  <c r="A261" i="7"/>
  <c r="A253" i="7"/>
  <c r="A245" i="7"/>
  <c r="A237" i="7"/>
  <c r="A229" i="7"/>
  <c r="A221" i="7"/>
  <c r="A213" i="7"/>
  <c r="A205" i="7"/>
  <c r="A197" i="7"/>
  <c r="A189" i="7"/>
  <c r="A181" i="7"/>
  <c r="A173" i="7"/>
  <c r="A165" i="7"/>
  <c r="A157" i="7"/>
  <c r="A149" i="7"/>
  <c r="A141" i="7"/>
  <c r="A133" i="7"/>
  <c r="A125" i="7"/>
  <c r="A117" i="7"/>
  <c r="A109" i="7"/>
  <c r="A101" i="7"/>
  <c r="A93" i="7"/>
  <c r="A85" i="7"/>
  <c r="A77" i="7"/>
  <c r="A69" i="7"/>
  <c r="A61" i="7"/>
  <c r="A53" i="7"/>
  <c r="A45" i="7"/>
  <c r="A37" i="7"/>
  <c r="A29" i="7"/>
  <c r="A21" i="7"/>
  <c r="A13" i="7"/>
  <c r="A5" i="7"/>
  <c r="A288" i="7"/>
  <c r="A280" i="7"/>
  <c r="A272" i="7"/>
  <c r="A264" i="7"/>
  <c r="A256" i="7"/>
  <c r="A248" i="7"/>
  <c r="A240" i="7"/>
  <c r="A232" i="7"/>
  <c r="A224" i="7"/>
  <c r="A216" i="7"/>
  <c r="A208" i="7"/>
  <c r="A200" i="7"/>
  <c r="A192" i="7"/>
  <c r="A184" i="7"/>
  <c r="A176" i="7"/>
  <c r="A168" i="7"/>
  <c r="A160" i="7"/>
  <c r="A152" i="7"/>
  <c r="A144" i="7"/>
  <c r="A136" i="7"/>
  <c r="A128" i="7"/>
  <c r="A120" i="7"/>
  <c r="A112" i="7"/>
  <c r="A104" i="7"/>
  <c r="A96" i="7"/>
  <c r="A88" i="7"/>
  <c r="A80" i="7"/>
  <c r="A72" i="7"/>
  <c r="A64" i="7"/>
  <c r="A56" i="7"/>
  <c r="A48" i="7"/>
  <c r="A40" i="7"/>
  <c r="A32" i="7"/>
  <c r="A24" i="7"/>
  <c r="A16" i="7"/>
  <c r="A8" i="7"/>
  <c r="A289" i="7"/>
  <c r="A281" i="7"/>
  <c r="A273" i="7"/>
  <c r="A265" i="7"/>
  <c r="A257" i="7"/>
  <c r="A249" i="7"/>
  <c r="A241" i="7"/>
  <c r="A233" i="7"/>
  <c r="A225" i="7"/>
  <c r="A217" i="7"/>
  <c r="A209" i="7"/>
  <c r="A201" i="7"/>
  <c r="A193" i="7"/>
  <c r="A185" i="7"/>
  <c r="A177" i="7"/>
  <c r="A169" i="7"/>
  <c r="A161" i="7"/>
  <c r="A153" i="7"/>
  <c r="A145" i="7"/>
  <c r="A137" i="7"/>
  <c r="A129" i="7"/>
  <c r="A121" i="7"/>
  <c r="A113" i="7"/>
  <c r="A105" i="7"/>
  <c r="A97" i="7"/>
  <c r="A89" i="7"/>
  <c r="A81" i="7"/>
  <c r="A73" i="7"/>
  <c r="A65" i="7"/>
  <c r="A57" i="7"/>
  <c r="A49" i="7"/>
  <c r="A41" i="7"/>
  <c r="A33" i="7"/>
  <c r="A25" i="7"/>
  <c r="A17" i="7"/>
  <c r="A9" i="7"/>
  <c r="A170" i="7"/>
  <c r="A162" i="7"/>
  <c r="A154" i="7"/>
  <c r="A146" i="7"/>
  <c r="A138" i="7"/>
  <c r="A130" i="7"/>
  <c r="A122" i="7"/>
  <c r="A114" i="7"/>
  <c r="A106" i="7"/>
  <c r="A98" i="7"/>
  <c r="A90" i="7"/>
  <c r="A82" i="7"/>
  <c r="A74" i="7"/>
  <c r="A66" i="7"/>
  <c r="A58" i="7"/>
  <c r="A50" i="7"/>
  <c r="A42" i="7"/>
  <c r="A34" i="7"/>
  <c r="A26" i="7"/>
  <c r="A18" i="7"/>
  <c r="A10" i="7"/>
  <c r="A39" i="6"/>
  <c r="A46" i="6"/>
  <c r="A38" i="6"/>
  <c r="A30" i="6"/>
  <c r="A31" i="6"/>
  <c r="A4" i="6"/>
  <c r="A45" i="6"/>
  <c r="A13" i="6"/>
  <c r="A5" i="6"/>
  <c r="A37" i="6"/>
  <c r="A29" i="6"/>
  <c r="A21" i="6"/>
  <c r="A27" i="6"/>
  <c r="A9" i="6"/>
  <c r="A23" i="6"/>
  <c r="A15" i="6"/>
  <c r="A7" i="6"/>
  <c r="A42" i="6"/>
  <c r="A34" i="6"/>
  <c r="A26" i="6"/>
  <c r="A18" i="6"/>
  <c r="A41" i="6"/>
  <c r="A33" i="6"/>
  <c r="A25" i="6"/>
  <c r="A17" i="6"/>
  <c r="A36" i="6"/>
  <c r="A44" i="6"/>
  <c r="A28" i="6"/>
  <c r="A20" i="6"/>
  <c r="A12" i="6"/>
  <c r="A22" i="6"/>
  <c r="A14" i="6"/>
  <c r="A6" i="6"/>
  <c r="A10" i="6"/>
  <c r="A43" i="6"/>
  <c r="A35" i="6"/>
  <c r="A19" i="6"/>
  <c r="A11" i="6"/>
  <c r="A40" i="6"/>
  <c r="A32" i="6"/>
  <c r="A24" i="6"/>
  <c r="A16" i="6"/>
  <c r="A8" i="6"/>
  <c r="A63" i="1"/>
  <c r="A147" i="8" l="1"/>
  <c r="A155" i="8"/>
  <c r="A163" i="8"/>
  <c r="A171" i="8"/>
  <c r="A179" i="8"/>
  <c r="A187" i="8"/>
  <c r="A195" i="8"/>
  <c r="A196" i="8"/>
  <c r="A203" i="8"/>
  <c r="A204" i="8"/>
  <c r="A211" i="8"/>
  <c r="A212" i="8"/>
  <c r="A219" i="8"/>
  <c r="A220" i="8"/>
  <c r="A227" i="8"/>
  <c r="A228" i="8"/>
  <c r="A235" i="8"/>
  <c r="A236" i="8"/>
  <c r="A243" i="8"/>
  <c r="A244" i="8"/>
  <c r="A251" i="8"/>
  <c r="A252" i="8"/>
  <c r="A259" i="8"/>
  <c r="A260" i="8"/>
  <c r="A267" i="8"/>
  <c r="A268" i="8"/>
  <c r="A275" i="8"/>
  <c r="A276" i="8"/>
  <c r="A283" i="8"/>
  <c r="A284" i="8"/>
  <c r="A291" i="8"/>
  <c r="A292" i="8"/>
  <c r="A299" i="8"/>
  <c r="A300" i="8"/>
  <c r="A307" i="8"/>
  <c r="A308" i="8"/>
  <c r="A315" i="8"/>
  <c r="A316" i="8"/>
  <c r="A323" i="8"/>
  <c r="A324" i="8"/>
  <c r="A331" i="8"/>
  <c r="A332" i="8"/>
  <c r="A339" i="8"/>
  <c r="A340" i="8"/>
  <c r="A347" i="8"/>
  <c r="A348" i="8"/>
  <c r="A355" i="8"/>
  <c r="A356" i="8"/>
  <c r="A363" i="8"/>
  <c r="A364" i="8"/>
  <c r="A371" i="8"/>
  <c r="A372" i="8"/>
  <c r="A379" i="8"/>
  <c r="A380" i="8"/>
  <c r="A387" i="8"/>
  <c r="A388" i="8"/>
  <c r="A395" i="8"/>
  <c r="A396" i="8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188" i="8" l="1"/>
  <c r="A180" i="8"/>
  <c r="A172" i="8"/>
  <c r="A164" i="8"/>
  <c r="A156" i="8"/>
  <c r="A148" i="8"/>
  <c r="A140" i="8"/>
  <c r="A132" i="8"/>
  <c r="A124" i="8"/>
  <c r="A116" i="8"/>
  <c r="A108" i="8"/>
  <c r="A100" i="8"/>
  <c r="A92" i="8"/>
  <c r="A84" i="8"/>
  <c r="A76" i="8"/>
  <c r="A68" i="8"/>
  <c r="A60" i="8"/>
  <c r="A52" i="8"/>
  <c r="A44" i="8"/>
  <c r="A36" i="8"/>
  <c r="A28" i="8"/>
  <c r="A20" i="8"/>
  <c r="A139" i="8"/>
  <c r="A131" i="8"/>
  <c r="A123" i="8"/>
  <c r="A115" i="8"/>
  <c r="A107" i="8"/>
  <c r="A99" i="8"/>
  <c r="A91" i="8"/>
  <c r="A83" i="8"/>
  <c r="A75" i="8"/>
  <c r="A67" i="8"/>
  <c r="A59" i="8"/>
  <c r="A51" i="8"/>
  <c r="A43" i="8"/>
  <c r="A35" i="8"/>
  <c r="A27" i="8"/>
  <c r="A19" i="8"/>
  <c r="A11" i="8"/>
  <c r="A3" i="8"/>
  <c r="A12" i="8"/>
  <c r="A4" i="8"/>
  <c r="A216" i="8"/>
  <c r="A391" i="8"/>
  <c r="A383" i="8"/>
  <c r="A375" i="8"/>
  <c r="A367" i="8"/>
  <c r="A359" i="8"/>
  <c r="A351" i="8"/>
  <c r="A343" i="8"/>
  <c r="A335" i="8"/>
  <c r="A327" i="8"/>
  <c r="A319" i="8"/>
  <c r="A311" i="8"/>
  <c r="A303" i="8"/>
  <c r="A295" i="8"/>
  <c r="A287" i="8"/>
  <c r="A279" i="8"/>
  <c r="A271" i="8"/>
  <c r="A263" i="8"/>
  <c r="A255" i="8"/>
  <c r="A247" i="8"/>
  <c r="A239" i="8"/>
  <c r="A231" i="8"/>
  <c r="A223" i="8"/>
  <c r="A215" i="8"/>
  <c r="A207" i="8"/>
  <c r="A199" i="8"/>
  <c r="A191" i="8"/>
  <c r="A183" i="8"/>
  <c r="A175" i="8"/>
  <c r="A167" i="8"/>
  <c r="A159" i="8"/>
  <c r="A151" i="8"/>
  <c r="A143" i="8"/>
  <c r="A135" i="8"/>
  <c r="A127" i="8"/>
  <c r="A119" i="8"/>
  <c r="A111" i="8"/>
  <c r="A103" i="8"/>
  <c r="A95" i="8"/>
  <c r="A87" i="8"/>
  <c r="A79" i="8"/>
  <c r="A71" i="8"/>
  <c r="A63" i="8"/>
  <c r="A55" i="8"/>
  <c r="A47" i="8"/>
  <c r="A39" i="8"/>
  <c r="A31" i="8"/>
  <c r="A23" i="8"/>
  <c r="A15" i="8"/>
  <c r="A7" i="8"/>
  <c r="A6" i="1"/>
  <c r="A393" i="8"/>
  <c r="A385" i="8"/>
  <c r="A377" i="8"/>
  <c r="A369" i="8"/>
  <c r="A361" i="8"/>
  <c r="A353" i="8"/>
  <c r="A345" i="8"/>
  <c r="A337" i="8"/>
  <c r="A329" i="8"/>
  <c r="A321" i="8"/>
  <c r="A313" i="8"/>
  <c r="A305" i="8"/>
  <c r="A297" i="8"/>
  <c r="A289" i="8"/>
  <c r="A281" i="8"/>
  <c r="A273" i="8"/>
  <c r="A265" i="8"/>
  <c r="A257" i="8"/>
  <c r="A249" i="8"/>
  <c r="A241" i="8"/>
  <c r="A233" i="8"/>
  <c r="A225" i="8"/>
  <c r="A217" i="8"/>
  <c r="A209" i="8"/>
  <c r="A201" i="8"/>
  <c r="A193" i="8"/>
  <c r="A7" i="1"/>
  <c r="A394" i="8"/>
  <c r="A386" i="8"/>
  <c r="A378" i="8"/>
  <c r="A370" i="8"/>
  <c r="A362" i="8"/>
  <c r="A354" i="8"/>
  <c r="A346" i="8"/>
  <c r="A338" i="8"/>
  <c r="A330" i="8"/>
  <c r="A322" i="8"/>
  <c r="A314" i="8"/>
  <c r="A306" i="8"/>
  <c r="A298" i="8"/>
  <c r="A290" i="8"/>
  <c r="A282" i="8"/>
  <c r="A274" i="8"/>
  <c r="A266" i="8"/>
  <c r="A258" i="8"/>
  <c r="A250" i="8"/>
  <c r="A242" i="8"/>
  <c r="A234" i="8"/>
  <c r="A226" i="8"/>
  <c r="A218" i="8"/>
  <c r="A210" i="8"/>
  <c r="A202" i="8"/>
  <c r="A194" i="8"/>
  <c r="A186" i="8"/>
  <c r="A178" i="8"/>
  <c r="A170" i="8"/>
  <c r="A162" i="8"/>
  <c r="A154" i="8"/>
  <c r="A146" i="8"/>
  <c r="A138" i="8"/>
  <c r="A130" i="8"/>
  <c r="A122" i="8"/>
  <c r="A114" i="8"/>
  <c r="A106" i="8"/>
  <c r="A98" i="8"/>
  <c r="A90" i="8"/>
  <c r="A82" i="8"/>
  <c r="A74" i="8"/>
  <c r="A66" i="8"/>
  <c r="A58" i="8"/>
  <c r="A50" i="8"/>
  <c r="A42" i="8"/>
  <c r="A34" i="8"/>
  <c r="A26" i="8"/>
  <c r="A18" i="8"/>
  <c r="A10" i="8"/>
  <c r="A185" i="8"/>
  <c r="A177" i="8"/>
  <c r="A169" i="8"/>
  <c r="A161" i="8"/>
  <c r="A153" i="8"/>
  <c r="A145" i="8"/>
  <c r="A137" i="8"/>
  <c r="A129" i="8"/>
  <c r="A121" i="8"/>
  <c r="A113" i="8"/>
  <c r="A105" i="8"/>
  <c r="A97" i="8"/>
  <c r="A89" i="8"/>
  <c r="A81" i="8"/>
  <c r="A73" i="8"/>
  <c r="A65" i="8"/>
  <c r="A57" i="8"/>
  <c r="A49" i="8"/>
  <c r="A41" i="8"/>
  <c r="A33" i="8"/>
  <c r="A25" i="8"/>
  <c r="A17" i="8"/>
  <c r="A9" i="8"/>
  <c r="A5" i="1"/>
  <c r="A392" i="8"/>
  <c r="A384" i="8"/>
  <c r="A376" i="8"/>
  <c r="A368" i="8"/>
  <c r="A360" i="8"/>
  <c r="A352" i="8"/>
  <c r="A344" i="8"/>
  <c r="A336" i="8"/>
  <c r="A328" i="8"/>
  <c r="A320" i="8"/>
  <c r="A312" i="8"/>
  <c r="A304" i="8"/>
  <c r="A296" i="8"/>
  <c r="A288" i="8"/>
  <c r="A280" i="8"/>
  <c r="A272" i="8"/>
  <c r="A264" i="8"/>
  <c r="A256" i="8"/>
  <c r="A248" i="8"/>
  <c r="A240" i="8"/>
  <c r="A232" i="8"/>
  <c r="A224" i="8"/>
  <c r="A208" i="8"/>
  <c r="A200" i="8"/>
  <c r="A192" i="8"/>
  <c r="A184" i="8"/>
  <c r="A176" i="8"/>
  <c r="A168" i="8"/>
  <c r="A160" i="8"/>
  <c r="A152" i="8"/>
  <c r="A144" i="8"/>
  <c r="A136" i="8"/>
  <c r="A128" i="8"/>
  <c r="A120" i="8"/>
  <c r="A112" i="8"/>
  <c r="A104" i="8"/>
  <c r="A96" i="8"/>
  <c r="A88" i="8"/>
  <c r="A80" i="8"/>
  <c r="A72" i="8"/>
  <c r="A64" i="8"/>
  <c r="A56" i="8"/>
  <c r="A48" i="8"/>
  <c r="A40" i="8"/>
  <c r="A32" i="8"/>
  <c r="A24" i="8"/>
  <c r="A16" i="8"/>
  <c r="A8" i="8"/>
  <c r="A55" i="5"/>
  <c r="A47" i="5"/>
  <c r="A39" i="5"/>
  <c r="A31" i="5"/>
  <c r="A397" i="8"/>
  <c r="A389" i="8"/>
  <c r="A381" i="8"/>
  <c r="A373" i="8"/>
  <c r="A365" i="8"/>
  <c r="A357" i="8"/>
  <c r="A349" i="8"/>
  <c r="A341" i="8"/>
  <c r="A333" i="8"/>
  <c r="A325" i="8"/>
  <c r="A317" i="8"/>
  <c r="A309" i="8"/>
  <c r="A301" i="8"/>
  <c r="A293" i="8"/>
  <c r="A285" i="8"/>
  <c r="A277" i="8"/>
  <c r="A269" i="8"/>
  <c r="A261" i="8"/>
  <c r="A253" i="8"/>
  <c r="A245" i="8"/>
  <c r="A237" i="8"/>
  <c r="A229" i="8"/>
  <c r="A221" i="8"/>
  <c r="A213" i="8"/>
  <c r="A205" i="8"/>
  <c r="A197" i="8"/>
  <c r="A189" i="8"/>
  <c r="A181" i="8"/>
  <c r="A173" i="8"/>
  <c r="A165" i="8"/>
  <c r="A157" i="8"/>
  <c r="A149" i="8"/>
  <c r="A141" i="8"/>
  <c r="A133" i="8"/>
  <c r="A125" i="8"/>
  <c r="A117" i="8"/>
  <c r="A109" i="8"/>
  <c r="A101" i="8"/>
  <c r="A93" i="8"/>
  <c r="A85" i="8"/>
  <c r="A77" i="8"/>
  <c r="A69" i="8"/>
  <c r="A61" i="8"/>
  <c r="A53" i="8"/>
  <c r="A45" i="8"/>
  <c r="A37" i="8"/>
  <c r="A29" i="8"/>
  <c r="A21" i="8"/>
  <c r="A13" i="8"/>
  <c r="A5" i="8"/>
  <c r="A2" i="8"/>
  <c r="A390" i="8"/>
  <c r="A382" i="8"/>
  <c r="A374" i="8"/>
  <c r="A366" i="8"/>
  <c r="A358" i="8"/>
  <c r="A350" i="8"/>
  <c r="A342" i="8"/>
  <c r="A334" i="8"/>
  <c r="A326" i="8"/>
  <c r="A318" i="8"/>
  <c r="A310" i="8"/>
  <c r="A302" i="8"/>
  <c r="A294" i="8"/>
  <c r="A286" i="8"/>
  <c r="A278" i="8"/>
  <c r="A270" i="8"/>
  <c r="A262" i="8"/>
  <c r="A254" i="8"/>
  <c r="A246" i="8"/>
  <c r="A238" i="8"/>
  <c r="A230" i="8"/>
  <c r="A222" i="8"/>
  <c r="A214" i="8"/>
  <c r="A206" i="8"/>
  <c r="A198" i="8"/>
  <c r="A190" i="8"/>
  <c r="A182" i="8"/>
  <c r="A174" i="8"/>
  <c r="A166" i="8"/>
  <c r="A158" i="8"/>
  <c r="A150" i="8"/>
  <c r="A142" i="8"/>
  <c r="A134" i="8"/>
  <c r="A126" i="8"/>
  <c r="A118" i="8"/>
  <c r="A110" i="8"/>
  <c r="A102" i="8"/>
  <c r="A94" i="8"/>
  <c r="A86" i="8"/>
  <c r="A78" i="8"/>
  <c r="A70" i="8"/>
  <c r="A62" i="8"/>
  <c r="A54" i="8"/>
  <c r="A46" i="8"/>
  <c r="A38" i="8"/>
  <c r="A30" i="8"/>
  <c r="A22" i="8"/>
  <c r="A14" i="8"/>
  <c r="A6" i="8"/>
  <c r="A57" i="5"/>
  <c r="A3" i="6"/>
  <c r="A49" i="5"/>
  <c r="A2" i="7"/>
  <c r="A2" i="3"/>
  <c r="A41" i="5"/>
  <c r="A33" i="5"/>
  <c r="A59" i="5"/>
  <c r="A51" i="5"/>
  <c r="A35" i="5"/>
  <c r="A27" i="5"/>
  <c r="A19" i="5"/>
  <c r="A3" i="5"/>
  <c r="A75" i="3"/>
  <c r="A67" i="3"/>
  <c r="A59" i="3"/>
  <c r="A51" i="3"/>
  <c r="A43" i="3"/>
  <c r="A35" i="3"/>
  <c r="A27" i="3"/>
  <c r="A19" i="3"/>
  <c r="A11" i="3"/>
  <c r="A3" i="3"/>
  <c r="A58" i="5"/>
  <c r="A50" i="5"/>
  <c r="A42" i="5"/>
  <c r="A34" i="5"/>
  <c r="A26" i="5"/>
  <c r="A18" i="5"/>
  <c r="A10" i="5"/>
  <c r="A2" i="6"/>
  <c r="A60" i="5"/>
  <c r="A52" i="5"/>
  <c r="A44" i="5"/>
  <c r="A36" i="5"/>
  <c r="A28" i="5"/>
  <c r="A20" i="5"/>
  <c r="A12" i="5"/>
  <c r="A4" i="5"/>
  <c r="A25" i="5"/>
  <c r="A17" i="5"/>
  <c r="A9" i="5"/>
  <c r="A2" i="5"/>
  <c r="A53" i="5"/>
  <c r="A45" i="5"/>
  <c r="A37" i="5"/>
  <c r="A29" i="5"/>
  <c r="A21" i="5"/>
  <c r="A13" i="5"/>
  <c r="A5" i="5"/>
  <c r="A78" i="3"/>
  <c r="A70" i="3"/>
  <c r="A62" i="3"/>
  <c r="A54" i="3"/>
  <c r="A46" i="3"/>
  <c r="A38" i="3"/>
  <c r="A30" i="3"/>
  <c r="A22" i="3"/>
  <c r="A14" i="3"/>
  <c r="A54" i="5"/>
  <c r="A46" i="5"/>
  <c r="A38" i="5"/>
  <c r="A30" i="5"/>
  <c r="A22" i="5"/>
  <c r="A14" i="5"/>
  <c r="A6" i="5"/>
  <c r="A43" i="5"/>
  <c r="A11" i="5"/>
  <c r="A23" i="5"/>
  <c r="A15" i="5"/>
  <c r="A7" i="5"/>
  <c r="A56" i="5"/>
  <c r="A48" i="5"/>
  <c r="A40" i="5"/>
  <c r="A32" i="5"/>
  <c r="A24" i="5"/>
  <c r="A16" i="5"/>
  <c r="A8" i="5"/>
  <c r="A6" i="3"/>
  <c r="A5" i="4"/>
  <c r="A4" i="4"/>
  <c r="A2" i="4"/>
  <c r="A6" i="4"/>
  <c r="A3" i="4"/>
  <c r="A79" i="3"/>
  <c r="A71" i="3"/>
  <c r="A63" i="3"/>
  <c r="A55" i="3"/>
  <c r="A47" i="3"/>
  <c r="A39" i="3"/>
  <c r="A31" i="3"/>
  <c r="A23" i="3"/>
  <c r="A15" i="3"/>
  <c r="A7" i="3"/>
  <c r="A62" i="1"/>
  <c r="A46" i="1"/>
  <c r="A30" i="1"/>
  <c r="A74" i="3"/>
  <c r="A54" i="1"/>
  <c r="A38" i="1"/>
  <c r="A66" i="3"/>
  <c r="A58" i="3"/>
  <c r="A50" i="3"/>
  <c r="A42" i="3"/>
  <c r="A34" i="3"/>
  <c r="A26" i="3"/>
  <c r="A80" i="3"/>
  <c r="A72" i="3"/>
  <c r="A64" i="3"/>
  <c r="A56" i="3"/>
  <c r="A48" i="3"/>
  <c r="A40" i="3"/>
  <c r="A32" i="3"/>
  <c r="A24" i="3"/>
  <c r="A16" i="3"/>
  <c r="A8" i="3"/>
  <c r="A76" i="3"/>
  <c r="A68" i="3"/>
  <c r="A60" i="3"/>
  <c r="A52" i="3"/>
  <c r="A44" i="3"/>
  <c r="A36" i="3"/>
  <c r="A28" i="3"/>
  <c r="A20" i="3"/>
  <c r="A12" i="3"/>
  <c r="A4" i="3"/>
  <c r="A41" i="1"/>
  <c r="A17" i="1"/>
  <c r="A49" i="1"/>
  <c r="A9" i="1"/>
  <c r="A57" i="1"/>
  <c r="A33" i="1"/>
  <c r="A25" i="1"/>
  <c r="A77" i="3"/>
  <c r="A69" i="3"/>
  <c r="A61" i="3"/>
  <c r="A53" i="3"/>
  <c r="A45" i="3"/>
  <c r="A37" i="3"/>
  <c r="A29" i="3"/>
  <c r="A21" i="3"/>
  <c r="A13" i="3"/>
  <c r="A5" i="3"/>
  <c r="A18" i="3"/>
  <c r="A81" i="3"/>
  <c r="A73" i="3"/>
  <c r="A65" i="3"/>
  <c r="A57" i="3"/>
  <c r="A49" i="3"/>
  <c r="A41" i="3"/>
  <c r="A33" i="3"/>
  <c r="A25" i="3"/>
  <c r="A17" i="3"/>
  <c r="A9" i="3"/>
  <c r="A10" i="3"/>
  <c r="A44" i="1"/>
  <c r="A20" i="1"/>
  <c r="A52" i="1"/>
  <c r="A28" i="1"/>
  <c r="A4" i="1"/>
  <c r="A51" i="1"/>
  <c r="A35" i="1"/>
  <c r="A19" i="1"/>
  <c r="A11" i="1"/>
  <c r="A60" i="1"/>
  <c r="A36" i="1"/>
  <c r="A12" i="1"/>
  <c r="A59" i="1"/>
  <c r="A43" i="1"/>
  <c r="A27" i="1"/>
  <c r="A61" i="1"/>
  <c r="A53" i="1"/>
  <c r="A45" i="1"/>
  <c r="A37" i="1"/>
  <c r="A29" i="1"/>
  <c r="A21" i="1"/>
  <c r="A13" i="1"/>
  <c r="A22" i="1"/>
  <c r="A2" i="2"/>
  <c r="A3" i="1"/>
  <c r="A58" i="1"/>
  <c r="A50" i="1"/>
  <c r="A42" i="1"/>
  <c r="A34" i="1"/>
  <c r="A18" i="1"/>
  <c r="A14" i="1"/>
  <c r="A10" i="1"/>
  <c r="A56" i="1"/>
  <c r="A32" i="1"/>
  <c r="A8" i="1"/>
  <c r="A40" i="1"/>
  <c r="A24" i="1"/>
  <c r="A48" i="1"/>
  <c r="A16" i="1"/>
  <c r="A55" i="1"/>
  <c r="A39" i="1"/>
  <c r="A31" i="1"/>
  <c r="A15" i="1"/>
  <c r="A2" i="1"/>
  <c r="A47" i="1"/>
  <c r="A23" i="1"/>
  <c r="A26" i="1"/>
  <c r="A2" i="9" l="1"/>
  <c r="A3" i="9"/>
  <c r="A4" i="9"/>
  <c r="A5" i="9"/>
  <c r="A6" i="9"/>
  <c r="A7" i="9"/>
  <c r="A8" i="9"/>
  <c r="A9" i="9"/>
</calcChain>
</file>

<file path=xl/sharedStrings.xml><?xml version="1.0" encoding="utf-8"?>
<sst xmlns="http://schemas.openxmlformats.org/spreadsheetml/2006/main" count="7800" uniqueCount="726">
  <si>
    <t>MSU0204</t>
    <phoneticPr fontId="1" type="noConversion"/>
  </si>
  <si>
    <t>AP00000001</t>
  </si>
  <si>
    <t>인터페이스 요건 조회</t>
  </si>
  <si>
    <t>AN-01-00-001</t>
  </si>
  <si>
    <t>N</t>
  </si>
  <si>
    <t>iip</t>
  </si>
  <si>
    <t>AP00000002</t>
  </si>
  <si>
    <t>인터페이스 요건 등록/수정</t>
  </si>
  <si>
    <t>/sub-an/AN-01-00-002</t>
  </si>
  <si>
    <t>AN-01-00-002</t>
  </si>
  <si>
    <t>AP00000003</t>
  </si>
  <si>
    <t>솔루션별</t>
  </si>
  <si>
    <t>AN-03-01-001</t>
  </si>
  <si>
    <t>개발현황-솔루션별</t>
  </si>
  <si>
    <t>AP00000004</t>
  </si>
  <si>
    <t>리소스별</t>
  </si>
  <si>
    <t>/sub-an/AN-03-01-002</t>
  </si>
  <si>
    <t>AN-03-01-002</t>
  </si>
  <si>
    <t>개발현황-리소스별</t>
  </si>
  <si>
    <t>AP00000005</t>
  </si>
  <si>
    <t>시스템별</t>
  </si>
  <si>
    <t>/sub-an/AN-03-01-003</t>
  </si>
  <si>
    <t>AN-03-01-003</t>
  </si>
  <si>
    <t>개발현황-시스템별</t>
  </si>
  <si>
    <t>AP00000006</t>
  </si>
  <si>
    <t>개발단계</t>
  </si>
  <si>
    <t>/sub-an/AN-03-01-604</t>
  </si>
  <si>
    <t>AN-03-01-004</t>
  </si>
  <si>
    <t>개발현황-개발단계</t>
  </si>
  <si>
    <t>AP00000007</t>
  </si>
  <si>
    <t>일괄등록</t>
  </si>
  <si>
    <t>/sub-an/AN-01-00-008</t>
  </si>
  <si>
    <t>AN-01-00-008</t>
  </si>
  <si>
    <t>인터페이스 일괄등록</t>
  </si>
  <si>
    <t>AP00000008</t>
  </si>
  <si>
    <t>인터페이스배포</t>
  </si>
  <si>
    <t>/sub-op/OP-04-01-001</t>
  </si>
  <si>
    <t>OP-04-01-001</t>
  </si>
  <si>
    <t>AP00000009</t>
  </si>
  <si>
    <t>인터페이스배포이력조히</t>
  </si>
  <si>
    <t>/sub-op/OP-04-01-003</t>
  </si>
  <si>
    <t>OP-04-01-003</t>
  </si>
  <si>
    <t>AP00000010</t>
  </si>
  <si>
    <t>관심인터페이스관리</t>
  </si>
  <si>
    <t>/sub-an/AN-02-01-001</t>
  </si>
  <si>
    <t>AN-02-01-001</t>
  </si>
  <si>
    <t>AP00000011</t>
  </si>
  <si>
    <t>주요인터페이스관리</t>
  </si>
  <si>
    <t>/sub-an/AN-02-02-001</t>
  </si>
  <si>
    <t>AN-02-02-001</t>
  </si>
  <si>
    <t>AP00000012</t>
  </si>
  <si>
    <t>대시보드</t>
  </si>
  <si>
    <t>/sub-op/OP-02-00-001</t>
  </si>
  <si>
    <t>OP-02-00-001</t>
  </si>
  <si>
    <t>AP00000013</t>
  </si>
  <si>
    <t>트레킹-운영환경</t>
  </si>
  <si>
    <t>/sub-op/OP-01-01-001</t>
  </si>
  <si>
    <t>OP-01-01-001</t>
  </si>
  <si>
    <t>트레킹-운영</t>
  </si>
  <si>
    <t>AP00000014</t>
  </si>
  <si>
    <t>트레킹-개발환경</t>
  </si>
  <si>
    <t>/sub-op/OP-01-01-701</t>
  </si>
  <si>
    <t>OP-01-01-701</t>
  </si>
  <si>
    <t>트레킹-개발</t>
  </si>
  <si>
    <t>AP00000015</t>
  </si>
  <si>
    <t>시간/일/월</t>
  </si>
  <si>
    <t>/sub-su/SU-03-02-603</t>
  </si>
  <si>
    <t>SU-03-02-001</t>
  </si>
  <si>
    <t>현황집계-시간/일/월</t>
  </si>
  <si>
    <t>AP00000016</t>
  </si>
  <si>
    <t>조회(솔루션담당자)</t>
  </si>
  <si>
    <t>/sub-an/AN-05-00-001</t>
  </si>
  <si>
    <t>AN-05-00-001</t>
  </si>
  <si>
    <t>AP00000017</t>
  </si>
  <si>
    <t>등록(솔루션담당자)</t>
  </si>
  <si>
    <t>/sub-an/AN-05-00-003</t>
  </si>
  <si>
    <t>AN-05-00-003</t>
  </si>
  <si>
    <t>AP00000018</t>
  </si>
  <si>
    <t>조회(업무담당자)</t>
  </si>
  <si>
    <t>/sub-an/AN-05-00-007</t>
  </si>
  <si>
    <t>AN-05-00-007</t>
  </si>
  <si>
    <t>AP00000019</t>
  </si>
  <si>
    <t>등록(업무담당자)</t>
  </si>
  <si>
    <t>/sub-an/AN-05-00-008</t>
  </si>
  <si>
    <t>AN-05-00-008</t>
  </si>
  <si>
    <t>AP00000020</t>
  </si>
  <si>
    <t>조회(맵핑)</t>
  </si>
  <si>
    <t>/sub-an/AN-05-00-004</t>
  </si>
  <si>
    <t>AN-05-00-004</t>
  </si>
  <si>
    <t>AP00000021</t>
  </si>
  <si>
    <t>등록(맵핑)</t>
  </si>
  <si>
    <t>/sub-an/AN-05-00-005</t>
  </si>
  <si>
    <t>AN-05-00-005</t>
  </si>
  <si>
    <t>AP00000022</t>
  </si>
  <si>
    <t>공지사항</t>
  </si>
  <si>
    <t>/sub-su/SU-02-01-001</t>
  </si>
  <si>
    <t>SU-02-01-001</t>
  </si>
  <si>
    <t>AP00000023</t>
  </si>
  <si>
    <t>FAQ</t>
  </si>
  <si>
    <t>/sub-su/SU-02-02-001</t>
  </si>
  <si>
    <t>SU-02-02-001</t>
  </si>
  <si>
    <t>AP00000024</t>
  </si>
  <si>
    <t>배치처리결과</t>
  </si>
  <si>
    <t>/sub-su/SU-04-01-001</t>
  </si>
  <si>
    <t>SU-04-01-001</t>
  </si>
  <si>
    <t>AP00000025</t>
  </si>
  <si>
    <t>서비스호출내역</t>
  </si>
  <si>
    <t>/sub-su/SU-04-02-001</t>
  </si>
  <si>
    <t>SU-04-02-001</t>
  </si>
  <si>
    <t>AP00000026</t>
  </si>
  <si>
    <t>접속자이력조회</t>
  </si>
  <si>
    <t>/sub-su/SU-04-03-001</t>
  </si>
  <si>
    <t>SU-04-03-001</t>
  </si>
  <si>
    <t>AP00000027</t>
  </si>
  <si>
    <t>기관관리</t>
  </si>
  <si>
    <t>/sub-im/IM-01-01-004</t>
  </si>
  <si>
    <t>IM-01-01-004</t>
  </si>
  <si>
    <t>AP00000028</t>
  </si>
  <si>
    <t>시스템관리</t>
  </si>
  <si>
    <t>/sub-im/IM-01-01-001</t>
  </si>
  <si>
    <t>IM-01-01-001</t>
  </si>
  <si>
    <t>AP00000029</t>
  </si>
  <si>
    <t>서버관리</t>
  </si>
  <si>
    <t>/sub-im/IM-01-01-002</t>
  </si>
  <si>
    <t>IM-01-01-002</t>
  </si>
  <si>
    <t>AP00000030</t>
  </si>
  <si>
    <t>업무관리</t>
  </si>
  <si>
    <t>/sub-im/IM-01-01-003</t>
  </si>
  <si>
    <t>IM-01-01-003</t>
  </si>
  <si>
    <t>AP00000031</t>
  </si>
  <si>
    <t>사용자관리</t>
  </si>
  <si>
    <t>/sub-im/IM-01-01-005</t>
  </si>
  <si>
    <t>IM-01-01-005</t>
  </si>
  <si>
    <t>AP00000032</t>
  </si>
  <si>
    <t>연계특성관리</t>
  </si>
  <si>
    <t>/sub-su/SU-01-06-001</t>
  </si>
  <si>
    <t>SU-01-06-001</t>
  </si>
  <si>
    <t>AP00000033</t>
  </si>
  <si>
    <t>데이타접근권한관리</t>
  </si>
  <si>
    <t>/sub-su/SU-01-02-003</t>
  </si>
  <si>
    <t>SU-01-02-003</t>
  </si>
  <si>
    <t>AP00000034</t>
  </si>
  <si>
    <t>권한관리</t>
  </si>
  <si>
    <t>/sub-su/SU-01-02-001</t>
  </si>
  <si>
    <t>SU-01-02-001</t>
  </si>
  <si>
    <t>AP00000035</t>
  </si>
  <si>
    <t>매뉴관리</t>
  </si>
  <si>
    <t>/sub-su/SU-01-04-001</t>
  </si>
  <si>
    <t>SU-01-04-001</t>
  </si>
  <si>
    <t>AP00000036</t>
  </si>
  <si>
    <t>프로그램관리</t>
  </si>
  <si>
    <t>/sub-su/SU-01-05-001</t>
  </si>
  <si>
    <t>SU-01-05-001</t>
  </si>
  <si>
    <t>AP00000037</t>
  </si>
  <si>
    <t>EAI엔진모니터링관리</t>
  </si>
  <si>
    <t>/sub-im/IM-02-01-001</t>
  </si>
  <si>
    <t>IM-02-01-001</t>
  </si>
  <si>
    <t>AP00000038</t>
  </si>
  <si>
    <t>EAI엔진관리</t>
  </si>
  <si>
    <t>/sub-im/IM-02-01-002</t>
  </si>
  <si>
    <t>IM-02-01-002</t>
  </si>
  <si>
    <t>AP00000039</t>
  </si>
  <si>
    <t>포탈환결설정</t>
  </si>
  <si>
    <t>/sub-su/SU-01-07-001</t>
  </si>
  <si>
    <t>SU-01-07-001</t>
  </si>
  <si>
    <t>AP00000040</t>
  </si>
  <si>
    <t>담당자이관</t>
  </si>
  <si>
    <t>/sub-su/SU-01-01-001</t>
  </si>
  <si>
    <t>SU-01-01-001</t>
  </si>
  <si>
    <t>AP00000041</t>
  </si>
  <si>
    <t>인터페이스담당자관리</t>
  </si>
  <si>
    <t>/sub-su/SU-01-01-002</t>
  </si>
  <si>
    <t>SU-01-01-002</t>
  </si>
  <si>
    <t>AP00000042</t>
  </si>
  <si>
    <t>오류조치템플릿</t>
  </si>
  <si>
    <t>/sub-op/OP-03-02-004</t>
  </si>
  <si>
    <t>OP-03-02-004</t>
  </si>
  <si>
    <t>AP00000043</t>
  </si>
  <si>
    <t>미등록 I/F 관리</t>
  </si>
  <si>
    <t>/sub-op/OP-03-03-001</t>
  </si>
  <si>
    <t>OP-03-03-001</t>
  </si>
  <si>
    <t>AP00000044</t>
  </si>
  <si>
    <t>도움말편집</t>
  </si>
  <si>
    <t>/sub-su/SU-99-99-001</t>
  </si>
  <si>
    <t>SU-99-99-001</t>
  </si>
  <si>
    <t>AP00000045</t>
  </si>
  <si>
    <t>화면라벨관리</t>
  </si>
  <si>
    <t>/sub-su/SU-99-99-002</t>
  </si>
  <si>
    <t>SU-99-99-002</t>
  </si>
  <si>
    <t>AP00000046</t>
  </si>
  <si>
    <t>REST 서비스관리</t>
  </si>
  <si>
    <t>/sub-su/SU-99-99-003</t>
  </si>
  <si>
    <t>SU-99-99-003</t>
  </si>
  <si>
    <t>AP00000047</t>
  </si>
  <si>
    <t>/sub-an/OP-02-00-001.hdis</t>
  </si>
  <si>
    <t>OP-02-00-601</t>
  </si>
  <si>
    <t>현대해상-대시보드</t>
  </si>
  <si>
    <t>Y</t>
  </si>
  <si>
    <t>AP00000048</t>
  </si>
  <si>
    <t>스케줄조회</t>
  </si>
  <si>
    <t>/sub-op/OP-05-01-001</t>
  </si>
  <si>
    <t>OP-05-01-001</t>
  </si>
  <si>
    <t>AP00000049</t>
  </si>
  <si>
    <t>TO-DO LIST</t>
  </si>
  <si>
    <t>/sub-an/AN-04-00-001</t>
  </si>
  <si>
    <t>AN-04-00-001</t>
  </si>
  <si>
    <t>AP00000050</t>
  </si>
  <si>
    <t>연계경로관리</t>
  </si>
  <si>
    <t>/sub-an/AN-02-03-001</t>
  </si>
  <si>
    <t>AN-02-03-001</t>
  </si>
  <si>
    <t>AP00000051</t>
  </si>
  <si>
    <t>송신기관별추이</t>
  </si>
  <si>
    <t>/sub-su/SU-03-02-007</t>
  </si>
  <si>
    <t>SU-03-02-007</t>
  </si>
  <si>
    <t>기관별-송신기관별추이</t>
  </si>
  <si>
    <t>AP00000052</t>
  </si>
  <si>
    <t>기관별 인터페이스 통계</t>
  </si>
  <si>
    <t>/sub-su/SU-03-02-008</t>
  </si>
  <si>
    <t>SU-03-02-008</t>
  </si>
  <si>
    <t>AP00000053</t>
  </si>
  <si>
    <t>삭제인터페이스조회</t>
  </si>
  <si>
    <t>/sub-an/AN-02-04-001</t>
  </si>
  <si>
    <t>AN-02-04-001</t>
  </si>
  <si>
    <t>AP00000057</t>
  </si>
  <si>
    <t>인터페이스특성관리</t>
  </si>
  <si>
    <t>/sub-su/SU-01-08-001</t>
  </si>
  <si>
    <t>SU-01-08-001</t>
  </si>
  <si>
    <t>AP00000058</t>
  </si>
  <si>
    <t>대시보드(ISM)</t>
  </si>
  <si>
    <t>/sub-op/OP-02-00-601</t>
  </si>
  <si>
    <t>대시보드 ISM</t>
  </si>
  <si>
    <t>AP00000059</t>
  </si>
  <si>
    <t>현대해상-인터페이스조회</t>
  </si>
  <si>
    <t>/sub-an/AN-01-00-601</t>
  </si>
  <si>
    <t>AN-01-00-601</t>
  </si>
  <si>
    <t>AP00000060</t>
  </si>
  <si>
    <t>현대해상-인터페이스등록/수정</t>
  </si>
  <si>
    <t>/sub-an/AN-01-00-602</t>
  </si>
  <si>
    <t>AN-01-00-602</t>
  </si>
  <si>
    <t>AP00000061</t>
  </si>
  <si>
    <t>트레킹-검증환경</t>
  </si>
  <si>
    <t>/sub-op/OP-01-01-801</t>
  </si>
  <si>
    <t>OP-01-01-801</t>
  </si>
  <si>
    <t>트레킹-검증</t>
  </si>
  <si>
    <t>AP00000062</t>
  </si>
  <si>
    <t>/sub-op/OP-02-00-002</t>
  </si>
  <si>
    <t>OP-02-00-002</t>
  </si>
  <si>
    <t>대시보드-IBM Product</t>
  </si>
  <si>
    <t>SITE_ID</t>
    <phoneticPr fontId="1" type="noConversion"/>
  </si>
  <si>
    <t>APP_ID</t>
    <phoneticPr fontId="1" type="noConversion"/>
  </si>
  <si>
    <t>APP_NM</t>
    <phoneticPr fontId="1" type="noConversion"/>
  </si>
  <si>
    <t>APP_URI</t>
    <phoneticPr fontId="1" type="noConversion"/>
  </si>
  <si>
    <t>APP_CD</t>
    <phoneticPr fontId="1" type="noConversion"/>
  </si>
  <si>
    <t>APP_OPT</t>
    <phoneticPr fontId="1" type="noConversion"/>
  </si>
  <si>
    <t>COMMENTS</t>
    <phoneticPr fontId="1" type="noConversion"/>
  </si>
  <si>
    <t>DEL_YN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</si>
  <si>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</si>
  <si>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</si>
  <si>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</si>
  <si>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REG_DATE</t>
    <phoneticPr fontId="1" type="noConversion"/>
  </si>
  <si>
    <t>MSU0207</t>
    <phoneticPr fontId="1" type="noConversion"/>
  </si>
  <si>
    <t>스케줄조회 매뉴</t>
  </si>
  <si>
    <t>{"label":"lb-880"}</t>
  </si>
  <si>
    <t>기관</t>
  </si>
  <si>
    <t>{"label":"lb-911"}</t>
  </si>
  <si>
    <t>기관별통계</t>
  </si>
  <si>
    <t>송신기관별 통계</t>
  </si>
  <si>
    <t>{"label":"lb-912"}</t>
  </si>
  <si>
    <t>송신기관별 통계 추이</t>
  </si>
  <si>
    <t>MN00000001</t>
  </si>
  <si>
    <t>인터페이스관리</t>
  </si>
  <si>
    <t>{"label":"lb-9"}</t>
  </si>
  <si>
    <t>인터페이스관리 메뉴</t>
  </si>
  <si>
    <t>MN00000002</t>
  </si>
  <si>
    <t>조회</t>
  </si>
  <si>
    <t>{"label":"lb-10"}</t>
  </si>
  <si>
    <t>조회-매뉴-인터페이스관리</t>
  </si>
  <si>
    <t>MN00000003</t>
  </si>
  <si>
    <t>등록</t>
  </si>
  <si>
    <t>등록-매뉴-인터페이스관리</t>
  </si>
  <si>
    <t>MN00000004</t>
  </si>
  <si>
    <t>{"label":"lb-659"}</t>
  </si>
  <si>
    <t>일괄등록-매뉴-인터페이스관리</t>
  </si>
  <si>
    <t>MN00000005</t>
  </si>
  <si>
    <t>전문관리</t>
  </si>
  <si>
    <t>{"label":"lb-831"}</t>
  </si>
  <si>
    <t>전문관리 메뉴</t>
  </si>
  <si>
    <t>MN00000006</t>
  </si>
  <si>
    <t>전문관리(솔루션담당자)</t>
  </si>
  <si>
    <t>{"label":"lb-833"}</t>
  </si>
  <si>
    <t>MN00000007</t>
  </si>
  <si>
    <t>조회 메뉴-전문관리(솔루션담당자)</t>
  </si>
  <si>
    <t>MN00000008</t>
  </si>
  <si>
    <t>{"label":"lb-11"}</t>
  </si>
  <si>
    <t>등록 메뉴-전문관리(솔루션담당자)</t>
  </si>
  <si>
    <t>MN00000009</t>
  </si>
  <si>
    <t>전문관리(업무담당자)</t>
  </si>
  <si>
    <t>{"label":"lb-1025"}</t>
  </si>
  <si>
    <t>전문관리(업무담당자) 메뉴</t>
  </si>
  <si>
    <t>MN00000010</t>
  </si>
  <si>
    <t>조회 메뉴-전문관리(업무담당자)</t>
  </si>
  <si>
    <t>MN00000011</t>
  </si>
  <si>
    <t>등록 메뉴-전문관리(업무담당자)</t>
  </si>
  <si>
    <t>MN00000012</t>
  </si>
  <si>
    <t>맵핑관리</t>
  </si>
  <si>
    <t>맵핑관리 메뉴</t>
  </si>
  <si>
    <t>MN00000013</t>
  </si>
  <si>
    <t>조회 메뉴-맵핑관리</t>
  </si>
  <si>
    <t>MN00000014</t>
  </si>
  <si>
    <t>등록1</t>
  </si>
  <si>
    <t>등록 메뉴-맵핑관리</t>
  </si>
  <si>
    <t>MN00000015</t>
  </si>
  <si>
    <t>모니터링</t>
  </si>
  <si>
    <t>{"label":"lb-29"}</t>
  </si>
  <si>
    <t>모니터링 메뉴</t>
  </si>
  <si>
    <t>MN00000016</t>
  </si>
  <si>
    <t>{"label":"lb-31"}</t>
  </si>
  <si>
    <t>대시보드 메뉴-모니터링</t>
  </si>
  <si>
    <t>MN00000017</t>
  </si>
  <si>
    <t>데이타트래킹</t>
  </si>
  <si>
    <t>{"label":"lb-30"}</t>
  </si>
  <si>
    <t>데이타트래킹 메뉴-모니터링</t>
  </si>
  <si>
    <t>MN00000018</t>
  </si>
  <si>
    <t>개발환경</t>
  </si>
  <si>
    <t>{"label":"lb-629"}</t>
  </si>
  <si>
    <t>MN00000019</t>
  </si>
  <si>
    <t>검증환경</t>
  </si>
  <si>
    <t>{"label":"lb-885"}</t>
  </si>
  <si>
    <t>MN00000020</t>
  </si>
  <si>
    <t>운영환경</t>
  </si>
  <si>
    <t>{"label":"lb-630"}</t>
  </si>
  <si>
    <t>MN00000021</t>
  </si>
  <si>
    <t>업무서비스</t>
  </si>
  <si>
    <t>{"label":"lb-484"}</t>
  </si>
  <si>
    <t>업무서비스 메뉴-모니터링</t>
  </si>
  <si>
    <t>MN00000022</t>
  </si>
  <si>
    <t>{"label":"lb-485"}</t>
  </si>
  <si>
    <t>배치처리결과 메뉴-업무서비스</t>
  </si>
  <si>
    <t>MN00000023</t>
  </si>
  <si>
    <t>{"label":"lb-486"}</t>
  </si>
  <si>
    <t>서비스호출내역 메뉴-업무서비스</t>
  </si>
  <si>
    <t>MN00000024</t>
  </si>
  <si>
    <t>오류조치</t>
  </si>
  <si>
    <t>{"label":"lb-490"}</t>
  </si>
  <si>
    <t>오류조치 메뉴</t>
  </si>
  <si>
    <t>MN00000025</t>
  </si>
  <si>
    <t>오류조치 메뉴-오류조치</t>
  </si>
  <si>
    <t>MN00000026</t>
  </si>
  <si>
    <t>오류조치결과조회</t>
  </si>
  <si>
    <t>{"label":"lb-881"}</t>
  </si>
  <si>
    <t>오류조치결과조회 메뉴-오류조치</t>
  </si>
  <si>
    <t>MN00000027</t>
  </si>
  <si>
    <t>환경설정</t>
  </si>
  <si>
    <t>{"label":"lb-25"}</t>
  </si>
  <si>
    <t>환경설정 메뉴-대시보드</t>
  </si>
  <si>
    <t>MN00000028</t>
  </si>
  <si>
    <t>{"label":"lb-865"}</t>
  </si>
  <si>
    <t>EAI엔진관리 메뉴-환경설정</t>
  </si>
  <si>
    <t>MN00000029</t>
  </si>
  <si>
    <t>시스템 및 EAI통신모듈</t>
  </si>
  <si>
    <t>{"label":"lb-842"}</t>
  </si>
  <si>
    <t>EAI엔진모니터링관리 메뉴-환경설정</t>
  </si>
  <si>
    <t>MN00000030</t>
  </si>
  <si>
    <t>{"label":"lb-836"}</t>
  </si>
  <si>
    <t>관심인터페이스관리 메뉴-환경설정</t>
  </si>
  <si>
    <t>MN00000031</t>
  </si>
  <si>
    <t>주요배치인터페이스관리</t>
  </si>
  <si>
    <t>{"label":"lb-837"}</t>
  </si>
  <si>
    <t>MN00000032</t>
  </si>
  <si>
    <t>라이프사이클관리</t>
  </si>
  <si>
    <t>{"label":"lb-8"}</t>
  </si>
  <si>
    <t>라이프사이클관리 메뉴</t>
  </si>
  <si>
    <t>MN00000033</t>
  </si>
  <si>
    <t>TO-DO List</t>
  </si>
  <si>
    <t>{"label":"lb-19"}</t>
  </si>
  <si>
    <t>TO-DO List 메뉴</t>
  </si>
  <si>
    <t>MN00000034</t>
  </si>
  <si>
    <t>배포관리</t>
  </si>
  <si>
    <t>{"label":"lb-838"}</t>
  </si>
  <si>
    <t>배포관리 메뉴</t>
  </si>
  <si>
    <t>MN00000035</t>
  </si>
  <si>
    <t>배포</t>
  </si>
  <si>
    <t>{"label":"lb-839"}</t>
  </si>
  <si>
    <t>배포 메뉴</t>
  </si>
  <si>
    <t>MN00000036</t>
  </si>
  <si>
    <t>배포이력관리</t>
  </si>
  <si>
    <t>{"label":"lb-843"}</t>
  </si>
  <si>
    <t>배포이력관리 메뉴</t>
  </si>
  <si>
    <t>MN00000037</t>
  </si>
  <si>
    <t>버전관리</t>
  </si>
  <si>
    <t>{"label":"lb-886"}</t>
  </si>
  <si>
    <t>버전관리 메뉴</t>
  </si>
  <si>
    <t>MN00000038</t>
  </si>
  <si>
    <t>버전이력조회</t>
  </si>
  <si>
    <t>{"label":"lb-887"}</t>
  </si>
  <si>
    <t>버전이력조회 메뉴</t>
  </si>
  <si>
    <t>MN00000039</t>
  </si>
  <si>
    <t>현황집계(통계)</t>
  </si>
  <si>
    <t>{"label":"lb-631"}</t>
  </si>
  <si>
    <t>현황집계(통계) 메뉴</t>
  </si>
  <si>
    <t>MN00000040</t>
  </si>
  <si>
    <t>개발현황</t>
  </si>
  <si>
    <t>{"label":"lb-14"}</t>
  </si>
  <si>
    <t>개발현황 메뉴</t>
  </si>
  <si>
    <t>MN00000041</t>
  </si>
  <si>
    <t>{"label":"lb-15"}</t>
  </si>
  <si>
    <t>솔루션별 메뉴</t>
  </si>
  <si>
    <t>MN00000042</t>
  </si>
  <si>
    <t>{"label":"lb-16"}</t>
  </si>
  <si>
    <t>리소스별 메뉴</t>
  </si>
  <si>
    <t>MN00000043</t>
  </si>
  <si>
    <t>{"label":"lb-17"}</t>
  </si>
  <si>
    <t>시스템별 메뉴</t>
  </si>
  <si>
    <t>MN00000044</t>
  </si>
  <si>
    <t>개발단계별</t>
  </si>
  <si>
    <t>{"label":"lb-18"}</t>
  </si>
  <si>
    <t>개발단계별 메뉴</t>
  </si>
  <si>
    <t>MN00000045</t>
  </si>
  <si>
    <t>인터페이스</t>
  </si>
  <si>
    <t>{"label":"lb-395"}</t>
  </si>
  <si>
    <t>기간별통계 메뉴-487</t>
  </si>
  <si>
    <t>MN00000046</t>
  </si>
  <si>
    <t>EAI</t>
  </si>
  <si>
    <t>{"label":"lb-876"}</t>
  </si>
  <si>
    <t>EAI 메뉴</t>
  </si>
  <si>
    <t>MN00000047</t>
  </si>
  <si>
    <t>MCI</t>
  </si>
  <si>
    <t>{"label":"lb-877"}</t>
  </si>
  <si>
    <t>MCI 메뉴</t>
  </si>
  <si>
    <t>MN00000048</t>
  </si>
  <si>
    <t>FEP</t>
  </si>
  <si>
    <t>{"label":"lb-878"}</t>
  </si>
  <si>
    <t>FEP 메뉴</t>
  </si>
  <si>
    <t>MN00000049</t>
  </si>
  <si>
    <t>서비스</t>
  </si>
  <si>
    <t>서비스 메뉴</t>
  </si>
  <si>
    <t>MN00000050</t>
  </si>
  <si>
    <t>{"label":"lb-639"}</t>
  </si>
  <si>
    <t>접속자이력조회 메뉴</t>
  </si>
  <si>
    <t>MN00000051</t>
  </si>
  <si>
    <t>게시판</t>
  </si>
  <si>
    <t>{"label":"lb-22"}</t>
  </si>
  <si>
    <t>게시판 메뉴</t>
  </si>
  <si>
    <t>MN00000052</t>
  </si>
  <si>
    <t>{"label":"lb-23"}</t>
  </si>
  <si>
    <t>공지사항 메뉴</t>
  </si>
  <si>
    <t>MN00000053</t>
  </si>
  <si>
    <t>{"label":"lb-24"}</t>
  </si>
  <si>
    <t>FAQ 메뉴</t>
  </si>
  <si>
    <t>MN00000054</t>
  </si>
  <si>
    <t>관리자</t>
  </si>
  <si>
    <t>{"label":"lb-636"}</t>
  </si>
  <si>
    <t>관리자 메뉴</t>
  </si>
  <si>
    <t>MN00000055</t>
  </si>
  <si>
    <t>기초코드관리</t>
  </si>
  <si>
    <t>{"label":"lb-875"}</t>
  </si>
  <si>
    <t>기초코드관리 메뉴</t>
  </si>
  <si>
    <t>MN00000056</t>
  </si>
  <si>
    <t>{"label":"lb-819"}</t>
  </si>
  <si>
    <t>기관관리 메뉴</t>
  </si>
  <si>
    <t>MN00000057</t>
  </si>
  <si>
    <t>{"label":"lb-834"}</t>
  </si>
  <si>
    <t>시스템관리 메뉴</t>
  </si>
  <si>
    <t>MN00000058</t>
  </si>
  <si>
    <t>{"label":"lb-800"}</t>
  </si>
  <si>
    <t>서버관리 메뉴</t>
  </si>
  <si>
    <t>MN00000059</t>
  </si>
  <si>
    <t>{"label":"lb-835"}</t>
  </si>
  <si>
    <t>업무관리 메뉴</t>
  </si>
  <si>
    <t>MN00000060</t>
  </si>
  <si>
    <t>{"label":"lb-810"}</t>
  </si>
  <si>
    <t>사용자관리 메뉴</t>
  </si>
  <si>
    <t>MN00000061</t>
  </si>
  <si>
    <t>관한관리</t>
  </si>
  <si>
    <t>{"label":"lb-637"}</t>
  </si>
  <si>
    <t>관한관리 메뉴</t>
  </si>
  <si>
    <t>MN00000062</t>
  </si>
  <si>
    <t>데이타접근관한</t>
  </si>
  <si>
    <t>{"label":"lb-845"}</t>
  </si>
  <si>
    <t>데이타접근관한 메뉴</t>
  </si>
  <si>
    <t>MN00000063</t>
  </si>
  <si>
    <t>{"label":"lb-27"}</t>
  </si>
  <si>
    <t>인터페이스담당자관리 메뉴</t>
  </si>
  <si>
    <t>MN00000064</t>
  </si>
  <si>
    <t>{"label":"lb-26"}</t>
  </si>
  <si>
    <t>담당자이관 메뉴</t>
  </si>
  <si>
    <t>MN00000065</t>
  </si>
  <si>
    <t>미등록I/F관리</t>
  </si>
  <si>
    <t>{"label":"lb-493"}</t>
  </si>
  <si>
    <t>미등록I/F관리 메뉴</t>
  </si>
  <si>
    <t>MN00000066</t>
  </si>
  <si>
    <t>IIP개발자</t>
  </si>
  <si>
    <t>{"label":"lb-873"}</t>
  </si>
  <si>
    <t>IIP개발자 메뉴</t>
  </si>
  <si>
    <t>MN00000067</t>
  </si>
  <si>
    <t>매뉴구성</t>
  </si>
  <si>
    <t>{"label":"lb-847"}</t>
  </si>
  <si>
    <t>매뉴구성 메뉴</t>
  </si>
  <si>
    <t>MN00000068</t>
  </si>
  <si>
    <t>어플리케이션관리</t>
  </si>
  <si>
    <t>{"label":"lb-846"}</t>
  </si>
  <si>
    <t>어플리케이션관리 메뉴</t>
  </si>
  <si>
    <t>MN00000069</t>
  </si>
  <si>
    <t>{"label":"lb-828"}</t>
  </si>
  <si>
    <t>화면라벨관리 메뉴</t>
  </si>
  <si>
    <t>MN00000070</t>
  </si>
  <si>
    <t>포털시스템관리</t>
  </si>
  <si>
    <t>{"label":"lb-867"}</t>
  </si>
  <si>
    <t>포털시스템관리 메뉴</t>
  </si>
  <si>
    <t>MN00000071</t>
  </si>
  <si>
    <t>{"label":"lb-28"}</t>
  </si>
  <si>
    <t>도움말편집 메뉴</t>
  </si>
  <si>
    <t>MN00000072</t>
  </si>
  <si>
    <t>매뉴접근권한</t>
  </si>
  <si>
    <t>{"label":"lb-874"}</t>
  </si>
  <si>
    <t>매뉴접근권한 메뉴</t>
  </si>
  <si>
    <t>MN00000073</t>
  </si>
  <si>
    <t>연계채널특성관리</t>
  </si>
  <si>
    <t>{"label":"lb-674"}</t>
  </si>
  <si>
    <t>연계채널특성관리 메뉴</t>
  </si>
  <si>
    <t>MN00000079</t>
  </si>
  <si>
    <t>폐기목록조회</t>
  </si>
  <si>
    <t>MN00000080</t>
  </si>
  <si>
    <t>TT</t>
  </si>
  <si>
    <t>MN00000087</t>
  </si>
  <si>
    <t>{"label":"lb-695"}</t>
  </si>
  <si>
    <t>IIP개발자-인터페이스특성관리 메뉴</t>
  </si>
  <si>
    <t>MN00000088</t>
  </si>
  <si>
    <t>모니터링-대시보드메뉴</t>
  </si>
  <si>
    <t>MN00000089</t>
  </si>
  <si>
    <t>현대해상-조회</t>
  </si>
  <si>
    <t>MN00000090</t>
  </si>
  <si>
    <t>현대해상-등록</t>
  </si>
  <si>
    <t>MN00000091</t>
  </si>
  <si>
    <t>대시보드-Sprinting</t>
  </si>
  <si>
    <t>MN00000092</t>
  </si>
  <si>
    <t>MN00000093</t>
  </si>
  <si>
    <t>미등록인터페이스관리</t>
  </si>
  <si>
    <t>미등록인터페이스관리 메뉴</t>
  </si>
  <si>
    <t>MENU_ID</t>
    <phoneticPr fontId="1" type="noConversion"/>
  </si>
  <si>
    <t>MENU_NM</t>
    <phoneticPr fontId="1" type="noConversion"/>
  </si>
  <si>
    <t>ROOT_YN</t>
    <phoneticPr fontId="1" type="noConversion"/>
  </si>
  <si>
    <t>MENU_CD</t>
    <phoneticPr fontId="1" type="noConversion"/>
  </si>
  <si>
    <t>MENU_OPT</t>
    <phoneticPr fontId="1" type="noConversion"/>
  </si>
  <si>
    <t>MN00000075</t>
  </si>
  <si>
    <t>MN00000076</t>
  </si>
  <si>
    <t>MN00000077</t>
  </si>
  <si>
    <t>MN00000078</t>
  </si>
  <si>
    <t>P_MENU_ID</t>
    <phoneticPr fontId="1" type="noConversion"/>
  </si>
  <si>
    <t>C_MENU_ID</t>
    <phoneticPr fontId="1" type="noConversion"/>
  </si>
  <si>
    <t>DEPTH</t>
    <phoneticPr fontId="1" type="noConversion"/>
  </si>
  <si>
    <t>MSU0208</t>
    <phoneticPr fontId="1" type="noConversion"/>
  </si>
  <si>
    <t>P_SITE_ID</t>
    <phoneticPr fontId="1" type="noConversion"/>
  </si>
  <si>
    <t>C_SITE_ID</t>
    <phoneticPr fontId="1" type="noConversion"/>
  </si>
  <si>
    <t>UR00000000</t>
  </si>
  <si>
    <t>IIP SUPER USER</t>
  </si>
  <si>
    <t>UR00000001</t>
  </si>
  <si>
    <t>IIP관리자</t>
  </si>
  <si>
    <t>UR00000002</t>
  </si>
  <si>
    <t>결재 관리자</t>
  </si>
  <si>
    <t>UR00000003</t>
  </si>
  <si>
    <t>UR00000004</t>
  </si>
  <si>
    <t>MSU0201</t>
    <phoneticPr fontId="1" type="noConversion"/>
  </si>
  <si>
    <t>SITE_ID</t>
    <phoneticPr fontId="1" type="noConversion"/>
  </si>
  <si>
    <t>ROLE_ID</t>
    <phoneticPr fontId="1" type="noConversion"/>
  </si>
  <si>
    <t>ROLE_NM</t>
    <phoneticPr fontId="1" type="noConversion"/>
  </si>
  <si>
    <t>MSU0214</t>
    <phoneticPr fontId="1" type="noConversion"/>
  </si>
  <si>
    <t>SEQ</t>
    <phoneticPr fontId="1" type="noConversion"/>
  </si>
  <si>
    <t>MENU_ID</t>
    <phoneticPr fontId="1" type="noConversion"/>
  </si>
  <si>
    <t>APP_ID</t>
    <phoneticPr fontId="1" type="noConversion"/>
  </si>
  <si>
    <t>MSU0101</t>
    <phoneticPr fontId="1" type="noConversion"/>
  </si>
  <si>
    <t>USER_ID</t>
    <phoneticPr fontId="1" type="noConversion"/>
  </si>
  <si>
    <t>PASSWORD</t>
    <phoneticPr fontId="1" type="noConversion"/>
  </si>
  <si>
    <t>USER_NM</t>
    <phoneticPr fontId="1" type="noConversion"/>
  </si>
  <si>
    <t>CELL_PHONE</t>
    <phoneticPr fontId="1" type="noConversion"/>
  </si>
  <si>
    <t>PHONE</t>
    <phoneticPr fontId="1" type="noConversion"/>
  </si>
  <si>
    <t>EMAIL</t>
    <phoneticPr fontId="1" type="noConversion"/>
  </si>
  <si>
    <t>COMPANY_NM</t>
    <phoneticPr fontId="1" type="noConversion"/>
  </si>
  <si>
    <t>DEPARTMENT_NM</t>
    <phoneticPr fontId="1" type="noConversion"/>
  </si>
  <si>
    <t>POSITION_NM</t>
    <phoneticPr fontId="1" type="noConversion"/>
  </si>
  <si>
    <t>MSU0202</t>
    <phoneticPr fontId="1" type="noConversion"/>
  </si>
  <si>
    <t>YYYYY</t>
  </si>
  <si>
    <t>HAS_YN</t>
    <phoneticPr fontId="1" type="noConversion"/>
  </si>
  <si>
    <t>CMD_STRING</t>
    <phoneticPr fontId="1" type="noConversion"/>
  </si>
  <si>
    <t>MSU0203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</si>
  <si>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</si>
  <si>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</si>
  <si>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</si>
  <si>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MSU0207</t>
    <phoneticPr fontId="1" type="noConversion"/>
  </si>
  <si>
    <t>MSU0208</t>
    <phoneticPr fontId="1" type="noConversion"/>
  </si>
  <si>
    <t>MSU0201</t>
    <phoneticPr fontId="1" type="noConversion"/>
  </si>
  <si>
    <t>MSU0214</t>
    <phoneticPr fontId="1" type="noConversion"/>
  </si>
  <si>
    <t>MSU0101</t>
    <phoneticPr fontId="1" type="noConversion"/>
  </si>
  <si>
    <t>MSU0202</t>
    <phoneticPr fontId="1" type="noConversion"/>
  </si>
  <si>
    <t>MSU0203</t>
    <phoneticPr fontId="1" type="noConversion"/>
  </si>
  <si>
    <t>MN00000074</t>
  </si>
  <si>
    <t>AP00000063</t>
  </si>
  <si>
    <t>공통코드관리</t>
  </si>
  <si>
    <t>/sub-su/SU-01-09-001</t>
  </si>
  <si>
    <t>SU-01-09-001</t>
  </si>
  <si>
    <t>MN00000094</t>
  </si>
  <si>
    <t>IIP어드민</t>
  </si>
  <si>
    <t>인터페이스어드민</t>
  </si>
  <si>
    <t>결재관리자</t>
  </si>
  <si>
    <t>인터페이스담당자</t>
  </si>
  <si>
    <t>인터페이스뷰어</t>
  </si>
  <si>
    <t>/sub-op/OP-02-00-102</t>
  </si>
  <si>
    <t>OP-02-00-102</t>
  </si>
  <si>
    <t>대시보드-근로복지공단</t>
  </si>
  <si>
    <t>AP00000066</t>
  </si>
  <si>
    <t>대시보드-NH</t>
  </si>
  <si>
    <t>/sub-op/OP-02-01-001</t>
  </si>
  <si>
    <t>OP-02-01-001</t>
  </si>
  <si>
    <t>dmc</t>
  </si>
  <si>
    <t>/sub-an/AN-01-00-001</t>
  </si>
  <si>
    <t>/sub-an/AN-03-01-001</t>
  </si>
  <si>
    <t>AP00000064</t>
  </si>
  <si>
    <t>데이터일괄등록</t>
  </si>
  <si>
    <t>/sub-su/SU-05-01-001</t>
  </si>
  <si>
    <t>SU-05-01-001</t>
  </si>
  <si>
    <t>AP00000065</t>
  </si>
  <si>
    <t>ASIANA</t>
    <phoneticPr fontId="1" type="noConversion"/>
  </si>
  <si>
    <t>{"label":"lb-11","detailView":"{detailView:'Y'}"}</t>
  </si>
  <si>
    <t>전문관리(솔루션담당자)메뉴</t>
  </si>
  <si>
    <t>주요배치인터페이스관리메뉴-환경설정</t>
  </si>
  <si>
    <t>{"detailView":"{detailView:'Y'}"}</t>
  </si>
  <si>
    <t>IIP개발자-공통코드관리 메뉴</t>
  </si>
  <si>
    <t>MN00000095</t>
  </si>
  <si>
    <t>관리자-데이터일괄등록 메뉴</t>
  </si>
  <si>
    <t>ASIANA</t>
    <phoneticPr fontId="1" type="noConversion"/>
  </si>
  <si>
    <t>ASIANA</t>
    <phoneticPr fontId="1" type="noConversion"/>
  </si>
  <si>
    <t>인터페이스개발및테스터</t>
  </si>
  <si>
    <t>인터페이스적용담당자</t>
  </si>
  <si>
    <t>ASIANA</t>
    <phoneticPr fontId="1" type="noConversion"/>
  </si>
  <si>
    <t>ASIANA</t>
    <phoneticPr fontId="1" type="noConversion"/>
  </si>
  <si>
    <t>tester</t>
  </si>
  <si>
    <t>4364d63ea0c2e65dba837c85d0c9c020eeb25722efb3ea844b229c8ed2470761</t>
  </si>
  <si>
    <t>보안점검</t>
  </si>
  <si>
    <t>eai</t>
  </si>
  <si>
    <t>P_B000</t>
  </si>
  <si>
    <t>구매정비</t>
  </si>
  <si>
    <t>P_B001</t>
  </si>
  <si>
    <t>구매자재1</t>
  </si>
  <si>
    <t>P_B002</t>
  </si>
  <si>
    <t>구매자재2</t>
  </si>
  <si>
    <t>P_B003</t>
  </si>
  <si>
    <t>정비</t>
  </si>
  <si>
    <t>jhsong7</t>
  </si>
  <si>
    <t>송정환</t>
  </si>
  <si>
    <t>mkkim618</t>
  </si>
  <si>
    <t>김민경</t>
  </si>
  <si>
    <t>lsi0809</t>
  </si>
  <si>
    <t>이상인</t>
  </si>
  <si>
    <t>shineuijung</t>
  </si>
  <si>
    <t>신의정</t>
  </si>
  <si>
    <t>byunhm</t>
  </si>
  <si>
    <t>변혜미</t>
  </si>
  <si>
    <t>hwangwh2</t>
  </si>
  <si>
    <t>황왕훈</t>
  </si>
  <si>
    <t>yangwc1</t>
  </si>
  <si>
    <t>양우창</t>
  </si>
  <si>
    <t>choijh4</t>
  </si>
  <si>
    <t>최정현</t>
  </si>
  <si>
    <t>moonmh</t>
  </si>
  <si>
    <t>문명호</t>
  </si>
  <si>
    <t>leeca1</t>
  </si>
  <si>
    <t>이초아</t>
  </si>
  <si>
    <t>leebh1</t>
  </si>
  <si>
    <t>이봉현</t>
  </si>
  <si>
    <t>leejh6</t>
  </si>
  <si>
    <t>이준혁</t>
  </si>
  <si>
    <t>kimhj9</t>
  </si>
  <si>
    <t>김현지</t>
  </si>
  <si>
    <t>hspsflhs</t>
  </si>
  <si>
    <t>홍승표</t>
  </si>
  <si>
    <t>jyyoon25</t>
  </si>
  <si>
    <t>윤진영</t>
  </si>
  <si>
    <t>maru</t>
  </si>
  <si>
    <t>김마루</t>
  </si>
  <si>
    <t>emkim80</t>
  </si>
  <si>
    <t>김은미</t>
  </si>
  <si>
    <t>jskim9711</t>
  </si>
  <si>
    <t>김진수</t>
  </si>
  <si>
    <t>keumjh</t>
  </si>
  <si>
    <t>금종훈</t>
  </si>
  <si>
    <t>jungh</t>
  </si>
  <si>
    <t>정호</t>
  </si>
  <si>
    <t>duuhan</t>
  </si>
  <si>
    <t>한동우</t>
  </si>
  <si>
    <t>lyg1118</t>
  </si>
  <si>
    <t>이영규</t>
  </si>
  <si>
    <t>swkwon</t>
  </si>
  <si>
    <t>권성욱</t>
  </si>
  <si>
    <t>synamoz</t>
  </si>
  <si>
    <t>남승용</t>
  </si>
  <si>
    <t>ydan</t>
  </si>
  <si>
    <t>안윤덕</t>
  </si>
  <si>
    <t>TEMP1</t>
  </si>
  <si>
    <t>이승휘</t>
  </si>
  <si>
    <t>TEMP2</t>
  </si>
  <si>
    <t>윤종원</t>
  </si>
  <si>
    <t>TEMP3</t>
  </si>
  <si>
    <t>김성익</t>
  </si>
  <si>
    <t>TEMP4</t>
  </si>
  <si>
    <t>양수정</t>
  </si>
  <si>
    <t>TEMP5</t>
  </si>
  <si>
    <t>김수진</t>
  </si>
  <si>
    <t>TEMP6</t>
  </si>
  <si>
    <t>이수진</t>
  </si>
  <si>
    <t>TEMP7</t>
  </si>
  <si>
    <t>신창호</t>
  </si>
  <si>
    <t>TEMP8</t>
  </si>
  <si>
    <t>김재학</t>
  </si>
  <si>
    <t>TEMP9</t>
  </si>
  <si>
    <t>박민경</t>
  </si>
  <si>
    <t>TEMP10</t>
  </si>
  <si>
    <t>윤정욱</t>
  </si>
  <si>
    <t>TEMP11</t>
  </si>
  <si>
    <t>김선우</t>
  </si>
  <si>
    <t>TEMPO1</t>
  </si>
  <si>
    <t>시티은행</t>
  </si>
  <si>
    <t>TEMP</t>
  </si>
  <si>
    <t>bc612636e0208d0ec152a79535c7a5ab948fb91d73aca29596b20163f093c461</t>
  </si>
  <si>
    <t>포털개발자</t>
  </si>
  <si>
    <t>ASIANA</t>
    <phoneticPr fontId="1" type="noConversion"/>
  </si>
  <si>
    <t>ASIANA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</si>
</sst>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Font="1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2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B1" zoomScale="55" zoomScaleNormal="55" workbookViewId="0">
      <selection activeCell="K42" sqref="K42"/>
    </sheetView>
  </sheetViews>
  <sheetFormatPr defaultColWidth="11.54296875" defaultRowHeight="19.2" x14ac:dyDescent="0.45"/>
  <cols>
    <col min="1" max="1" width="255.6328125" bestFit="1" customWidth="1"/>
    <col min="2" max="2" width="10.90625" bestFit="1" customWidth="1"/>
    <col min="3" max="3" width="25" bestFit="1" customWidth="1"/>
    <col min="4" max="4" width="22.54296875" bestFit="1" customWidth="1"/>
    <col min="5" max="5" width="12.453125" bestFit="1" customWidth="1"/>
    <col min="7" max="7" width="25" bestFit="1" customWidth="1"/>
    <col min="8" max="8" width="7.08984375" bestFit="1" customWidth="1"/>
    <col min="9" max="9" width="17" style="3" bestFit="1" customWidth="1"/>
    <col min="10" max="10" width="9.453125" bestFit="1" customWidth="1"/>
    <col min="11" max="11" width="17" bestFit="1" customWidth="1"/>
    <col min="12" max="12" width="9.453125" bestFit="1" customWidth="1"/>
  </cols>
  <sheetData>
    <row r="1" spans="1:12" s="1" customFormat="1" x14ac:dyDescent="0.45">
      <c r="A1" s="1" t="s">
        <v>0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2" t="s">
        <v>259</v>
      </c>
      <c r="J1" s="1" t="s">
        <v>256</v>
      </c>
      <c r="K1" s="1" t="s">
        <v>257</v>
      </c>
      <c r="L1" s="1" t="s">
        <v>258</v>
      </c>
    </row>
    <row r="2" spans="1:12" x14ac:dyDescent="0.45">
      <c r="A2" t="str">
        <f ca="1">"insert into "&amp;$A$1&amp;" ("&amp;$B$1&amp;","&amp;$C$1&amp;","&amp;$D$1&amp;","&amp;$E$1&amp;","&amp;$F$1&amp;","&amp;$G$1&amp;","&amp;$H$1&amp;","&amp;$I$1&amp;","&amp;$J$1&amp;","&amp;$K$1&amp;","&amp;$L$1&amp;") values ('"&amp;B2&amp;"','"&amp;C2&amp;"','"&amp;D2&amp;"','"&amp;E2&amp;"','"&amp;F2&amp;"','"&amp;G2&amp;"','"&amp;H2&amp;"','"&amp;TEXT(I2,"yyyymmddhmmss")&amp;"','"&amp;J2&amp;"','"&amp;TEXT(K2,"yyyymmddhmmss")&amp;"','"&amp;L2&amp;"');"</f>
        <v>insert into MSU0204 (APP_ID,APP_NM,APP_URI,APP_CD,APP_OPT,COMMENTS,DEL_YN,REG_DATE,REG_USER,MOD_DATE,MOD_USER) values ('AP00000066','대시보드-NH','/sub-op/OP-02-01-001','OP-02-01-001','','','N','20190122131231','iip','20190122131231','iip');</v>
      </c>
      <c r="B2" s="10" t="s">
        <v>609</v>
      </c>
      <c r="C2" s="10" t="s">
        <v>610</v>
      </c>
      <c r="D2" s="10" t="s">
        <v>611</v>
      </c>
      <c r="E2" s="10" t="s">
        <v>612</v>
      </c>
      <c r="F2" s="10"/>
      <c r="G2" s="10"/>
      <c r="H2" s="10" t="s">
        <v>4</v>
      </c>
      <c r="I2" s="11">
        <f t="shared" ref="I2:K64" ca="1" si="0">NOW()</f>
        <v>43487.550362731483</v>
      </c>
      <c r="J2" s="10" t="s">
        <v>5</v>
      </c>
      <c r="K2" s="11">
        <f t="shared" ca="1" si="0"/>
        <v>43487.550362847222</v>
      </c>
      <c r="L2" s="10" t="s">
        <v>5</v>
      </c>
    </row>
    <row r="3" spans="1:12" x14ac:dyDescent="0.45">
      <c r="A3" t="str">
        <f t="shared" ref="A3:A62" ca="1" si="1">"insert into "&amp;$A$1&amp;" ("&amp;$B$1&amp;","&amp;$C$1&amp;","&amp;$D$1&amp;","&amp;$E$1&amp;","&amp;$F$1&amp;","&amp;$G$1&amp;","&amp;$H$1&amp;","&amp;$I$1&amp;","&amp;$J$1&amp;","&amp;$K$1&amp;","&amp;$L$1&amp;") values ('"&amp;B3&amp;"','"&amp;C3&amp;"','"&amp;D3&amp;"','"&amp;E3&amp;"','"&amp;F3&amp;"','"&amp;G3&amp;"','"&amp;H3&amp;"','"&amp;TEXT(I3,"yyyymmddhmmss")&amp;"','"&amp;J3&amp;"','"&amp;TEXT(K3,"yyyymmddhmmss")&amp;"','"&amp;L3&amp;"');"</f>
        <v>insert into MSU0204 (APP_ID,APP_NM,APP_URI,APP_CD,APP_OPT,COMMENTS,DEL_YN,REG_DATE,REG_USER,MOD_DATE,MOD_USER) values ('AP00000001','인터페이스 요건 조회','/sub-an/AN-01-00-001','AN-01-00-001','','인터페이스 요건 조회','N','20190122131231','iip','20190122131231','iip');</v>
      </c>
      <c r="B3" s="10" t="s">
        <v>1</v>
      </c>
      <c r="C3" s="10" t="s">
        <v>2</v>
      </c>
      <c r="D3" s="10" t="s">
        <v>614</v>
      </c>
      <c r="E3" s="10" t="s">
        <v>3</v>
      </c>
      <c r="F3" s="10"/>
      <c r="G3" s="10" t="s">
        <v>2</v>
      </c>
      <c r="H3" s="10" t="s">
        <v>4</v>
      </c>
      <c r="I3" s="11">
        <f t="shared" ca="1" si="0"/>
        <v>43487.550362847222</v>
      </c>
      <c r="J3" s="10" t="s">
        <v>5</v>
      </c>
      <c r="K3" s="11">
        <f t="shared" ca="1" si="0"/>
        <v>43487.550362731483</v>
      </c>
      <c r="L3" s="10" t="s">
        <v>5</v>
      </c>
    </row>
    <row r="4" spans="1:12" x14ac:dyDescent="0.45">
      <c r="A4" t="str">
        <f t="shared" ca="1" si="1"/>
        <v>insert into MSU0204 (APP_ID,APP_NM,APP_URI,APP_CD,APP_OPT,COMMENTS,DEL_YN,REG_DATE,REG_USER,MOD_DATE,MOD_USER) values ('AP00000002','인터페이스 요건 등록/수정','/sub-an/AN-01-00-002','AN-01-00-002','','인터페이스 요건 등록/수정','N','20190122131231','iip','20190122131231','iip');</v>
      </c>
      <c r="B4" s="10" t="s">
        <v>6</v>
      </c>
      <c r="C4" s="10" t="s">
        <v>7</v>
      </c>
      <c r="D4" s="10" t="s">
        <v>8</v>
      </c>
      <c r="E4" s="10" t="s">
        <v>9</v>
      </c>
      <c r="F4" s="10"/>
      <c r="G4" s="10" t="s">
        <v>7</v>
      </c>
      <c r="H4" s="10" t="s">
        <v>4</v>
      </c>
      <c r="I4" s="11">
        <f t="shared" ca="1" si="0"/>
        <v>43487.550362731483</v>
      </c>
      <c r="J4" s="10" t="s">
        <v>5</v>
      </c>
      <c r="K4" s="11">
        <f t="shared" ca="1" si="0"/>
        <v>43487.550362731483</v>
      </c>
      <c r="L4" s="10" t="s">
        <v>5</v>
      </c>
    </row>
    <row r="5" spans="1:12" x14ac:dyDescent="0.45">
      <c r="A5" t="str">
        <f ca="1">"insert into "&amp;$A$1&amp;" ("&amp;$B$1&amp;","&amp;$C$1&amp;","&amp;$D$1&amp;","&amp;$E$1&amp;","&amp;$F$1&amp;","&amp;$G$1&amp;","&amp;$H$1&amp;","&amp;$I$1&amp;","&amp;$J$1&amp;","&amp;$K$1&amp;","&amp;$L$1&amp;") values ('"&amp;B5&amp;"','"&amp;C5&amp;"','"&amp;D5&amp;"','"&amp;E5&amp;"','"&amp;F5&amp;"','"&amp;G5&amp;"','"&amp;H5&amp;"','"&amp;TEXT(I5,"yyyymmddhmmss")&amp;"','"&amp;J5&amp;"','"&amp;TEXT(K5,"yyyymmddhmmss")&amp;"','"&amp;L5&amp;"');"</f>
        <v>insert into MSU0204 (APP_ID,APP_NM,APP_URI,APP_CD,APP_OPT,COMMENTS,DEL_YN,REG_DATE,REG_USER,MOD_DATE,MOD_USER) values ('AP00000003','솔루션별','/sub-an/AN-03-01-001','AN-03-01-001','','개발현황-솔루션별','N','20190122131231','iip','20190122131231','iip');</v>
      </c>
      <c r="B5" s="10" t="s">
        <v>10</v>
      </c>
      <c r="C5" s="10" t="s">
        <v>11</v>
      </c>
      <c r="D5" s="10" t="s">
        <v>615</v>
      </c>
      <c r="E5" s="10" t="s">
        <v>12</v>
      </c>
      <c r="F5" s="10"/>
      <c r="G5" s="10" t="s">
        <v>13</v>
      </c>
      <c r="H5" s="10" t="s">
        <v>4</v>
      </c>
      <c r="I5" s="11">
        <f t="shared" ca="1" si="0"/>
        <v>43487.550362847222</v>
      </c>
      <c r="J5" s="10" t="s">
        <v>5</v>
      </c>
      <c r="K5" s="11">
        <f t="shared" ca="1" si="0"/>
        <v>43487.550362731483</v>
      </c>
      <c r="L5" s="10" t="s">
        <v>5</v>
      </c>
    </row>
    <row r="6" spans="1:12" x14ac:dyDescent="0.45">
      <c r="A6" t="str">
        <f ca="1">"insert into "&amp;$A$1&amp;" ("&amp;$B$1&amp;","&amp;$C$1&amp;","&amp;$D$1&amp;","&amp;$E$1&amp;","&amp;$F$1&amp;","&amp;$G$1&amp;","&amp;$H$1&amp;","&amp;$I$1&amp;","&amp;$J$1&amp;","&amp;$K$1&amp;","&amp;$L$1&amp;") values ('"&amp;B6&amp;"','"&amp;C6&amp;"','"&amp;D6&amp;"','"&amp;E6&amp;"','"&amp;F6&amp;"','"&amp;G6&amp;"','"&amp;H6&amp;"','"&amp;TEXT(I6,"yyyymmddhmmss")&amp;"','"&amp;J6&amp;"','"&amp;TEXT(K6,"yyyymmddhmmss")&amp;"','"&amp;L6&amp;"');"</f>
        <v>insert into MSU0204 (APP_ID,APP_NM,APP_URI,APP_CD,APP_OPT,COMMENTS,DEL_YN,REG_DATE,REG_USER,MOD_DATE,MOD_USER) values ('AP00000004','리소스별','/sub-an/AN-03-01-002','AN-03-01-002','','개발현황-리소스별','N','20190122131231','iip','20190122131231','iip');</v>
      </c>
      <c r="B6" s="10" t="s">
        <v>14</v>
      </c>
      <c r="C6" s="10" t="s">
        <v>15</v>
      </c>
      <c r="D6" s="10" t="s">
        <v>16</v>
      </c>
      <c r="E6" s="10" t="s">
        <v>17</v>
      </c>
      <c r="F6" s="10"/>
      <c r="G6" s="10" t="s">
        <v>18</v>
      </c>
      <c r="H6" s="10" t="s">
        <v>4</v>
      </c>
      <c r="I6" s="11">
        <f t="shared" ca="1" si="0"/>
        <v>43487.550362847222</v>
      </c>
      <c r="J6" s="10" t="s">
        <v>5</v>
      </c>
      <c r="K6" s="11">
        <f t="shared" ca="1" si="0"/>
        <v>43487.550362847222</v>
      </c>
      <c r="L6" s="10" t="s">
        <v>5</v>
      </c>
    </row>
    <row r="7" spans="1:12" x14ac:dyDescent="0.45">
      <c r="A7" t="str">
        <f ca="1">"insert into "&amp;$A$1&amp;" ("&amp;$B$1&amp;","&amp;$C$1&amp;","&amp;$D$1&amp;","&amp;$E$1&amp;","&amp;$F$1&amp;","&amp;$G$1&amp;","&amp;$H$1&amp;","&amp;$I$1&amp;","&amp;$J$1&amp;","&amp;$K$1&amp;","&amp;$L$1&amp;") values ('"&amp;B7&amp;"','"&amp;C7&amp;"','"&amp;D7&amp;"','"&amp;E7&amp;"','"&amp;F7&amp;"','"&amp;G7&amp;"','"&amp;H7&amp;"','"&amp;TEXT(I7,"yyyymmddhmmss")&amp;"','"&amp;J7&amp;"','"&amp;TEXT(K7,"yyyymmddhmmss")&amp;"','"&amp;L7&amp;"');"</f>
        <v>insert into MSU0204 (APP_ID,APP_NM,APP_URI,APP_CD,APP_OPT,COMMENTS,DEL_YN,REG_DATE,REG_USER,MOD_DATE,MOD_USER) values ('AP00000005','시스템별','/sub-an/AN-03-01-003','AN-03-01-003','','개발현황-시스템별','N','20190122131231','iip','20190122131231','iip');</v>
      </c>
      <c r="B7" s="10" t="s">
        <v>19</v>
      </c>
      <c r="C7" s="10" t="s">
        <v>20</v>
      </c>
      <c r="D7" s="10" t="s">
        <v>21</v>
      </c>
      <c r="E7" s="10" t="s">
        <v>22</v>
      </c>
      <c r="F7" s="10"/>
      <c r="G7" s="10" t="s">
        <v>23</v>
      </c>
      <c r="H7" s="10" t="s">
        <v>4</v>
      </c>
      <c r="I7" s="11">
        <f t="shared" ca="1" si="0"/>
        <v>43487.550362847222</v>
      </c>
      <c r="J7" s="10" t="s">
        <v>5</v>
      </c>
      <c r="K7" s="11">
        <f t="shared" ca="1" si="0"/>
        <v>43487.550362731483</v>
      </c>
      <c r="L7" s="10" t="s">
        <v>5</v>
      </c>
    </row>
    <row r="8" spans="1:12" x14ac:dyDescent="0.45">
      <c r="A8" t="str">
        <f t="shared" ca="1" si="1"/>
        <v>insert into MSU0204 (APP_ID,APP_NM,APP_URI,APP_CD,APP_OPT,COMMENTS,DEL_YN,REG_DATE,REG_USER,MOD_DATE,MOD_USER) values ('AP00000006','개발단계','/sub-an/AN-03-01-604','AN-03-01-004','','개발현황-개발단계','N','20190122131231','iip','20190122131231','iip');</v>
      </c>
      <c r="B8" s="10" t="s">
        <v>24</v>
      </c>
      <c r="C8" s="10" t="s">
        <v>25</v>
      </c>
      <c r="D8" s="10" t="s">
        <v>26</v>
      </c>
      <c r="E8" s="10" t="s">
        <v>27</v>
      </c>
      <c r="F8" s="10"/>
      <c r="G8" s="10" t="s">
        <v>28</v>
      </c>
      <c r="H8" s="10" t="s">
        <v>4</v>
      </c>
      <c r="I8" s="11">
        <f t="shared" ca="1" si="0"/>
        <v>43487.550362731483</v>
      </c>
      <c r="J8" s="10" t="s">
        <v>5</v>
      </c>
      <c r="K8" s="11">
        <f t="shared" ca="1" si="0"/>
        <v>43487.550362731483</v>
      </c>
      <c r="L8" s="10" t="s">
        <v>5</v>
      </c>
    </row>
    <row r="9" spans="1:12" x14ac:dyDescent="0.45">
      <c r="A9" t="str">
        <f t="shared" ca="1" si="1"/>
        <v>insert into MSU0204 (APP_ID,APP_NM,APP_URI,APP_CD,APP_OPT,COMMENTS,DEL_YN,REG_DATE,REG_USER,MOD_DATE,MOD_USER) values ('AP00000007','일괄등록','/sub-an/AN-01-00-008','AN-01-00-008','','인터페이스 일괄등록','N','20190122131231','iip','20190122131231','iip');</v>
      </c>
      <c r="B9" s="10" t="s">
        <v>29</v>
      </c>
      <c r="C9" s="10" t="s">
        <v>30</v>
      </c>
      <c r="D9" s="10" t="s">
        <v>31</v>
      </c>
      <c r="E9" s="10" t="s">
        <v>32</v>
      </c>
      <c r="F9" s="10"/>
      <c r="G9" s="10" t="s">
        <v>33</v>
      </c>
      <c r="H9" s="10" t="s">
        <v>4</v>
      </c>
      <c r="I9" s="11">
        <f t="shared" ca="1" si="0"/>
        <v>43487.550362847222</v>
      </c>
      <c r="J9" s="10" t="s">
        <v>5</v>
      </c>
      <c r="K9" s="11">
        <f t="shared" ca="1" si="0"/>
        <v>43487.550362731483</v>
      </c>
      <c r="L9" s="10" t="s">
        <v>5</v>
      </c>
    </row>
    <row r="10" spans="1:12" x14ac:dyDescent="0.45">
      <c r="A10" t="str">
        <f t="shared" ca="1" si="1"/>
        <v>insert into MSU0204 (APP_ID,APP_NM,APP_URI,APP_CD,APP_OPT,COMMENTS,DEL_YN,REG_DATE,REG_USER,MOD_DATE,MOD_USER) values ('AP00000008','인터페이스배포','/sub-op/OP-04-01-001','OP-04-01-001','','인터페이스배포','N','20190122131231','iip','20190122131231','iip');</v>
      </c>
      <c r="B10" s="10" t="s">
        <v>34</v>
      </c>
      <c r="C10" s="10" t="s">
        <v>35</v>
      </c>
      <c r="D10" s="10" t="s">
        <v>36</v>
      </c>
      <c r="E10" s="10" t="s">
        <v>37</v>
      </c>
      <c r="F10" s="10"/>
      <c r="G10" s="10" t="s">
        <v>35</v>
      </c>
      <c r="H10" s="10" t="s">
        <v>4</v>
      </c>
      <c r="I10" s="11">
        <f t="shared" ca="1" si="0"/>
        <v>43487.550362847222</v>
      </c>
      <c r="J10" s="10" t="s">
        <v>5</v>
      </c>
      <c r="K10" s="11">
        <f t="shared" ca="1" si="0"/>
        <v>43487.550362847222</v>
      </c>
      <c r="L10" s="10" t="s">
        <v>5</v>
      </c>
    </row>
    <row r="11" spans="1:12" x14ac:dyDescent="0.45">
      <c r="A11" t="str">
        <f t="shared" ca="1" si="1"/>
        <v>insert into MSU0204 (APP_ID,APP_NM,APP_URI,APP_CD,APP_OPT,COMMENTS,DEL_YN,REG_DATE,REG_USER,MOD_DATE,MOD_USER) values ('AP00000009','인터페이스배포이력조히','/sub-op/OP-04-01-003','OP-04-01-003','','인터페이스배포이력조히','N','20190122131231','iip','20190122131231','iip');</v>
      </c>
      <c r="B11" s="10" t="s">
        <v>38</v>
      </c>
      <c r="C11" s="10" t="s">
        <v>39</v>
      </c>
      <c r="D11" s="10" t="s">
        <v>40</v>
      </c>
      <c r="E11" s="10" t="s">
        <v>41</v>
      </c>
      <c r="F11" s="10"/>
      <c r="G11" s="10" t="s">
        <v>39</v>
      </c>
      <c r="H11" s="10" t="s">
        <v>4</v>
      </c>
      <c r="I11" s="11">
        <f t="shared" ca="1" si="0"/>
        <v>43487.550362847222</v>
      </c>
      <c r="J11" s="10" t="s">
        <v>5</v>
      </c>
      <c r="K11" s="11">
        <f t="shared" ca="1" si="0"/>
        <v>43487.550362731483</v>
      </c>
      <c r="L11" s="10" t="s">
        <v>5</v>
      </c>
    </row>
    <row r="12" spans="1:12" x14ac:dyDescent="0.45">
      <c r="A12" t="str">
        <f t="shared" ca="1" si="1"/>
        <v>insert into MSU0204 (APP_ID,APP_NM,APP_URI,APP_CD,APP_OPT,COMMENTS,DEL_YN,REG_DATE,REG_USER,MOD_DATE,MOD_USER) values ('AP00000010','관심인터페이스관리','/sub-an/AN-02-01-001','AN-02-01-001','','관심인터페이스관리','N','20190122131231','iip','20190122131231','iip');</v>
      </c>
      <c r="B12" s="10" t="s">
        <v>42</v>
      </c>
      <c r="C12" s="10" t="s">
        <v>43</v>
      </c>
      <c r="D12" s="10" t="s">
        <v>44</v>
      </c>
      <c r="E12" s="10" t="s">
        <v>45</v>
      </c>
      <c r="F12" s="10"/>
      <c r="G12" s="10" t="s">
        <v>43</v>
      </c>
      <c r="H12" s="10" t="s">
        <v>4</v>
      </c>
      <c r="I12" s="11">
        <f t="shared" ca="1" si="0"/>
        <v>43487.550362731483</v>
      </c>
      <c r="J12" s="10" t="s">
        <v>5</v>
      </c>
      <c r="K12" s="11">
        <f t="shared" ca="1" si="0"/>
        <v>43487.550362731483</v>
      </c>
      <c r="L12" s="10" t="s">
        <v>5</v>
      </c>
    </row>
    <row r="13" spans="1:12" x14ac:dyDescent="0.45">
      <c r="A13" t="str">
        <f t="shared" ca="1" si="1"/>
        <v>insert into MSU0204 (APP_ID,APP_NM,APP_URI,APP_CD,APP_OPT,COMMENTS,DEL_YN,REG_DATE,REG_USER,MOD_DATE,MOD_USER) values ('AP00000011','주요인터페이스관리','/sub-an/AN-02-02-001','AN-02-02-001','','주요인터페이스관리','N','20190122131231','iip','20190122131231','iip');</v>
      </c>
      <c r="B13" s="10" t="s">
        <v>46</v>
      </c>
      <c r="C13" s="10" t="s">
        <v>47</v>
      </c>
      <c r="D13" s="10" t="s">
        <v>48</v>
      </c>
      <c r="E13" s="10" t="s">
        <v>49</v>
      </c>
      <c r="F13" s="10"/>
      <c r="G13" s="10" t="s">
        <v>47</v>
      </c>
      <c r="H13" s="10" t="s">
        <v>4</v>
      </c>
      <c r="I13" s="11">
        <f t="shared" ca="1" si="0"/>
        <v>43487.550362847222</v>
      </c>
      <c r="J13" s="10" t="s">
        <v>5</v>
      </c>
      <c r="K13" s="11">
        <f t="shared" ca="1" si="0"/>
        <v>43487.550362731483</v>
      </c>
      <c r="L13" s="10" t="s">
        <v>5</v>
      </c>
    </row>
    <row r="14" spans="1:12" x14ac:dyDescent="0.45">
      <c r="A14" t="str">
        <f t="shared" ca="1" si="1"/>
        <v>insert into MSU0204 (APP_ID,APP_NM,APP_URI,APP_CD,APP_OPT,COMMENTS,DEL_YN,REG_DATE,REG_USER,MOD_DATE,MOD_USER) values ('AP00000012','대시보드','/sub-op/OP-02-00-001','OP-02-00-001','','대시보드','N','20190122131231','iip','20190122131231','iip');</v>
      </c>
      <c r="B14" s="10" t="s">
        <v>50</v>
      </c>
      <c r="C14" s="10" t="s">
        <v>51</v>
      </c>
      <c r="D14" s="10" t="s">
        <v>52</v>
      </c>
      <c r="E14" s="10" t="s">
        <v>53</v>
      </c>
      <c r="F14" s="10"/>
      <c r="G14" s="10" t="s">
        <v>51</v>
      </c>
      <c r="H14" s="10" t="s">
        <v>4</v>
      </c>
      <c r="I14" s="11">
        <f t="shared" ca="1" si="0"/>
        <v>43487.550362847222</v>
      </c>
      <c r="J14" s="10" t="s">
        <v>5</v>
      </c>
      <c r="K14" s="11">
        <f t="shared" ca="1" si="0"/>
        <v>43487.550362847222</v>
      </c>
      <c r="L14" s="10" t="s">
        <v>5</v>
      </c>
    </row>
    <row r="15" spans="1:12" x14ac:dyDescent="0.45">
      <c r="A15" t="str">
        <f t="shared" ca="1" si="1"/>
        <v>insert into MSU0204 (APP_ID,APP_NM,APP_URI,APP_CD,APP_OPT,COMMENTS,DEL_YN,REG_DATE,REG_USER,MOD_DATE,MOD_USER) values ('AP00000013','트레킹-운영환경','/sub-op/OP-01-01-001','OP-01-01-001','','트레킹-운영','N','20190122131231','iip','20190122131231','iip');</v>
      </c>
      <c r="B15" s="10" t="s">
        <v>54</v>
      </c>
      <c r="C15" s="10" t="s">
        <v>55</v>
      </c>
      <c r="D15" s="10" t="s">
        <v>56</v>
      </c>
      <c r="E15" s="10" t="s">
        <v>57</v>
      </c>
      <c r="F15" s="10"/>
      <c r="G15" s="10" t="s">
        <v>58</v>
      </c>
      <c r="H15" s="10" t="s">
        <v>4</v>
      </c>
      <c r="I15" s="11">
        <f t="shared" ca="1" si="0"/>
        <v>43487.550362847222</v>
      </c>
      <c r="J15" s="10" t="s">
        <v>5</v>
      </c>
      <c r="K15" s="11">
        <f t="shared" ca="1" si="0"/>
        <v>43487.550362731483</v>
      </c>
      <c r="L15" s="10" t="s">
        <v>5</v>
      </c>
    </row>
    <row r="16" spans="1:12" x14ac:dyDescent="0.45">
      <c r="A16" t="str">
        <f t="shared" ca="1" si="1"/>
        <v>insert into MSU0204 (APP_ID,APP_NM,APP_URI,APP_CD,APP_OPT,COMMENTS,DEL_YN,REG_DATE,REG_USER,MOD_DATE,MOD_USER) values ('AP00000014','트레킹-개발환경','/sub-op/OP-01-01-701','OP-01-01-701','','트레킹-개발','N','20190122131231','iip','20190122131231','iip');</v>
      </c>
      <c r="B16" s="10" t="s">
        <v>59</v>
      </c>
      <c r="C16" s="10" t="s">
        <v>60</v>
      </c>
      <c r="D16" s="10" t="s">
        <v>61</v>
      </c>
      <c r="E16" s="10" t="s">
        <v>62</v>
      </c>
      <c r="F16" s="10"/>
      <c r="G16" s="10" t="s">
        <v>63</v>
      </c>
      <c r="H16" s="10" t="s">
        <v>4</v>
      </c>
      <c r="I16" s="11">
        <f t="shared" ca="1" si="0"/>
        <v>43487.550362731483</v>
      </c>
      <c r="J16" s="10" t="s">
        <v>5</v>
      </c>
      <c r="K16" s="11">
        <f t="shared" ca="1" si="0"/>
        <v>43487.550362731483</v>
      </c>
      <c r="L16" s="10" t="s">
        <v>5</v>
      </c>
    </row>
    <row r="17" spans="1:12" x14ac:dyDescent="0.45">
      <c r="A17" t="str">
        <f t="shared" ca="1" si="1"/>
        <v>insert into MSU0204 (APP_ID,APP_NM,APP_URI,APP_CD,APP_OPT,COMMENTS,DEL_YN,REG_DATE,REG_USER,MOD_DATE,MOD_USER) values ('AP00000015','시간/일/월','/sub-su/SU-03-02-603','SU-03-02-001','','현황집계-시간/일/월','N','20190122131231','iip','20190122131231','iip');</v>
      </c>
      <c r="B17" s="10" t="s">
        <v>64</v>
      </c>
      <c r="C17" s="10" t="s">
        <v>65</v>
      </c>
      <c r="D17" s="10" t="s">
        <v>66</v>
      </c>
      <c r="E17" s="10" t="s">
        <v>67</v>
      </c>
      <c r="F17" s="10"/>
      <c r="G17" s="10" t="s">
        <v>68</v>
      </c>
      <c r="H17" s="10" t="s">
        <v>4</v>
      </c>
      <c r="I17" s="11">
        <f t="shared" ca="1" si="0"/>
        <v>43487.550362847222</v>
      </c>
      <c r="J17" s="10" t="s">
        <v>5</v>
      </c>
      <c r="K17" s="11">
        <f t="shared" ca="1" si="0"/>
        <v>43487.550362731483</v>
      </c>
      <c r="L17" s="10" t="s">
        <v>5</v>
      </c>
    </row>
    <row r="18" spans="1:12" x14ac:dyDescent="0.45">
      <c r="A18" t="str">
        <f t="shared" ca="1" si="1"/>
        <v>insert into MSU0204 (APP_ID,APP_NM,APP_URI,APP_CD,APP_OPT,COMMENTS,DEL_YN,REG_DATE,REG_USER,MOD_DATE,MOD_USER) values ('AP00000016','조회(솔루션담당자)','/sub-an/AN-05-00-001','AN-05-00-001','','조회(솔루션담당자)','N','20190122131231','iip','20190122131231','iip');</v>
      </c>
      <c r="B18" s="10" t="s">
        <v>69</v>
      </c>
      <c r="C18" s="10" t="s">
        <v>70</v>
      </c>
      <c r="D18" s="10" t="s">
        <v>71</v>
      </c>
      <c r="E18" s="10" t="s">
        <v>72</v>
      </c>
      <c r="F18" s="10"/>
      <c r="G18" s="10" t="s">
        <v>70</v>
      </c>
      <c r="H18" s="10" t="s">
        <v>4</v>
      </c>
      <c r="I18" s="11">
        <f t="shared" ca="1" si="0"/>
        <v>43487.550362847222</v>
      </c>
      <c r="J18" s="10" t="s">
        <v>5</v>
      </c>
      <c r="K18" s="11">
        <f t="shared" ca="1" si="0"/>
        <v>43487.550362847222</v>
      </c>
      <c r="L18" s="10" t="s">
        <v>5</v>
      </c>
    </row>
    <row r="19" spans="1:12" x14ac:dyDescent="0.45">
      <c r="A19" t="str">
        <f t="shared" ca="1" si="1"/>
        <v>insert into MSU0204 (APP_ID,APP_NM,APP_URI,APP_CD,APP_OPT,COMMENTS,DEL_YN,REG_DATE,REG_USER,MOD_DATE,MOD_USER) values ('AP00000017','등록(솔루션담당자)','/sub-an/AN-05-00-003','AN-05-00-003','','등록(솔루션담당자)','N','20190122131231','iip','20190122131231','iip');</v>
      </c>
      <c r="B19" s="10" t="s">
        <v>73</v>
      </c>
      <c r="C19" s="10" t="s">
        <v>74</v>
      </c>
      <c r="D19" s="10" t="s">
        <v>75</v>
      </c>
      <c r="E19" s="10" t="s">
        <v>76</v>
      </c>
      <c r="F19" s="10"/>
      <c r="G19" s="10" t="s">
        <v>74</v>
      </c>
      <c r="H19" s="10" t="s">
        <v>4</v>
      </c>
      <c r="I19" s="11">
        <f t="shared" ca="1" si="0"/>
        <v>43487.550362847222</v>
      </c>
      <c r="J19" s="10" t="s">
        <v>5</v>
      </c>
      <c r="K19" s="11">
        <f t="shared" ca="1" si="0"/>
        <v>43487.550362731483</v>
      </c>
      <c r="L19" s="10" t="s">
        <v>5</v>
      </c>
    </row>
    <row r="20" spans="1:12" x14ac:dyDescent="0.45">
      <c r="A20" t="str">
        <f t="shared" ca="1" si="1"/>
        <v>insert into MSU0204 (APP_ID,APP_NM,APP_URI,APP_CD,APP_OPT,COMMENTS,DEL_YN,REG_DATE,REG_USER,MOD_DATE,MOD_USER) values ('AP00000018','조회(업무담당자)','/sub-an/AN-05-00-007','AN-05-00-007','','조회(업무담당자)','N','20190122131231','iip','20190122131231','iip');</v>
      </c>
      <c r="B20" s="10" t="s">
        <v>77</v>
      </c>
      <c r="C20" s="10" t="s">
        <v>78</v>
      </c>
      <c r="D20" s="10" t="s">
        <v>79</v>
      </c>
      <c r="E20" s="10" t="s">
        <v>80</v>
      </c>
      <c r="F20" s="10"/>
      <c r="G20" s="10" t="s">
        <v>78</v>
      </c>
      <c r="H20" s="10" t="s">
        <v>4</v>
      </c>
      <c r="I20" s="11">
        <f t="shared" ca="1" si="0"/>
        <v>43487.550362731483</v>
      </c>
      <c r="J20" s="10" t="s">
        <v>5</v>
      </c>
      <c r="K20" s="11">
        <f t="shared" ca="1" si="0"/>
        <v>43487.550362731483</v>
      </c>
      <c r="L20" s="10" t="s">
        <v>5</v>
      </c>
    </row>
    <row r="21" spans="1:12" x14ac:dyDescent="0.45">
      <c r="A21" t="str">
        <f t="shared" ca="1" si="1"/>
        <v>insert into MSU0204 (APP_ID,APP_NM,APP_URI,APP_CD,APP_OPT,COMMENTS,DEL_YN,REG_DATE,REG_USER,MOD_DATE,MOD_USER) values ('AP00000019','등록(업무담당자)','/sub-an/AN-05-00-008','AN-05-00-008','','등록(업무담당자)','N','20190122131231','iip','20190122131231','iip');</v>
      </c>
      <c r="B21" s="10" t="s">
        <v>81</v>
      </c>
      <c r="C21" s="10" t="s">
        <v>82</v>
      </c>
      <c r="D21" s="10" t="s">
        <v>83</v>
      </c>
      <c r="E21" s="10" t="s">
        <v>84</v>
      </c>
      <c r="F21" s="10"/>
      <c r="G21" s="10" t="s">
        <v>82</v>
      </c>
      <c r="H21" s="10" t="s">
        <v>4</v>
      </c>
      <c r="I21" s="11">
        <f t="shared" ca="1" si="0"/>
        <v>43487.550362847222</v>
      </c>
      <c r="J21" s="10" t="s">
        <v>5</v>
      </c>
      <c r="K21" s="11">
        <f t="shared" ca="1" si="0"/>
        <v>43487.550362731483</v>
      </c>
      <c r="L21" s="10" t="s">
        <v>5</v>
      </c>
    </row>
    <row r="22" spans="1:12" x14ac:dyDescent="0.45">
      <c r="A22" t="str">
        <f t="shared" ca="1" si="1"/>
        <v>insert into MSU0204 (APP_ID,APP_NM,APP_URI,APP_CD,APP_OPT,COMMENTS,DEL_YN,REG_DATE,REG_USER,MOD_DATE,MOD_USER) values ('AP00000020','조회(맵핑)','/sub-an/AN-05-00-004','AN-05-00-004','','조회(맵핑)','N','20190122131231','iip','20190122131231','iip');</v>
      </c>
      <c r="B22" s="10" t="s">
        <v>85</v>
      </c>
      <c r="C22" s="10" t="s">
        <v>86</v>
      </c>
      <c r="D22" s="10" t="s">
        <v>87</v>
      </c>
      <c r="E22" s="10" t="s">
        <v>88</v>
      </c>
      <c r="F22" s="10"/>
      <c r="G22" s="10" t="s">
        <v>86</v>
      </c>
      <c r="H22" s="10" t="s">
        <v>4</v>
      </c>
      <c r="I22" s="11">
        <f t="shared" ca="1" si="0"/>
        <v>43487.550362847222</v>
      </c>
      <c r="J22" s="10" t="s">
        <v>5</v>
      </c>
      <c r="K22" s="11">
        <f t="shared" ca="1" si="0"/>
        <v>43487.550362847222</v>
      </c>
      <c r="L22" s="10" t="s">
        <v>5</v>
      </c>
    </row>
    <row r="23" spans="1:12" x14ac:dyDescent="0.45">
      <c r="A23" t="str">
        <f t="shared" ca="1" si="1"/>
        <v>insert into MSU0204 (APP_ID,APP_NM,APP_URI,APP_CD,APP_OPT,COMMENTS,DEL_YN,REG_DATE,REG_USER,MOD_DATE,MOD_USER) values ('AP00000021','등록(맵핑)','/sub-an/AN-05-00-005','AN-05-00-005','','등록(맵핑)','N','20190122131231','iip','20190122131231','iip');</v>
      </c>
      <c r="B23" s="10" t="s">
        <v>89</v>
      </c>
      <c r="C23" s="10" t="s">
        <v>90</v>
      </c>
      <c r="D23" s="10" t="s">
        <v>91</v>
      </c>
      <c r="E23" s="10" t="s">
        <v>92</v>
      </c>
      <c r="F23" s="10"/>
      <c r="G23" s="10" t="s">
        <v>90</v>
      </c>
      <c r="H23" s="10" t="s">
        <v>4</v>
      </c>
      <c r="I23" s="11">
        <f t="shared" ca="1" si="0"/>
        <v>43487.550362847222</v>
      </c>
      <c r="J23" s="10" t="s">
        <v>5</v>
      </c>
      <c r="K23" s="11">
        <f t="shared" ca="1" si="0"/>
        <v>43487.550362731483</v>
      </c>
      <c r="L23" s="10" t="s">
        <v>5</v>
      </c>
    </row>
    <row r="24" spans="1:12" x14ac:dyDescent="0.45">
      <c r="A24" t="str">
        <f t="shared" ca="1" si="1"/>
        <v>insert into MSU0204 (APP_ID,APP_NM,APP_URI,APP_CD,APP_OPT,COMMENTS,DEL_YN,REG_DATE,REG_USER,MOD_DATE,MOD_USER) values ('AP00000022','공지사항','/sub-su/SU-02-01-001','SU-02-01-001','','공지사항','N','20190122131231','iip','20190122131231','iip');</v>
      </c>
      <c r="B24" s="10" t="s">
        <v>93</v>
      </c>
      <c r="C24" s="10" t="s">
        <v>94</v>
      </c>
      <c r="D24" s="10" t="s">
        <v>95</v>
      </c>
      <c r="E24" s="10" t="s">
        <v>96</v>
      </c>
      <c r="F24" s="10"/>
      <c r="G24" s="10" t="s">
        <v>94</v>
      </c>
      <c r="H24" s="10" t="s">
        <v>4</v>
      </c>
      <c r="I24" s="11">
        <f t="shared" ca="1" si="0"/>
        <v>43487.550362731483</v>
      </c>
      <c r="J24" s="10" t="s">
        <v>5</v>
      </c>
      <c r="K24" s="11">
        <f t="shared" ca="1" si="0"/>
        <v>43487.550362731483</v>
      </c>
      <c r="L24" s="10" t="s">
        <v>5</v>
      </c>
    </row>
    <row r="25" spans="1:12" x14ac:dyDescent="0.45">
      <c r="A25" t="str">
        <f t="shared" ca="1" si="1"/>
        <v>insert into MSU0204 (APP_ID,APP_NM,APP_URI,APP_CD,APP_OPT,COMMENTS,DEL_YN,REG_DATE,REG_USER,MOD_DATE,MOD_USER) values ('AP00000023','FAQ','/sub-su/SU-02-02-001','SU-02-02-001','','FAQ','N','20190122131231','iip','20190122131231','iip');</v>
      </c>
      <c r="B25" s="10" t="s">
        <v>97</v>
      </c>
      <c r="C25" s="10" t="s">
        <v>98</v>
      </c>
      <c r="D25" s="10" t="s">
        <v>99</v>
      </c>
      <c r="E25" s="10" t="s">
        <v>100</v>
      </c>
      <c r="F25" s="10"/>
      <c r="G25" s="10" t="s">
        <v>98</v>
      </c>
      <c r="H25" s="10" t="s">
        <v>4</v>
      </c>
      <c r="I25" s="11">
        <f t="shared" ca="1" si="0"/>
        <v>43487.550362847222</v>
      </c>
      <c r="J25" s="10" t="s">
        <v>5</v>
      </c>
      <c r="K25" s="11">
        <f t="shared" ca="1" si="0"/>
        <v>43487.550362731483</v>
      </c>
      <c r="L25" s="10" t="s">
        <v>5</v>
      </c>
    </row>
    <row r="26" spans="1:12" x14ac:dyDescent="0.45">
      <c r="A26" t="str">
        <f t="shared" ca="1" si="1"/>
        <v>insert into MSU0204 (APP_ID,APP_NM,APP_URI,APP_CD,APP_OPT,COMMENTS,DEL_YN,REG_DATE,REG_USER,MOD_DATE,MOD_USER) values ('AP00000024','배치처리결과','/sub-su/SU-04-01-001','SU-04-01-001','','배치처리결과','N','20190122131231','iip','20190122131231','iip');</v>
      </c>
      <c r="B26" s="10" t="s">
        <v>101</v>
      </c>
      <c r="C26" s="10" t="s">
        <v>102</v>
      </c>
      <c r="D26" s="10" t="s">
        <v>103</v>
      </c>
      <c r="E26" s="10" t="s">
        <v>104</v>
      </c>
      <c r="F26" s="10"/>
      <c r="G26" s="10" t="s">
        <v>102</v>
      </c>
      <c r="H26" s="10" t="s">
        <v>4</v>
      </c>
      <c r="I26" s="11">
        <f t="shared" ca="1" si="0"/>
        <v>43487.550362847222</v>
      </c>
      <c r="J26" s="10" t="s">
        <v>5</v>
      </c>
      <c r="K26" s="11">
        <f t="shared" ca="1" si="0"/>
        <v>43487.550362847222</v>
      </c>
      <c r="L26" s="10" t="s">
        <v>5</v>
      </c>
    </row>
    <row r="27" spans="1:12" x14ac:dyDescent="0.45">
      <c r="A27" t="str">
        <f t="shared" ca="1" si="1"/>
        <v>insert into MSU0204 (APP_ID,APP_NM,APP_URI,APP_CD,APP_OPT,COMMENTS,DEL_YN,REG_DATE,REG_USER,MOD_DATE,MOD_USER) values ('AP00000025','서비스호출내역','/sub-su/SU-04-02-001','SU-04-02-001','','서비스호출내역','N','20190122131231','iip','20190122131231','iip');</v>
      </c>
      <c r="B27" s="10" t="s">
        <v>105</v>
      </c>
      <c r="C27" s="10" t="s">
        <v>106</v>
      </c>
      <c r="D27" s="10" t="s">
        <v>107</v>
      </c>
      <c r="E27" s="10" t="s">
        <v>108</v>
      </c>
      <c r="F27" s="10"/>
      <c r="G27" s="10" t="s">
        <v>106</v>
      </c>
      <c r="H27" s="10" t="s">
        <v>4</v>
      </c>
      <c r="I27" s="11">
        <f t="shared" ca="1" si="0"/>
        <v>43487.550362847222</v>
      </c>
      <c r="J27" s="10" t="s">
        <v>5</v>
      </c>
      <c r="K27" s="11">
        <f t="shared" ca="1" si="0"/>
        <v>43487.550362731483</v>
      </c>
      <c r="L27" s="10" t="s">
        <v>5</v>
      </c>
    </row>
    <row r="28" spans="1:12" x14ac:dyDescent="0.45">
      <c r="A28" t="str">
        <f t="shared" ca="1" si="1"/>
        <v>insert into MSU0204 (APP_ID,APP_NM,APP_URI,APP_CD,APP_OPT,COMMENTS,DEL_YN,REG_DATE,REG_USER,MOD_DATE,MOD_USER) values ('AP00000026','접속자이력조회','/sub-su/SU-04-03-001','SU-04-03-001','','접속자이력조회','N','20190122131231','iip','20190122131231','iip');</v>
      </c>
      <c r="B28" s="10" t="s">
        <v>109</v>
      </c>
      <c r="C28" s="10" t="s">
        <v>110</v>
      </c>
      <c r="D28" s="10" t="s">
        <v>111</v>
      </c>
      <c r="E28" s="10" t="s">
        <v>112</v>
      </c>
      <c r="F28" s="10"/>
      <c r="G28" s="10" t="s">
        <v>110</v>
      </c>
      <c r="H28" s="10" t="s">
        <v>4</v>
      </c>
      <c r="I28" s="11">
        <f t="shared" ca="1" si="0"/>
        <v>43487.550362731483</v>
      </c>
      <c r="J28" s="10" t="s">
        <v>5</v>
      </c>
      <c r="K28" s="11">
        <f t="shared" ca="1" si="0"/>
        <v>43487.550362731483</v>
      </c>
      <c r="L28" s="10" t="s">
        <v>5</v>
      </c>
    </row>
    <row r="29" spans="1:12" x14ac:dyDescent="0.45">
      <c r="A29" t="str">
        <f t="shared" ca="1" si="1"/>
        <v>insert into MSU0204 (APP_ID,APP_NM,APP_URI,APP_CD,APP_OPT,COMMENTS,DEL_YN,REG_DATE,REG_USER,MOD_DATE,MOD_USER) values ('AP00000027','기관관리','/sub-im/IM-01-01-004','IM-01-01-004','','기관관리','N','20190122131231','iip','20190122131231','iip');</v>
      </c>
      <c r="B29" s="10" t="s">
        <v>113</v>
      </c>
      <c r="C29" s="10" t="s">
        <v>114</v>
      </c>
      <c r="D29" s="10" t="s">
        <v>115</v>
      </c>
      <c r="E29" s="10" t="s">
        <v>116</v>
      </c>
      <c r="F29" s="10"/>
      <c r="G29" s="10" t="s">
        <v>114</v>
      </c>
      <c r="H29" s="10" t="s">
        <v>4</v>
      </c>
      <c r="I29" s="11">
        <f t="shared" ca="1" si="0"/>
        <v>43487.550362847222</v>
      </c>
      <c r="J29" s="10" t="s">
        <v>5</v>
      </c>
      <c r="K29" s="11">
        <f t="shared" ca="1" si="0"/>
        <v>43487.550362731483</v>
      </c>
      <c r="L29" s="10" t="s">
        <v>5</v>
      </c>
    </row>
    <row r="30" spans="1:12" x14ac:dyDescent="0.45">
      <c r="A30" t="str">
        <f t="shared" ca="1" si="1"/>
        <v>insert into MSU0204 (APP_ID,APP_NM,APP_URI,APP_CD,APP_OPT,COMMENTS,DEL_YN,REG_DATE,REG_USER,MOD_DATE,MOD_USER) values ('AP00000028','시스템관리','/sub-im/IM-01-01-001','IM-01-01-001','','시스템관리','N','20190122131231','iip','20190122131231','iip');</v>
      </c>
      <c r="B30" s="10" t="s">
        <v>117</v>
      </c>
      <c r="C30" s="10" t="s">
        <v>118</v>
      </c>
      <c r="D30" s="10" t="s">
        <v>119</v>
      </c>
      <c r="E30" s="10" t="s">
        <v>120</v>
      </c>
      <c r="F30" s="10"/>
      <c r="G30" s="10" t="s">
        <v>118</v>
      </c>
      <c r="H30" s="10" t="s">
        <v>4</v>
      </c>
      <c r="I30" s="11">
        <f t="shared" ca="1" si="0"/>
        <v>43487.550362847222</v>
      </c>
      <c r="J30" s="10" t="s">
        <v>5</v>
      </c>
      <c r="K30" s="11">
        <f t="shared" ca="1" si="0"/>
        <v>43487.550362847222</v>
      </c>
      <c r="L30" s="10" t="s">
        <v>5</v>
      </c>
    </row>
    <row r="31" spans="1:12" x14ac:dyDescent="0.45">
      <c r="A31" t="str">
        <f t="shared" ca="1" si="1"/>
        <v>insert into MSU0204 (APP_ID,APP_NM,APP_URI,APP_CD,APP_OPT,COMMENTS,DEL_YN,REG_DATE,REG_USER,MOD_DATE,MOD_USER) values ('AP00000029','서버관리','/sub-im/IM-01-01-002','IM-01-01-002','','서버관리','N','20190122131231','iip','20190122131231','iip');</v>
      </c>
      <c r="B31" s="10" t="s">
        <v>121</v>
      </c>
      <c r="C31" s="10" t="s">
        <v>122</v>
      </c>
      <c r="D31" s="10" t="s">
        <v>123</v>
      </c>
      <c r="E31" s="10" t="s">
        <v>124</v>
      </c>
      <c r="F31" s="10"/>
      <c r="G31" s="10" t="s">
        <v>122</v>
      </c>
      <c r="H31" s="10" t="s">
        <v>4</v>
      </c>
      <c r="I31" s="11">
        <f t="shared" ca="1" si="0"/>
        <v>43487.550362847222</v>
      </c>
      <c r="J31" s="10" t="s">
        <v>5</v>
      </c>
      <c r="K31" s="11">
        <f t="shared" ca="1" si="0"/>
        <v>43487.550362731483</v>
      </c>
      <c r="L31" s="10" t="s">
        <v>5</v>
      </c>
    </row>
    <row r="32" spans="1:12" x14ac:dyDescent="0.45">
      <c r="A32" t="str">
        <f t="shared" ca="1" si="1"/>
        <v>insert into MSU0204 (APP_ID,APP_NM,APP_URI,APP_CD,APP_OPT,COMMENTS,DEL_YN,REG_DATE,REG_USER,MOD_DATE,MOD_USER) values ('AP00000030','업무관리','/sub-im/IM-01-01-003','IM-01-01-003','','업무관리','N','20190122131231','iip','20190122131231','iip');</v>
      </c>
      <c r="B32" s="10" t="s">
        <v>125</v>
      </c>
      <c r="C32" s="10" t="s">
        <v>126</v>
      </c>
      <c r="D32" s="10" t="s">
        <v>127</v>
      </c>
      <c r="E32" s="10" t="s">
        <v>128</v>
      </c>
      <c r="F32" s="10"/>
      <c r="G32" s="10" t="s">
        <v>126</v>
      </c>
      <c r="H32" s="10" t="s">
        <v>4</v>
      </c>
      <c r="I32" s="11">
        <f t="shared" ca="1" si="0"/>
        <v>43487.550362731483</v>
      </c>
      <c r="J32" s="10" t="s">
        <v>5</v>
      </c>
      <c r="K32" s="11">
        <f t="shared" ca="1" si="0"/>
        <v>43487.550362731483</v>
      </c>
      <c r="L32" s="10" t="s">
        <v>5</v>
      </c>
    </row>
    <row r="33" spans="1:12" x14ac:dyDescent="0.45">
      <c r="A33" t="str">
        <f t="shared" ca="1" si="1"/>
        <v>insert into MSU0204 (APP_ID,APP_NM,APP_URI,APP_CD,APP_OPT,COMMENTS,DEL_YN,REG_DATE,REG_USER,MOD_DATE,MOD_USER) values ('AP00000031','사용자관리','/sub-im/IM-01-01-005','IM-01-01-005','','사용자관리','N','20190122131231','iip','20190122131231','iip');</v>
      </c>
      <c r="B33" s="10" t="s">
        <v>129</v>
      </c>
      <c r="C33" s="10" t="s">
        <v>130</v>
      </c>
      <c r="D33" s="10" t="s">
        <v>131</v>
      </c>
      <c r="E33" s="10" t="s">
        <v>132</v>
      </c>
      <c r="F33" s="10"/>
      <c r="G33" s="10" t="s">
        <v>130</v>
      </c>
      <c r="H33" s="10" t="s">
        <v>4</v>
      </c>
      <c r="I33" s="11">
        <f t="shared" ca="1" si="0"/>
        <v>43487.550362847222</v>
      </c>
      <c r="J33" s="10" t="s">
        <v>5</v>
      </c>
      <c r="K33" s="11">
        <f t="shared" ca="1" si="0"/>
        <v>43487.550362731483</v>
      </c>
      <c r="L33" s="10" t="s">
        <v>5</v>
      </c>
    </row>
    <row r="34" spans="1:12" x14ac:dyDescent="0.45">
      <c r="A34" t="str">
        <f t="shared" ca="1" si="1"/>
        <v>insert into MSU0204 (APP_ID,APP_NM,APP_URI,APP_CD,APP_OPT,COMMENTS,DEL_YN,REG_DATE,REG_USER,MOD_DATE,MOD_USER) values ('AP00000032','연계특성관리','/sub-su/SU-01-06-001','SU-01-06-001','','연계특성관리','N','20190122131231','iip','20190122131231','iip');</v>
      </c>
      <c r="B34" s="10" t="s">
        <v>133</v>
      </c>
      <c r="C34" s="10" t="s">
        <v>134</v>
      </c>
      <c r="D34" s="10" t="s">
        <v>135</v>
      </c>
      <c r="E34" s="10" t="s">
        <v>136</v>
      </c>
      <c r="F34" s="10"/>
      <c r="G34" s="10" t="s">
        <v>134</v>
      </c>
      <c r="H34" s="10" t="s">
        <v>4</v>
      </c>
      <c r="I34" s="11">
        <f t="shared" ca="1" si="0"/>
        <v>43487.550362847222</v>
      </c>
      <c r="J34" s="10" t="s">
        <v>5</v>
      </c>
      <c r="K34" s="11">
        <f t="shared" ca="1" si="0"/>
        <v>43487.550362847222</v>
      </c>
      <c r="L34" s="10" t="s">
        <v>5</v>
      </c>
    </row>
    <row r="35" spans="1:12" x14ac:dyDescent="0.45">
      <c r="A35" t="str">
        <f t="shared" ca="1" si="1"/>
        <v>insert into MSU0204 (APP_ID,APP_NM,APP_URI,APP_CD,APP_OPT,COMMENTS,DEL_YN,REG_DATE,REG_USER,MOD_DATE,MOD_USER) values ('AP00000033','데이타접근권한관리','/sub-su/SU-01-02-003','SU-01-02-003','','데이타접근권한관리','N','20190122131231','iip','20190122131231','iip');</v>
      </c>
      <c r="B35" s="10" t="s">
        <v>137</v>
      </c>
      <c r="C35" s="10" t="s">
        <v>138</v>
      </c>
      <c r="D35" s="10" t="s">
        <v>139</v>
      </c>
      <c r="E35" s="10" t="s">
        <v>140</v>
      </c>
      <c r="F35" s="10"/>
      <c r="G35" s="10" t="s">
        <v>138</v>
      </c>
      <c r="H35" s="10" t="s">
        <v>4</v>
      </c>
      <c r="I35" s="11">
        <f t="shared" ca="1" si="0"/>
        <v>43487.550362847222</v>
      </c>
      <c r="J35" s="10" t="s">
        <v>5</v>
      </c>
      <c r="K35" s="11">
        <f t="shared" ca="1" si="0"/>
        <v>43487.550362731483</v>
      </c>
      <c r="L35" s="10" t="s">
        <v>5</v>
      </c>
    </row>
    <row r="36" spans="1:12" x14ac:dyDescent="0.45">
      <c r="A36" t="str">
        <f t="shared" ca="1" si="1"/>
        <v>insert into MSU0204 (APP_ID,APP_NM,APP_URI,APP_CD,APP_OPT,COMMENTS,DEL_YN,REG_DATE,REG_USER,MOD_DATE,MOD_USER) values ('AP00000034','권한관리','/sub-su/SU-01-02-001','SU-01-02-001','','권한관리','N','20190122131231','iip','20190122131231','iip');</v>
      </c>
      <c r="B36" s="10" t="s">
        <v>141</v>
      </c>
      <c r="C36" s="10" t="s">
        <v>142</v>
      </c>
      <c r="D36" s="10" t="s">
        <v>143</v>
      </c>
      <c r="E36" s="10" t="s">
        <v>144</v>
      </c>
      <c r="F36" s="10"/>
      <c r="G36" s="10" t="s">
        <v>142</v>
      </c>
      <c r="H36" s="10" t="s">
        <v>4</v>
      </c>
      <c r="I36" s="11">
        <f t="shared" ca="1" si="0"/>
        <v>43487.550362731483</v>
      </c>
      <c r="J36" s="10" t="s">
        <v>5</v>
      </c>
      <c r="K36" s="11">
        <f t="shared" ca="1" si="0"/>
        <v>43487.550362731483</v>
      </c>
      <c r="L36" s="10" t="s">
        <v>5</v>
      </c>
    </row>
    <row r="37" spans="1:12" x14ac:dyDescent="0.45">
      <c r="A37" t="str">
        <f t="shared" ca="1" si="1"/>
        <v>insert into MSU0204 (APP_ID,APP_NM,APP_URI,APP_CD,APP_OPT,COMMENTS,DEL_YN,REG_DATE,REG_USER,MOD_DATE,MOD_USER) values ('AP00000035','매뉴관리','/sub-su/SU-01-04-001','SU-01-04-001','','매뉴관리','N','20190122131231','iip','20190122131231','iip');</v>
      </c>
      <c r="B37" s="10" t="s">
        <v>145</v>
      </c>
      <c r="C37" s="10" t="s">
        <v>146</v>
      </c>
      <c r="D37" s="10" t="s">
        <v>147</v>
      </c>
      <c r="E37" s="10" t="s">
        <v>148</v>
      </c>
      <c r="F37" s="10"/>
      <c r="G37" s="10" t="s">
        <v>146</v>
      </c>
      <c r="H37" s="10" t="s">
        <v>4</v>
      </c>
      <c r="I37" s="11">
        <f t="shared" ca="1" si="0"/>
        <v>43487.550362847222</v>
      </c>
      <c r="J37" s="10" t="s">
        <v>5</v>
      </c>
      <c r="K37" s="11">
        <f t="shared" ca="1" si="0"/>
        <v>43487.550362731483</v>
      </c>
      <c r="L37" s="10" t="s">
        <v>5</v>
      </c>
    </row>
    <row r="38" spans="1:12" x14ac:dyDescent="0.45">
      <c r="A38" t="str">
        <f t="shared" ca="1" si="1"/>
        <v>insert into MSU0204 (APP_ID,APP_NM,APP_URI,APP_CD,APP_OPT,COMMENTS,DEL_YN,REG_DATE,REG_USER,MOD_DATE,MOD_USER) values ('AP00000036','프로그램관리','/sub-su/SU-01-05-001','SU-01-05-001','','프로그램관리','N','20190122131231','iip','20190122131231','iip');</v>
      </c>
      <c r="B38" s="10" t="s">
        <v>149</v>
      </c>
      <c r="C38" s="10" t="s">
        <v>150</v>
      </c>
      <c r="D38" s="10" t="s">
        <v>151</v>
      </c>
      <c r="E38" s="10" t="s">
        <v>152</v>
      </c>
      <c r="F38" s="10"/>
      <c r="G38" s="10" t="s">
        <v>150</v>
      </c>
      <c r="H38" s="10" t="s">
        <v>4</v>
      </c>
      <c r="I38" s="11">
        <f t="shared" ca="1" si="0"/>
        <v>43487.550362847222</v>
      </c>
      <c r="J38" s="10" t="s">
        <v>5</v>
      </c>
      <c r="K38" s="11">
        <f t="shared" ca="1" si="0"/>
        <v>43487.550362847222</v>
      </c>
      <c r="L38" s="10" t="s">
        <v>5</v>
      </c>
    </row>
    <row r="39" spans="1:12" x14ac:dyDescent="0.45">
      <c r="A39" t="str">
        <f t="shared" ca="1" si="1"/>
        <v>insert into MSU0204 (APP_ID,APP_NM,APP_URI,APP_CD,APP_OPT,COMMENTS,DEL_YN,REG_DATE,REG_USER,MOD_DATE,MOD_USER) values ('AP00000037','EAI엔진모니터링관리','/sub-im/IM-02-01-001','IM-02-01-001','','EAI엔진모니터링관리','N','20190122131231','iip','20190122131231','iip');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0"/>
      <c r="G39" s="10" t="s">
        <v>154</v>
      </c>
      <c r="H39" s="10" t="s">
        <v>4</v>
      </c>
      <c r="I39" s="11">
        <f t="shared" ca="1" si="0"/>
        <v>43487.550362847222</v>
      </c>
      <c r="J39" s="10" t="s">
        <v>5</v>
      </c>
      <c r="K39" s="11">
        <f t="shared" ca="1" si="0"/>
        <v>43487.550362731483</v>
      </c>
      <c r="L39" s="10" t="s">
        <v>5</v>
      </c>
    </row>
    <row r="40" spans="1:12" x14ac:dyDescent="0.45">
      <c r="A40" t="str">
        <f t="shared" ca="1" si="1"/>
        <v>insert into MSU0204 (APP_ID,APP_NM,APP_URI,APP_CD,APP_OPT,COMMENTS,DEL_YN,REG_DATE,REG_USER,MOD_DATE,MOD_USER) values ('AP00000038','EAI엔진관리','/sub-im/IM-02-01-002','IM-02-01-002','','EAI엔진관리','N','20190122131231','iip','20190122131231','iip');</v>
      </c>
      <c r="B40" s="10" t="s">
        <v>157</v>
      </c>
      <c r="C40" s="10" t="s">
        <v>158</v>
      </c>
      <c r="D40" s="10" t="s">
        <v>159</v>
      </c>
      <c r="E40" s="10" t="s">
        <v>160</v>
      </c>
      <c r="F40" s="10"/>
      <c r="G40" s="10" t="s">
        <v>158</v>
      </c>
      <c r="H40" s="10" t="s">
        <v>4</v>
      </c>
      <c r="I40" s="11">
        <f t="shared" ca="1" si="0"/>
        <v>43487.550362731483</v>
      </c>
      <c r="J40" s="10" t="s">
        <v>5</v>
      </c>
      <c r="K40" s="11">
        <f t="shared" ca="1" si="0"/>
        <v>43487.550362731483</v>
      </c>
      <c r="L40" s="10" t="s">
        <v>5</v>
      </c>
    </row>
    <row r="41" spans="1:12" x14ac:dyDescent="0.45">
      <c r="A41" t="str">
        <f t="shared" ca="1" si="1"/>
        <v>insert into MSU0204 (APP_ID,APP_NM,APP_URI,APP_CD,APP_OPT,COMMENTS,DEL_YN,REG_DATE,REG_USER,MOD_DATE,MOD_USER) values ('AP00000039','포탈환결설정','/sub-su/SU-01-07-001','SU-01-07-001','','포탈환결설정','N','20190122131231','iip','20190122131231','iip');</v>
      </c>
      <c r="B41" s="10" t="s">
        <v>161</v>
      </c>
      <c r="C41" s="10" t="s">
        <v>162</v>
      </c>
      <c r="D41" s="10" t="s">
        <v>163</v>
      </c>
      <c r="E41" s="10" t="s">
        <v>164</v>
      </c>
      <c r="F41" s="10"/>
      <c r="G41" s="10" t="s">
        <v>162</v>
      </c>
      <c r="H41" s="10" t="s">
        <v>4</v>
      </c>
      <c r="I41" s="11">
        <f t="shared" ca="1" si="0"/>
        <v>43487.550362847222</v>
      </c>
      <c r="J41" s="10" t="s">
        <v>5</v>
      </c>
      <c r="K41" s="11">
        <f t="shared" ca="1" si="0"/>
        <v>43487.550362731483</v>
      </c>
      <c r="L41" s="10" t="s">
        <v>5</v>
      </c>
    </row>
    <row r="42" spans="1:12" x14ac:dyDescent="0.45">
      <c r="A42" t="str">
        <f t="shared" ca="1" si="1"/>
        <v>insert into MSU0204 (APP_ID,APP_NM,APP_URI,APP_CD,APP_OPT,COMMENTS,DEL_YN,REG_DATE,REG_USER,MOD_DATE,MOD_USER) values ('AP00000040','담당자이관','/sub-su/SU-01-01-001','SU-01-01-001','','담당자이관','N','20190122131231','iip','20190122131231','iip');</v>
      </c>
      <c r="B42" s="10" t="s">
        <v>165</v>
      </c>
      <c r="C42" s="10" t="s">
        <v>166</v>
      </c>
      <c r="D42" s="10" t="s">
        <v>167</v>
      </c>
      <c r="E42" s="10" t="s">
        <v>168</v>
      </c>
      <c r="F42" s="10"/>
      <c r="G42" s="10" t="s">
        <v>166</v>
      </c>
      <c r="H42" s="10" t="s">
        <v>4</v>
      </c>
      <c r="I42" s="11">
        <f t="shared" ca="1" si="0"/>
        <v>43487.550362847222</v>
      </c>
      <c r="J42" s="10" t="s">
        <v>5</v>
      </c>
      <c r="K42" s="11">
        <f t="shared" ca="1" si="0"/>
        <v>43487.550362847222</v>
      </c>
      <c r="L42" s="10" t="s">
        <v>5</v>
      </c>
    </row>
    <row r="43" spans="1:12" x14ac:dyDescent="0.45">
      <c r="A43" t="str">
        <f t="shared" ca="1" si="1"/>
        <v>insert into MSU0204 (APP_ID,APP_NM,APP_URI,APP_CD,APP_OPT,COMMENTS,DEL_YN,REG_DATE,REG_USER,MOD_DATE,MOD_USER) values ('AP00000041','인터페이스담당자관리','/sub-su/SU-01-01-002','SU-01-01-002','','인터페이스담당자관리','N','20190122131231','iip','20190122131231','iip');</v>
      </c>
      <c r="B43" s="10" t="s">
        <v>169</v>
      </c>
      <c r="C43" s="10" t="s">
        <v>170</v>
      </c>
      <c r="D43" s="10" t="s">
        <v>171</v>
      </c>
      <c r="E43" s="10" t="s">
        <v>172</v>
      </c>
      <c r="F43" s="10"/>
      <c r="G43" s="10" t="s">
        <v>170</v>
      </c>
      <c r="H43" s="10" t="s">
        <v>4</v>
      </c>
      <c r="I43" s="11">
        <f t="shared" ca="1" si="0"/>
        <v>43487.550362847222</v>
      </c>
      <c r="J43" s="10" t="s">
        <v>5</v>
      </c>
      <c r="K43" s="11">
        <f t="shared" ca="1" si="0"/>
        <v>43487.550362731483</v>
      </c>
      <c r="L43" s="10" t="s">
        <v>5</v>
      </c>
    </row>
    <row r="44" spans="1:12" x14ac:dyDescent="0.45">
      <c r="A44" t="str">
        <f t="shared" ca="1" si="1"/>
        <v>insert into MSU0204 (APP_ID,APP_NM,APP_URI,APP_CD,APP_OPT,COMMENTS,DEL_YN,REG_DATE,REG_USER,MOD_DATE,MOD_USER) values ('AP00000042','오류조치템플릿','/sub-op/OP-03-02-004','OP-03-02-004','','오류조치템플릿','N','20190122131231','iip','20190122131231','iip');</v>
      </c>
      <c r="B44" s="10" t="s">
        <v>173</v>
      </c>
      <c r="C44" s="10" t="s">
        <v>174</v>
      </c>
      <c r="D44" s="10" t="s">
        <v>175</v>
      </c>
      <c r="E44" s="10" t="s">
        <v>176</v>
      </c>
      <c r="F44" s="10"/>
      <c r="G44" s="10" t="s">
        <v>174</v>
      </c>
      <c r="H44" s="10" t="s">
        <v>4</v>
      </c>
      <c r="I44" s="11">
        <f t="shared" ca="1" si="0"/>
        <v>43487.550362731483</v>
      </c>
      <c r="J44" s="10" t="s">
        <v>5</v>
      </c>
      <c r="K44" s="11">
        <f t="shared" ca="1" si="0"/>
        <v>43487.550362731483</v>
      </c>
      <c r="L44" s="10" t="s">
        <v>5</v>
      </c>
    </row>
    <row r="45" spans="1:12" x14ac:dyDescent="0.45">
      <c r="A45" t="str">
        <f t="shared" ca="1" si="1"/>
        <v>insert into MSU0204 (APP_ID,APP_NM,APP_URI,APP_CD,APP_OPT,COMMENTS,DEL_YN,REG_DATE,REG_USER,MOD_DATE,MOD_USER) values ('AP00000043','미등록 I/F 관리','/sub-op/OP-03-03-001','OP-03-03-001','','미등록 I/F 관리','N','20190122131231','iip','20190122131231','iip');</v>
      </c>
      <c r="B45" s="10" t="s">
        <v>177</v>
      </c>
      <c r="C45" s="10" t="s">
        <v>178</v>
      </c>
      <c r="D45" s="10" t="s">
        <v>179</v>
      </c>
      <c r="E45" s="10" t="s">
        <v>180</v>
      </c>
      <c r="F45" s="10"/>
      <c r="G45" s="10" t="s">
        <v>178</v>
      </c>
      <c r="H45" s="10" t="s">
        <v>4</v>
      </c>
      <c r="I45" s="11">
        <f t="shared" ca="1" si="0"/>
        <v>43487.550362847222</v>
      </c>
      <c r="J45" s="10" t="s">
        <v>5</v>
      </c>
      <c r="K45" s="11">
        <f t="shared" ca="1" si="0"/>
        <v>43487.550362731483</v>
      </c>
      <c r="L45" s="10" t="s">
        <v>5</v>
      </c>
    </row>
    <row r="46" spans="1:12" x14ac:dyDescent="0.45">
      <c r="A46" t="str">
        <f t="shared" ca="1" si="1"/>
        <v>insert into MSU0204 (APP_ID,APP_NM,APP_URI,APP_CD,APP_OPT,COMMENTS,DEL_YN,REG_DATE,REG_USER,MOD_DATE,MOD_USER) values ('AP00000044','도움말편집','/sub-su/SU-99-99-001','SU-99-99-001','','도움말편집','N','20190122131231','iip','20190122131231','iip');</v>
      </c>
      <c r="B46" s="10" t="s">
        <v>181</v>
      </c>
      <c r="C46" s="10" t="s">
        <v>182</v>
      </c>
      <c r="D46" s="10" t="s">
        <v>183</v>
      </c>
      <c r="E46" s="10" t="s">
        <v>184</v>
      </c>
      <c r="F46" s="10"/>
      <c r="G46" s="10" t="s">
        <v>182</v>
      </c>
      <c r="H46" s="10" t="s">
        <v>4</v>
      </c>
      <c r="I46" s="11">
        <f t="shared" ca="1" si="0"/>
        <v>43487.550362847222</v>
      </c>
      <c r="J46" s="10" t="s">
        <v>5</v>
      </c>
      <c r="K46" s="11">
        <f t="shared" ca="1" si="0"/>
        <v>43487.550362847222</v>
      </c>
      <c r="L46" s="10" t="s">
        <v>5</v>
      </c>
    </row>
    <row r="47" spans="1:12" x14ac:dyDescent="0.45">
      <c r="A47" t="str">
        <f t="shared" ca="1" si="1"/>
        <v>insert into MSU0204 (APP_ID,APP_NM,APP_URI,APP_CD,APP_OPT,COMMENTS,DEL_YN,REG_DATE,REG_USER,MOD_DATE,MOD_USER) values ('AP00000045','화면라벨관리','/sub-su/SU-99-99-002','SU-99-99-002','','화면라벨관리','N','20190122131231','iip','20190122131231','iip');</v>
      </c>
      <c r="B47" s="10" t="s">
        <v>185</v>
      </c>
      <c r="C47" s="10" t="s">
        <v>186</v>
      </c>
      <c r="D47" s="10" t="s">
        <v>187</v>
      </c>
      <c r="E47" s="10" t="s">
        <v>188</v>
      </c>
      <c r="F47" s="10"/>
      <c r="G47" s="10" t="s">
        <v>186</v>
      </c>
      <c r="H47" s="10" t="s">
        <v>4</v>
      </c>
      <c r="I47" s="11">
        <f t="shared" ca="1" si="0"/>
        <v>43487.550362847222</v>
      </c>
      <c r="J47" s="10" t="s">
        <v>5</v>
      </c>
      <c r="K47" s="11">
        <f t="shared" ca="1" si="0"/>
        <v>43487.550362731483</v>
      </c>
      <c r="L47" s="10" t="s">
        <v>5</v>
      </c>
    </row>
    <row r="48" spans="1:12" x14ac:dyDescent="0.45">
      <c r="A48" t="str">
        <f t="shared" ca="1" si="1"/>
        <v>insert into MSU0204 (APP_ID,APP_NM,APP_URI,APP_CD,APP_OPT,COMMENTS,DEL_YN,REG_DATE,REG_USER,MOD_DATE,MOD_USER) values ('AP00000046','REST 서비스관리','/sub-su/SU-99-99-003','SU-99-99-003','','REST 서비스관리','N','20190122131231','iip','20190122131231','iip');</v>
      </c>
      <c r="B48" s="10" t="s">
        <v>189</v>
      </c>
      <c r="C48" s="10" t="s">
        <v>190</v>
      </c>
      <c r="D48" s="10" t="s">
        <v>191</v>
      </c>
      <c r="E48" s="10" t="s">
        <v>192</v>
      </c>
      <c r="F48" s="10"/>
      <c r="G48" s="10" t="s">
        <v>190</v>
      </c>
      <c r="H48" s="10" t="s">
        <v>4</v>
      </c>
      <c r="I48" s="11">
        <f t="shared" ca="1" si="0"/>
        <v>43487.550362731483</v>
      </c>
      <c r="J48" s="10" t="s">
        <v>5</v>
      </c>
      <c r="K48" s="11">
        <f t="shared" ca="1" si="0"/>
        <v>43487.550362731483</v>
      </c>
      <c r="L48" s="10" t="s">
        <v>5</v>
      </c>
    </row>
    <row r="49" spans="1:12" x14ac:dyDescent="0.45">
      <c r="A49" t="str">
        <f t="shared" ca="1" si="1"/>
        <v>insert into MSU0204 (APP_ID,APP_NM,APP_URI,APP_CD,APP_OPT,COMMENTS,DEL_YN,REG_DATE,REG_USER,MOD_DATE,MOD_USER) values ('AP00000047','대시보드','/sub-an/OP-02-00-001.hdis','OP-02-00-601','','현대해상-대시보드','Y','20190122131231','iip','20190122131231','iip');</v>
      </c>
      <c r="B49" s="10" t="s">
        <v>193</v>
      </c>
      <c r="C49" s="10" t="s">
        <v>51</v>
      </c>
      <c r="D49" s="10" t="s">
        <v>194</v>
      </c>
      <c r="E49" s="10" t="s">
        <v>195</v>
      </c>
      <c r="F49" s="10"/>
      <c r="G49" s="10" t="s">
        <v>196</v>
      </c>
      <c r="H49" s="10" t="s">
        <v>197</v>
      </c>
      <c r="I49" s="11">
        <f t="shared" ca="1" si="0"/>
        <v>43487.550362847222</v>
      </c>
      <c r="J49" s="10" t="s">
        <v>5</v>
      </c>
      <c r="K49" s="11">
        <f t="shared" ca="1" si="0"/>
        <v>43487.550362731483</v>
      </c>
      <c r="L49" s="10" t="s">
        <v>5</v>
      </c>
    </row>
    <row r="50" spans="1:12" x14ac:dyDescent="0.45">
      <c r="A50" t="str">
        <f t="shared" ca="1" si="1"/>
        <v>insert into MSU0204 (APP_ID,APP_NM,APP_URI,APP_CD,APP_OPT,COMMENTS,DEL_YN,REG_DATE,REG_USER,MOD_DATE,MOD_USER) values ('AP00000048','스케줄조회','/sub-op/OP-05-01-001','OP-05-01-001','','스케줄조회','N','20190122131231','iip','20190122131231','iip');</v>
      </c>
      <c r="B50" s="10" t="s">
        <v>198</v>
      </c>
      <c r="C50" s="10" t="s">
        <v>199</v>
      </c>
      <c r="D50" s="10" t="s">
        <v>200</v>
      </c>
      <c r="E50" s="10" t="s">
        <v>201</v>
      </c>
      <c r="F50" s="10"/>
      <c r="G50" s="10" t="s">
        <v>199</v>
      </c>
      <c r="H50" s="10" t="s">
        <v>4</v>
      </c>
      <c r="I50" s="11">
        <f t="shared" ca="1" si="0"/>
        <v>43487.550362847222</v>
      </c>
      <c r="J50" s="10" t="s">
        <v>5</v>
      </c>
      <c r="K50" s="11">
        <f t="shared" ca="1" si="0"/>
        <v>43487.550362847222</v>
      </c>
      <c r="L50" s="10" t="s">
        <v>5</v>
      </c>
    </row>
    <row r="51" spans="1:12" x14ac:dyDescent="0.45">
      <c r="A51" t="str">
        <f t="shared" ca="1" si="1"/>
        <v>insert into MSU0204 (APP_ID,APP_NM,APP_URI,APP_CD,APP_OPT,COMMENTS,DEL_YN,REG_DATE,REG_USER,MOD_DATE,MOD_USER) values ('AP00000049','TO-DO LIST','/sub-an/AN-04-00-001','AN-04-00-001','','TO-DO LIST','N','20190122131231','iip','20190122131231','iip');</v>
      </c>
      <c r="B51" s="10" t="s">
        <v>202</v>
      </c>
      <c r="C51" s="10" t="s">
        <v>203</v>
      </c>
      <c r="D51" s="10" t="s">
        <v>204</v>
      </c>
      <c r="E51" s="10" t="s">
        <v>205</v>
      </c>
      <c r="F51" s="10"/>
      <c r="G51" s="10" t="s">
        <v>203</v>
      </c>
      <c r="H51" s="10" t="s">
        <v>4</v>
      </c>
      <c r="I51" s="11">
        <f t="shared" ca="1" si="0"/>
        <v>43487.550362847222</v>
      </c>
      <c r="J51" s="10" t="s">
        <v>5</v>
      </c>
      <c r="K51" s="11">
        <f t="shared" ca="1" si="0"/>
        <v>43487.550362731483</v>
      </c>
      <c r="L51" s="10" t="s">
        <v>5</v>
      </c>
    </row>
    <row r="52" spans="1:12" x14ac:dyDescent="0.45">
      <c r="A52" t="str">
        <f t="shared" ca="1" si="1"/>
        <v>insert into MSU0204 (APP_ID,APP_NM,APP_URI,APP_CD,APP_OPT,COMMENTS,DEL_YN,REG_DATE,REG_USER,MOD_DATE,MOD_USER) values ('AP00000050','연계경로관리','/sub-an/AN-02-03-001','AN-02-03-001','','연계경로관리','N','20190122131231','iip','20190122131231','iip');</v>
      </c>
      <c r="B52" s="10" t="s">
        <v>206</v>
      </c>
      <c r="C52" s="10" t="s">
        <v>207</v>
      </c>
      <c r="D52" s="10" t="s">
        <v>208</v>
      </c>
      <c r="E52" s="10" t="s">
        <v>209</v>
      </c>
      <c r="F52" s="10"/>
      <c r="G52" s="10" t="s">
        <v>207</v>
      </c>
      <c r="H52" s="10" t="s">
        <v>4</v>
      </c>
      <c r="I52" s="11">
        <f t="shared" ca="1" si="0"/>
        <v>43487.550362731483</v>
      </c>
      <c r="J52" s="10" t="s">
        <v>5</v>
      </c>
      <c r="K52" s="11">
        <f t="shared" ca="1" si="0"/>
        <v>43487.550362731483</v>
      </c>
      <c r="L52" s="10" t="s">
        <v>5</v>
      </c>
    </row>
    <row r="53" spans="1:12" x14ac:dyDescent="0.45">
      <c r="A53" t="str">
        <f t="shared" ca="1" si="1"/>
        <v>insert into MSU0204 (APP_ID,APP_NM,APP_URI,APP_CD,APP_OPT,COMMENTS,DEL_YN,REG_DATE,REG_USER,MOD_DATE,MOD_USER) values ('AP00000051','송신기관별추이','/sub-su/SU-03-02-007','SU-03-02-007','','기관별-송신기관별추이','N','20190122131231','iip','20190122131231','iip');</v>
      </c>
      <c r="B53" s="10" t="s">
        <v>210</v>
      </c>
      <c r="C53" s="10" t="s">
        <v>211</v>
      </c>
      <c r="D53" s="10" t="s">
        <v>212</v>
      </c>
      <c r="E53" s="10" t="s">
        <v>213</v>
      </c>
      <c r="F53" s="10"/>
      <c r="G53" s="10" t="s">
        <v>214</v>
      </c>
      <c r="H53" s="10" t="s">
        <v>4</v>
      </c>
      <c r="I53" s="11">
        <f t="shared" ca="1" si="0"/>
        <v>43487.550362847222</v>
      </c>
      <c r="J53" s="10" t="s">
        <v>5</v>
      </c>
      <c r="K53" s="11">
        <f t="shared" ca="1" si="0"/>
        <v>43487.550362731483</v>
      </c>
      <c r="L53" s="10" t="s">
        <v>5</v>
      </c>
    </row>
    <row r="54" spans="1:12" x14ac:dyDescent="0.45">
      <c r="A54" t="str">
        <f t="shared" ca="1" si="1"/>
        <v>insert into MSU0204 (APP_ID,APP_NM,APP_URI,APP_CD,APP_OPT,COMMENTS,DEL_YN,REG_DATE,REG_USER,MOD_DATE,MOD_USER) values ('AP00000052','기관별 인터페이스 통계','/sub-su/SU-03-02-008','SU-03-02-008','','기관별 인터페이스 통계','N','20190122131231','iip','20190122131231','iip');</v>
      </c>
      <c r="B54" s="10" t="s">
        <v>215</v>
      </c>
      <c r="C54" s="10" t="s">
        <v>216</v>
      </c>
      <c r="D54" s="10" t="s">
        <v>217</v>
      </c>
      <c r="E54" s="10" t="s">
        <v>218</v>
      </c>
      <c r="F54" s="10"/>
      <c r="G54" s="10" t="s">
        <v>216</v>
      </c>
      <c r="H54" s="10" t="s">
        <v>4</v>
      </c>
      <c r="I54" s="11">
        <f t="shared" ca="1" si="0"/>
        <v>43487.550362847222</v>
      </c>
      <c r="J54" s="10" t="s">
        <v>5</v>
      </c>
      <c r="K54" s="11">
        <f t="shared" ca="1" si="0"/>
        <v>43487.550362847222</v>
      </c>
      <c r="L54" s="10" t="s">
        <v>5</v>
      </c>
    </row>
    <row r="55" spans="1:12" x14ac:dyDescent="0.45">
      <c r="A55" t="str">
        <f t="shared" ca="1" si="1"/>
        <v>insert into MSU0204 (APP_ID,APP_NM,APP_URI,APP_CD,APP_OPT,COMMENTS,DEL_YN,REG_DATE,REG_USER,MOD_DATE,MOD_USER) values ('AP00000053','삭제인터페이스조회','/sub-an/AN-02-04-001','AN-02-04-001','','삭제인터페이스조회','N','20190122131231','iip','20190122131231','iip');</v>
      </c>
      <c r="B55" s="10" t="s">
        <v>219</v>
      </c>
      <c r="C55" s="10" t="s">
        <v>220</v>
      </c>
      <c r="D55" s="10" t="s">
        <v>221</v>
      </c>
      <c r="E55" s="10" t="s">
        <v>222</v>
      </c>
      <c r="F55" s="10"/>
      <c r="G55" s="10" t="s">
        <v>220</v>
      </c>
      <c r="H55" s="10" t="s">
        <v>4</v>
      </c>
      <c r="I55" s="11">
        <f t="shared" ca="1" si="0"/>
        <v>43487.550362847222</v>
      </c>
      <c r="J55" s="10" t="s">
        <v>5</v>
      </c>
      <c r="K55" s="11">
        <f t="shared" ca="1" si="0"/>
        <v>43487.550362731483</v>
      </c>
      <c r="L55" s="10" t="s">
        <v>5</v>
      </c>
    </row>
    <row r="56" spans="1:12" x14ac:dyDescent="0.45">
      <c r="A56" t="str">
        <f t="shared" ca="1" si="1"/>
        <v>insert into MSU0204 (APP_ID,APP_NM,APP_URI,APP_CD,APP_OPT,COMMENTS,DEL_YN,REG_DATE,REG_USER,MOD_DATE,MOD_USER) values ('AP00000057','인터페이스특성관리','/sub-su/SU-01-08-001','SU-01-08-001','','인터페이스특성관리','N','20190122131231','iip','20190122131231','iip');</v>
      </c>
      <c r="B56" s="10" t="s">
        <v>223</v>
      </c>
      <c r="C56" s="10" t="s">
        <v>224</v>
      </c>
      <c r="D56" s="10" t="s">
        <v>225</v>
      </c>
      <c r="E56" s="10" t="s">
        <v>226</v>
      </c>
      <c r="F56" s="10"/>
      <c r="G56" s="10" t="s">
        <v>224</v>
      </c>
      <c r="H56" s="10" t="s">
        <v>4</v>
      </c>
      <c r="I56" s="11">
        <f t="shared" ca="1" si="0"/>
        <v>43487.550362731483</v>
      </c>
      <c r="J56" s="10" t="s">
        <v>5</v>
      </c>
      <c r="K56" s="11">
        <f t="shared" ca="1" si="0"/>
        <v>43487.550362731483</v>
      </c>
      <c r="L56" s="10" t="s">
        <v>5</v>
      </c>
    </row>
    <row r="57" spans="1:12" x14ac:dyDescent="0.45">
      <c r="A57" t="str">
        <f t="shared" ca="1" si="1"/>
        <v>insert into MSU0204 (APP_ID,APP_NM,APP_URI,APP_CD,APP_OPT,COMMENTS,DEL_YN,REG_DATE,REG_USER,MOD_DATE,MOD_USER) values ('AP00000058','대시보드(ISM)','/sub-op/OP-02-00-601','OP-02-00-601','','대시보드 ISM','N','20190122131231','iip','20190122131231','iip');</v>
      </c>
      <c r="B57" s="10" t="s">
        <v>227</v>
      </c>
      <c r="C57" s="10" t="s">
        <v>228</v>
      </c>
      <c r="D57" s="10" t="s">
        <v>229</v>
      </c>
      <c r="E57" s="10" t="s">
        <v>195</v>
      </c>
      <c r="F57" s="10"/>
      <c r="G57" s="10" t="s">
        <v>230</v>
      </c>
      <c r="H57" s="10" t="s">
        <v>4</v>
      </c>
      <c r="I57" s="11">
        <f t="shared" ca="1" si="0"/>
        <v>43487.550362847222</v>
      </c>
      <c r="J57" s="10" t="s">
        <v>5</v>
      </c>
      <c r="K57" s="11">
        <f t="shared" ca="1" si="0"/>
        <v>43487.550362731483</v>
      </c>
      <c r="L57" s="10" t="s">
        <v>5</v>
      </c>
    </row>
    <row r="58" spans="1:12" x14ac:dyDescent="0.45">
      <c r="A58" t="str">
        <f t="shared" ca="1" si="1"/>
        <v>insert into MSU0204 (APP_ID,APP_NM,APP_URI,APP_CD,APP_OPT,COMMENTS,DEL_YN,REG_DATE,REG_USER,MOD_DATE,MOD_USER) values ('AP00000059','현대해상-인터페이스조회','/sub-an/AN-01-00-601','AN-01-00-601','','현대해상-인터페이스조회','N','20190122131231','iip','20190122131231','iip');</v>
      </c>
      <c r="B58" s="10" t="s">
        <v>231</v>
      </c>
      <c r="C58" s="10" t="s">
        <v>232</v>
      </c>
      <c r="D58" s="10" t="s">
        <v>233</v>
      </c>
      <c r="E58" s="10" t="s">
        <v>234</v>
      </c>
      <c r="F58" s="10"/>
      <c r="G58" s="10" t="s">
        <v>232</v>
      </c>
      <c r="H58" s="10" t="s">
        <v>4</v>
      </c>
      <c r="I58" s="11">
        <f t="shared" ca="1" si="0"/>
        <v>43487.550362847222</v>
      </c>
      <c r="J58" s="10" t="s">
        <v>5</v>
      </c>
      <c r="K58" s="11">
        <f t="shared" ca="1" si="0"/>
        <v>43487.550362847222</v>
      </c>
      <c r="L58" s="10" t="s">
        <v>5</v>
      </c>
    </row>
    <row r="59" spans="1:12" x14ac:dyDescent="0.45">
      <c r="A59" t="str">
        <f t="shared" ca="1" si="1"/>
        <v>insert into MSU0204 (APP_ID,APP_NM,APP_URI,APP_CD,APP_OPT,COMMENTS,DEL_YN,REG_DATE,REG_USER,MOD_DATE,MOD_USER) values ('AP00000060','현대해상-인터페이스등록/수정','/sub-an/AN-01-00-602','AN-01-00-602','','현대해상-인터페이스등록/수정','N','20190122131231','iip','20190122131231','iip');</v>
      </c>
      <c r="B59" s="10" t="s">
        <v>235</v>
      </c>
      <c r="C59" s="10" t="s">
        <v>236</v>
      </c>
      <c r="D59" s="10" t="s">
        <v>237</v>
      </c>
      <c r="E59" s="10" t="s">
        <v>238</v>
      </c>
      <c r="F59" s="10"/>
      <c r="G59" s="10" t="s">
        <v>236</v>
      </c>
      <c r="H59" s="10" t="s">
        <v>4</v>
      </c>
      <c r="I59" s="11">
        <f t="shared" ca="1" si="0"/>
        <v>43487.550362847222</v>
      </c>
      <c r="J59" s="10" t="s">
        <v>5</v>
      </c>
      <c r="K59" s="11">
        <f t="shared" ca="1" si="0"/>
        <v>43487.550362731483</v>
      </c>
      <c r="L59" s="10" t="s">
        <v>5</v>
      </c>
    </row>
    <row r="60" spans="1:12" x14ac:dyDescent="0.45">
      <c r="A60" t="str">
        <f t="shared" ca="1" si="1"/>
        <v>insert into MSU0204 (APP_ID,APP_NM,APP_URI,APP_CD,APP_OPT,COMMENTS,DEL_YN,REG_DATE,REG_USER,MOD_DATE,MOD_USER) values ('AP00000061','트레킹-검증환경','/sub-op/OP-01-01-801','OP-01-01-801','','트레킹-검증','N','20190122131231','iip','20190122131231','iip');</v>
      </c>
      <c r="B60" s="10" t="s">
        <v>239</v>
      </c>
      <c r="C60" s="10" t="s">
        <v>240</v>
      </c>
      <c r="D60" s="10" t="s">
        <v>241</v>
      </c>
      <c r="E60" s="10" t="s">
        <v>242</v>
      </c>
      <c r="F60" s="10"/>
      <c r="G60" s="10" t="s">
        <v>243</v>
      </c>
      <c r="H60" s="10" t="s">
        <v>4</v>
      </c>
      <c r="I60" s="11">
        <f t="shared" ca="1" si="0"/>
        <v>43487.550362731483</v>
      </c>
      <c r="J60" s="10" t="s">
        <v>5</v>
      </c>
      <c r="K60" s="11">
        <f t="shared" ca="1" si="0"/>
        <v>43487.550362731483</v>
      </c>
      <c r="L60" s="10" t="s">
        <v>5</v>
      </c>
    </row>
    <row r="61" spans="1:12" x14ac:dyDescent="0.45">
      <c r="A61" t="str">
        <f t="shared" ca="1" si="1"/>
        <v>insert into MSU0204 (APP_ID,APP_NM,APP_URI,APP_CD,APP_OPT,COMMENTS,DEL_YN,REG_DATE,REG_USER,MOD_DATE,MOD_USER) values ('AP00000062','대시보드','/sub-op/OP-02-00-002','OP-02-00-002','','대시보드-IBM Product','N','20190122131231','iip','20190122131231','iip');</v>
      </c>
      <c r="B61" s="10" t="s">
        <v>244</v>
      </c>
      <c r="C61" s="10" t="s">
        <v>51</v>
      </c>
      <c r="D61" s="10" t="s">
        <v>245</v>
      </c>
      <c r="E61" s="10" t="s">
        <v>246</v>
      </c>
      <c r="F61" s="10"/>
      <c r="G61" s="10" t="s">
        <v>247</v>
      </c>
      <c r="H61" s="10" t="s">
        <v>4</v>
      </c>
      <c r="I61" s="11">
        <f t="shared" ca="1" si="0"/>
        <v>43487.550362847222</v>
      </c>
      <c r="J61" s="10" t="s">
        <v>5</v>
      </c>
      <c r="K61" s="11">
        <f t="shared" ca="1" si="0"/>
        <v>43487.550362731483</v>
      </c>
      <c r="L61" s="10" t="s">
        <v>5</v>
      </c>
    </row>
    <row r="62" spans="1:12" x14ac:dyDescent="0.45">
      <c r="A62" t="str">
        <f t="shared" ca="1" si="1"/>
        <v>insert into MSU0204 (APP_ID,APP_NM,APP_URI,APP_CD,APP_OPT,COMMENTS,DEL_YN,REG_DATE,REG_USER,MOD_DATE,MOD_USER) values ('AP00000063','공통코드관리','/sub-su/SU-01-09-001','SU-01-09-001','','공통코드관리','N','20190122131231','iip','20190122131231','iip');</v>
      </c>
      <c r="B62" s="10" t="s">
        <v>596</v>
      </c>
      <c r="C62" s="10" t="s">
        <v>597</v>
      </c>
      <c r="D62" s="10" t="s">
        <v>598</v>
      </c>
      <c r="E62" s="10" t="s">
        <v>599</v>
      </c>
      <c r="F62" s="10"/>
      <c r="G62" s="10" t="s">
        <v>597</v>
      </c>
      <c r="H62" s="10" t="s">
        <v>4</v>
      </c>
      <c r="I62" s="11">
        <f t="shared" ca="1" si="0"/>
        <v>43487.550362847222</v>
      </c>
      <c r="J62" s="10" t="s">
        <v>5</v>
      </c>
      <c r="K62" s="11">
        <f t="shared" ca="1" si="0"/>
        <v>43487.550362847222</v>
      </c>
      <c r="L62" s="10" t="s">
        <v>5</v>
      </c>
    </row>
    <row r="63" spans="1:12" x14ac:dyDescent="0.45">
      <c r="A63" t="str">
        <f t="shared" ref="A63:A64" ca="1" si="2">"insert into "&amp;$A$1&amp;" ("&amp;$B$1&amp;","&amp;$C$1&amp;","&amp;$D$1&amp;","&amp;$E$1&amp;","&amp;$F$1&amp;","&amp;$G$1&amp;","&amp;$H$1&amp;","&amp;$I$1&amp;","&amp;$J$1&amp;","&amp;$K$1&amp;","&amp;$L$1&amp;") values ('"&amp;B63&amp;"','"&amp;C63&amp;"','"&amp;D63&amp;"','"&amp;E63&amp;"','"&amp;F63&amp;"','"&amp;G63&amp;"','"&amp;H63&amp;"','"&amp;TEXT(I63,"yyyymmddhmmss")&amp;"','"&amp;J63&amp;"','"&amp;TEXT(K63,"yyyymmddhmmss")&amp;"','"&amp;L63&amp;"');"</f>
        <v>insert into MSU0204 (APP_ID,APP_NM,APP_URI,APP_CD,APP_OPT,COMMENTS,DEL_YN,REG_DATE,REG_USER,MOD_DATE,MOD_USER) values ('AP00000064','데이터일괄등록','/sub-su/SU-05-01-001','SU-05-01-001','','데이터일괄등록','N','20190122131231','iip','20190122131231','iip');</v>
      </c>
      <c r="B63" s="10" t="s">
        <v>616</v>
      </c>
      <c r="C63" s="10" t="s">
        <v>617</v>
      </c>
      <c r="D63" s="10" t="s">
        <v>618</v>
      </c>
      <c r="E63" s="10" t="s">
        <v>619</v>
      </c>
      <c r="F63" s="10"/>
      <c r="G63" s="10" t="s">
        <v>617</v>
      </c>
      <c r="H63" s="10" t="s">
        <v>4</v>
      </c>
      <c r="I63" s="11">
        <f t="shared" ca="1" si="0"/>
        <v>43487.550362847222</v>
      </c>
      <c r="J63" s="10" t="s">
        <v>5</v>
      </c>
      <c r="K63" s="11">
        <f t="shared" ca="1" si="0"/>
        <v>43487.550362731483</v>
      </c>
      <c r="L63" s="10" t="s">
        <v>5</v>
      </c>
    </row>
    <row r="64" spans="1:12" x14ac:dyDescent="0.45">
      <c r="A64" t="str">
        <f t="shared" ca="1" si="2"/>
        <v>insert into MSU0204 (APP_ID,APP_NM,APP_URI,APP_CD,APP_OPT,COMMENTS,DEL_YN,REG_DATE,REG_USER,MOD_DATE,MOD_USER) values ('AP00000065','대시보드','/sub-op/OP-02-00-102','OP-02-00-102','','대시보드-근로복지공단','N','20190122131231','iip','20190122131231','iip');</v>
      </c>
      <c r="B64" s="10" t="s">
        <v>620</v>
      </c>
      <c r="C64" s="10" t="s">
        <v>51</v>
      </c>
      <c r="D64" s="10" t="s">
        <v>606</v>
      </c>
      <c r="E64" s="10" t="s">
        <v>607</v>
      </c>
      <c r="F64" s="10"/>
      <c r="G64" s="10" t="s">
        <v>608</v>
      </c>
      <c r="H64" s="10" t="s">
        <v>4</v>
      </c>
      <c r="I64" s="11">
        <f t="shared" ca="1" si="0"/>
        <v>43487.550362731483</v>
      </c>
      <c r="J64" s="10" t="s">
        <v>5</v>
      </c>
      <c r="K64" s="11">
        <f t="shared" ca="1" si="0"/>
        <v>43487.550362731483</v>
      </c>
      <c r="L64" s="1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B62" zoomScale="70" zoomScaleNormal="70" workbookViewId="0">
      <selection activeCell="J2" sqref="J2:M90"/>
    </sheetView>
  </sheetViews>
  <sheetFormatPr defaultColWidth="11.54296875" defaultRowHeight="19.2" x14ac:dyDescent="0.45"/>
  <cols>
    <col min="1" max="1" width="226.6328125" bestFit="1" customWidth="1"/>
    <col min="2" max="2" width="6.90625" bestFit="1" customWidth="1"/>
    <col min="3" max="3" width="11.6328125" bestFit="1" customWidth="1"/>
    <col min="4" max="4" width="20.08984375" bestFit="1" customWidth="1"/>
    <col min="5" max="5" width="8.90625" bestFit="1" customWidth="1"/>
    <col min="6" max="6" width="9.36328125" bestFit="1" customWidth="1"/>
    <col min="7" max="7" width="35.54296875" bestFit="1" customWidth="1"/>
    <col min="8" max="8" width="31.6328125" bestFit="1" customWidth="1"/>
    <col min="9" max="9" width="7.08984375" bestFit="1" customWidth="1"/>
    <col min="10" max="10" width="17.36328125" bestFit="1" customWidth="1"/>
    <col min="11" max="11" width="9.453125" bestFit="1" customWidth="1"/>
    <col min="12" max="12" width="15.453125" customWidth="1"/>
    <col min="13" max="13" width="10.36328125" bestFit="1" customWidth="1"/>
    <col min="14" max="14" width="10.08984375" bestFit="1" customWidth="1"/>
  </cols>
  <sheetData>
    <row r="1" spans="1:13" s="1" customFormat="1" x14ac:dyDescent="0.45">
      <c r="A1" s="1" t="s">
        <v>260</v>
      </c>
      <c r="B1" s="1" t="s">
        <v>248</v>
      </c>
      <c r="C1" s="1" t="s">
        <v>539</v>
      </c>
      <c r="D1" s="1" t="s">
        <v>540</v>
      </c>
      <c r="E1" s="1" t="s">
        <v>541</v>
      </c>
      <c r="F1" s="1" t="s">
        <v>542</v>
      </c>
      <c r="G1" s="1" t="s">
        <v>543</v>
      </c>
      <c r="H1" s="1" t="s">
        <v>254</v>
      </c>
      <c r="I1" s="1" t="s">
        <v>255</v>
      </c>
      <c r="J1" s="2" t="s">
        <v>259</v>
      </c>
      <c r="K1" s="1" t="s">
        <v>256</v>
      </c>
      <c r="L1" s="1" t="s">
        <v>257</v>
      </c>
      <c r="M1" s="1" t="s">
        <v>258</v>
      </c>
    </row>
    <row r="2" spans="1:13" x14ac:dyDescent="0.45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('"&amp;B2&amp;"','"&amp;C2&amp;"','"&amp;D2&amp;"','"&amp;E2&amp;"','"&amp;F2&amp;"','"&amp;G2&amp;"','"&amp;H2&amp;"','"&amp;I2&amp;"','"&amp;TEXT(J2,"yyyymmddhmmss")&amp;"','"&amp;K2&amp;"','"&amp;TEXT(L2,"yyyymmddhmmss")&amp;"','"&amp;M2&amp;"');"</f>
        <v>insert into MSU0207 (SITE_ID,MENU_ID,MENU_NM,ROOT_YN,MENU_CD,MENU_OPT,COMMENTS,DEL_YN,REG_DATE,REG_USER,MOD_DATE,MOD_USER) values ('ASIANA','MN00000074','스케줄조회','N','','','스케줄조회 매뉴','N','20190122131231','iip','20190122131231','iip');</v>
      </c>
      <c r="B2" t="s">
        <v>621</v>
      </c>
      <c r="C2" s="10" t="s">
        <v>595</v>
      </c>
      <c r="D2" s="10" t="s">
        <v>199</v>
      </c>
      <c r="E2" s="10" t="s">
        <v>4</v>
      </c>
      <c r="F2" s="10"/>
      <c r="G2" s="10"/>
      <c r="H2" s="10" t="s">
        <v>261</v>
      </c>
      <c r="I2" s="10" t="s">
        <v>4</v>
      </c>
      <c r="J2" s="11">
        <f ca="1">NOW()</f>
        <v>43487.550362731483</v>
      </c>
      <c r="K2" s="10" t="s">
        <v>5</v>
      </c>
      <c r="L2" s="11">
        <f ca="1">NOW()</f>
        <v>43487.550362847222</v>
      </c>
      <c r="M2" s="10" t="s">
        <v>5</v>
      </c>
    </row>
    <row r="3" spans="1:13" x14ac:dyDescent="0.45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('"&amp;B3&amp;"','"&amp;C3&amp;"','"&amp;D3&amp;"','"&amp;E3&amp;"','"&amp;F3&amp;"','"&amp;G3&amp;"','"&amp;H3&amp;"','"&amp;I3&amp;"','"&amp;TEXT(J3,"yyyymmddhmmss")&amp;"','"&amp;K3&amp;"','"&amp;TEXT(L3,"yyyymmddhmmss")&amp;"','"&amp;M3&amp;"');"</f>
        <v>insert into MSU0207 (SITE_ID,MENU_ID,MENU_NM,ROOT_YN,MENU_CD,MENU_OPT,COMMENTS,DEL_YN,REG_DATE,REG_USER,MOD_DATE,MOD_USER) values ('ASIANA','MN00000075','연계경로관리','N','','{"label":"lb-880"}','연계경로관리','N','20190122131231','iip','20190122131231','iip');</v>
      </c>
      <c r="B3" t="s">
        <v>621</v>
      </c>
      <c r="C3" s="10" t="s">
        <v>544</v>
      </c>
      <c r="D3" s="10" t="s">
        <v>207</v>
      </c>
      <c r="E3" s="10" t="s">
        <v>4</v>
      </c>
      <c r="F3" s="10"/>
      <c r="G3" s="10" t="s">
        <v>262</v>
      </c>
      <c r="H3" s="10" t="s">
        <v>207</v>
      </c>
      <c r="I3" s="10" t="s">
        <v>4</v>
      </c>
      <c r="J3" s="11">
        <f t="shared" ref="J3:J66" ca="1" si="1">NOW()</f>
        <v>43487.550362847222</v>
      </c>
      <c r="K3" s="10" t="s">
        <v>5</v>
      </c>
      <c r="L3" s="11">
        <f t="shared" ref="L3:L66" ca="1" si="2">NOW()</f>
        <v>43487.550362847222</v>
      </c>
      <c r="M3" s="10" t="s">
        <v>5</v>
      </c>
    </row>
    <row r="4" spans="1:13" x14ac:dyDescent="0.45">
      <c r="A4" t="str">
        <f t="shared" ca="1" si="0"/>
        <v>insert into MSU0207 (SITE_ID,MENU_ID,MENU_NM,ROOT_YN,MENU_CD,MENU_OPT,COMMENTS,DEL_YN,REG_DATE,REG_USER,MOD_DATE,MOD_USER) values ('ASIANA','MN00000076','기관','N','','{"label":"lb-911"}','기관별통계','N','20190122131231','iip','20190122131231','iip');</v>
      </c>
      <c r="B4" t="s">
        <v>621</v>
      </c>
      <c r="C4" s="10" t="s">
        <v>545</v>
      </c>
      <c r="D4" s="10" t="s">
        <v>263</v>
      </c>
      <c r="E4" s="10" t="s">
        <v>4</v>
      </c>
      <c r="F4" s="10"/>
      <c r="G4" s="10" t="s">
        <v>264</v>
      </c>
      <c r="H4" s="10" t="s">
        <v>265</v>
      </c>
      <c r="I4" s="10" t="s">
        <v>4</v>
      </c>
      <c r="J4" s="11">
        <f t="shared" ca="1" si="1"/>
        <v>43487.550362847222</v>
      </c>
      <c r="K4" s="10" t="s">
        <v>5</v>
      </c>
      <c r="L4" s="11">
        <f t="shared" ca="1" si="2"/>
        <v>43487.550362731483</v>
      </c>
      <c r="M4" s="10" t="s">
        <v>5</v>
      </c>
    </row>
    <row r="5" spans="1:13" x14ac:dyDescent="0.45">
      <c r="A5" t="str">
        <f t="shared" ca="1" si="0"/>
        <v>insert into MSU0207 (SITE_ID,MENU_ID,MENU_NM,ROOT_YN,MENU_CD,MENU_OPT,COMMENTS,DEL_YN,REG_DATE,REG_USER,MOD_DATE,MOD_USER) values ('ASIANA','MN00000077','송신기관별 통계','N','','{"label":"lb-912"}','송신기관별 통계 추이','N','20190122131231','iip','20190122131231','iip');</v>
      </c>
      <c r="B5" t="s">
        <v>621</v>
      </c>
      <c r="C5" s="10" t="s">
        <v>546</v>
      </c>
      <c r="D5" s="10" t="s">
        <v>266</v>
      </c>
      <c r="E5" s="10" t="s">
        <v>4</v>
      </c>
      <c r="F5" s="10"/>
      <c r="G5" s="10" t="s">
        <v>267</v>
      </c>
      <c r="H5" s="10" t="s">
        <v>268</v>
      </c>
      <c r="I5" s="10" t="s">
        <v>4</v>
      </c>
      <c r="J5" s="11">
        <f t="shared" ca="1" si="1"/>
        <v>43487.550362731483</v>
      </c>
      <c r="K5" s="10" t="s">
        <v>5</v>
      </c>
      <c r="L5" s="11">
        <f t="shared" ca="1" si="2"/>
        <v>43487.550362731483</v>
      </c>
      <c r="M5" s="10" t="s">
        <v>5</v>
      </c>
    </row>
    <row r="6" spans="1:13" x14ac:dyDescent="0.45">
      <c r="A6" t="str">
        <f t="shared" ca="1" si="0"/>
        <v>insert into MSU0207 (SITE_ID,MENU_ID,MENU_NM,ROOT_YN,MENU_CD,MENU_OPT,COMMENTS,DEL_YN,REG_DATE,REG_USER,MOD_DATE,MOD_USER) values ('ASIANA','MN00000078','기관별 인터페이스 통계','N','','','기관별 인터페이스 통계','N','20190122131231','iip','20190122131231','iip');</v>
      </c>
      <c r="B6" t="s">
        <v>621</v>
      </c>
      <c r="C6" s="10" t="s">
        <v>547</v>
      </c>
      <c r="D6" s="10" t="s">
        <v>216</v>
      </c>
      <c r="E6" s="10" t="s">
        <v>4</v>
      </c>
      <c r="F6" s="10"/>
      <c r="G6" s="10"/>
      <c r="H6" s="10" t="s">
        <v>216</v>
      </c>
      <c r="I6" s="10" t="s">
        <v>4</v>
      </c>
      <c r="J6" s="11">
        <f t="shared" ca="1" si="1"/>
        <v>43487.550362847222</v>
      </c>
      <c r="K6" s="10" t="s">
        <v>5</v>
      </c>
      <c r="L6" s="11">
        <f t="shared" ca="1" si="2"/>
        <v>43487.550362731483</v>
      </c>
      <c r="M6" s="10" t="s">
        <v>5</v>
      </c>
    </row>
    <row r="7" spans="1:13" x14ac:dyDescent="0.45">
      <c r="A7" t="str">
        <f t="shared" ca="1" si="0"/>
        <v>insert into MSU0207 (SITE_ID,MENU_ID,MENU_NM,ROOT_YN,MENU_CD,MENU_OPT,COMMENTS,DEL_YN,REG_DATE,REG_USER,MOD_DATE,MOD_USER) values ('ASIANA','MN00000001','인터페이스관리','Y','','{"label":"lb-9"}','인터페이스관리 메뉴','N','20190122131231','iip','20190122131231','iip');</v>
      </c>
      <c r="B7" t="s">
        <v>621</v>
      </c>
      <c r="C7" s="10" t="s">
        <v>269</v>
      </c>
      <c r="D7" s="10" t="s">
        <v>270</v>
      </c>
      <c r="E7" s="10" t="s">
        <v>197</v>
      </c>
      <c r="F7" s="10"/>
      <c r="G7" s="10" t="s">
        <v>271</v>
      </c>
      <c r="H7" s="10" t="s">
        <v>272</v>
      </c>
      <c r="I7" s="10" t="s">
        <v>4</v>
      </c>
      <c r="J7" s="11">
        <f t="shared" ca="1" si="1"/>
        <v>43487.550362847222</v>
      </c>
      <c r="K7" s="10" t="s">
        <v>5</v>
      </c>
      <c r="L7" s="11">
        <f t="shared" ca="1" si="2"/>
        <v>43487.550362847222</v>
      </c>
      <c r="M7" s="10" t="s">
        <v>5</v>
      </c>
    </row>
    <row r="8" spans="1:13" x14ac:dyDescent="0.45">
      <c r="A8" t="str">
        <f t="shared" ca="1" si="0"/>
        <v>insert into MSU0207 (SITE_ID,MENU_ID,MENU_NM,ROOT_YN,MENU_CD,MENU_OPT,COMMENTS,DEL_YN,REG_DATE,REG_USER,MOD_DATE,MOD_USER) values ('ASIANA','MN00000002','조회','N','','{"label":"lb-10"}','조회-매뉴-인터페이스관리','N','20190122131231','iip','20190122131231','iip');</v>
      </c>
      <c r="B8" t="s">
        <v>621</v>
      </c>
      <c r="C8" s="10" t="s">
        <v>273</v>
      </c>
      <c r="D8" s="10" t="s">
        <v>274</v>
      </c>
      <c r="E8" s="10" t="s">
        <v>4</v>
      </c>
      <c r="F8" s="10"/>
      <c r="G8" s="10" t="s">
        <v>275</v>
      </c>
      <c r="H8" s="10" t="s">
        <v>276</v>
      </c>
      <c r="I8" s="10" t="s">
        <v>4</v>
      </c>
      <c r="J8" s="11">
        <f t="shared" ca="1" si="1"/>
        <v>43487.550362847222</v>
      </c>
      <c r="K8" s="10" t="s">
        <v>5</v>
      </c>
      <c r="L8" s="11">
        <f t="shared" ca="1" si="2"/>
        <v>43487.550362731483</v>
      </c>
      <c r="M8" s="10" t="s">
        <v>5</v>
      </c>
    </row>
    <row r="9" spans="1:13" x14ac:dyDescent="0.45">
      <c r="A9" t="str">
        <f t="shared" ca="1" si="0"/>
        <v>insert into MSU0207 (SITE_ID,MENU_ID,MENU_NM,ROOT_YN,MENU_CD,MENU_OPT,COMMENTS,DEL_YN,REG_DATE,REG_USER,MOD_DATE,MOD_USER) values ('ASIANA','MN00000003','등록','N','','{"label":"lb-11","detailView":"{detailView:'Y'}"}','등록-매뉴-인터페이스관리','N','20190122131231','iip','20190122131231','iip');</v>
      </c>
      <c r="B9" t="s">
        <v>621</v>
      </c>
      <c r="C9" s="10" t="s">
        <v>277</v>
      </c>
      <c r="D9" s="10" t="s">
        <v>278</v>
      </c>
      <c r="E9" s="10" t="s">
        <v>4</v>
      </c>
      <c r="F9" s="10"/>
      <c r="G9" s="10" t="s">
        <v>622</v>
      </c>
      <c r="H9" s="10" t="s">
        <v>279</v>
      </c>
      <c r="I9" s="10" t="s">
        <v>4</v>
      </c>
      <c r="J9" s="11">
        <f t="shared" ca="1" si="1"/>
        <v>43487.550362731483</v>
      </c>
      <c r="K9" s="10" t="s">
        <v>5</v>
      </c>
      <c r="L9" s="11">
        <f t="shared" ca="1" si="2"/>
        <v>43487.550362731483</v>
      </c>
      <c r="M9" s="10" t="s">
        <v>5</v>
      </c>
    </row>
    <row r="10" spans="1:13" x14ac:dyDescent="0.45">
      <c r="A10" t="str">
        <f t="shared" ca="1" si="0"/>
        <v>insert into MSU0207 (SITE_ID,MENU_ID,MENU_NM,ROOT_YN,MENU_CD,MENU_OPT,COMMENTS,DEL_YN,REG_DATE,REG_USER,MOD_DATE,MOD_USER) values ('ASIANA','MN00000004','일괄등록','N','','{"label":"lb-659"}','일괄등록-매뉴-인터페이스관리','N','20190122131231','iip','20190122131231','iip');</v>
      </c>
      <c r="B10" t="s">
        <v>621</v>
      </c>
      <c r="C10" s="10" t="s">
        <v>280</v>
      </c>
      <c r="D10" s="10" t="s">
        <v>30</v>
      </c>
      <c r="E10" s="10" t="s">
        <v>4</v>
      </c>
      <c r="F10" s="10"/>
      <c r="G10" s="10" t="s">
        <v>281</v>
      </c>
      <c r="H10" s="10" t="s">
        <v>282</v>
      </c>
      <c r="I10" s="10" t="s">
        <v>4</v>
      </c>
      <c r="J10" s="11">
        <f t="shared" ca="1" si="1"/>
        <v>43487.550362847222</v>
      </c>
      <c r="K10" s="10" t="s">
        <v>5</v>
      </c>
      <c r="L10" s="11">
        <f t="shared" ca="1" si="2"/>
        <v>43487.550362731483</v>
      </c>
      <c r="M10" s="10" t="s">
        <v>5</v>
      </c>
    </row>
    <row r="11" spans="1:13" x14ac:dyDescent="0.45">
      <c r="A11" t="str">
        <f t="shared" ca="1" si="0"/>
        <v>insert into MSU0207 (SITE_ID,MENU_ID,MENU_NM,ROOT_YN,MENU_CD,MENU_OPT,COMMENTS,DEL_YN,REG_DATE,REG_USER,MOD_DATE,MOD_USER) values ('ASIANA','MN00000005','전문관리','N','','{"label":"lb-831"}','전문관리 메뉴','N','20190122131231','iip','20190122131231','iip');</v>
      </c>
      <c r="B11" t="s">
        <v>621</v>
      </c>
      <c r="C11" s="10" t="s">
        <v>283</v>
      </c>
      <c r="D11" s="10" t="s">
        <v>284</v>
      </c>
      <c r="E11" s="10" t="s">
        <v>4</v>
      </c>
      <c r="F11" s="10"/>
      <c r="G11" s="10" t="s">
        <v>285</v>
      </c>
      <c r="H11" s="10" t="s">
        <v>286</v>
      </c>
      <c r="I11" s="10" t="s">
        <v>4</v>
      </c>
      <c r="J11" s="11">
        <f t="shared" ca="1" si="1"/>
        <v>43487.550362847222</v>
      </c>
      <c r="K11" s="10" t="s">
        <v>5</v>
      </c>
      <c r="L11" s="11">
        <f t="shared" ca="1" si="2"/>
        <v>43487.550362847222</v>
      </c>
      <c r="M11" s="10" t="s">
        <v>5</v>
      </c>
    </row>
    <row r="12" spans="1:13" x14ac:dyDescent="0.45">
      <c r="A12" t="str">
        <f t="shared" ca="1" si="0"/>
        <v>insert into MSU0207 (SITE_ID,MENU_ID,MENU_NM,ROOT_YN,MENU_CD,MENU_OPT,COMMENTS,DEL_YN,REG_DATE,REG_USER,MOD_DATE,MOD_USER) values ('ASIANA','MN00000006','전문관리(솔루션담당자)','N','','{"label":"lb-833"}','전문관리(솔루션담당자)메뉴','N','20190122131231','iip','20190122131231','iip');</v>
      </c>
      <c r="B12" t="s">
        <v>621</v>
      </c>
      <c r="C12" s="10" t="s">
        <v>287</v>
      </c>
      <c r="D12" s="10" t="s">
        <v>288</v>
      </c>
      <c r="E12" s="10" t="s">
        <v>4</v>
      </c>
      <c r="F12" s="10"/>
      <c r="G12" s="10" t="s">
        <v>289</v>
      </c>
      <c r="H12" s="10" t="s">
        <v>623</v>
      </c>
      <c r="I12" s="10" t="s">
        <v>4</v>
      </c>
      <c r="J12" s="11">
        <f t="shared" ca="1" si="1"/>
        <v>43487.550362847222</v>
      </c>
      <c r="K12" s="10" t="s">
        <v>5</v>
      </c>
      <c r="L12" s="11">
        <f t="shared" ca="1" si="2"/>
        <v>43487.550362731483</v>
      </c>
      <c r="M12" s="10" t="s">
        <v>5</v>
      </c>
    </row>
    <row r="13" spans="1:13" x14ac:dyDescent="0.45">
      <c r="A13" t="str">
        <f t="shared" ca="1" si="0"/>
        <v>insert into MSU0207 (SITE_ID,MENU_ID,MENU_NM,ROOT_YN,MENU_CD,MENU_OPT,COMMENTS,DEL_YN,REG_DATE,REG_USER,MOD_DATE,MOD_USER) values ('ASIANA','MN00000007','조회','N','','{"label":"lb-10"}','조회 메뉴-전문관리(솔루션담당자)','N','20190122131231','iip','20190122131231','iip');</v>
      </c>
      <c r="B13" t="s">
        <v>621</v>
      </c>
      <c r="C13" s="10" t="s">
        <v>290</v>
      </c>
      <c r="D13" s="10" t="s">
        <v>274</v>
      </c>
      <c r="E13" s="10" t="s">
        <v>4</v>
      </c>
      <c r="F13" s="10"/>
      <c r="G13" s="10" t="s">
        <v>275</v>
      </c>
      <c r="H13" s="10" t="s">
        <v>291</v>
      </c>
      <c r="I13" s="10" t="s">
        <v>4</v>
      </c>
      <c r="J13" s="11">
        <f t="shared" ca="1" si="1"/>
        <v>43487.550362731483</v>
      </c>
      <c r="K13" s="10" t="s">
        <v>5</v>
      </c>
      <c r="L13" s="11">
        <f t="shared" ca="1" si="2"/>
        <v>43487.550362731483</v>
      </c>
      <c r="M13" s="10" t="s">
        <v>5</v>
      </c>
    </row>
    <row r="14" spans="1:13" x14ac:dyDescent="0.45">
      <c r="A14" t="str">
        <f t="shared" ca="1" si="0"/>
        <v>insert into MSU0207 (SITE_ID,MENU_ID,MENU_NM,ROOT_YN,MENU_CD,MENU_OPT,COMMENTS,DEL_YN,REG_DATE,REG_USER,MOD_DATE,MOD_USER) values ('ASIANA','MN00000008','등록','N','','{"label":"lb-11"}','등록 메뉴-전문관리(솔루션담당자)','N','20190122131231','iip','20190122131231','iip');</v>
      </c>
      <c r="B14" t="s">
        <v>621</v>
      </c>
      <c r="C14" s="10" t="s">
        <v>292</v>
      </c>
      <c r="D14" s="10" t="s">
        <v>278</v>
      </c>
      <c r="E14" s="10" t="s">
        <v>4</v>
      </c>
      <c r="F14" s="10"/>
      <c r="G14" s="10" t="s">
        <v>293</v>
      </c>
      <c r="H14" s="10" t="s">
        <v>294</v>
      </c>
      <c r="I14" s="10" t="s">
        <v>4</v>
      </c>
      <c r="J14" s="11">
        <f t="shared" ca="1" si="1"/>
        <v>43487.550362847222</v>
      </c>
      <c r="K14" s="10" t="s">
        <v>5</v>
      </c>
      <c r="L14" s="11">
        <f t="shared" ca="1" si="2"/>
        <v>43487.550362731483</v>
      </c>
      <c r="M14" s="10" t="s">
        <v>5</v>
      </c>
    </row>
    <row r="15" spans="1:13" x14ac:dyDescent="0.45">
      <c r="A15" t="str">
        <f t="shared" ca="1" si="0"/>
        <v>insert into MSU0207 (SITE_ID,MENU_ID,MENU_NM,ROOT_YN,MENU_CD,MENU_OPT,COMMENTS,DEL_YN,REG_DATE,REG_USER,MOD_DATE,MOD_USER) values ('ASIANA','MN00000009','전문관리(업무담당자)','N','','{"label":"lb-1025"}','전문관리(업무담당자) 메뉴','N','20190122131231','iip','20190122131231','iip');</v>
      </c>
      <c r="B15" t="s">
        <v>621</v>
      </c>
      <c r="C15" s="10" t="s">
        <v>295</v>
      </c>
      <c r="D15" s="10" t="s">
        <v>296</v>
      </c>
      <c r="E15" s="10" t="s">
        <v>4</v>
      </c>
      <c r="F15" s="10"/>
      <c r="G15" s="10" t="s">
        <v>297</v>
      </c>
      <c r="H15" s="10" t="s">
        <v>298</v>
      </c>
      <c r="I15" s="10" t="s">
        <v>4</v>
      </c>
      <c r="J15" s="11">
        <f t="shared" ca="1" si="1"/>
        <v>43487.550362847222</v>
      </c>
      <c r="K15" s="10" t="s">
        <v>5</v>
      </c>
      <c r="L15" s="11">
        <f t="shared" ca="1" si="2"/>
        <v>43487.550362847222</v>
      </c>
      <c r="M15" s="10" t="s">
        <v>5</v>
      </c>
    </row>
    <row r="16" spans="1:13" x14ac:dyDescent="0.45">
      <c r="A16" t="str">
        <f t="shared" ca="1" si="0"/>
        <v>insert into MSU0207 (SITE_ID,MENU_ID,MENU_NM,ROOT_YN,MENU_CD,MENU_OPT,COMMENTS,DEL_YN,REG_DATE,REG_USER,MOD_DATE,MOD_USER) values ('ASIANA','MN00000010','조회','N','','{"label":"lb-10"}','조회 메뉴-전문관리(업무담당자)','N','20190122131231','iip','20190122131231','iip');</v>
      </c>
      <c r="B16" t="s">
        <v>621</v>
      </c>
      <c r="C16" s="10" t="s">
        <v>299</v>
      </c>
      <c r="D16" s="10" t="s">
        <v>274</v>
      </c>
      <c r="E16" s="10" t="s">
        <v>4</v>
      </c>
      <c r="F16" s="10"/>
      <c r="G16" s="10" t="s">
        <v>275</v>
      </c>
      <c r="H16" s="10" t="s">
        <v>300</v>
      </c>
      <c r="I16" s="10" t="s">
        <v>4</v>
      </c>
      <c r="J16" s="11">
        <f t="shared" ca="1" si="1"/>
        <v>43487.550362847222</v>
      </c>
      <c r="K16" s="10" t="s">
        <v>5</v>
      </c>
      <c r="L16" s="11">
        <f t="shared" ca="1" si="2"/>
        <v>43487.550362731483</v>
      </c>
      <c r="M16" s="10" t="s">
        <v>5</v>
      </c>
    </row>
    <row r="17" spans="1:13" x14ac:dyDescent="0.45">
      <c r="A17" t="str">
        <f t="shared" ca="1" si="0"/>
        <v>insert into MSU0207 (SITE_ID,MENU_ID,MENU_NM,ROOT_YN,MENU_CD,MENU_OPT,COMMENTS,DEL_YN,REG_DATE,REG_USER,MOD_DATE,MOD_USER) values ('ASIANA','MN00000011','등록','N','','{"label":"lb-11"}','등록 메뉴-전문관리(업무담당자)','N','20190122131231','iip','20190122131231','iip');</v>
      </c>
      <c r="B17" t="s">
        <v>621</v>
      </c>
      <c r="C17" s="10" t="s">
        <v>301</v>
      </c>
      <c r="D17" s="10" t="s">
        <v>278</v>
      </c>
      <c r="E17" s="10" t="s">
        <v>4</v>
      </c>
      <c r="F17" s="10"/>
      <c r="G17" s="10" t="s">
        <v>293</v>
      </c>
      <c r="H17" s="10" t="s">
        <v>302</v>
      </c>
      <c r="I17" s="10" t="s">
        <v>4</v>
      </c>
      <c r="J17" s="11">
        <f t="shared" ca="1" si="1"/>
        <v>43487.550362731483</v>
      </c>
      <c r="K17" s="10" t="s">
        <v>5</v>
      </c>
      <c r="L17" s="11">
        <f t="shared" ca="1" si="2"/>
        <v>43487.550362731483</v>
      </c>
      <c r="M17" s="10" t="s">
        <v>5</v>
      </c>
    </row>
    <row r="18" spans="1:13" x14ac:dyDescent="0.45">
      <c r="A18" t="str">
        <f t="shared" ca="1" si="0"/>
        <v>insert into MSU0207 (SITE_ID,MENU_ID,MENU_NM,ROOT_YN,MENU_CD,MENU_OPT,COMMENTS,DEL_YN,REG_DATE,REG_USER,MOD_DATE,MOD_USER) values ('ASIANA','MN00000012','맵핑관리','N','','','맵핑관리 메뉴','N','20190122131231','iip','20190122131231','iip');</v>
      </c>
      <c r="B18" t="s">
        <v>621</v>
      </c>
      <c r="C18" s="10" t="s">
        <v>303</v>
      </c>
      <c r="D18" s="10" t="s">
        <v>304</v>
      </c>
      <c r="E18" s="10" t="s">
        <v>4</v>
      </c>
      <c r="F18" s="10"/>
      <c r="G18" s="10"/>
      <c r="H18" s="10" t="s">
        <v>305</v>
      </c>
      <c r="I18" s="10" t="s">
        <v>4</v>
      </c>
      <c r="J18" s="11">
        <f t="shared" ca="1" si="1"/>
        <v>43487.550362847222</v>
      </c>
      <c r="K18" s="10" t="s">
        <v>5</v>
      </c>
      <c r="L18" s="11">
        <f t="shared" ca="1" si="2"/>
        <v>43487.550362731483</v>
      </c>
      <c r="M18" s="10" t="s">
        <v>5</v>
      </c>
    </row>
    <row r="19" spans="1:13" x14ac:dyDescent="0.45">
      <c r="A19" t="str">
        <f t="shared" ca="1" si="0"/>
        <v>insert into MSU0207 (SITE_ID,MENU_ID,MENU_NM,ROOT_YN,MENU_CD,MENU_OPT,COMMENTS,DEL_YN,REG_DATE,REG_USER,MOD_DATE,MOD_USER) values ('ASIANA','MN00000013','조회','N','','{"label":"lb-10"}','조회 메뉴-맵핑관리','N','20190122131231','iip','20190122131231','iip');</v>
      </c>
      <c r="B19" t="s">
        <v>621</v>
      </c>
      <c r="C19" s="10" t="s">
        <v>306</v>
      </c>
      <c r="D19" s="10" t="s">
        <v>274</v>
      </c>
      <c r="E19" s="10" t="s">
        <v>4</v>
      </c>
      <c r="F19" s="10"/>
      <c r="G19" s="10" t="s">
        <v>275</v>
      </c>
      <c r="H19" s="10" t="s">
        <v>307</v>
      </c>
      <c r="I19" s="10" t="s">
        <v>4</v>
      </c>
      <c r="J19" s="11">
        <f t="shared" ca="1" si="1"/>
        <v>43487.550362847222</v>
      </c>
      <c r="K19" s="10" t="s">
        <v>5</v>
      </c>
      <c r="L19" s="11">
        <f t="shared" ca="1" si="2"/>
        <v>43487.550362847222</v>
      </c>
      <c r="M19" s="10" t="s">
        <v>5</v>
      </c>
    </row>
    <row r="20" spans="1:13" x14ac:dyDescent="0.45">
      <c r="A20" t="str">
        <f t="shared" ca="1" si="0"/>
        <v>insert into MSU0207 (SITE_ID,MENU_ID,MENU_NM,ROOT_YN,MENU_CD,MENU_OPT,COMMENTS,DEL_YN,REG_DATE,REG_USER,MOD_DATE,MOD_USER) values ('ASIANA','MN00000014','등록1','N','','{"label":"lb-11"}','등록 메뉴-맵핑관리','N','20190122131231','iip','20190122131231','iip');</v>
      </c>
      <c r="B20" t="s">
        <v>621</v>
      </c>
      <c r="C20" s="10" t="s">
        <v>308</v>
      </c>
      <c r="D20" s="10" t="s">
        <v>309</v>
      </c>
      <c r="E20" s="10" t="s">
        <v>4</v>
      </c>
      <c r="F20" s="10"/>
      <c r="G20" s="10" t="s">
        <v>293</v>
      </c>
      <c r="H20" s="10" t="s">
        <v>310</v>
      </c>
      <c r="I20" s="10" t="s">
        <v>4</v>
      </c>
      <c r="J20" s="11">
        <f t="shared" ca="1" si="1"/>
        <v>43487.550362847222</v>
      </c>
      <c r="K20" s="10" t="s">
        <v>5</v>
      </c>
      <c r="L20" s="11">
        <f t="shared" ca="1" si="2"/>
        <v>43487.550362731483</v>
      </c>
      <c r="M20" s="10" t="s">
        <v>5</v>
      </c>
    </row>
    <row r="21" spans="1:13" x14ac:dyDescent="0.45">
      <c r="A21" t="str">
        <f t="shared" ca="1" si="0"/>
        <v>insert into MSU0207 (SITE_ID,MENU_ID,MENU_NM,ROOT_YN,MENU_CD,MENU_OPT,COMMENTS,DEL_YN,REG_DATE,REG_USER,MOD_DATE,MOD_USER) values ('ASIANA','MN00000015','모니터링','Y','','{"label":"lb-29"}','모니터링 메뉴','N','20190122131231','iip','20190122131231','iip');</v>
      </c>
      <c r="B21" t="s">
        <v>621</v>
      </c>
      <c r="C21" s="10" t="s">
        <v>311</v>
      </c>
      <c r="D21" s="10" t="s">
        <v>312</v>
      </c>
      <c r="E21" s="10" t="s">
        <v>197</v>
      </c>
      <c r="F21" s="10"/>
      <c r="G21" s="10" t="s">
        <v>313</v>
      </c>
      <c r="H21" s="10" t="s">
        <v>314</v>
      </c>
      <c r="I21" s="10" t="s">
        <v>4</v>
      </c>
      <c r="J21" s="11">
        <f t="shared" ca="1" si="1"/>
        <v>43487.550362731483</v>
      </c>
      <c r="K21" s="10" t="s">
        <v>5</v>
      </c>
      <c r="L21" s="11">
        <f t="shared" ca="1" si="2"/>
        <v>43487.550362731483</v>
      </c>
      <c r="M21" s="10" t="s">
        <v>5</v>
      </c>
    </row>
    <row r="22" spans="1:13" x14ac:dyDescent="0.45">
      <c r="A22" t="str">
        <f t="shared" ca="1" si="0"/>
        <v>insert into MSU0207 (SITE_ID,MENU_ID,MENU_NM,ROOT_YN,MENU_CD,MENU_OPT,COMMENTS,DEL_YN,REG_DATE,REG_USER,MOD_DATE,MOD_USER) values ('ASIANA','MN00000016','대시보드','N','','{"label":"lb-31"}','대시보드 메뉴-모니터링','N','20190122131231','iip','20190122131231','iip');</v>
      </c>
      <c r="B22" t="s">
        <v>621</v>
      </c>
      <c r="C22" s="10" t="s">
        <v>315</v>
      </c>
      <c r="D22" s="10" t="s">
        <v>51</v>
      </c>
      <c r="E22" s="10" t="s">
        <v>4</v>
      </c>
      <c r="F22" s="10"/>
      <c r="G22" s="10" t="s">
        <v>316</v>
      </c>
      <c r="H22" s="10" t="s">
        <v>317</v>
      </c>
      <c r="I22" s="10" t="s">
        <v>4</v>
      </c>
      <c r="J22" s="11">
        <f t="shared" ca="1" si="1"/>
        <v>43487.550362847222</v>
      </c>
      <c r="K22" s="10" t="s">
        <v>5</v>
      </c>
      <c r="L22" s="11">
        <f t="shared" ca="1" si="2"/>
        <v>43487.550362731483</v>
      </c>
      <c r="M22" s="10" t="s">
        <v>5</v>
      </c>
    </row>
    <row r="23" spans="1:13" x14ac:dyDescent="0.45">
      <c r="A23" t="str">
        <f t="shared" ca="1" si="0"/>
        <v>insert into MSU0207 (SITE_ID,MENU_ID,MENU_NM,ROOT_YN,MENU_CD,MENU_OPT,COMMENTS,DEL_YN,REG_DATE,REG_USER,MOD_DATE,MOD_USER) values ('ASIANA','MN00000017','데이타트래킹','N','','{"label":"lb-30"}','데이타트래킹 메뉴-모니터링','N','20190122131231','iip','20190122131231','iip');</v>
      </c>
      <c r="B23" t="s">
        <v>621</v>
      </c>
      <c r="C23" s="10" t="s">
        <v>318</v>
      </c>
      <c r="D23" s="10" t="s">
        <v>319</v>
      </c>
      <c r="E23" s="10" t="s">
        <v>4</v>
      </c>
      <c r="F23" s="10"/>
      <c r="G23" s="10" t="s">
        <v>320</v>
      </c>
      <c r="H23" s="10" t="s">
        <v>321</v>
      </c>
      <c r="I23" s="10" t="s">
        <v>4</v>
      </c>
      <c r="J23" s="11">
        <f t="shared" ca="1" si="1"/>
        <v>43487.550362847222</v>
      </c>
      <c r="K23" s="10" t="s">
        <v>5</v>
      </c>
      <c r="L23" s="11">
        <f t="shared" ca="1" si="2"/>
        <v>43487.550362847222</v>
      </c>
      <c r="M23" s="10" t="s">
        <v>5</v>
      </c>
    </row>
    <row r="24" spans="1:13" x14ac:dyDescent="0.45">
      <c r="A24" t="str">
        <f t="shared" ca="1" si="0"/>
        <v>insert into MSU0207 (SITE_ID,MENU_ID,MENU_NM,ROOT_YN,MENU_CD,MENU_OPT,COMMENTS,DEL_YN,REG_DATE,REG_USER,MOD_DATE,MOD_USER) values ('ASIANA','MN00000018','개발환경','N','','{"label":"lb-629"}','트레킹-개발환경','N','20190122131231','iip','20190122131231','iip');</v>
      </c>
      <c r="B24" t="s">
        <v>621</v>
      </c>
      <c r="C24" s="10" t="s">
        <v>322</v>
      </c>
      <c r="D24" s="10" t="s">
        <v>323</v>
      </c>
      <c r="E24" s="10" t="s">
        <v>4</v>
      </c>
      <c r="F24" s="10"/>
      <c r="G24" s="10" t="s">
        <v>324</v>
      </c>
      <c r="H24" s="10" t="s">
        <v>60</v>
      </c>
      <c r="I24" s="10" t="s">
        <v>4</v>
      </c>
      <c r="J24" s="11">
        <f t="shared" ca="1" si="1"/>
        <v>43487.550362847222</v>
      </c>
      <c r="K24" s="10" t="s">
        <v>5</v>
      </c>
      <c r="L24" s="11">
        <f t="shared" ca="1" si="2"/>
        <v>43487.550362731483</v>
      </c>
      <c r="M24" s="10" t="s">
        <v>5</v>
      </c>
    </row>
    <row r="25" spans="1:13" x14ac:dyDescent="0.45">
      <c r="A25" t="str">
        <f t="shared" ca="1" si="0"/>
        <v>insert into MSU0207 (SITE_ID,MENU_ID,MENU_NM,ROOT_YN,MENU_CD,MENU_OPT,COMMENTS,DEL_YN,REG_DATE,REG_USER,MOD_DATE,MOD_USER) values ('ASIANA','MN00000019','검증환경','N','','{"label":"lb-885"}','트레킹-검증환경','N','20190122131231','iip','20190122131231','iip');</v>
      </c>
      <c r="B25" t="s">
        <v>621</v>
      </c>
      <c r="C25" s="10" t="s">
        <v>325</v>
      </c>
      <c r="D25" s="10" t="s">
        <v>326</v>
      </c>
      <c r="E25" s="10" t="s">
        <v>4</v>
      </c>
      <c r="F25" s="10"/>
      <c r="G25" s="10" t="s">
        <v>327</v>
      </c>
      <c r="H25" s="10" t="s">
        <v>240</v>
      </c>
      <c r="I25" s="10" t="s">
        <v>4</v>
      </c>
      <c r="J25" s="11">
        <f t="shared" ca="1" si="1"/>
        <v>43487.550362731483</v>
      </c>
      <c r="K25" s="10" t="s">
        <v>5</v>
      </c>
      <c r="L25" s="11">
        <f t="shared" ca="1" si="2"/>
        <v>43487.550362731483</v>
      </c>
      <c r="M25" s="10" t="s">
        <v>5</v>
      </c>
    </row>
    <row r="26" spans="1:13" x14ac:dyDescent="0.45">
      <c r="A26" t="str">
        <f t="shared" ca="1" si="0"/>
        <v>insert into MSU0207 (SITE_ID,MENU_ID,MENU_NM,ROOT_YN,MENU_CD,MENU_OPT,COMMENTS,DEL_YN,REG_DATE,REG_USER,MOD_DATE,MOD_USER) values ('ASIANA','MN00000020','운영환경','N','','{"label":"lb-630"}','트레킹-운영환경','N','20190122131231','iip','20190122131231','iip');</v>
      </c>
      <c r="B26" t="s">
        <v>621</v>
      </c>
      <c r="C26" s="10" t="s">
        <v>328</v>
      </c>
      <c r="D26" s="10" t="s">
        <v>329</v>
      </c>
      <c r="E26" s="10" t="s">
        <v>4</v>
      </c>
      <c r="F26" s="10"/>
      <c r="G26" s="10" t="s">
        <v>330</v>
      </c>
      <c r="H26" s="10" t="s">
        <v>55</v>
      </c>
      <c r="I26" s="10" t="s">
        <v>4</v>
      </c>
      <c r="J26" s="11">
        <f t="shared" ca="1" si="1"/>
        <v>43487.550362847222</v>
      </c>
      <c r="K26" s="10" t="s">
        <v>5</v>
      </c>
      <c r="L26" s="11">
        <f t="shared" ca="1" si="2"/>
        <v>43487.550362731483</v>
      </c>
      <c r="M26" s="10" t="s">
        <v>5</v>
      </c>
    </row>
    <row r="27" spans="1:13" x14ac:dyDescent="0.45">
      <c r="A27" t="str">
        <f t="shared" ca="1" si="0"/>
        <v>insert into MSU0207 (SITE_ID,MENU_ID,MENU_NM,ROOT_YN,MENU_CD,MENU_OPT,COMMENTS,DEL_YN,REG_DATE,REG_USER,MOD_DATE,MOD_USER) values ('ASIANA','MN00000021','업무서비스','N','','{"label":"lb-484"}','업무서비스 메뉴-모니터링','N','20190122131231','iip','20190122131231','iip');</v>
      </c>
      <c r="B27" t="s">
        <v>621</v>
      </c>
      <c r="C27" s="10" t="s">
        <v>331</v>
      </c>
      <c r="D27" s="10" t="s">
        <v>332</v>
      </c>
      <c r="E27" s="10" t="s">
        <v>4</v>
      </c>
      <c r="F27" s="10"/>
      <c r="G27" s="10" t="s">
        <v>333</v>
      </c>
      <c r="H27" s="10" t="s">
        <v>334</v>
      </c>
      <c r="I27" s="10" t="s">
        <v>4</v>
      </c>
      <c r="J27" s="11">
        <f t="shared" ca="1" si="1"/>
        <v>43487.550362847222</v>
      </c>
      <c r="K27" s="10" t="s">
        <v>5</v>
      </c>
      <c r="L27" s="11">
        <f t="shared" ca="1" si="2"/>
        <v>43487.550362847222</v>
      </c>
      <c r="M27" s="10" t="s">
        <v>5</v>
      </c>
    </row>
    <row r="28" spans="1:13" x14ac:dyDescent="0.45">
      <c r="A28" t="str">
        <f t="shared" ca="1" si="0"/>
        <v>insert into MSU0207 (SITE_ID,MENU_ID,MENU_NM,ROOT_YN,MENU_CD,MENU_OPT,COMMENTS,DEL_YN,REG_DATE,REG_USER,MOD_DATE,MOD_USER) values ('ASIANA','MN00000022','배치처리결과','N','','{"label":"lb-485"}','배치처리결과 메뉴-업무서비스','N','20190122131231','iip','20190122131231','iip');</v>
      </c>
      <c r="B28" t="s">
        <v>621</v>
      </c>
      <c r="C28" s="10" t="s">
        <v>335</v>
      </c>
      <c r="D28" s="10" t="s">
        <v>102</v>
      </c>
      <c r="E28" s="10" t="s">
        <v>4</v>
      </c>
      <c r="F28" s="10"/>
      <c r="G28" s="10" t="s">
        <v>336</v>
      </c>
      <c r="H28" s="10" t="s">
        <v>337</v>
      </c>
      <c r="I28" s="10" t="s">
        <v>4</v>
      </c>
      <c r="J28" s="11">
        <f t="shared" ca="1" si="1"/>
        <v>43487.550362847222</v>
      </c>
      <c r="K28" s="10" t="s">
        <v>5</v>
      </c>
      <c r="L28" s="11">
        <f t="shared" ca="1" si="2"/>
        <v>43487.550362731483</v>
      </c>
      <c r="M28" s="10" t="s">
        <v>5</v>
      </c>
    </row>
    <row r="29" spans="1:13" x14ac:dyDescent="0.45">
      <c r="A29" t="str">
        <f t="shared" ca="1" si="0"/>
        <v>insert into MSU0207 (SITE_ID,MENU_ID,MENU_NM,ROOT_YN,MENU_CD,MENU_OPT,COMMENTS,DEL_YN,REG_DATE,REG_USER,MOD_DATE,MOD_USER) values ('ASIANA','MN00000023','서비스호출내역','N','','{"label":"lb-486"}','서비스호출내역 메뉴-업무서비스','N','20190122131231','iip','20190122131231','iip');</v>
      </c>
      <c r="B29" t="s">
        <v>621</v>
      </c>
      <c r="C29" s="10" t="s">
        <v>338</v>
      </c>
      <c r="D29" s="10" t="s">
        <v>106</v>
      </c>
      <c r="E29" s="10" t="s">
        <v>4</v>
      </c>
      <c r="F29" s="10"/>
      <c r="G29" s="10" t="s">
        <v>339</v>
      </c>
      <c r="H29" s="10" t="s">
        <v>340</v>
      </c>
      <c r="I29" s="10" t="s">
        <v>4</v>
      </c>
      <c r="J29" s="11">
        <f t="shared" ca="1" si="1"/>
        <v>43487.550362731483</v>
      </c>
      <c r="K29" s="10" t="s">
        <v>5</v>
      </c>
      <c r="L29" s="11">
        <f t="shared" ca="1" si="2"/>
        <v>43487.550362731483</v>
      </c>
      <c r="M29" s="10" t="s">
        <v>5</v>
      </c>
    </row>
    <row r="30" spans="1:13" x14ac:dyDescent="0.45">
      <c r="A30" t="str">
        <f t="shared" ca="1" si="0"/>
        <v>insert into MSU0207 (SITE_ID,MENU_ID,MENU_NM,ROOT_YN,MENU_CD,MENU_OPT,COMMENTS,DEL_YN,REG_DATE,REG_USER,MOD_DATE,MOD_USER) values ('ASIANA','MN00000024','오류조치','N','','{"label":"lb-490"}','오류조치 메뉴','N','20190122131231','iip','20190122131231','iip');</v>
      </c>
      <c r="B30" t="s">
        <v>621</v>
      </c>
      <c r="C30" s="10" t="s">
        <v>341</v>
      </c>
      <c r="D30" s="10" t="s">
        <v>342</v>
      </c>
      <c r="E30" s="10" t="s">
        <v>4</v>
      </c>
      <c r="F30" s="10"/>
      <c r="G30" s="10" t="s">
        <v>343</v>
      </c>
      <c r="H30" s="10" t="s">
        <v>344</v>
      </c>
      <c r="I30" s="10" t="s">
        <v>4</v>
      </c>
      <c r="J30" s="11">
        <f t="shared" ca="1" si="1"/>
        <v>43487.550362847222</v>
      </c>
      <c r="K30" s="10" t="s">
        <v>5</v>
      </c>
      <c r="L30" s="11">
        <f t="shared" ca="1" si="2"/>
        <v>43487.550362731483</v>
      </c>
      <c r="M30" s="10" t="s">
        <v>5</v>
      </c>
    </row>
    <row r="31" spans="1:13" x14ac:dyDescent="0.45">
      <c r="A31" t="str">
        <f t="shared" ca="1" si="0"/>
        <v>insert into MSU0207 (SITE_ID,MENU_ID,MENU_NM,ROOT_YN,MENU_CD,MENU_OPT,COMMENTS,DEL_YN,REG_DATE,REG_USER,MOD_DATE,MOD_USER) values ('ASIANA','MN00000025','오류조치','N','','{"label":"lb-490"}','오류조치 메뉴-오류조치','N','20190122131231','iip','20190122131231','iip');</v>
      </c>
      <c r="B31" t="s">
        <v>621</v>
      </c>
      <c r="C31" s="10" t="s">
        <v>345</v>
      </c>
      <c r="D31" s="10" t="s">
        <v>342</v>
      </c>
      <c r="E31" s="10" t="s">
        <v>4</v>
      </c>
      <c r="F31" s="10"/>
      <c r="G31" s="10" t="s">
        <v>343</v>
      </c>
      <c r="H31" s="10" t="s">
        <v>346</v>
      </c>
      <c r="I31" s="10" t="s">
        <v>4</v>
      </c>
      <c r="J31" s="11">
        <f t="shared" ca="1" si="1"/>
        <v>43487.550362847222</v>
      </c>
      <c r="K31" s="10" t="s">
        <v>5</v>
      </c>
      <c r="L31" s="11">
        <f t="shared" ca="1" si="2"/>
        <v>43487.550362847222</v>
      </c>
      <c r="M31" s="10" t="s">
        <v>5</v>
      </c>
    </row>
    <row r="32" spans="1:13" x14ac:dyDescent="0.45">
      <c r="A32" t="str">
        <f t="shared" ca="1" si="0"/>
        <v>insert into MSU0207 (SITE_ID,MENU_ID,MENU_NM,ROOT_YN,MENU_CD,MENU_OPT,COMMENTS,DEL_YN,REG_DATE,REG_USER,MOD_DATE,MOD_USER) values ('ASIANA','MN00000026','오류조치결과조회','N','','{"label":"lb-881"}','오류조치결과조회 메뉴-오류조치','N','20190122131231','iip','20190122131231','iip');</v>
      </c>
      <c r="B32" t="s">
        <v>621</v>
      </c>
      <c r="C32" s="10" t="s">
        <v>347</v>
      </c>
      <c r="D32" s="10" t="s">
        <v>348</v>
      </c>
      <c r="E32" s="10" t="s">
        <v>4</v>
      </c>
      <c r="F32" s="10"/>
      <c r="G32" s="10" t="s">
        <v>349</v>
      </c>
      <c r="H32" s="10" t="s">
        <v>350</v>
      </c>
      <c r="I32" s="10" t="s">
        <v>4</v>
      </c>
      <c r="J32" s="11">
        <f t="shared" ca="1" si="1"/>
        <v>43487.550362847222</v>
      </c>
      <c r="K32" s="10" t="s">
        <v>5</v>
      </c>
      <c r="L32" s="11">
        <f t="shared" ca="1" si="2"/>
        <v>43487.550362731483</v>
      </c>
      <c r="M32" s="10" t="s">
        <v>5</v>
      </c>
    </row>
    <row r="33" spans="1:13" x14ac:dyDescent="0.45">
      <c r="A33" t="str">
        <f t="shared" ca="1" si="0"/>
        <v>insert into MSU0207 (SITE_ID,MENU_ID,MENU_NM,ROOT_YN,MENU_CD,MENU_OPT,COMMENTS,DEL_YN,REG_DATE,REG_USER,MOD_DATE,MOD_USER) values ('ASIANA','MN00000027','환경설정','N','','{"label":"lb-25"}','환경설정 메뉴-대시보드','N','20190122131231','iip','20190122131231','iip');</v>
      </c>
      <c r="B33" t="s">
        <v>621</v>
      </c>
      <c r="C33" s="10" t="s">
        <v>351</v>
      </c>
      <c r="D33" s="10" t="s">
        <v>352</v>
      </c>
      <c r="E33" s="10" t="s">
        <v>4</v>
      </c>
      <c r="F33" s="10"/>
      <c r="G33" s="10" t="s">
        <v>353</v>
      </c>
      <c r="H33" s="10" t="s">
        <v>354</v>
      </c>
      <c r="I33" s="10" t="s">
        <v>4</v>
      </c>
      <c r="J33" s="11">
        <f t="shared" ca="1" si="1"/>
        <v>43487.550362731483</v>
      </c>
      <c r="K33" s="10" t="s">
        <v>5</v>
      </c>
      <c r="L33" s="11">
        <f t="shared" ca="1" si="2"/>
        <v>43487.550362731483</v>
      </c>
      <c r="M33" s="10" t="s">
        <v>5</v>
      </c>
    </row>
    <row r="34" spans="1:13" x14ac:dyDescent="0.45">
      <c r="A34" t="str">
        <f t="shared" ca="1" si="0"/>
        <v>insert into MSU0207 (SITE_ID,MENU_ID,MENU_NM,ROOT_YN,MENU_CD,MENU_OPT,COMMENTS,DEL_YN,REG_DATE,REG_USER,MOD_DATE,MOD_USER) values ('ASIANA','MN00000028','EAI엔진관리','N','','{"label":"lb-865"}','EAI엔진관리 메뉴-환경설정','N','20190122131231','iip','20190122131231','iip');</v>
      </c>
      <c r="B34" t="s">
        <v>621</v>
      </c>
      <c r="C34" s="10" t="s">
        <v>355</v>
      </c>
      <c r="D34" s="10" t="s">
        <v>158</v>
      </c>
      <c r="E34" s="10" t="s">
        <v>4</v>
      </c>
      <c r="F34" s="10"/>
      <c r="G34" s="10" t="s">
        <v>356</v>
      </c>
      <c r="H34" s="10" t="s">
        <v>357</v>
      </c>
      <c r="I34" s="10" t="s">
        <v>4</v>
      </c>
      <c r="J34" s="11">
        <f t="shared" ca="1" si="1"/>
        <v>43487.550362847222</v>
      </c>
      <c r="K34" s="10" t="s">
        <v>5</v>
      </c>
      <c r="L34" s="11">
        <f t="shared" ca="1" si="2"/>
        <v>43487.550362731483</v>
      </c>
      <c r="M34" s="10" t="s">
        <v>5</v>
      </c>
    </row>
    <row r="35" spans="1:13" x14ac:dyDescent="0.45">
      <c r="A35" t="str">
        <f t="shared" ca="1" si="0"/>
        <v>insert into MSU0207 (SITE_ID,MENU_ID,MENU_NM,ROOT_YN,MENU_CD,MENU_OPT,COMMENTS,DEL_YN,REG_DATE,REG_USER,MOD_DATE,MOD_USER) values ('ASIANA','MN00000029','시스템 및 EAI통신모듈','N','','{"label":"lb-842"}','EAI엔진모니터링관리 메뉴-환경설정','N','20190122131231','iip','20190122131231','iip');</v>
      </c>
      <c r="B35" t="s">
        <v>621</v>
      </c>
      <c r="C35" s="10" t="s">
        <v>358</v>
      </c>
      <c r="D35" s="10" t="s">
        <v>359</v>
      </c>
      <c r="E35" s="10" t="s">
        <v>4</v>
      </c>
      <c r="F35" s="10"/>
      <c r="G35" s="10" t="s">
        <v>360</v>
      </c>
      <c r="H35" s="10" t="s">
        <v>361</v>
      </c>
      <c r="I35" s="10" t="s">
        <v>4</v>
      </c>
      <c r="J35" s="11">
        <f t="shared" ca="1" si="1"/>
        <v>43487.550362847222</v>
      </c>
      <c r="K35" s="10" t="s">
        <v>5</v>
      </c>
      <c r="L35" s="11">
        <f t="shared" ca="1" si="2"/>
        <v>43487.550362847222</v>
      </c>
      <c r="M35" s="10" t="s">
        <v>5</v>
      </c>
    </row>
    <row r="36" spans="1:13" x14ac:dyDescent="0.45">
      <c r="A36" t="str">
        <f t="shared" ca="1" si="0"/>
        <v>insert into MSU0207 (SITE_ID,MENU_ID,MENU_NM,ROOT_YN,MENU_CD,MENU_OPT,COMMENTS,DEL_YN,REG_DATE,REG_USER,MOD_DATE,MOD_USER) values ('ASIANA','MN00000030','관심인터페이스관리','N','','{"label":"lb-836"}','관심인터페이스관리 메뉴-환경설정','N','20190122131231','iip','20190122131231','iip');</v>
      </c>
      <c r="B36" t="s">
        <v>621</v>
      </c>
      <c r="C36" s="10" t="s">
        <v>362</v>
      </c>
      <c r="D36" s="10" t="s">
        <v>43</v>
      </c>
      <c r="E36" s="10" t="s">
        <v>4</v>
      </c>
      <c r="F36" s="10"/>
      <c r="G36" s="10" t="s">
        <v>363</v>
      </c>
      <c r="H36" s="10" t="s">
        <v>364</v>
      </c>
      <c r="I36" s="10" t="s">
        <v>4</v>
      </c>
      <c r="J36" s="11">
        <f t="shared" ca="1" si="1"/>
        <v>43487.550362847222</v>
      </c>
      <c r="K36" s="10" t="s">
        <v>5</v>
      </c>
      <c r="L36" s="11">
        <f t="shared" ca="1" si="2"/>
        <v>43487.550362731483</v>
      </c>
      <c r="M36" s="10" t="s">
        <v>5</v>
      </c>
    </row>
    <row r="37" spans="1:13" x14ac:dyDescent="0.45">
      <c r="A37" t="str">
        <f t="shared" ca="1" si="0"/>
        <v>insert into MSU0207 (SITE_ID,MENU_ID,MENU_NM,ROOT_YN,MENU_CD,MENU_OPT,COMMENTS,DEL_YN,REG_DATE,REG_USER,MOD_DATE,MOD_USER) values ('ASIANA','MN00000031','주요배치인터페이스관리','N','','{"label":"lb-837"}','주요배치인터페이스관리메뉴-환경설정','N','20190122131231','iip','20190122131231','iip');</v>
      </c>
      <c r="B37" t="s">
        <v>621</v>
      </c>
      <c r="C37" s="10" t="s">
        <v>365</v>
      </c>
      <c r="D37" s="10" t="s">
        <v>366</v>
      </c>
      <c r="E37" s="10" t="s">
        <v>4</v>
      </c>
      <c r="F37" s="10"/>
      <c r="G37" s="10" t="s">
        <v>367</v>
      </c>
      <c r="H37" s="10" t="s">
        <v>624</v>
      </c>
      <c r="I37" s="10" t="s">
        <v>4</v>
      </c>
      <c r="J37" s="11">
        <f t="shared" ca="1" si="1"/>
        <v>43487.550362731483</v>
      </c>
      <c r="K37" s="10" t="s">
        <v>5</v>
      </c>
      <c r="L37" s="11">
        <f t="shared" ca="1" si="2"/>
        <v>43487.550362731483</v>
      </c>
      <c r="M37" s="10" t="s">
        <v>5</v>
      </c>
    </row>
    <row r="38" spans="1:13" x14ac:dyDescent="0.45">
      <c r="A38" t="str">
        <f t="shared" ca="1" si="0"/>
        <v>insert into MSU0207 (SITE_ID,MENU_ID,MENU_NM,ROOT_YN,MENU_CD,MENU_OPT,COMMENTS,DEL_YN,REG_DATE,REG_USER,MOD_DATE,MOD_USER) values ('ASIANA','MN00000032','라이프사이클관리','N','','{"label":"lb-8"}','라이프사이클관리 메뉴','N','20190122131231','iip','20190122131231','iip');</v>
      </c>
      <c r="B38" t="s">
        <v>621</v>
      </c>
      <c r="C38" s="10" t="s">
        <v>368</v>
      </c>
      <c r="D38" s="10" t="s">
        <v>369</v>
      </c>
      <c r="E38" s="10" t="s">
        <v>4</v>
      </c>
      <c r="F38" s="10"/>
      <c r="G38" s="10" t="s">
        <v>370</v>
      </c>
      <c r="H38" s="10" t="s">
        <v>371</v>
      </c>
      <c r="I38" s="10" t="s">
        <v>4</v>
      </c>
      <c r="J38" s="11">
        <f t="shared" ca="1" si="1"/>
        <v>43487.550362847222</v>
      </c>
      <c r="K38" s="10" t="s">
        <v>5</v>
      </c>
      <c r="L38" s="11">
        <f t="shared" ca="1" si="2"/>
        <v>43487.550362731483</v>
      </c>
      <c r="M38" s="10" t="s">
        <v>5</v>
      </c>
    </row>
    <row r="39" spans="1:13" x14ac:dyDescent="0.45">
      <c r="A39" t="str">
        <f t="shared" ca="1" si="0"/>
        <v>insert into MSU0207 (SITE_ID,MENU_ID,MENU_NM,ROOT_YN,MENU_CD,MENU_OPT,COMMENTS,DEL_YN,REG_DATE,REG_USER,MOD_DATE,MOD_USER) values ('ASIANA','MN00000033','TO-DO List','N','','{"label":"lb-19"}','TO-DO List 메뉴','N','20190122131231','iip','20190122131231','iip');</v>
      </c>
      <c r="B39" t="s">
        <v>621</v>
      </c>
      <c r="C39" s="10" t="s">
        <v>372</v>
      </c>
      <c r="D39" s="10" t="s">
        <v>373</v>
      </c>
      <c r="E39" s="10" t="s">
        <v>4</v>
      </c>
      <c r="F39" s="10"/>
      <c r="G39" s="10" t="s">
        <v>374</v>
      </c>
      <c r="H39" s="10" t="s">
        <v>375</v>
      </c>
      <c r="I39" s="10" t="s">
        <v>4</v>
      </c>
      <c r="J39" s="11">
        <f t="shared" ca="1" si="1"/>
        <v>43487.550362847222</v>
      </c>
      <c r="K39" s="10" t="s">
        <v>5</v>
      </c>
      <c r="L39" s="11">
        <f t="shared" ca="1" si="2"/>
        <v>43487.550362847222</v>
      </c>
      <c r="M39" s="10" t="s">
        <v>5</v>
      </c>
    </row>
    <row r="40" spans="1:13" x14ac:dyDescent="0.45">
      <c r="A40" t="str">
        <f t="shared" ca="1" si="0"/>
        <v>insert into MSU0207 (SITE_ID,MENU_ID,MENU_NM,ROOT_YN,MENU_CD,MENU_OPT,COMMENTS,DEL_YN,REG_DATE,REG_USER,MOD_DATE,MOD_USER) values ('ASIANA','MN00000034','배포관리','N','','{"label":"lb-838"}','배포관리 메뉴','N','20190122131231','iip','20190122131231','iip');</v>
      </c>
      <c r="B40" t="s">
        <v>621</v>
      </c>
      <c r="C40" s="10" t="s">
        <v>376</v>
      </c>
      <c r="D40" s="10" t="s">
        <v>377</v>
      </c>
      <c r="E40" s="10" t="s">
        <v>4</v>
      </c>
      <c r="F40" s="10"/>
      <c r="G40" s="10" t="s">
        <v>378</v>
      </c>
      <c r="H40" s="10" t="s">
        <v>379</v>
      </c>
      <c r="I40" s="10" t="s">
        <v>4</v>
      </c>
      <c r="J40" s="11">
        <f t="shared" ca="1" si="1"/>
        <v>43487.550362847222</v>
      </c>
      <c r="K40" s="10" t="s">
        <v>5</v>
      </c>
      <c r="L40" s="11">
        <f t="shared" ca="1" si="2"/>
        <v>43487.550362731483</v>
      </c>
      <c r="M40" s="10" t="s">
        <v>5</v>
      </c>
    </row>
    <row r="41" spans="1:13" x14ac:dyDescent="0.45">
      <c r="A41" t="str">
        <f t="shared" ca="1" si="0"/>
        <v>insert into MSU0207 (SITE_ID,MENU_ID,MENU_NM,ROOT_YN,MENU_CD,MENU_OPT,COMMENTS,DEL_YN,REG_DATE,REG_USER,MOD_DATE,MOD_USER) values ('ASIANA','MN00000035','배포','N','','{"label":"lb-839"}','배포 메뉴','N','20190122131231','iip','20190122131231','iip');</v>
      </c>
      <c r="B41" t="s">
        <v>621</v>
      </c>
      <c r="C41" s="10" t="s">
        <v>380</v>
      </c>
      <c r="D41" s="10" t="s">
        <v>381</v>
      </c>
      <c r="E41" s="10" t="s">
        <v>4</v>
      </c>
      <c r="F41" s="10"/>
      <c r="G41" s="10" t="s">
        <v>382</v>
      </c>
      <c r="H41" s="10" t="s">
        <v>383</v>
      </c>
      <c r="I41" s="10" t="s">
        <v>4</v>
      </c>
      <c r="J41" s="11">
        <f t="shared" ca="1" si="1"/>
        <v>43487.550362731483</v>
      </c>
      <c r="K41" s="10" t="s">
        <v>5</v>
      </c>
      <c r="L41" s="11">
        <f t="shared" ca="1" si="2"/>
        <v>43487.550362731483</v>
      </c>
      <c r="M41" s="10" t="s">
        <v>5</v>
      </c>
    </row>
    <row r="42" spans="1:13" x14ac:dyDescent="0.45">
      <c r="A42" t="str">
        <f t="shared" ca="1" si="0"/>
        <v>insert into MSU0207 (SITE_ID,MENU_ID,MENU_NM,ROOT_YN,MENU_CD,MENU_OPT,COMMENTS,DEL_YN,REG_DATE,REG_USER,MOD_DATE,MOD_USER) values ('ASIANA','MN00000036','배포이력관리','N','','{"label":"lb-843"}','배포이력관리 메뉴','N','20190122131231','iip','20190122131231','iip');</v>
      </c>
      <c r="B42" t="s">
        <v>621</v>
      </c>
      <c r="C42" s="10" t="s">
        <v>384</v>
      </c>
      <c r="D42" s="10" t="s">
        <v>385</v>
      </c>
      <c r="E42" s="10" t="s">
        <v>4</v>
      </c>
      <c r="F42" s="10"/>
      <c r="G42" s="10" t="s">
        <v>386</v>
      </c>
      <c r="H42" s="10" t="s">
        <v>387</v>
      </c>
      <c r="I42" s="10" t="s">
        <v>4</v>
      </c>
      <c r="J42" s="11">
        <f t="shared" ca="1" si="1"/>
        <v>43487.550362847222</v>
      </c>
      <c r="K42" s="10" t="s">
        <v>5</v>
      </c>
      <c r="L42" s="11">
        <f t="shared" ca="1" si="2"/>
        <v>43487.550362731483</v>
      </c>
      <c r="M42" s="10" t="s">
        <v>5</v>
      </c>
    </row>
    <row r="43" spans="1:13" x14ac:dyDescent="0.45">
      <c r="A43" t="str">
        <f t="shared" ca="1" si="0"/>
        <v>insert into MSU0207 (SITE_ID,MENU_ID,MENU_NM,ROOT_YN,MENU_CD,MENU_OPT,COMMENTS,DEL_YN,REG_DATE,REG_USER,MOD_DATE,MOD_USER) values ('ASIANA','MN00000037','버전관리','N','','{"label":"lb-886"}','버전관리 메뉴','N','20190122131231','iip','20190122131231','iip');</v>
      </c>
      <c r="B43" t="s">
        <v>621</v>
      </c>
      <c r="C43" s="10" t="s">
        <v>388</v>
      </c>
      <c r="D43" s="10" t="s">
        <v>389</v>
      </c>
      <c r="E43" s="10" t="s">
        <v>4</v>
      </c>
      <c r="F43" s="10"/>
      <c r="G43" s="10" t="s">
        <v>390</v>
      </c>
      <c r="H43" s="10" t="s">
        <v>391</v>
      </c>
      <c r="I43" s="10" t="s">
        <v>4</v>
      </c>
      <c r="J43" s="11">
        <f t="shared" ca="1" si="1"/>
        <v>43487.550362847222</v>
      </c>
      <c r="K43" s="10" t="s">
        <v>5</v>
      </c>
      <c r="L43" s="11">
        <f t="shared" ca="1" si="2"/>
        <v>43487.550362847222</v>
      </c>
      <c r="M43" s="10" t="s">
        <v>5</v>
      </c>
    </row>
    <row r="44" spans="1:13" x14ac:dyDescent="0.45">
      <c r="A44" t="str">
        <f t="shared" ca="1" si="0"/>
        <v>insert into MSU0207 (SITE_ID,MENU_ID,MENU_NM,ROOT_YN,MENU_CD,MENU_OPT,COMMENTS,DEL_YN,REG_DATE,REG_USER,MOD_DATE,MOD_USER) values ('ASIANA','MN00000038','버전이력조회','N','','{"label":"lb-887"}','버전이력조회 메뉴','N','20190122131231','iip','20190122131231','iip');</v>
      </c>
      <c r="B44" t="s">
        <v>621</v>
      </c>
      <c r="C44" s="10" t="s">
        <v>392</v>
      </c>
      <c r="D44" s="10" t="s">
        <v>393</v>
      </c>
      <c r="E44" s="10" t="s">
        <v>4</v>
      </c>
      <c r="F44" s="10"/>
      <c r="G44" s="10" t="s">
        <v>394</v>
      </c>
      <c r="H44" s="10" t="s">
        <v>395</v>
      </c>
      <c r="I44" s="10" t="s">
        <v>4</v>
      </c>
      <c r="J44" s="11">
        <f t="shared" ca="1" si="1"/>
        <v>43487.550362847222</v>
      </c>
      <c r="K44" s="10" t="s">
        <v>5</v>
      </c>
      <c r="L44" s="11">
        <f t="shared" ca="1" si="2"/>
        <v>43487.550362731483</v>
      </c>
      <c r="M44" s="10" t="s">
        <v>5</v>
      </c>
    </row>
    <row r="45" spans="1:13" x14ac:dyDescent="0.45">
      <c r="A45" t="str">
        <f t="shared" ca="1" si="0"/>
        <v>insert into MSU0207 (SITE_ID,MENU_ID,MENU_NM,ROOT_YN,MENU_CD,MENU_OPT,COMMENTS,DEL_YN,REG_DATE,REG_USER,MOD_DATE,MOD_USER) values ('ASIANA','MN00000039','현황집계(통계)','Y','','{"label":"lb-631"}','현황집계(통계) 메뉴','N','20190122131231','iip','20190122131231','iip');</v>
      </c>
      <c r="B45" t="s">
        <v>621</v>
      </c>
      <c r="C45" s="10" t="s">
        <v>396</v>
      </c>
      <c r="D45" s="10" t="s">
        <v>397</v>
      </c>
      <c r="E45" s="10" t="s">
        <v>197</v>
      </c>
      <c r="F45" s="10"/>
      <c r="G45" s="10" t="s">
        <v>398</v>
      </c>
      <c r="H45" s="10" t="s">
        <v>399</v>
      </c>
      <c r="I45" s="10" t="s">
        <v>4</v>
      </c>
      <c r="J45" s="11">
        <f t="shared" ca="1" si="1"/>
        <v>43487.550362731483</v>
      </c>
      <c r="K45" s="10" t="s">
        <v>5</v>
      </c>
      <c r="L45" s="11">
        <f t="shared" ca="1" si="2"/>
        <v>43487.550362731483</v>
      </c>
      <c r="M45" s="10" t="s">
        <v>5</v>
      </c>
    </row>
    <row r="46" spans="1:13" x14ac:dyDescent="0.45">
      <c r="A46" t="str">
        <f t="shared" ca="1" si="0"/>
        <v>insert into MSU0207 (SITE_ID,MENU_ID,MENU_NM,ROOT_YN,MENU_CD,MENU_OPT,COMMENTS,DEL_YN,REG_DATE,REG_USER,MOD_DATE,MOD_USER) values ('ASIANA','MN00000040','개발현황','N','','{"label":"lb-14"}','개발현황 메뉴','N','20190122131231','iip','20190122131231','iip');</v>
      </c>
      <c r="B46" t="s">
        <v>621</v>
      </c>
      <c r="C46" s="10" t="s">
        <v>400</v>
      </c>
      <c r="D46" s="10" t="s">
        <v>401</v>
      </c>
      <c r="E46" s="10" t="s">
        <v>4</v>
      </c>
      <c r="F46" s="10"/>
      <c r="G46" s="10" t="s">
        <v>402</v>
      </c>
      <c r="H46" s="10" t="s">
        <v>403</v>
      </c>
      <c r="I46" s="10" t="s">
        <v>4</v>
      </c>
      <c r="J46" s="11">
        <f t="shared" ca="1" si="1"/>
        <v>43487.550362847222</v>
      </c>
      <c r="K46" s="10" t="s">
        <v>5</v>
      </c>
      <c r="L46" s="11">
        <f t="shared" ca="1" si="2"/>
        <v>43487.550362731483</v>
      </c>
      <c r="M46" s="10" t="s">
        <v>5</v>
      </c>
    </row>
    <row r="47" spans="1:13" x14ac:dyDescent="0.45">
      <c r="A47" t="str">
        <f t="shared" ca="1" si="0"/>
        <v>insert into MSU0207 (SITE_ID,MENU_ID,MENU_NM,ROOT_YN,MENU_CD,MENU_OPT,COMMENTS,DEL_YN,REG_DATE,REG_USER,MOD_DATE,MOD_USER) values ('ASIANA','MN00000041','솔루션별','N','','{"label":"lb-15"}','솔루션별 메뉴','N','20190122131231','iip','20190122131231','iip');</v>
      </c>
      <c r="B47" t="s">
        <v>621</v>
      </c>
      <c r="C47" s="10" t="s">
        <v>404</v>
      </c>
      <c r="D47" s="10" t="s">
        <v>11</v>
      </c>
      <c r="E47" s="10" t="s">
        <v>4</v>
      </c>
      <c r="F47" s="10"/>
      <c r="G47" s="10" t="s">
        <v>405</v>
      </c>
      <c r="H47" s="10" t="s">
        <v>406</v>
      </c>
      <c r="I47" s="10" t="s">
        <v>4</v>
      </c>
      <c r="J47" s="11">
        <f t="shared" ca="1" si="1"/>
        <v>43487.550362847222</v>
      </c>
      <c r="K47" s="10" t="s">
        <v>5</v>
      </c>
      <c r="L47" s="11">
        <f t="shared" ca="1" si="2"/>
        <v>43487.550362847222</v>
      </c>
      <c r="M47" s="10" t="s">
        <v>5</v>
      </c>
    </row>
    <row r="48" spans="1:13" x14ac:dyDescent="0.45">
      <c r="A48" t="str">
        <f t="shared" ca="1" si="0"/>
        <v>insert into MSU0207 (SITE_ID,MENU_ID,MENU_NM,ROOT_YN,MENU_CD,MENU_OPT,COMMENTS,DEL_YN,REG_DATE,REG_USER,MOD_DATE,MOD_USER) values ('ASIANA','MN00000042','리소스별','N','','{"label":"lb-16"}','리소스별 메뉴','N','20190122131231','iip','20190122131231','iip');</v>
      </c>
      <c r="B48" t="s">
        <v>621</v>
      </c>
      <c r="C48" s="10" t="s">
        <v>407</v>
      </c>
      <c r="D48" s="10" t="s">
        <v>15</v>
      </c>
      <c r="E48" s="10" t="s">
        <v>4</v>
      </c>
      <c r="F48" s="10"/>
      <c r="G48" s="10" t="s">
        <v>408</v>
      </c>
      <c r="H48" s="10" t="s">
        <v>409</v>
      </c>
      <c r="I48" s="10" t="s">
        <v>4</v>
      </c>
      <c r="J48" s="11">
        <f t="shared" ca="1" si="1"/>
        <v>43487.550362847222</v>
      </c>
      <c r="K48" s="10" t="s">
        <v>5</v>
      </c>
      <c r="L48" s="11">
        <f t="shared" ca="1" si="2"/>
        <v>43487.550362731483</v>
      </c>
      <c r="M48" s="10" t="s">
        <v>5</v>
      </c>
    </row>
    <row r="49" spans="1:13" x14ac:dyDescent="0.45">
      <c r="A49" t="str">
        <f t="shared" ca="1" si="0"/>
        <v>insert into MSU0207 (SITE_ID,MENU_ID,MENU_NM,ROOT_YN,MENU_CD,MENU_OPT,COMMENTS,DEL_YN,REG_DATE,REG_USER,MOD_DATE,MOD_USER) values ('ASIANA','MN00000043','시스템별','N','','{"label":"lb-17"}','시스템별 메뉴','N','20190122131231','iip','20190122131231','iip');</v>
      </c>
      <c r="B49" t="s">
        <v>621</v>
      </c>
      <c r="C49" s="10" t="s">
        <v>410</v>
      </c>
      <c r="D49" s="10" t="s">
        <v>20</v>
      </c>
      <c r="E49" s="10" t="s">
        <v>4</v>
      </c>
      <c r="F49" s="10"/>
      <c r="G49" s="10" t="s">
        <v>411</v>
      </c>
      <c r="H49" s="10" t="s">
        <v>412</v>
      </c>
      <c r="I49" s="10" t="s">
        <v>4</v>
      </c>
      <c r="J49" s="11">
        <f t="shared" ca="1" si="1"/>
        <v>43487.550362731483</v>
      </c>
      <c r="K49" s="10" t="s">
        <v>5</v>
      </c>
      <c r="L49" s="11">
        <f t="shared" ca="1" si="2"/>
        <v>43487.550362731483</v>
      </c>
      <c r="M49" s="10" t="s">
        <v>5</v>
      </c>
    </row>
    <row r="50" spans="1:13" x14ac:dyDescent="0.45">
      <c r="A50" t="str">
        <f t="shared" ca="1" si="0"/>
        <v>insert into MSU0207 (SITE_ID,MENU_ID,MENU_NM,ROOT_YN,MENU_CD,MENU_OPT,COMMENTS,DEL_YN,REG_DATE,REG_USER,MOD_DATE,MOD_USER) values ('ASIANA','MN00000044','개발단계별','N','','{"label":"lb-18"}','개발단계별 메뉴','N','20190122131231','iip','20190122131231','iip');</v>
      </c>
      <c r="B50" t="s">
        <v>621</v>
      </c>
      <c r="C50" s="10" t="s">
        <v>413</v>
      </c>
      <c r="D50" s="10" t="s">
        <v>414</v>
      </c>
      <c r="E50" s="10" t="s">
        <v>4</v>
      </c>
      <c r="F50" s="10"/>
      <c r="G50" s="10" t="s">
        <v>415</v>
      </c>
      <c r="H50" s="10" t="s">
        <v>416</v>
      </c>
      <c r="I50" s="10" t="s">
        <v>4</v>
      </c>
      <c r="J50" s="11">
        <f t="shared" ca="1" si="1"/>
        <v>43487.550362847222</v>
      </c>
      <c r="K50" s="10" t="s">
        <v>5</v>
      </c>
      <c r="L50" s="11">
        <f t="shared" ca="1" si="2"/>
        <v>43487.550362731483</v>
      </c>
      <c r="M50" s="10" t="s">
        <v>5</v>
      </c>
    </row>
    <row r="51" spans="1:13" x14ac:dyDescent="0.45">
      <c r="A51" t="str">
        <f t="shared" ca="1" si="0"/>
        <v>insert into MSU0207 (SITE_ID,MENU_ID,MENU_NM,ROOT_YN,MENU_CD,MENU_OPT,COMMENTS,DEL_YN,REG_DATE,REG_USER,MOD_DATE,MOD_USER) values ('ASIANA','MN00000045','인터페이스','N','','{"label":"lb-395"}','기간별통계 메뉴-487','N','20190122131231','iip','20190122131231','iip');</v>
      </c>
      <c r="B51" t="s">
        <v>621</v>
      </c>
      <c r="C51" s="10" t="s">
        <v>417</v>
      </c>
      <c r="D51" s="10" t="s">
        <v>418</v>
      </c>
      <c r="E51" s="10" t="s">
        <v>4</v>
      </c>
      <c r="F51" s="10"/>
      <c r="G51" s="10" t="s">
        <v>419</v>
      </c>
      <c r="H51" s="10" t="s">
        <v>420</v>
      </c>
      <c r="I51" s="10" t="s">
        <v>4</v>
      </c>
      <c r="J51" s="11">
        <f t="shared" ca="1" si="1"/>
        <v>43487.550362847222</v>
      </c>
      <c r="K51" s="10" t="s">
        <v>5</v>
      </c>
      <c r="L51" s="11">
        <f t="shared" ca="1" si="2"/>
        <v>43487.550362847222</v>
      </c>
      <c r="M51" s="10" t="s">
        <v>5</v>
      </c>
    </row>
    <row r="52" spans="1:13" x14ac:dyDescent="0.45">
      <c r="A52" t="str">
        <f t="shared" ca="1" si="0"/>
        <v>insert into MSU0207 (SITE_ID,MENU_ID,MENU_NM,ROOT_YN,MENU_CD,MENU_OPT,COMMENTS,DEL_YN,REG_DATE,REG_USER,MOD_DATE,MOD_USER) values ('ASIANA','MN00000046','EAI','N','','{"label":"lb-876"}','EAI 메뉴','N','20190122131231','iip','20190122131231','iip');</v>
      </c>
      <c r="B52" t="s">
        <v>621</v>
      </c>
      <c r="C52" s="10" t="s">
        <v>421</v>
      </c>
      <c r="D52" s="10" t="s">
        <v>422</v>
      </c>
      <c r="E52" s="10" t="s">
        <v>4</v>
      </c>
      <c r="F52" s="10"/>
      <c r="G52" s="10" t="s">
        <v>423</v>
      </c>
      <c r="H52" s="10" t="s">
        <v>424</v>
      </c>
      <c r="I52" s="10" t="s">
        <v>4</v>
      </c>
      <c r="J52" s="11">
        <f t="shared" ca="1" si="1"/>
        <v>43487.550362847222</v>
      </c>
      <c r="K52" s="10" t="s">
        <v>5</v>
      </c>
      <c r="L52" s="11">
        <f t="shared" ca="1" si="2"/>
        <v>43487.550362731483</v>
      </c>
      <c r="M52" s="10" t="s">
        <v>5</v>
      </c>
    </row>
    <row r="53" spans="1:13" x14ac:dyDescent="0.45">
      <c r="A53" t="str">
        <f t="shared" ca="1" si="0"/>
        <v>insert into MSU0207 (SITE_ID,MENU_ID,MENU_NM,ROOT_YN,MENU_CD,MENU_OPT,COMMENTS,DEL_YN,REG_DATE,REG_USER,MOD_DATE,MOD_USER) values ('ASIANA','MN00000047','MCI','N','','{"label":"lb-877"}','MCI 메뉴','N','20190122131231','iip','20190122131231','iip');</v>
      </c>
      <c r="B53" t="s">
        <v>621</v>
      </c>
      <c r="C53" s="10" t="s">
        <v>425</v>
      </c>
      <c r="D53" s="10" t="s">
        <v>426</v>
      </c>
      <c r="E53" s="10" t="s">
        <v>4</v>
      </c>
      <c r="F53" s="10"/>
      <c r="G53" s="10" t="s">
        <v>427</v>
      </c>
      <c r="H53" s="10" t="s">
        <v>428</v>
      </c>
      <c r="I53" s="10" t="s">
        <v>4</v>
      </c>
      <c r="J53" s="11">
        <f t="shared" ca="1" si="1"/>
        <v>43487.550362731483</v>
      </c>
      <c r="K53" s="10" t="s">
        <v>5</v>
      </c>
      <c r="L53" s="11">
        <f t="shared" ca="1" si="2"/>
        <v>43487.550362731483</v>
      </c>
      <c r="M53" s="10" t="s">
        <v>5</v>
      </c>
    </row>
    <row r="54" spans="1:13" x14ac:dyDescent="0.45">
      <c r="A54" t="str">
        <f t="shared" ca="1" si="0"/>
        <v>insert into MSU0207 (SITE_ID,MENU_ID,MENU_NM,ROOT_YN,MENU_CD,MENU_OPT,COMMENTS,DEL_YN,REG_DATE,REG_USER,MOD_DATE,MOD_USER) values ('ASIANA','MN00000048','FEP','N','','{"label":"lb-878"}','FEP 메뉴','N','20190122131231','iip','20190122131231','iip');</v>
      </c>
      <c r="B54" t="s">
        <v>621</v>
      </c>
      <c r="C54" s="10" t="s">
        <v>429</v>
      </c>
      <c r="D54" s="10" t="s">
        <v>430</v>
      </c>
      <c r="E54" s="10" t="s">
        <v>4</v>
      </c>
      <c r="F54" s="10"/>
      <c r="G54" s="10" t="s">
        <v>431</v>
      </c>
      <c r="H54" s="10" t="s">
        <v>432</v>
      </c>
      <c r="I54" s="10" t="s">
        <v>4</v>
      </c>
      <c r="J54" s="11">
        <f t="shared" ca="1" si="1"/>
        <v>43487.550362847222</v>
      </c>
      <c r="K54" s="10" t="s">
        <v>5</v>
      </c>
      <c r="L54" s="11">
        <f t="shared" ca="1" si="2"/>
        <v>43487.550362731483</v>
      </c>
      <c r="M54" s="10" t="s">
        <v>5</v>
      </c>
    </row>
    <row r="55" spans="1:13" x14ac:dyDescent="0.45">
      <c r="A55" t="str">
        <f t="shared" ca="1" si="0"/>
        <v>insert into MSU0207 (SITE_ID,MENU_ID,MENU_NM,ROOT_YN,MENU_CD,MENU_OPT,COMMENTS,DEL_YN,REG_DATE,REG_USER,MOD_DATE,MOD_USER) values ('ASIANA','MN00000049','서비스','N','','{"label":"lb-486"}','서비스 메뉴','N','20190122131231','iip','20190122131231','iip');</v>
      </c>
      <c r="B55" t="s">
        <v>621</v>
      </c>
      <c r="C55" s="10" t="s">
        <v>433</v>
      </c>
      <c r="D55" s="10" t="s">
        <v>434</v>
      </c>
      <c r="E55" s="10" t="s">
        <v>4</v>
      </c>
      <c r="F55" s="10"/>
      <c r="G55" s="10" t="s">
        <v>339</v>
      </c>
      <c r="H55" s="10" t="s">
        <v>435</v>
      </c>
      <c r="I55" s="10" t="s">
        <v>4</v>
      </c>
      <c r="J55" s="11">
        <f t="shared" ca="1" si="1"/>
        <v>43487.550362847222</v>
      </c>
      <c r="K55" s="10" t="s">
        <v>5</v>
      </c>
      <c r="L55" s="11">
        <f t="shared" ca="1" si="2"/>
        <v>43487.550362847222</v>
      </c>
      <c r="M55" s="10" t="s">
        <v>5</v>
      </c>
    </row>
    <row r="56" spans="1:13" x14ac:dyDescent="0.45">
      <c r="A56" t="str">
        <f t="shared" ca="1" si="0"/>
        <v>insert into MSU0207 (SITE_ID,MENU_ID,MENU_NM,ROOT_YN,MENU_CD,MENU_OPT,COMMENTS,DEL_YN,REG_DATE,REG_USER,MOD_DATE,MOD_USER) values ('ASIANA','MN00000050','접속자이력조회','N','','{"label":"lb-639"}','접속자이력조회 메뉴','N','20190122131231','iip','20190122131231','iip');</v>
      </c>
      <c r="B56" t="s">
        <v>621</v>
      </c>
      <c r="C56" s="10" t="s">
        <v>436</v>
      </c>
      <c r="D56" s="10" t="s">
        <v>110</v>
      </c>
      <c r="E56" s="10" t="s">
        <v>4</v>
      </c>
      <c r="F56" s="10"/>
      <c r="G56" s="10" t="s">
        <v>437</v>
      </c>
      <c r="H56" s="10" t="s">
        <v>438</v>
      </c>
      <c r="I56" s="10" t="s">
        <v>4</v>
      </c>
      <c r="J56" s="11">
        <f t="shared" ca="1" si="1"/>
        <v>43487.550362847222</v>
      </c>
      <c r="K56" s="10" t="s">
        <v>5</v>
      </c>
      <c r="L56" s="11">
        <f t="shared" ca="1" si="2"/>
        <v>43487.550362731483</v>
      </c>
      <c r="M56" s="10" t="s">
        <v>5</v>
      </c>
    </row>
    <row r="57" spans="1:13" x14ac:dyDescent="0.45">
      <c r="A57" t="str">
        <f t="shared" ca="1" si="0"/>
        <v>insert into MSU0207 (SITE_ID,MENU_ID,MENU_NM,ROOT_YN,MENU_CD,MENU_OPT,COMMENTS,DEL_YN,REG_DATE,REG_USER,MOD_DATE,MOD_USER) values ('ASIANA','MN00000051','게시판','Y','','{"label":"lb-22"}','게시판 메뉴','N','20190122131231','iip','20190122131231','iip');</v>
      </c>
      <c r="B57" t="s">
        <v>621</v>
      </c>
      <c r="C57" s="10" t="s">
        <v>439</v>
      </c>
      <c r="D57" s="10" t="s">
        <v>440</v>
      </c>
      <c r="E57" s="10" t="s">
        <v>197</v>
      </c>
      <c r="F57" s="10"/>
      <c r="G57" s="10" t="s">
        <v>441</v>
      </c>
      <c r="H57" s="10" t="s">
        <v>442</v>
      </c>
      <c r="I57" s="10" t="s">
        <v>4</v>
      </c>
      <c r="J57" s="11">
        <f t="shared" ca="1" si="1"/>
        <v>43487.550362731483</v>
      </c>
      <c r="K57" s="10" t="s">
        <v>5</v>
      </c>
      <c r="L57" s="11">
        <f t="shared" ca="1" si="2"/>
        <v>43487.550362731483</v>
      </c>
      <c r="M57" s="10" t="s">
        <v>5</v>
      </c>
    </row>
    <row r="58" spans="1:13" x14ac:dyDescent="0.45">
      <c r="A58" t="str">
        <f t="shared" ca="1" si="0"/>
        <v>insert into MSU0207 (SITE_ID,MENU_ID,MENU_NM,ROOT_YN,MENU_CD,MENU_OPT,COMMENTS,DEL_YN,REG_DATE,REG_USER,MOD_DATE,MOD_USER) values ('ASIANA','MN00000052','공지사항','N','','{"label":"lb-23"}','공지사항 메뉴','N','20190122131231','iip','20190122131231','iip');</v>
      </c>
      <c r="B58" t="s">
        <v>621</v>
      </c>
      <c r="C58" s="10" t="s">
        <v>443</v>
      </c>
      <c r="D58" s="10" t="s">
        <v>94</v>
      </c>
      <c r="E58" s="10" t="s">
        <v>4</v>
      </c>
      <c r="F58" s="10"/>
      <c r="G58" s="10" t="s">
        <v>444</v>
      </c>
      <c r="H58" s="10" t="s">
        <v>445</v>
      </c>
      <c r="I58" s="10" t="s">
        <v>4</v>
      </c>
      <c r="J58" s="11">
        <f t="shared" ca="1" si="1"/>
        <v>43487.550362847222</v>
      </c>
      <c r="K58" s="10" t="s">
        <v>5</v>
      </c>
      <c r="L58" s="11">
        <f t="shared" ca="1" si="2"/>
        <v>43487.550362731483</v>
      </c>
      <c r="M58" s="10" t="s">
        <v>5</v>
      </c>
    </row>
    <row r="59" spans="1:13" x14ac:dyDescent="0.45">
      <c r="A59" t="str">
        <f t="shared" ca="1" si="0"/>
        <v>insert into MSU0207 (SITE_ID,MENU_ID,MENU_NM,ROOT_YN,MENU_CD,MENU_OPT,COMMENTS,DEL_YN,REG_DATE,REG_USER,MOD_DATE,MOD_USER) values ('ASIANA','MN00000053','FAQ','N','','{"label":"lb-24"}','FAQ 메뉴','N','20190122131231','iip','20190122131231','iip');</v>
      </c>
      <c r="B59" t="s">
        <v>621</v>
      </c>
      <c r="C59" s="10" t="s">
        <v>446</v>
      </c>
      <c r="D59" s="10" t="s">
        <v>98</v>
      </c>
      <c r="E59" s="10" t="s">
        <v>4</v>
      </c>
      <c r="F59" s="10"/>
      <c r="G59" s="10" t="s">
        <v>447</v>
      </c>
      <c r="H59" s="10" t="s">
        <v>448</v>
      </c>
      <c r="I59" s="10" t="s">
        <v>4</v>
      </c>
      <c r="J59" s="11">
        <f t="shared" ca="1" si="1"/>
        <v>43487.550362847222</v>
      </c>
      <c r="K59" s="10" t="s">
        <v>5</v>
      </c>
      <c r="L59" s="11">
        <f t="shared" ca="1" si="2"/>
        <v>43487.550362847222</v>
      </c>
      <c r="M59" s="10" t="s">
        <v>5</v>
      </c>
    </row>
    <row r="60" spans="1:13" x14ac:dyDescent="0.45">
      <c r="A60" t="str">
        <f t="shared" ca="1" si="0"/>
        <v>insert into MSU0207 (SITE_ID,MENU_ID,MENU_NM,ROOT_YN,MENU_CD,MENU_OPT,COMMENTS,DEL_YN,REG_DATE,REG_USER,MOD_DATE,MOD_USER) values ('ASIANA','MN00000054','관리자','Y','','{"label":"lb-636"}','관리자 메뉴','N','20190122131231','iip','20190122131231','iip');</v>
      </c>
      <c r="B60" t="s">
        <v>621</v>
      </c>
      <c r="C60" s="10" t="s">
        <v>449</v>
      </c>
      <c r="D60" s="10" t="s">
        <v>450</v>
      </c>
      <c r="E60" s="10" t="s">
        <v>197</v>
      </c>
      <c r="F60" s="10"/>
      <c r="G60" s="10" t="s">
        <v>451</v>
      </c>
      <c r="H60" s="10" t="s">
        <v>452</v>
      </c>
      <c r="I60" s="10" t="s">
        <v>4</v>
      </c>
      <c r="J60" s="11">
        <f t="shared" ca="1" si="1"/>
        <v>43487.550362847222</v>
      </c>
      <c r="K60" s="10" t="s">
        <v>5</v>
      </c>
      <c r="L60" s="11">
        <f t="shared" ca="1" si="2"/>
        <v>43487.550362731483</v>
      </c>
      <c r="M60" s="10" t="s">
        <v>5</v>
      </c>
    </row>
    <row r="61" spans="1:13" x14ac:dyDescent="0.45">
      <c r="A61" t="str">
        <f t="shared" ca="1" si="0"/>
        <v>insert into MSU0207 (SITE_ID,MENU_ID,MENU_NM,ROOT_YN,MENU_CD,MENU_OPT,COMMENTS,DEL_YN,REG_DATE,REG_USER,MOD_DATE,MOD_USER) values ('ASIANA','MN00000055','기초코드관리','N','','{"label":"lb-875"}','기초코드관리 메뉴','N','20190122131231','iip','20190122131231','iip');</v>
      </c>
      <c r="B61" t="s">
        <v>621</v>
      </c>
      <c r="C61" s="10" t="s">
        <v>453</v>
      </c>
      <c r="D61" s="10" t="s">
        <v>454</v>
      </c>
      <c r="E61" s="10" t="s">
        <v>4</v>
      </c>
      <c r="F61" s="10"/>
      <c r="G61" s="10" t="s">
        <v>455</v>
      </c>
      <c r="H61" s="10" t="s">
        <v>456</v>
      </c>
      <c r="I61" s="10" t="s">
        <v>4</v>
      </c>
      <c r="J61" s="11">
        <f t="shared" ca="1" si="1"/>
        <v>43487.550362731483</v>
      </c>
      <c r="K61" s="10" t="s">
        <v>5</v>
      </c>
      <c r="L61" s="11">
        <f t="shared" ca="1" si="2"/>
        <v>43487.550362731483</v>
      </c>
      <c r="M61" s="10" t="s">
        <v>5</v>
      </c>
    </row>
    <row r="62" spans="1:13" x14ac:dyDescent="0.45">
      <c r="A62" t="str">
        <f t="shared" ca="1" si="0"/>
        <v>insert into MSU0207 (SITE_ID,MENU_ID,MENU_NM,ROOT_YN,MENU_CD,MENU_OPT,COMMENTS,DEL_YN,REG_DATE,REG_USER,MOD_DATE,MOD_USER) values ('ASIANA','MN00000056','기관관리','N','','{"label":"lb-819"}','기관관리 메뉴','N','20190122131231','iip','20190122131231','iip');</v>
      </c>
      <c r="B62" t="s">
        <v>621</v>
      </c>
      <c r="C62" s="10" t="s">
        <v>457</v>
      </c>
      <c r="D62" s="10" t="s">
        <v>114</v>
      </c>
      <c r="E62" s="10" t="s">
        <v>4</v>
      </c>
      <c r="F62" s="10"/>
      <c r="G62" s="10" t="s">
        <v>458</v>
      </c>
      <c r="H62" s="10" t="s">
        <v>459</v>
      </c>
      <c r="I62" s="10" t="s">
        <v>4</v>
      </c>
      <c r="J62" s="11">
        <f t="shared" ca="1" si="1"/>
        <v>43487.550362847222</v>
      </c>
      <c r="K62" s="10" t="s">
        <v>5</v>
      </c>
      <c r="L62" s="11">
        <f t="shared" ca="1" si="2"/>
        <v>43487.550362731483</v>
      </c>
      <c r="M62" s="10" t="s">
        <v>5</v>
      </c>
    </row>
    <row r="63" spans="1:13" x14ac:dyDescent="0.45">
      <c r="A63" t="str">
        <f t="shared" ca="1" si="0"/>
        <v>insert into MSU0207 (SITE_ID,MENU_ID,MENU_NM,ROOT_YN,MENU_CD,MENU_OPT,COMMENTS,DEL_YN,REG_DATE,REG_USER,MOD_DATE,MOD_USER) values ('ASIANA','MN00000057','시스템관리','N','','{"label":"lb-834"}','시스템관리 메뉴','N','20190122131231','iip','20190122131231','iip');</v>
      </c>
      <c r="B63" t="s">
        <v>621</v>
      </c>
      <c r="C63" s="10" t="s">
        <v>460</v>
      </c>
      <c r="D63" s="10" t="s">
        <v>118</v>
      </c>
      <c r="E63" s="10" t="s">
        <v>4</v>
      </c>
      <c r="F63" s="10"/>
      <c r="G63" s="10" t="s">
        <v>461</v>
      </c>
      <c r="H63" s="10" t="s">
        <v>462</v>
      </c>
      <c r="I63" s="10" t="s">
        <v>4</v>
      </c>
      <c r="J63" s="11">
        <f t="shared" ca="1" si="1"/>
        <v>43487.550362847222</v>
      </c>
      <c r="K63" s="10" t="s">
        <v>5</v>
      </c>
      <c r="L63" s="11">
        <f t="shared" ca="1" si="2"/>
        <v>43487.550362847222</v>
      </c>
      <c r="M63" s="10" t="s">
        <v>5</v>
      </c>
    </row>
    <row r="64" spans="1:13" x14ac:dyDescent="0.45">
      <c r="A64" t="str">
        <f t="shared" ca="1" si="0"/>
        <v>insert into MSU0207 (SITE_ID,MENU_ID,MENU_NM,ROOT_YN,MENU_CD,MENU_OPT,COMMENTS,DEL_YN,REG_DATE,REG_USER,MOD_DATE,MOD_USER) values ('ASIANA','MN00000058','서버관리','N','','{"label":"lb-800"}','서버관리 메뉴','N','20190122131231','iip','20190122131231','iip');</v>
      </c>
      <c r="B64" t="s">
        <v>621</v>
      </c>
      <c r="C64" s="10" t="s">
        <v>463</v>
      </c>
      <c r="D64" s="10" t="s">
        <v>122</v>
      </c>
      <c r="E64" s="10" t="s">
        <v>4</v>
      </c>
      <c r="F64" s="10"/>
      <c r="G64" s="10" t="s">
        <v>464</v>
      </c>
      <c r="H64" s="10" t="s">
        <v>465</v>
      </c>
      <c r="I64" s="10" t="s">
        <v>4</v>
      </c>
      <c r="J64" s="11">
        <f t="shared" ca="1" si="1"/>
        <v>43487.550362847222</v>
      </c>
      <c r="K64" s="10" t="s">
        <v>5</v>
      </c>
      <c r="L64" s="11">
        <f t="shared" ca="1" si="2"/>
        <v>43487.550362731483</v>
      </c>
      <c r="M64" s="10" t="s">
        <v>5</v>
      </c>
    </row>
    <row r="65" spans="1:13" x14ac:dyDescent="0.45">
      <c r="A65" t="str">
        <f t="shared" ca="1" si="0"/>
        <v>insert into MSU0207 (SITE_ID,MENU_ID,MENU_NM,ROOT_YN,MENU_CD,MENU_OPT,COMMENTS,DEL_YN,REG_DATE,REG_USER,MOD_DATE,MOD_USER) values ('ASIANA','MN00000059','업무관리','N','','{"label":"lb-835"}','업무관리 메뉴','N','20190122131231','iip','20190122131231','iip');</v>
      </c>
      <c r="B65" t="s">
        <v>621</v>
      </c>
      <c r="C65" s="10" t="s">
        <v>466</v>
      </c>
      <c r="D65" s="10" t="s">
        <v>126</v>
      </c>
      <c r="E65" s="10" t="s">
        <v>4</v>
      </c>
      <c r="F65" s="10"/>
      <c r="G65" s="10" t="s">
        <v>467</v>
      </c>
      <c r="H65" s="10" t="s">
        <v>468</v>
      </c>
      <c r="I65" s="10" t="s">
        <v>4</v>
      </c>
      <c r="J65" s="11">
        <f t="shared" ca="1" si="1"/>
        <v>43487.550362731483</v>
      </c>
      <c r="K65" s="10" t="s">
        <v>5</v>
      </c>
      <c r="L65" s="11">
        <f t="shared" ca="1" si="2"/>
        <v>43487.550362731483</v>
      </c>
      <c r="M65" s="10" t="s">
        <v>5</v>
      </c>
    </row>
    <row r="66" spans="1:13" x14ac:dyDescent="0.45">
      <c r="A66" t="str">
        <f t="shared" ca="1" si="0"/>
        <v>insert into MSU0207 (SITE_ID,MENU_ID,MENU_NM,ROOT_YN,MENU_CD,MENU_OPT,COMMENTS,DEL_YN,REG_DATE,REG_USER,MOD_DATE,MOD_USER) values ('ASIANA','MN00000060','사용자관리','N','','{"label":"lb-810"}','사용자관리 메뉴','N','20190122131231','iip','20190122131231','iip');</v>
      </c>
      <c r="B66" t="s">
        <v>621</v>
      </c>
      <c r="C66" s="10" t="s">
        <v>469</v>
      </c>
      <c r="D66" s="10" t="s">
        <v>130</v>
      </c>
      <c r="E66" s="10" t="s">
        <v>4</v>
      </c>
      <c r="F66" s="10"/>
      <c r="G66" s="10" t="s">
        <v>470</v>
      </c>
      <c r="H66" s="10" t="s">
        <v>471</v>
      </c>
      <c r="I66" s="10" t="s">
        <v>4</v>
      </c>
      <c r="J66" s="11">
        <f t="shared" ca="1" si="1"/>
        <v>43487.550362847222</v>
      </c>
      <c r="K66" s="10" t="s">
        <v>5</v>
      </c>
      <c r="L66" s="11">
        <f t="shared" ca="1" si="2"/>
        <v>43487.550362731483</v>
      </c>
      <c r="M66" s="10" t="s">
        <v>5</v>
      </c>
    </row>
    <row r="67" spans="1:13" x14ac:dyDescent="0.45">
      <c r="A67" t="str">
        <f t="shared" ref="A67:A90" ca="1" si="3">"insert into "&amp;$A$1&amp;" ("&amp;$B$1&amp;","&amp;$C$1&amp;","&amp;$D$1&amp;","&amp;$E$1&amp;","&amp;$F$1&amp;","&amp;$G$1&amp;","&amp;$H$1&amp;","&amp;$I$1&amp;","&amp;$J$1&amp;","&amp;$K$1&amp;","&amp;$L$1&amp;","&amp;$M$1&amp;") values ('"&amp;B67&amp;"','"&amp;C67&amp;"','"&amp;D67&amp;"','"&amp;E67&amp;"','"&amp;F67&amp;"','"&amp;G67&amp;"','"&amp;H67&amp;"','"&amp;I67&amp;"','"&amp;TEXT(J67,"yyyymmddhmmss")&amp;"','"&amp;K67&amp;"','"&amp;TEXT(L67,"yyyymmddhmmss")&amp;"','"&amp;M67&amp;"');"</f>
        <v>insert into MSU0207 (SITE_ID,MENU_ID,MENU_NM,ROOT_YN,MENU_CD,MENU_OPT,COMMENTS,DEL_YN,REG_DATE,REG_USER,MOD_DATE,MOD_USER) values ('ASIANA','MN00000061','관한관리','N','','{"label":"lb-637"}','관한관리 메뉴','N','20190122131231','iip','20190122131231','iip');</v>
      </c>
      <c r="B67" t="s">
        <v>621</v>
      </c>
      <c r="C67" s="10" t="s">
        <v>472</v>
      </c>
      <c r="D67" s="10" t="s">
        <v>473</v>
      </c>
      <c r="E67" s="10" t="s">
        <v>4</v>
      </c>
      <c r="F67" s="10"/>
      <c r="G67" s="10" t="s">
        <v>474</v>
      </c>
      <c r="H67" s="10" t="s">
        <v>475</v>
      </c>
      <c r="I67" s="10" t="s">
        <v>4</v>
      </c>
      <c r="J67" s="11">
        <f t="shared" ref="J67:J90" ca="1" si="4">NOW()</f>
        <v>43487.550362847222</v>
      </c>
      <c r="K67" s="10" t="s">
        <v>5</v>
      </c>
      <c r="L67" s="11">
        <f t="shared" ref="L67:L90" ca="1" si="5">NOW()</f>
        <v>43487.550362847222</v>
      </c>
      <c r="M67" s="10" t="s">
        <v>5</v>
      </c>
    </row>
    <row r="68" spans="1:13" x14ac:dyDescent="0.45">
      <c r="A68" t="str">
        <f t="shared" ca="1" si="3"/>
        <v>insert into MSU0207 (SITE_ID,MENU_ID,MENU_NM,ROOT_YN,MENU_CD,MENU_OPT,COMMENTS,DEL_YN,REG_DATE,REG_USER,MOD_DATE,MOD_USER) values ('ASIANA','MN00000062','데이타접근관한','N','','{"label":"lb-845"}','데이타접근관한 메뉴','N','20190122131231','iip','20190122131231','iip');</v>
      </c>
      <c r="B68" t="s">
        <v>621</v>
      </c>
      <c r="C68" s="10" t="s">
        <v>476</v>
      </c>
      <c r="D68" s="10" t="s">
        <v>477</v>
      </c>
      <c r="E68" s="10" t="s">
        <v>4</v>
      </c>
      <c r="F68" s="10"/>
      <c r="G68" s="10" t="s">
        <v>478</v>
      </c>
      <c r="H68" s="10" t="s">
        <v>479</v>
      </c>
      <c r="I68" s="10" t="s">
        <v>4</v>
      </c>
      <c r="J68" s="11">
        <f t="shared" ca="1" si="4"/>
        <v>43487.550362847222</v>
      </c>
      <c r="K68" s="10" t="s">
        <v>5</v>
      </c>
      <c r="L68" s="11">
        <f t="shared" ca="1" si="5"/>
        <v>43487.550362731483</v>
      </c>
      <c r="M68" s="10" t="s">
        <v>5</v>
      </c>
    </row>
    <row r="69" spans="1:13" x14ac:dyDescent="0.45">
      <c r="A69" t="str">
        <f t="shared" ca="1" si="3"/>
        <v>insert into MSU0207 (SITE_ID,MENU_ID,MENU_NM,ROOT_YN,MENU_CD,MENU_OPT,COMMENTS,DEL_YN,REG_DATE,REG_USER,MOD_DATE,MOD_USER) values ('ASIANA','MN00000063','인터페이스담당자관리','N','','{"label":"lb-27"}','인터페이스담당자관리 메뉴','N','20190122131231','iip','20190122131231','iip');</v>
      </c>
      <c r="B69" t="s">
        <v>621</v>
      </c>
      <c r="C69" s="10" t="s">
        <v>480</v>
      </c>
      <c r="D69" s="10" t="s">
        <v>170</v>
      </c>
      <c r="E69" s="10" t="s">
        <v>4</v>
      </c>
      <c r="F69" s="10"/>
      <c r="G69" s="10" t="s">
        <v>481</v>
      </c>
      <c r="H69" s="10" t="s">
        <v>482</v>
      </c>
      <c r="I69" s="10" t="s">
        <v>4</v>
      </c>
      <c r="J69" s="11">
        <f t="shared" ca="1" si="4"/>
        <v>43487.550362731483</v>
      </c>
      <c r="K69" s="10" t="s">
        <v>5</v>
      </c>
      <c r="L69" s="11">
        <f t="shared" ca="1" si="5"/>
        <v>43487.550362731483</v>
      </c>
      <c r="M69" s="10" t="s">
        <v>5</v>
      </c>
    </row>
    <row r="70" spans="1:13" x14ac:dyDescent="0.45">
      <c r="A70" t="str">
        <f t="shared" ca="1" si="3"/>
        <v>insert into MSU0207 (SITE_ID,MENU_ID,MENU_NM,ROOT_YN,MENU_CD,MENU_OPT,COMMENTS,DEL_YN,REG_DATE,REG_USER,MOD_DATE,MOD_USER) values ('ASIANA','MN00000064','담당자이관','N','','{"label":"lb-26"}','담당자이관 메뉴','N','20190122131231','iip','20190122131231','iip');</v>
      </c>
      <c r="B70" t="s">
        <v>621</v>
      </c>
      <c r="C70" s="10" t="s">
        <v>483</v>
      </c>
      <c r="D70" s="10" t="s">
        <v>166</v>
      </c>
      <c r="E70" s="10" t="s">
        <v>4</v>
      </c>
      <c r="F70" s="10"/>
      <c r="G70" s="10" t="s">
        <v>484</v>
      </c>
      <c r="H70" s="10" t="s">
        <v>485</v>
      </c>
      <c r="I70" s="10" t="s">
        <v>4</v>
      </c>
      <c r="J70" s="11">
        <f t="shared" ca="1" si="4"/>
        <v>43487.550362847222</v>
      </c>
      <c r="K70" s="10" t="s">
        <v>5</v>
      </c>
      <c r="L70" s="11">
        <f t="shared" ca="1" si="5"/>
        <v>43487.550362731483</v>
      </c>
      <c r="M70" s="10" t="s">
        <v>5</v>
      </c>
    </row>
    <row r="71" spans="1:13" x14ac:dyDescent="0.45">
      <c r="A71" t="str">
        <f t="shared" ca="1" si="3"/>
        <v>insert into MSU0207 (SITE_ID,MENU_ID,MENU_NM,ROOT_YN,MENU_CD,MENU_OPT,COMMENTS,DEL_YN,REG_DATE,REG_USER,MOD_DATE,MOD_USER) values ('ASIANA','MN00000065','미등록I/F관리','N','','{"label":"lb-493"}','미등록I/F관리 메뉴','N','20190122131231','iip','20190122131231','iip');</v>
      </c>
      <c r="B71" t="s">
        <v>621</v>
      </c>
      <c r="C71" s="10" t="s">
        <v>486</v>
      </c>
      <c r="D71" s="10" t="s">
        <v>487</v>
      </c>
      <c r="E71" s="10" t="s">
        <v>4</v>
      </c>
      <c r="F71" s="10"/>
      <c r="G71" s="10" t="s">
        <v>488</v>
      </c>
      <c r="H71" s="10" t="s">
        <v>489</v>
      </c>
      <c r="I71" s="10" t="s">
        <v>4</v>
      </c>
      <c r="J71" s="11">
        <f t="shared" ca="1" si="4"/>
        <v>43487.550362847222</v>
      </c>
      <c r="K71" s="10" t="s">
        <v>5</v>
      </c>
      <c r="L71" s="11">
        <f t="shared" ca="1" si="5"/>
        <v>43487.550362847222</v>
      </c>
      <c r="M71" s="10" t="s">
        <v>5</v>
      </c>
    </row>
    <row r="72" spans="1:13" x14ac:dyDescent="0.45">
      <c r="A72" t="str">
        <f t="shared" ca="1" si="3"/>
        <v>insert into MSU0207 (SITE_ID,MENU_ID,MENU_NM,ROOT_YN,MENU_CD,MENU_OPT,COMMENTS,DEL_YN,REG_DATE,REG_USER,MOD_DATE,MOD_USER) values ('ASIANA','MN00000066','IIP개발자','Y','','{"label":"lb-873"}','IIP개발자 메뉴','N','20190122131231','iip','20190122131231','iip');</v>
      </c>
      <c r="B72" t="s">
        <v>621</v>
      </c>
      <c r="C72" s="10" t="s">
        <v>490</v>
      </c>
      <c r="D72" s="10" t="s">
        <v>491</v>
      </c>
      <c r="E72" s="10" t="s">
        <v>197</v>
      </c>
      <c r="F72" s="10"/>
      <c r="G72" s="10" t="s">
        <v>492</v>
      </c>
      <c r="H72" s="10" t="s">
        <v>493</v>
      </c>
      <c r="I72" s="10" t="s">
        <v>4</v>
      </c>
      <c r="J72" s="11">
        <f t="shared" ca="1" si="4"/>
        <v>43487.550362847222</v>
      </c>
      <c r="K72" s="10" t="s">
        <v>5</v>
      </c>
      <c r="L72" s="11">
        <f t="shared" ca="1" si="5"/>
        <v>43487.550362731483</v>
      </c>
      <c r="M72" s="10" t="s">
        <v>5</v>
      </c>
    </row>
    <row r="73" spans="1:13" x14ac:dyDescent="0.45">
      <c r="A73" t="str">
        <f t="shared" ca="1" si="3"/>
        <v>insert into MSU0207 (SITE_ID,MENU_ID,MENU_NM,ROOT_YN,MENU_CD,MENU_OPT,COMMENTS,DEL_YN,REG_DATE,REG_USER,MOD_DATE,MOD_USER) values ('ASIANA','MN00000067','매뉴구성','N','','{"label":"lb-847"}','매뉴구성 메뉴','N','20190122131231','iip','20190122131231','iip');</v>
      </c>
      <c r="B73" t="s">
        <v>621</v>
      </c>
      <c r="C73" s="10" t="s">
        <v>494</v>
      </c>
      <c r="D73" s="10" t="s">
        <v>495</v>
      </c>
      <c r="E73" s="10" t="s">
        <v>4</v>
      </c>
      <c r="F73" s="10"/>
      <c r="G73" s="10" t="s">
        <v>496</v>
      </c>
      <c r="H73" s="10" t="s">
        <v>497</v>
      </c>
      <c r="I73" s="10" t="s">
        <v>4</v>
      </c>
      <c r="J73" s="11">
        <f t="shared" ca="1" si="4"/>
        <v>43487.550362731483</v>
      </c>
      <c r="K73" s="10" t="s">
        <v>5</v>
      </c>
      <c r="L73" s="11">
        <f t="shared" ca="1" si="5"/>
        <v>43487.550362731483</v>
      </c>
      <c r="M73" s="10" t="s">
        <v>5</v>
      </c>
    </row>
    <row r="74" spans="1:13" x14ac:dyDescent="0.45">
      <c r="A74" t="str">
        <f t="shared" ca="1" si="3"/>
        <v>insert into MSU0207 (SITE_ID,MENU_ID,MENU_NM,ROOT_YN,MENU_CD,MENU_OPT,COMMENTS,DEL_YN,REG_DATE,REG_USER,MOD_DATE,MOD_USER) values ('ASIANA','MN00000068','어플리케이션관리','N','','{"label":"lb-846"}','어플리케이션관리 메뉴','N','20190122131231','iip','20190122131231','iip');</v>
      </c>
      <c r="B74" t="s">
        <v>621</v>
      </c>
      <c r="C74" s="10" t="s">
        <v>498</v>
      </c>
      <c r="D74" s="10" t="s">
        <v>499</v>
      </c>
      <c r="E74" s="10" t="s">
        <v>4</v>
      </c>
      <c r="F74" s="10"/>
      <c r="G74" s="10" t="s">
        <v>500</v>
      </c>
      <c r="H74" s="10" t="s">
        <v>501</v>
      </c>
      <c r="I74" s="10" t="s">
        <v>4</v>
      </c>
      <c r="J74" s="11">
        <f t="shared" ca="1" si="4"/>
        <v>43487.550362847222</v>
      </c>
      <c r="K74" s="10" t="s">
        <v>5</v>
      </c>
      <c r="L74" s="11">
        <f t="shared" ca="1" si="5"/>
        <v>43487.550362731483</v>
      </c>
      <c r="M74" s="10" t="s">
        <v>5</v>
      </c>
    </row>
    <row r="75" spans="1:13" x14ac:dyDescent="0.45">
      <c r="A75" t="str">
        <f t="shared" ca="1" si="3"/>
        <v>insert into MSU0207 (SITE_ID,MENU_ID,MENU_NM,ROOT_YN,MENU_CD,MENU_OPT,COMMENTS,DEL_YN,REG_DATE,REG_USER,MOD_DATE,MOD_USER) values ('ASIANA','MN00000069','화면라벨관리','N','','{"label":"lb-828"}','화면라벨관리 메뉴','N','20190122131231','iip','20190122131231','iip');</v>
      </c>
      <c r="B75" t="s">
        <v>621</v>
      </c>
      <c r="C75" s="10" t="s">
        <v>502</v>
      </c>
      <c r="D75" s="10" t="s">
        <v>186</v>
      </c>
      <c r="E75" s="10" t="s">
        <v>4</v>
      </c>
      <c r="F75" s="10"/>
      <c r="G75" s="10" t="s">
        <v>503</v>
      </c>
      <c r="H75" s="10" t="s">
        <v>504</v>
      </c>
      <c r="I75" s="10" t="s">
        <v>4</v>
      </c>
      <c r="J75" s="11">
        <f t="shared" ca="1" si="4"/>
        <v>43487.550362847222</v>
      </c>
      <c r="K75" s="10" t="s">
        <v>5</v>
      </c>
      <c r="L75" s="11">
        <f t="shared" ca="1" si="5"/>
        <v>43487.550362847222</v>
      </c>
      <c r="M75" s="10" t="s">
        <v>5</v>
      </c>
    </row>
    <row r="76" spans="1:13" x14ac:dyDescent="0.45">
      <c r="A76" t="str">
        <f t="shared" ca="1" si="3"/>
        <v>insert into MSU0207 (SITE_ID,MENU_ID,MENU_NM,ROOT_YN,MENU_CD,MENU_OPT,COMMENTS,DEL_YN,REG_DATE,REG_USER,MOD_DATE,MOD_USER) values ('ASIANA','MN00000070','포털시스템관리','N','','{"label":"lb-867"}','포털시스템관리 메뉴','N','20190122131231','iip','20190122131231','iip');</v>
      </c>
      <c r="B76" t="s">
        <v>621</v>
      </c>
      <c r="C76" s="10" t="s">
        <v>505</v>
      </c>
      <c r="D76" s="10" t="s">
        <v>506</v>
      </c>
      <c r="E76" s="10" t="s">
        <v>4</v>
      </c>
      <c r="F76" s="10"/>
      <c r="G76" s="10" t="s">
        <v>507</v>
      </c>
      <c r="H76" s="10" t="s">
        <v>508</v>
      </c>
      <c r="I76" s="10" t="s">
        <v>4</v>
      </c>
      <c r="J76" s="11">
        <f t="shared" ca="1" si="4"/>
        <v>43487.550362847222</v>
      </c>
      <c r="K76" s="10" t="s">
        <v>5</v>
      </c>
      <c r="L76" s="11">
        <f t="shared" ca="1" si="5"/>
        <v>43487.550362731483</v>
      </c>
      <c r="M76" s="10" t="s">
        <v>5</v>
      </c>
    </row>
    <row r="77" spans="1:13" x14ac:dyDescent="0.45">
      <c r="A77" t="str">
        <f t="shared" ca="1" si="3"/>
        <v>insert into MSU0207 (SITE_ID,MENU_ID,MENU_NM,ROOT_YN,MENU_CD,MENU_OPT,COMMENTS,DEL_YN,REG_DATE,REG_USER,MOD_DATE,MOD_USER) values ('ASIANA','MN00000071','도움말편집','N','','{"label":"lb-28"}','도움말편집 메뉴','N','20190122131231','iip','20190122131231','iip');</v>
      </c>
      <c r="B77" t="s">
        <v>621</v>
      </c>
      <c r="C77" s="10" t="s">
        <v>509</v>
      </c>
      <c r="D77" s="10" t="s">
        <v>182</v>
      </c>
      <c r="E77" s="10" t="s">
        <v>4</v>
      </c>
      <c r="F77" s="10"/>
      <c r="G77" s="10" t="s">
        <v>510</v>
      </c>
      <c r="H77" s="10" t="s">
        <v>511</v>
      </c>
      <c r="I77" s="10" t="s">
        <v>4</v>
      </c>
      <c r="J77" s="11">
        <f t="shared" ca="1" si="4"/>
        <v>43487.550362731483</v>
      </c>
      <c r="K77" s="10" t="s">
        <v>5</v>
      </c>
      <c r="L77" s="11">
        <f t="shared" ca="1" si="5"/>
        <v>43487.550362731483</v>
      </c>
      <c r="M77" s="10" t="s">
        <v>5</v>
      </c>
    </row>
    <row r="78" spans="1:13" x14ac:dyDescent="0.45">
      <c r="A78" t="str">
        <f t="shared" ca="1" si="3"/>
        <v>insert into MSU0207 (SITE_ID,MENU_ID,MENU_NM,ROOT_YN,MENU_CD,MENU_OPT,COMMENTS,DEL_YN,REG_DATE,REG_USER,MOD_DATE,MOD_USER) values ('ASIANA','MN00000072','매뉴접근권한','N','','{"label":"lb-874"}','매뉴접근권한 메뉴','N','20190122131231','iip','20190122131231','iip');</v>
      </c>
      <c r="B78" t="s">
        <v>621</v>
      </c>
      <c r="C78" s="10" t="s">
        <v>512</v>
      </c>
      <c r="D78" s="10" t="s">
        <v>513</v>
      </c>
      <c r="E78" s="10" t="s">
        <v>4</v>
      </c>
      <c r="F78" s="10"/>
      <c r="G78" s="10" t="s">
        <v>514</v>
      </c>
      <c r="H78" s="10" t="s">
        <v>515</v>
      </c>
      <c r="I78" s="10" t="s">
        <v>4</v>
      </c>
      <c r="J78" s="11">
        <f t="shared" ca="1" si="4"/>
        <v>43487.550362847222</v>
      </c>
      <c r="K78" s="10" t="s">
        <v>5</v>
      </c>
      <c r="L78" s="11">
        <f t="shared" ca="1" si="5"/>
        <v>43487.550362731483</v>
      </c>
      <c r="M78" s="10" t="s">
        <v>5</v>
      </c>
    </row>
    <row r="79" spans="1:13" x14ac:dyDescent="0.45">
      <c r="A79" t="str">
        <f t="shared" ca="1" si="3"/>
        <v>insert into MSU0207 (SITE_ID,MENU_ID,MENU_NM,ROOT_YN,MENU_CD,MENU_OPT,COMMENTS,DEL_YN,REG_DATE,REG_USER,MOD_DATE,MOD_USER) values ('ASIANA','MN00000073','연계채널특성관리','N','','{"label":"lb-674"}','연계채널특성관리 메뉴','N','20190122131231','iip','20190122131231','iip');</v>
      </c>
      <c r="B79" t="s">
        <v>621</v>
      </c>
      <c r="C79" s="10" t="s">
        <v>516</v>
      </c>
      <c r="D79" s="10" t="s">
        <v>517</v>
      </c>
      <c r="E79" s="10" t="s">
        <v>4</v>
      </c>
      <c r="F79" s="10"/>
      <c r="G79" s="10" t="s">
        <v>518</v>
      </c>
      <c r="H79" s="10" t="s">
        <v>519</v>
      </c>
      <c r="I79" s="10" t="s">
        <v>4</v>
      </c>
      <c r="J79" s="11">
        <f t="shared" ca="1" si="4"/>
        <v>43487.550362847222</v>
      </c>
      <c r="K79" s="10" t="s">
        <v>5</v>
      </c>
      <c r="L79" s="11">
        <f t="shared" ca="1" si="5"/>
        <v>43487.550362847222</v>
      </c>
      <c r="M79" s="10" t="s">
        <v>5</v>
      </c>
    </row>
    <row r="80" spans="1:13" x14ac:dyDescent="0.45">
      <c r="A80" t="str">
        <f t="shared" ca="1" si="3"/>
        <v>insert into MSU0207 (SITE_ID,MENU_ID,MENU_NM,ROOT_YN,MENU_CD,MENU_OPT,COMMENTS,DEL_YN,REG_DATE,REG_USER,MOD_DATE,MOD_USER) values ('ASIANA','MN00000079','폐기목록조회','N','','','폐기목록조회','N','20190122131231','iip','20190122131231','iip');</v>
      </c>
      <c r="B80" t="s">
        <v>621</v>
      </c>
      <c r="C80" s="10" t="s">
        <v>520</v>
      </c>
      <c r="D80" s="10" t="s">
        <v>521</v>
      </c>
      <c r="E80" s="10" t="s">
        <v>4</v>
      </c>
      <c r="F80" s="10"/>
      <c r="G80" s="10"/>
      <c r="H80" s="10" t="s">
        <v>521</v>
      </c>
      <c r="I80" s="10" t="s">
        <v>4</v>
      </c>
      <c r="J80" s="11">
        <f t="shared" ca="1" si="4"/>
        <v>43487.550362847222</v>
      </c>
      <c r="K80" s="10" t="s">
        <v>5</v>
      </c>
      <c r="L80" s="11">
        <f t="shared" ca="1" si="5"/>
        <v>43487.550362731483</v>
      </c>
      <c r="M80" s="10" t="s">
        <v>5</v>
      </c>
    </row>
    <row r="81" spans="1:13" x14ac:dyDescent="0.45">
      <c r="A81" t="str">
        <f t="shared" ca="1" si="3"/>
        <v>insert into MSU0207 (SITE_ID,MENU_ID,MENU_NM,ROOT_YN,MENU_CD,MENU_OPT,COMMENTS,DEL_YN,REG_DATE,REG_USER,MOD_DATE,MOD_USER) values ('ASIANA','MN00000080','TT','N','TT','','TT','Y','20190122131231','iip','20190122131231','iip');</v>
      </c>
      <c r="B81" t="s">
        <v>621</v>
      </c>
      <c r="C81" s="10" t="s">
        <v>522</v>
      </c>
      <c r="D81" s="10" t="s">
        <v>523</v>
      </c>
      <c r="E81" s="10" t="s">
        <v>4</v>
      </c>
      <c r="F81" s="10" t="s">
        <v>523</v>
      </c>
      <c r="G81" s="10"/>
      <c r="H81" s="10" t="s">
        <v>523</v>
      </c>
      <c r="I81" s="10" t="s">
        <v>197</v>
      </c>
      <c r="J81" s="11">
        <f t="shared" ca="1" si="4"/>
        <v>43487.550362731483</v>
      </c>
      <c r="K81" s="10" t="s">
        <v>5</v>
      </c>
      <c r="L81" s="11">
        <f t="shared" ca="1" si="5"/>
        <v>43487.550362731483</v>
      </c>
      <c r="M81" s="10" t="s">
        <v>5</v>
      </c>
    </row>
    <row r="82" spans="1:13" x14ac:dyDescent="0.45">
      <c r="A82" t="str">
        <f t="shared" ca="1" si="3"/>
        <v>insert into MSU0207 (SITE_ID,MENU_ID,MENU_NM,ROOT_YN,MENU_CD,MENU_OPT,COMMENTS,DEL_YN,REG_DATE,REG_USER,MOD_DATE,MOD_USER) values ('ASIANA','MN00000087','인터페이스특성관리','N','','{"label":"lb-695"}','IIP개발자-인터페이스특성관리 메뉴','N','20190122131231','iip','20190122131231','iip');</v>
      </c>
      <c r="B82" t="s">
        <v>621</v>
      </c>
      <c r="C82" s="10" t="s">
        <v>524</v>
      </c>
      <c r="D82" s="10" t="s">
        <v>224</v>
      </c>
      <c r="E82" s="10" t="s">
        <v>4</v>
      </c>
      <c r="F82" s="10"/>
      <c r="G82" s="10" t="s">
        <v>525</v>
      </c>
      <c r="H82" s="10" t="s">
        <v>526</v>
      </c>
      <c r="I82" s="10" t="s">
        <v>4</v>
      </c>
      <c r="J82" s="11">
        <f t="shared" ca="1" si="4"/>
        <v>43487.550362847222</v>
      </c>
      <c r="K82" s="10" t="s">
        <v>5</v>
      </c>
      <c r="L82" s="11">
        <f t="shared" ca="1" si="5"/>
        <v>43487.550362731483</v>
      </c>
      <c r="M82" s="10" t="s">
        <v>5</v>
      </c>
    </row>
    <row r="83" spans="1:13" x14ac:dyDescent="0.45">
      <c r="A83" t="str">
        <f t="shared" ca="1" si="3"/>
        <v>insert into MSU0207 (SITE_ID,MENU_ID,MENU_NM,ROOT_YN,MENU_CD,MENU_OPT,COMMENTS,DEL_YN,REG_DATE,REG_USER,MOD_DATE,MOD_USER) values ('ASIANA','MN00000088','대시보드(ISM)','N','','','모니터링-대시보드메뉴','N','20190122131231','iip','20190122131231','iip');</v>
      </c>
      <c r="B83" t="s">
        <v>621</v>
      </c>
      <c r="C83" s="10" t="s">
        <v>527</v>
      </c>
      <c r="D83" s="10" t="s">
        <v>228</v>
      </c>
      <c r="E83" s="10" t="s">
        <v>4</v>
      </c>
      <c r="F83" s="10"/>
      <c r="G83" s="10"/>
      <c r="H83" s="10" t="s">
        <v>528</v>
      </c>
      <c r="I83" s="10" t="s">
        <v>4</v>
      </c>
      <c r="J83" s="11">
        <f t="shared" ca="1" si="4"/>
        <v>43487.550362847222</v>
      </c>
      <c r="K83" s="10" t="s">
        <v>5</v>
      </c>
      <c r="L83" s="11">
        <f t="shared" ca="1" si="5"/>
        <v>43487.550362847222</v>
      </c>
      <c r="M83" s="10" t="s">
        <v>5</v>
      </c>
    </row>
    <row r="84" spans="1:13" x14ac:dyDescent="0.45">
      <c r="A84" t="str">
        <f t="shared" ca="1" si="3"/>
        <v>insert into MSU0207 (SITE_ID,MENU_ID,MENU_NM,ROOT_YN,MENU_CD,MENU_OPT,COMMENTS,DEL_YN,REG_DATE,REG_USER,MOD_DATE,MOD_USER) values ('ASIANA','MN00000089','현대해상-조회','N','','','현대해상-인터페이스조회','N','20190122131231','iip','20190122131231','iip');</v>
      </c>
      <c r="B84" t="s">
        <v>621</v>
      </c>
      <c r="C84" s="10" t="s">
        <v>529</v>
      </c>
      <c r="D84" s="10" t="s">
        <v>530</v>
      </c>
      <c r="E84" s="10" t="s">
        <v>4</v>
      </c>
      <c r="F84" s="10"/>
      <c r="G84" s="10"/>
      <c r="H84" s="10" t="s">
        <v>232</v>
      </c>
      <c r="I84" s="10" t="s">
        <v>4</v>
      </c>
      <c r="J84" s="11">
        <f t="shared" ca="1" si="4"/>
        <v>43487.550362847222</v>
      </c>
      <c r="K84" s="10" t="s">
        <v>5</v>
      </c>
      <c r="L84" s="11">
        <f t="shared" ca="1" si="5"/>
        <v>43487.550362731483</v>
      </c>
      <c r="M84" s="10" t="s">
        <v>5</v>
      </c>
    </row>
    <row r="85" spans="1:13" x14ac:dyDescent="0.45">
      <c r="A85" t="str">
        <f t="shared" ca="1" si="3"/>
        <v>insert into MSU0207 (SITE_ID,MENU_ID,MENU_NM,ROOT_YN,MENU_CD,MENU_OPT,COMMENTS,DEL_YN,REG_DATE,REG_USER,MOD_DATE,MOD_USER) values ('ASIANA','MN00000090','현대해상-등록','N','','{"detailView":"{detailView:'Y'}"}','현대해상-등록','N','20190122131231','iip','20190122131231','iip');</v>
      </c>
      <c r="B85" t="s">
        <v>621</v>
      </c>
      <c r="C85" s="10" t="s">
        <v>531</v>
      </c>
      <c r="D85" s="10" t="s">
        <v>532</v>
      </c>
      <c r="E85" s="10" t="s">
        <v>4</v>
      </c>
      <c r="F85" s="10"/>
      <c r="G85" s="10" t="s">
        <v>625</v>
      </c>
      <c r="H85" s="10" t="s">
        <v>532</v>
      </c>
      <c r="I85" s="10" t="s">
        <v>4</v>
      </c>
      <c r="J85" s="11">
        <f t="shared" ca="1" si="4"/>
        <v>43487.550362731483</v>
      </c>
      <c r="K85" s="10" t="s">
        <v>5</v>
      </c>
      <c r="L85" s="11">
        <f t="shared" ca="1" si="5"/>
        <v>43487.550362731483</v>
      </c>
      <c r="M85" s="10" t="s">
        <v>5</v>
      </c>
    </row>
    <row r="86" spans="1:13" x14ac:dyDescent="0.45">
      <c r="A86" t="str">
        <f t="shared" ca="1" si="3"/>
        <v>insert into MSU0207 (SITE_ID,MENU_ID,MENU_NM,ROOT_YN,MENU_CD,MENU_OPT,COMMENTS,DEL_YN,REG_DATE,REG_USER,MOD_DATE,MOD_USER) values ('ASIANA','MN00000091','대시보드-Sprinting','N','','','대시보드-IBM Product','N','20190122131231','iip','20190122131231','iip');</v>
      </c>
      <c r="B86" t="s">
        <v>621</v>
      </c>
      <c r="C86" s="10" t="s">
        <v>533</v>
      </c>
      <c r="D86" s="10" t="s">
        <v>534</v>
      </c>
      <c r="E86" s="10" t="s">
        <v>4</v>
      </c>
      <c r="F86" s="10"/>
      <c r="G86" s="10"/>
      <c r="H86" s="10" t="s">
        <v>247</v>
      </c>
      <c r="I86" s="10" t="s">
        <v>4</v>
      </c>
      <c r="J86" s="11">
        <f t="shared" ca="1" si="4"/>
        <v>43487.550362847222</v>
      </c>
      <c r="K86" s="10" t="s">
        <v>5</v>
      </c>
      <c r="L86" s="11">
        <f t="shared" ca="1" si="5"/>
        <v>43487.550362731483</v>
      </c>
      <c r="M86" s="10" t="s">
        <v>5</v>
      </c>
    </row>
    <row r="87" spans="1:13" x14ac:dyDescent="0.45">
      <c r="A87" t="str">
        <f t="shared" ca="1" si="3"/>
        <v>insert into MSU0207 (SITE_ID,MENU_ID,MENU_NM,ROOT_YN,MENU_CD,MENU_OPT,COMMENTS,DEL_YN,REG_DATE,REG_USER,MOD_DATE,MOD_USER) values ('ASIANA','MN00000092','전문관리','N','','','전문관리','N','20190122131231','iip','20190122131231','iip');</v>
      </c>
      <c r="B87" t="s">
        <v>621</v>
      </c>
      <c r="C87" s="10" t="s">
        <v>535</v>
      </c>
      <c r="D87" s="10" t="s">
        <v>284</v>
      </c>
      <c r="E87" s="10" t="s">
        <v>4</v>
      </c>
      <c r="F87" s="10"/>
      <c r="G87" s="10"/>
      <c r="H87" s="10" t="s">
        <v>284</v>
      </c>
      <c r="I87" s="10" t="s">
        <v>4</v>
      </c>
      <c r="J87" s="11">
        <f t="shared" ca="1" si="4"/>
        <v>43487.550362847222</v>
      </c>
      <c r="K87" s="10" t="s">
        <v>5</v>
      </c>
      <c r="L87" s="11">
        <f t="shared" ca="1" si="5"/>
        <v>43487.550362847222</v>
      </c>
      <c r="M87" s="10" t="s">
        <v>5</v>
      </c>
    </row>
    <row r="88" spans="1:13" x14ac:dyDescent="0.45">
      <c r="A88" t="str">
        <f t="shared" ca="1" si="3"/>
        <v>insert into MSU0207 (SITE_ID,MENU_ID,MENU_NM,ROOT_YN,MENU_CD,MENU_OPT,COMMENTS,DEL_YN,REG_DATE,REG_USER,MOD_DATE,MOD_USER) values ('ASIANA','MN00000093','미등록인터페이스관리','N','','','미등록인터페이스관리 메뉴','N','20190122131231','iip','20190122131231','iip');</v>
      </c>
      <c r="B88" t="s">
        <v>621</v>
      </c>
      <c r="C88" s="10" t="s">
        <v>536</v>
      </c>
      <c r="D88" s="10" t="s">
        <v>537</v>
      </c>
      <c r="E88" s="10" t="s">
        <v>4</v>
      </c>
      <c r="F88" s="10"/>
      <c r="G88" s="10"/>
      <c r="H88" s="10" t="s">
        <v>538</v>
      </c>
      <c r="I88" s="10" t="s">
        <v>4</v>
      </c>
      <c r="J88" s="11">
        <f t="shared" ca="1" si="4"/>
        <v>43487.550362847222</v>
      </c>
      <c r="K88" s="10" t="s">
        <v>5</v>
      </c>
      <c r="L88" s="11">
        <f t="shared" ca="1" si="5"/>
        <v>43487.550362731483</v>
      </c>
      <c r="M88" s="10" t="s">
        <v>5</v>
      </c>
    </row>
    <row r="89" spans="1:13" x14ac:dyDescent="0.45">
      <c r="A89" t="str">
        <f t="shared" ca="1" si="3"/>
        <v>insert into MSU0207 (SITE_ID,MENU_ID,MENU_NM,ROOT_YN,MENU_CD,MENU_OPT,COMMENTS,DEL_YN,REG_DATE,REG_USER,MOD_DATE,MOD_USER) values ('ASIANA','MN00000094','공통코드관리','N','','','IIP개발자-공통코드관리 메뉴','N','20190122131231','iip','20190122131231','iip');</v>
      </c>
      <c r="B89" t="s">
        <v>621</v>
      </c>
      <c r="C89" s="10" t="s">
        <v>600</v>
      </c>
      <c r="D89" s="10" t="s">
        <v>597</v>
      </c>
      <c r="E89" s="10" t="s">
        <v>4</v>
      </c>
      <c r="F89" s="10"/>
      <c r="G89" s="10"/>
      <c r="H89" s="10" t="s">
        <v>626</v>
      </c>
      <c r="I89" s="10" t="s">
        <v>4</v>
      </c>
      <c r="J89" s="11">
        <f t="shared" ca="1" si="4"/>
        <v>43487.550362731483</v>
      </c>
      <c r="K89" s="10" t="s">
        <v>5</v>
      </c>
      <c r="L89" s="11">
        <f t="shared" ca="1" si="5"/>
        <v>43487.550362731483</v>
      </c>
      <c r="M89" s="10" t="s">
        <v>5</v>
      </c>
    </row>
    <row r="90" spans="1:13" x14ac:dyDescent="0.45">
      <c r="A90" t="str">
        <f t="shared" ca="1" si="3"/>
        <v>insert into MSU0207 (SITE_ID,MENU_ID,MENU_NM,ROOT_YN,MENU_CD,MENU_OPT,COMMENTS,DEL_YN,REG_DATE,REG_USER,MOD_DATE,MOD_USER) values ('ASIANA','MN00000095','데이터일괄등록','N','','','관리자-데이터일괄등록 메뉴','N','20190122131231','iip','20190122131231','iip');</v>
      </c>
      <c r="B90" t="s">
        <v>621</v>
      </c>
      <c r="C90" s="10" t="s">
        <v>627</v>
      </c>
      <c r="D90" s="10" t="s">
        <v>617</v>
      </c>
      <c r="E90" s="10" t="s">
        <v>4</v>
      </c>
      <c r="F90" s="10"/>
      <c r="G90" s="10"/>
      <c r="H90" s="10" t="s">
        <v>628</v>
      </c>
      <c r="I90" s="10" t="s">
        <v>4</v>
      </c>
      <c r="J90" s="11">
        <f t="shared" ca="1" si="4"/>
        <v>43487.550362847222</v>
      </c>
      <c r="K90" s="10" t="s">
        <v>5</v>
      </c>
      <c r="L90" s="11">
        <f t="shared" ca="1" si="5"/>
        <v>43487.550362731483</v>
      </c>
      <c r="M90" s="1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55" zoomScale="70" zoomScaleNormal="70" workbookViewId="0">
      <selection activeCell="A80" sqref="A80"/>
    </sheetView>
  </sheetViews>
  <sheetFormatPr defaultColWidth="11.54296875" defaultRowHeight="19.2" x14ac:dyDescent="0.45"/>
  <cols>
    <col min="1" max="1" width="211.54296875" bestFit="1" customWidth="1"/>
    <col min="2" max="2" width="8.54296875" bestFit="1" customWidth="1"/>
    <col min="3" max="3" width="11.6328125" bestFit="1" customWidth="1"/>
    <col min="4" max="4" width="11.6328125" customWidth="1"/>
    <col min="5" max="5" width="11.6328125" bestFit="1" customWidth="1"/>
    <col min="6" max="6" width="6.453125" bestFit="1" customWidth="1"/>
    <col min="7" max="7" width="7.08984375" bestFit="1" customWidth="1"/>
    <col min="8" max="8" width="17.453125" customWidth="1"/>
    <col min="9" max="9" width="9.08984375" bestFit="1" customWidth="1"/>
    <col min="10" max="10" width="16" customWidth="1"/>
    <col min="11" max="11" width="10.08984375" bestFit="1" customWidth="1"/>
  </cols>
  <sheetData>
    <row r="1" spans="1:11" x14ac:dyDescent="0.45">
      <c r="A1" s="1" t="s">
        <v>551</v>
      </c>
      <c r="B1" s="1" t="s">
        <v>552</v>
      </c>
      <c r="C1" t="s">
        <v>548</v>
      </c>
      <c r="D1" t="s">
        <v>553</v>
      </c>
      <c r="E1" t="s">
        <v>549</v>
      </c>
      <c r="F1" t="s">
        <v>550</v>
      </c>
      <c r="G1" t="s">
        <v>255</v>
      </c>
      <c r="H1" s="2" t="s">
        <v>259</v>
      </c>
      <c r="I1" s="1" t="s">
        <v>256</v>
      </c>
      <c r="J1" s="1" t="s">
        <v>257</v>
      </c>
      <c r="K1" s="1" t="s">
        <v>258</v>
      </c>
    </row>
    <row r="2" spans="1:11" x14ac:dyDescent="0.45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MSU0208 (P_SITE_ID,P_MENU_ID,C_SITE_ID,C_MENU_ID,DEPTH,DEL_YN,REG_DATE,REG_USER,MOD_DATE,MOD_USER) values ('ASIANA','MN00000023','ASIANA','MN00000023','0','N','20190122131231','iip','20190122131231','iip');</v>
      </c>
      <c r="B2" t="s">
        <v>621</v>
      </c>
      <c r="C2" s="10" t="s">
        <v>338</v>
      </c>
      <c r="D2" t="s">
        <v>629</v>
      </c>
      <c r="E2" s="10" t="s">
        <v>338</v>
      </c>
      <c r="F2" s="10">
        <v>0</v>
      </c>
      <c r="G2" s="10" t="s">
        <v>4</v>
      </c>
      <c r="H2" s="11">
        <f t="shared" ref="H2:J66" ca="1" si="0">NOW()</f>
        <v>43487.550362847222</v>
      </c>
      <c r="I2" s="10" t="s">
        <v>5</v>
      </c>
      <c r="J2" s="11">
        <f t="shared" ca="1" si="0"/>
        <v>43487.550362731483</v>
      </c>
      <c r="K2" s="10" t="s">
        <v>5</v>
      </c>
    </row>
    <row r="3" spans="1:11" x14ac:dyDescent="0.45">
      <c r="A3" t="str">
        <f t="shared" ref="A3:A66" ca="1" si="1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MSU0208 (P_SITE_ID,P_MENU_ID,C_SITE_ID,C_MENU_ID,DEPTH,DEL_YN,REG_DATE,REG_USER,MOD_DATE,MOD_USER) values ('ASIANA','MN00000054','ASIANA','MN00000023','1','N','20190122131231','iip','20190122131231','iip');</v>
      </c>
      <c r="B3" t="s">
        <v>621</v>
      </c>
      <c r="C3" s="10" t="s">
        <v>449</v>
      </c>
      <c r="D3" t="s">
        <v>629</v>
      </c>
      <c r="E3" s="10" t="s">
        <v>338</v>
      </c>
      <c r="F3" s="10">
        <v>1</v>
      </c>
      <c r="G3" s="10" t="s">
        <v>4</v>
      </c>
      <c r="H3" s="11">
        <f t="shared" ca="1" si="0"/>
        <v>43487.550362847222</v>
      </c>
      <c r="I3" s="10" t="s">
        <v>5</v>
      </c>
      <c r="J3" s="11">
        <f t="shared" ca="1" si="0"/>
        <v>43487.550362847222</v>
      </c>
      <c r="K3" s="10" t="s">
        <v>5</v>
      </c>
    </row>
    <row r="4" spans="1:11" x14ac:dyDescent="0.45">
      <c r="A4" t="str">
        <f t="shared" ca="1" si="1"/>
        <v>insert into MSU0208 (P_SITE_ID,P_MENU_ID,C_SITE_ID,C_MENU_ID,DEPTH,DEL_YN,REG_DATE,REG_USER,MOD_DATE,MOD_USER) values ('ASIANA','MN00000018','ASIANA','MN00000018','0','N','20190122131231','iip','20190122131231','iip');</v>
      </c>
      <c r="B4" t="s">
        <v>621</v>
      </c>
      <c r="C4" s="10" t="s">
        <v>322</v>
      </c>
      <c r="D4" t="s">
        <v>629</v>
      </c>
      <c r="E4" s="10" t="s">
        <v>322</v>
      </c>
      <c r="F4" s="10">
        <v>0</v>
      </c>
      <c r="G4" s="10" t="s">
        <v>4</v>
      </c>
      <c r="H4" s="11">
        <f t="shared" ca="1" si="0"/>
        <v>43487.550362731483</v>
      </c>
      <c r="I4" s="10" t="s">
        <v>5</v>
      </c>
      <c r="J4" s="11">
        <f t="shared" ca="1" si="0"/>
        <v>43487.550362731483</v>
      </c>
      <c r="K4" s="10" t="s">
        <v>5</v>
      </c>
    </row>
    <row r="5" spans="1:11" x14ac:dyDescent="0.45">
      <c r="A5" t="str">
        <f t="shared" ca="1" si="1"/>
        <v>insert into MSU0208 (P_SITE_ID,P_MENU_ID,C_SITE_ID,C_MENU_ID,DEPTH,DEL_YN,REG_DATE,REG_USER,MOD_DATE,MOD_USER) values ('ASIANA','MN00000015','ASIANA','MN00000018','2','N','20190122131231','iip','20190122131231','iip');</v>
      </c>
      <c r="B5" t="s">
        <v>621</v>
      </c>
      <c r="C5" s="10" t="s">
        <v>311</v>
      </c>
      <c r="D5" t="s">
        <v>629</v>
      </c>
      <c r="E5" s="10" t="s">
        <v>322</v>
      </c>
      <c r="F5" s="10">
        <v>2</v>
      </c>
      <c r="G5" s="10" t="s">
        <v>4</v>
      </c>
      <c r="H5" s="11">
        <f t="shared" ca="1" si="0"/>
        <v>43487.550362731483</v>
      </c>
      <c r="I5" s="10" t="s">
        <v>5</v>
      </c>
      <c r="J5" s="11">
        <f t="shared" ca="1" si="0"/>
        <v>43487.550362847222</v>
      </c>
      <c r="K5" s="10" t="s">
        <v>5</v>
      </c>
    </row>
    <row r="6" spans="1:11" x14ac:dyDescent="0.45">
      <c r="A6" t="str">
        <f t="shared" ca="1" si="1"/>
        <v>insert into MSU0208 (P_SITE_ID,P_MENU_ID,C_SITE_ID,C_MENU_ID,DEPTH,DEL_YN,REG_DATE,REG_USER,MOD_DATE,MOD_USER) values ('ASIANA','MN00000017','ASIANA','MN00000018','1','N','20190122131231','iip','20190122131231','iip');</v>
      </c>
      <c r="B6" t="s">
        <v>621</v>
      </c>
      <c r="C6" s="10" t="s">
        <v>318</v>
      </c>
      <c r="D6" t="s">
        <v>629</v>
      </c>
      <c r="E6" s="10" t="s">
        <v>322</v>
      </c>
      <c r="F6" s="10">
        <v>1</v>
      </c>
      <c r="G6" s="10" t="s">
        <v>4</v>
      </c>
      <c r="H6" s="11">
        <f t="shared" ca="1" si="0"/>
        <v>43487.550362731483</v>
      </c>
      <c r="I6" s="10" t="s">
        <v>5</v>
      </c>
      <c r="J6" s="11">
        <f t="shared" ca="1" si="0"/>
        <v>43487.550362847222</v>
      </c>
      <c r="K6" s="10" t="s">
        <v>5</v>
      </c>
    </row>
    <row r="7" spans="1:11" x14ac:dyDescent="0.45">
      <c r="A7" t="str">
        <f t="shared" ca="1" si="1"/>
        <v>insert into MSU0208 (P_SITE_ID,P_MENU_ID,C_SITE_ID,C_MENU_ID,DEPTH,DEL_YN,REG_DATE,REG_USER,MOD_DATE,MOD_USER) values ('ASIANA','MN00000094','ASIANA','MN00000094','0','N','20190122131231','iip','20190122131231','iip');</v>
      </c>
      <c r="B7" t="s">
        <v>621</v>
      </c>
      <c r="C7" s="10" t="s">
        <v>600</v>
      </c>
      <c r="D7" t="s">
        <v>629</v>
      </c>
      <c r="E7" s="10" t="s">
        <v>600</v>
      </c>
      <c r="F7" s="10">
        <v>0</v>
      </c>
      <c r="G7" s="10" t="s">
        <v>4</v>
      </c>
      <c r="H7" s="11">
        <f t="shared" ca="1" si="0"/>
        <v>43487.550362847222</v>
      </c>
      <c r="I7" s="10" t="s">
        <v>5</v>
      </c>
      <c r="J7" s="11">
        <f t="shared" ca="1" si="0"/>
        <v>43487.550362847222</v>
      </c>
      <c r="K7" s="10" t="s">
        <v>5</v>
      </c>
    </row>
    <row r="8" spans="1:11" x14ac:dyDescent="0.45">
      <c r="A8" t="str">
        <f t="shared" ca="1" si="1"/>
        <v>insert into MSU0208 (P_SITE_ID,P_MENU_ID,C_SITE_ID,C_MENU_ID,DEPTH,DEL_YN,REG_DATE,REG_USER,MOD_DATE,MOD_USER) values ('ASIANA','MN00000066','ASIANA','MN00000094','1','N','20190122131231','iip','20190122131231','iip');</v>
      </c>
      <c r="B8" t="s">
        <v>621</v>
      </c>
      <c r="C8" s="10" t="s">
        <v>490</v>
      </c>
      <c r="D8" t="s">
        <v>629</v>
      </c>
      <c r="E8" s="10" t="s">
        <v>600</v>
      </c>
      <c r="F8" s="10">
        <v>1</v>
      </c>
      <c r="G8" s="10" t="s">
        <v>4</v>
      </c>
      <c r="H8" s="11">
        <f t="shared" ca="1" si="0"/>
        <v>43487.550362731483</v>
      </c>
      <c r="I8" s="10" t="s">
        <v>5</v>
      </c>
      <c r="J8" s="11">
        <f t="shared" ca="1" si="0"/>
        <v>43487.550362731483</v>
      </c>
      <c r="K8" s="10" t="s">
        <v>5</v>
      </c>
    </row>
    <row r="9" spans="1:11" x14ac:dyDescent="0.45">
      <c r="A9" t="str">
        <f t="shared" ca="1" si="1"/>
        <v>insert into MSU0208 (P_SITE_ID,P_MENU_ID,C_SITE_ID,C_MENU_ID,DEPTH,DEL_YN,REG_DATE,REG_USER,MOD_DATE,MOD_USER) values ('ASIANA','MN00000087','ASIANA','MN00000087','0','N','20190122131231','iip','20190122131231','iip');</v>
      </c>
      <c r="B9" t="s">
        <v>621</v>
      </c>
      <c r="C9" s="10" t="s">
        <v>524</v>
      </c>
      <c r="D9" t="s">
        <v>629</v>
      </c>
      <c r="E9" s="10" t="s">
        <v>524</v>
      </c>
      <c r="F9" s="10">
        <v>0</v>
      </c>
      <c r="G9" s="10" t="s">
        <v>4</v>
      </c>
      <c r="H9" s="11">
        <f t="shared" ca="1" si="0"/>
        <v>43487.550362731483</v>
      </c>
      <c r="I9" s="10" t="s">
        <v>5</v>
      </c>
      <c r="J9" s="11">
        <f t="shared" ca="1" si="0"/>
        <v>43487.550362847222</v>
      </c>
      <c r="K9" s="10" t="s">
        <v>5</v>
      </c>
    </row>
    <row r="10" spans="1:11" x14ac:dyDescent="0.45">
      <c r="A10" t="str">
        <f t="shared" ca="1" si="1"/>
        <v>insert into MSU0208 (P_SITE_ID,P_MENU_ID,C_SITE_ID,C_MENU_ID,DEPTH,DEL_YN,REG_DATE,REG_USER,MOD_DATE,MOD_USER) values ('ASIANA','MN00000066','ASIANA','MN00000087','1','N','20190122131231','iip','20190122131231','iip');</v>
      </c>
      <c r="B10" t="s">
        <v>621</v>
      </c>
      <c r="C10" s="10" t="s">
        <v>490</v>
      </c>
      <c r="D10" t="s">
        <v>629</v>
      </c>
      <c r="E10" s="10" t="s">
        <v>524</v>
      </c>
      <c r="F10" s="10">
        <v>1</v>
      </c>
      <c r="G10" s="10" t="s">
        <v>4</v>
      </c>
      <c r="H10" s="11">
        <f t="shared" ca="1" si="0"/>
        <v>43487.550362731483</v>
      </c>
      <c r="I10" s="10" t="s">
        <v>5</v>
      </c>
      <c r="J10" s="11">
        <f t="shared" ca="1" si="0"/>
        <v>43487.550362847222</v>
      </c>
      <c r="K10" s="10" t="s">
        <v>5</v>
      </c>
    </row>
    <row r="11" spans="1:11" x14ac:dyDescent="0.45">
      <c r="A11" t="str">
        <f t="shared" ca="1" si="1"/>
        <v>insert into MSU0208 (P_SITE_ID,P_MENU_ID,C_SITE_ID,C_MENU_ID,DEPTH,DEL_YN,REG_DATE,REG_USER,MOD_DATE,MOD_USER) values ('ASIANA','MN00000066','ASIANA','MN00000073','1','N','20190122131231','iip','20190122131231','iip');</v>
      </c>
      <c r="B11" t="s">
        <v>621</v>
      </c>
      <c r="C11" s="10" t="s">
        <v>490</v>
      </c>
      <c r="D11" t="s">
        <v>629</v>
      </c>
      <c r="E11" s="10" t="s">
        <v>516</v>
      </c>
      <c r="F11" s="10">
        <v>1</v>
      </c>
      <c r="G11" s="10" t="s">
        <v>4</v>
      </c>
      <c r="H11" s="11">
        <f t="shared" ca="1" si="0"/>
        <v>43487.550362847222</v>
      </c>
      <c r="I11" s="10" t="s">
        <v>5</v>
      </c>
      <c r="J11" s="11">
        <f t="shared" ca="1" si="0"/>
        <v>43487.550362847222</v>
      </c>
      <c r="K11" s="10" t="s">
        <v>5</v>
      </c>
    </row>
    <row r="12" spans="1:11" x14ac:dyDescent="0.45">
      <c r="A12" t="str">
        <f t="shared" ca="1" si="1"/>
        <v>insert into MSU0208 (P_SITE_ID,P_MENU_ID,C_SITE_ID,C_MENU_ID,DEPTH,DEL_YN,REG_DATE,REG_USER,MOD_DATE,MOD_USER) values ('ASIANA','MN00000073','ASIANA','MN00000073','0','N','20190122131231','iip','20190122131231','iip');</v>
      </c>
      <c r="B12" t="s">
        <v>621</v>
      </c>
      <c r="C12" s="10" t="s">
        <v>516</v>
      </c>
      <c r="D12" t="s">
        <v>629</v>
      </c>
      <c r="E12" s="10" t="s">
        <v>516</v>
      </c>
      <c r="F12" s="10">
        <v>0</v>
      </c>
      <c r="G12" s="10" t="s">
        <v>4</v>
      </c>
      <c r="H12" s="11">
        <f t="shared" ca="1" si="0"/>
        <v>43487.550362731483</v>
      </c>
      <c r="I12" s="10" t="s">
        <v>5</v>
      </c>
      <c r="J12" s="11">
        <f t="shared" ca="1" si="0"/>
        <v>43487.550362731483</v>
      </c>
      <c r="K12" s="10" t="s">
        <v>5</v>
      </c>
    </row>
    <row r="13" spans="1:11" x14ac:dyDescent="0.45">
      <c r="A13" t="str">
        <f t="shared" ca="1" si="1"/>
        <v>insert into MSU0208 (P_SITE_ID,P_MENU_ID,C_SITE_ID,C_MENU_ID,DEPTH,DEL_YN,REG_DATE,REG_USER,MOD_DATE,MOD_USER) values ('ASIANA','MN00000001','ASIANA','MN00000001','0','N','20190122131231','iip','20190122131231','iip');</v>
      </c>
      <c r="B13" t="s">
        <v>621</v>
      </c>
      <c r="C13" s="10" t="s">
        <v>269</v>
      </c>
      <c r="D13" t="s">
        <v>629</v>
      </c>
      <c r="E13" s="10" t="s">
        <v>269</v>
      </c>
      <c r="F13" s="10">
        <v>0</v>
      </c>
      <c r="G13" s="10" t="s">
        <v>4</v>
      </c>
      <c r="H13" s="11">
        <f t="shared" ca="1" si="0"/>
        <v>43487.550362731483</v>
      </c>
      <c r="I13" s="10" t="s">
        <v>5</v>
      </c>
      <c r="J13" s="11">
        <f t="shared" ca="1" si="0"/>
        <v>43487.550362847222</v>
      </c>
      <c r="K13" s="10" t="s">
        <v>5</v>
      </c>
    </row>
    <row r="14" spans="1:11" x14ac:dyDescent="0.45">
      <c r="A14" t="str">
        <f t="shared" ca="1" si="1"/>
        <v>insert into MSU0208 (P_SITE_ID,P_MENU_ID,C_SITE_ID,C_MENU_ID,DEPTH,DEL_YN,REG_DATE,REG_USER,MOD_DATE,MOD_USER) values ('ASIANA','MN00000015','ASIANA','MN00000015','0','N','20190122131231','iip','20190122131231','iip');</v>
      </c>
      <c r="B14" t="s">
        <v>621</v>
      </c>
      <c r="C14" s="10" t="s">
        <v>311</v>
      </c>
      <c r="D14" t="s">
        <v>629</v>
      </c>
      <c r="E14" s="10" t="s">
        <v>311</v>
      </c>
      <c r="F14" s="10">
        <v>0</v>
      </c>
      <c r="G14" s="10" t="s">
        <v>4</v>
      </c>
      <c r="H14" s="11">
        <f t="shared" ca="1" si="0"/>
        <v>43487.550362731483</v>
      </c>
      <c r="I14" s="10" t="s">
        <v>5</v>
      </c>
      <c r="J14" s="11">
        <f t="shared" ca="1" si="0"/>
        <v>43487.550362847222</v>
      </c>
      <c r="K14" s="10" t="s">
        <v>5</v>
      </c>
    </row>
    <row r="15" spans="1:11" x14ac:dyDescent="0.45">
      <c r="A15" t="str">
        <f t="shared" ca="1" si="1"/>
        <v>insert into MSU0208 (P_SITE_ID,P_MENU_ID,C_SITE_ID,C_MENU_ID,DEPTH,DEL_YN,REG_DATE,REG_USER,MOD_DATE,MOD_USER) values ('ASIANA','MN00000039','ASIANA','MN00000039','0','N','20190122131231','iip','20190122131231','iip');</v>
      </c>
      <c r="B15" t="s">
        <v>621</v>
      </c>
      <c r="C15" s="10" t="s">
        <v>396</v>
      </c>
      <c r="D15" t="s">
        <v>629</v>
      </c>
      <c r="E15" s="10" t="s">
        <v>396</v>
      </c>
      <c r="F15" s="10">
        <v>0</v>
      </c>
      <c r="G15" s="10" t="s">
        <v>4</v>
      </c>
      <c r="H15" s="11">
        <f t="shared" ca="1" si="0"/>
        <v>43487.550362847222</v>
      </c>
      <c r="I15" s="10" t="s">
        <v>5</v>
      </c>
      <c r="J15" s="11">
        <f t="shared" ca="1" si="0"/>
        <v>43487.550362847222</v>
      </c>
      <c r="K15" s="10" t="s">
        <v>5</v>
      </c>
    </row>
    <row r="16" spans="1:11" x14ac:dyDescent="0.45">
      <c r="A16" t="str">
        <f t="shared" ca="1" si="1"/>
        <v>insert into MSU0208 (P_SITE_ID,P_MENU_ID,C_SITE_ID,C_MENU_ID,DEPTH,DEL_YN,REG_DATE,REG_USER,MOD_DATE,MOD_USER) values ('ASIANA','MN00000051','ASIANA','MN00000051','0','N','20190122131231','iip','20190122131231','iip');</v>
      </c>
      <c r="B16" t="s">
        <v>621</v>
      </c>
      <c r="C16" s="10" t="s">
        <v>439</v>
      </c>
      <c r="D16" t="s">
        <v>629</v>
      </c>
      <c r="E16" s="10" t="s">
        <v>439</v>
      </c>
      <c r="F16" s="10">
        <v>0</v>
      </c>
      <c r="G16" s="10" t="s">
        <v>4</v>
      </c>
      <c r="H16" s="11">
        <f t="shared" ca="1" si="0"/>
        <v>43487.550362731483</v>
      </c>
      <c r="I16" s="10" t="s">
        <v>5</v>
      </c>
      <c r="J16" s="11">
        <f t="shared" ca="1" si="0"/>
        <v>43487.550362731483</v>
      </c>
      <c r="K16" s="10" t="s">
        <v>5</v>
      </c>
    </row>
    <row r="17" spans="1:11" x14ac:dyDescent="0.45">
      <c r="A17" t="str">
        <f t="shared" ca="1" si="1"/>
        <v>insert into MSU0208 (P_SITE_ID,P_MENU_ID,C_SITE_ID,C_MENU_ID,DEPTH,DEL_YN,REG_DATE,REG_USER,MOD_DATE,MOD_USER) values ('ASIANA','MN00000054','ASIANA','MN00000054','0','N','20190122131231','iip','20190122131231','iip');</v>
      </c>
      <c r="B17" t="s">
        <v>621</v>
      </c>
      <c r="C17" s="10" t="s">
        <v>449</v>
      </c>
      <c r="D17" t="s">
        <v>629</v>
      </c>
      <c r="E17" s="10" t="s">
        <v>449</v>
      </c>
      <c r="F17" s="10">
        <v>0</v>
      </c>
      <c r="G17" s="10" t="s">
        <v>4</v>
      </c>
      <c r="H17" s="11">
        <f t="shared" ca="1" si="0"/>
        <v>43487.550362731483</v>
      </c>
      <c r="I17" s="10" t="s">
        <v>5</v>
      </c>
      <c r="J17" s="11">
        <f t="shared" ca="1" si="0"/>
        <v>43487.550362847222</v>
      </c>
      <c r="K17" s="10" t="s">
        <v>5</v>
      </c>
    </row>
    <row r="18" spans="1:11" x14ac:dyDescent="0.45">
      <c r="A18" t="str">
        <f t="shared" ca="1" si="1"/>
        <v>insert into MSU0208 (P_SITE_ID,P_MENU_ID,C_SITE_ID,C_MENU_ID,DEPTH,DEL_YN,REG_DATE,REG_USER,MOD_DATE,MOD_USER) values ('ASIANA','MN00000066','ASIANA','MN00000066','0','N','20190122131231','iip','20190122131231','iip');</v>
      </c>
      <c r="B18" t="s">
        <v>621</v>
      </c>
      <c r="C18" s="10" t="s">
        <v>490</v>
      </c>
      <c r="D18" t="s">
        <v>629</v>
      </c>
      <c r="E18" s="10" t="s">
        <v>490</v>
      </c>
      <c r="F18" s="10">
        <v>0</v>
      </c>
      <c r="G18" s="10" t="s">
        <v>4</v>
      </c>
      <c r="H18" s="11">
        <f t="shared" ca="1" si="0"/>
        <v>43487.550362731483</v>
      </c>
      <c r="I18" s="10" t="s">
        <v>5</v>
      </c>
      <c r="J18" s="11">
        <f t="shared" ca="1" si="0"/>
        <v>43487.550362847222</v>
      </c>
      <c r="K18" s="10" t="s">
        <v>5</v>
      </c>
    </row>
    <row r="19" spans="1:11" x14ac:dyDescent="0.45">
      <c r="A19" t="str">
        <f t="shared" ca="1" si="1"/>
        <v>insert into MSU0208 (P_SITE_ID,P_MENU_ID,C_SITE_ID,C_MENU_ID,DEPTH,DEL_YN,REG_DATE,REG_USER,MOD_DATE,MOD_USER) values ('ASIANA','MN00000002','ASIANA','MN00000002','0','N','20190122131231','iip','20190122131231','iip');</v>
      </c>
      <c r="B19" t="s">
        <v>621</v>
      </c>
      <c r="C19" s="10" t="s">
        <v>273</v>
      </c>
      <c r="D19" t="s">
        <v>629</v>
      </c>
      <c r="E19" s="10" t="s">
        <v>273</v>
      </c>
      <c r="F19" s="10">
        <v>0</v>
      </c>
      <c r="G19" s="10" t="s">
        <v>4</v>
      </c>
      <c r="H19" s="11">
        <f t="shared" ca="1" si="0"/>
        <v>43487.550362847222</v>
      </c>
      <c r="I19" s="10" t="s">
        <v>5</v>
      </c>
      <c r="J19" s="11">
        <f t="shared" ca="1" si="0"/>
        <v>43487.550362847222</v>
      </c>
      <c r="K19" s="10" t="s">
        <v>5</v>
      </c>
    </row>
    <row r="20" spans="1:11" x14ac:dyDescent="0.45">
      <c r="A20" t="str">
        <f t="shared" ca="1" si="1"/>
        <v>insert into MSU0208 (P_SITE_ID,P_MENU_ID,C_SITE_ID,C_MENU_ID,DEPTH,DEL_YN,REG_DATE,REG_USER,MOD_DATE,MOD_USER) values ('ASIANA','MN00000003','ASIANA','MN00000003','0','N','20190122131231','iip','20190122131231','iip');</v>
      </c>
      <c r="B20" t="s">
        <v>621</v>
      </c>
      <c r="C20" s="10" t="s">
        <v>277</v>
      </c>
      <c r="D20" t="s">
        <v>629</v>
      </c>
      <c r="E20" s="10" t="s">
        <v>277</v>
      </c>
      <c r="F20" s="10">
        <v>0</v>
      </c>
      <c r="G20" s="10" t="s">
        <v>4</v>
      </c>
      <c r="H20" s="11">
        <f t="shared" ca="1" si="0"/>
        <v>43487.550362731483</v>
      </c>
      <c r="I20" s="10" t="s">
        <v>5</v>
      </c>
      <c r="J20" s="11">
        <f t="shared" ca="1" si="0"/>
        <v>43487.550362731483</v>
      </c>
      <c r="K20" s="10" t="s">
        <v>5</v>
      </c>
    </row>
    <row r="21" spans="1:11" x14ac:dyDescent="0.45">
      <c r="A21" t="str">
        <f t="shared" ca="1" si="1"/>
        <v>insert into MSU0208 (P_SITE_ID,P_MENU_ID,C_SITE_ID,C_MENU_ID,DEPTH,DEL_YN,REG_DATE,REG_USER,MOD_DATE,MOD_USER) values ('ASIANA','MN00000001','ASIANA','MN00000002','1','N','20190122131231','iip','20190122131231','iip');</v>
      </c>
      <c r="B21" t="s">
        <v>621</v>
      </c>
      <c r="C21" s="10" t="s">
        <v>269</v>
      </c>
      <c r="D21" t="s">
        <v>629</v>
      </c>
      <c r="E21" s="10" t="s">
        <v>273</v>
      </c>
      <c r="F21" s="10">
        <v>1</v>
      </c>
      <c r="G21" s="10" t="s">
        <v>4</v>
      </c>
      <c r="H21" s="11">
        <f t="shared" ca="1" si="0"/>
        <v>43487.550362731483</v>
      </c>
      <c r="I21" s="10" t="s">
        <v>5</v>
      </c>
      <c r="J21" s="11">
        <f t="shared" ca="1" si="0"/>
        <v>43487.550362847222</v>
      </c>
      <c r="K21" s="10" t="s">
        <v>5</v>
      </c>
    </row>
    <row r="22" spans="1:11" x14ac:dyDescent="0.45">
      <c r="A22" t="str">
        <f t="shared" ca="1" si="1"/>
        <v>insert into MSU0208 (P_SITE_ID,P_MENU_ID,C_SITE_ID,C_MENU_ID,DEPTH,DEL_YN,REG_DATE,REG_USER,MOD_DATE,MOD_USER) values ('ASIANA','MN00000001','ASIANA','MN00000003','1','N','20190122131231','iip','20190122131231','iip');</v>
      </c>
      <c r="B22" t="s">
        <v>621</v>
      </c>
      <c r="C22" s="10" t="s">
        <v>269</v>
      </c>
      <c r="D22" t="s">
        <v>629</v>
      </c>
      <c r="E22" s="10" t="s">
        <v>277</v>
      </c>
      <c r="F22" s="10">
        <v>1</v>
      </c>
      <c r="G22" s="10" t="s">
        <v>4</v>
      </c>
      <c r="H22" s="11">
        <f t="shared" ca="1" si="0"/>
        <v>43487.550362731483</v>
      </c>
      <c r="I22" s="10" t="s">
        <v>5</v>
      </c>
      <c r="J22" s="11">
        <f t="shared" ca="1" si="0"/>
        <v>43487.550362847222</v>
      </c>
      <c r="K22" s="10" t="s">
        <v>5</v>
      </c>
    </row>
    <row r="23" spans="1:11" x14ac:dyDescent="0.45">
      <c r="A23" t="str">
        <f t="shared" ca="1" si="1"/>
        <v>insert into MSU0208 (P_SITE_ID,P_MENU_ID,C_SITE_ID,C_MENU_ID,DEPTH,DEL_YN,REG_DATE,REG_USER,MOD_DATE,MOD_USER) values ('ASIANA','MN00000016','ASIANA','MN00000016','0','N','20190122131231','iip','20190122131231','iip');</v>
      </c>
      <c r="B23" t="s">
        <v>621</v>
      </c>
      <c r="C23" s="10" t="s">
        <v>315</v>
      </c>
      <c r="D23" t="s">
        <v>629</v>
      </c>
      <c r="E23" s="10" t="s">
        <v>315</v>
      </c>
      <c r="F23" s="10">
        <v>0</v>
      </c>
      <c r="G23" s="10" t="s">
        <v>4</v>
      </c>
      <c r="H23" s="11">
        <f t="shared" ca="1" si="0"/>
        <v>43487.550362847222</v>
      </c>
      <c r="I23" s="10" t="s">
        <v>5</v>
      </c>
      <c r="J23" s="11">
        <f t="shared" ca="1" si="0"/>
        <v>43487.550362847222</v>
      </c>
      <c r="K23" s="10" t="s">
        <v>5</v>
      </c>
    </row>
    <row r="24" spans="1:11" x14ac:dyDescent="0.45">
      <c r="A24" t="str">
        <f t="shared" ca="1" si="1"/>
        <v>insert into MSU0208 (P_SITE_ID,P_MENU_ID,C_SITE_ID,C_MENU_ID,DEPTH,DEL_YN,REG_DATE,REG_USER,MOD_DATE,MOD_USER) values ('ASIANA','MN00000017','ASIANA','MN00000017','0','N','20190122131231','iip','20190122131231','iip');</v>
      </c>
      <c r="B24" t="s">
        <v>621</v>
      </c>
      <c r="C24" s="10" t="s">
        <v>318</v>
      </c>
      <c r="D24" t="s">
        <v>629</v>
      </c>
      <c r="E24" s="10" t="s">
        <v>318</v>
      </c>
      <c r="F24" s="10">
        <v>0</v>
      </c>
      <c r="G24" s="10" t="s">
        <v>4</v>
      </c>
      <c r="H24" s="11">
        <f t="shared" ca="1" si="0"/>
        <v>43487.550362731483</v>
      </c>
      <c r="I24" s="10" t="s">
        <v>5</v>
      </c>
      <c r="J24" s="11">
        <f t="shared" ca="1" si="0"/>
        <v>43487.550362731483</v>
      </c>
      <c r="K24" s="10" t="s">
        <v>5</v>
      </c>
    </row>
    <row r="25" spans="1:11" x14ac:dyDescent="0.45">
      <c r="A25" t="str">
        <f t="shared" ca="1" si="1"/>
        <v>insert into MSU0208 (P_SITE_ID,P_MENU_ID,C_SITE_ID,C_MENU_ID,DEPTH,DEL_YN,REG_DATE,REG_USER,MOD_DATE,MOD_USER) values ('ASIANA','MN00000027','ASIANA','MN00000027','0','N','20190122131231','iip','20190122131231','iip');</v>
      </c>
      <c r="B25" t="s">
        <v>621</v>
      </c>
      <c r="C25" s="10" t="s">
        <v>351</v>
      </c>
      <c r="D25" t="s">
        <v>629</v>
      </c>
      <c r="E25" s="10" t="s">
        <v>351</v>
      </c>
      <c r="F25" s="10">
        <v>0</v>
      </c>
      <c r="G25" s="10" t="s">
        <v>4</v>
      </c>
      <c r="H25" s="11">
        <f t="shared" ca="1" si="0"/>
        <v>43487.550362731483</v>
      </c>
      <c r="I25" s="10" t="s">
        <v>5</v>
      </c>
      <c r="J25" s="11">
        <f t="shared" ca="1" si="0"/>
        <v>43487.550362847222</v>
      </c>
      <c r="K25" s="10" t="s">
        <v>5</v>
      </c>
    </row>
    <row r="26" spans="1:11" x14ac:dyDescent="0.45">
      <c r="A26" t="str">
        <f t="shared" ca="1" si="1"/>
        <v>insert into MSU0208 (P_SITE_ID,P_MENU_ID,C_SITE_ID,C_MENU_ID,DEPTH,DEL_YN,REG_DATE,REG_USER,MOD_DATE,MOD_USER) values ('ASIANA','MN00000030','ASIANA','MN00000030','0','N','20190122131231','iip','20190122131231','iip');</v>
      </c>
      <c r="B26" t="s">
        <v>621</v>
      </c>
      <c r="C26" s="10" t="s">
        <v>362</v>
      </c>
      <c r="D26" t="s">
        <v>629</v>
      </c>
      <c r="E26" s="10" t="s">
        <v>362</v>
      </c>
      <c r="F26" s="10">
        <v>0</v>
      </c>
      <c r="G26" s="10" t="s">
        <v>4</v>
      </c>
      <c r="H26" s="11">
        <f t="shared" ca="1" si="0"/>
        <v>43487.550362731483</v>
      </c>
      <c r="I26" s="10" t="s">
        <v>5</v>
      </c>
      <c r="J26" s="11">
        <f t="shared" ca="1" si="0"/>
        <v>43487.550362847222</v>
      </c>
      <c r="K26" s="10" t="s">
        <v>5</v>
      </c>
    </row>
    <row r="27" spans="1:11" x14ac:dyDescent="0.45">
      <c r="A27" t="str">
        <f t="shared" ca="1" si="1"/>
        <v>insert into MSU0208 (P_SITE_ID,P_MENU_ID,C_SITE_ID,C_MENU_ID,DEPTH,DEL_YN,REG_DATE,REG_USER,MOD_DATE,MOD_USER) values ('ASIANA','MN00000015','ASIANA','MN00000016','1','N','20190122131231','iip','20190122131231','iip');</v>
      </c>
      <c r="B27" t="s">
        <v>621</v>
      </c>
      <c r="C27" s="10" t="s">
        <v>311</v>
      </c>
      <c r="D27" t="s">
        <v>629</v>
      </c>
      <c r="E27" s="10" t="s">
        <v>315</v>
      </c>
      <c r="F27" s="10">
        <v>1</v>
      </c>
      <c r="G27" s="10" t="s">
        <v>4</v>
      </c>
      <c r="H27" s="11">
        <f t="shared" ca="1" si="0"/>
        <v>43487.550362847222</v>
      </c>
      <c r="I27" s="10" t="s">
        <v>5</v>
      </c>
      <c r="J27" s="11">
        <f t="shared" ca="1" si="0"/>
        <v>43487.550362847222</v>
      </c>
      <c r="K27" s="10" t="s">
        <v>5</v>
      </c>
    </row>
    <row r="28" spans="1:11" x14ac:dyDescent="0.45">
      <c r="A28" t="str">
        <f t="shared" ca="1" si="1"/>
        <v>insert into MSU0208 (P_SITE_ID,P_MENU_ID,C_SITE_ID,C_MENU_ID,DEPTH,DEL_YN,REG_DATE,REG_USER,MOD_DATE,MOD_USER) values ('ASIANA','MN00000015','ASIANA','MN00000017','1','N','20190122131231','iip','20190122131231','iip');</v>
      </c>
      <c r="B28" t="s">
        <v>621</v>
      </c>
      <c r="C28" s="10" t="s">
        <v>311</v>
      </c>
      <c r="D28" t="s">
        <v>629</v>
      </c>
      <c r="E28" s="10" t="s">
        <v>318</v>
      </c>
      <c r="F28" s="10">
        <v>1</v>
      </c>
      <c r="G28" s="10" t="s">
        <v>4</v>
      </c>
      <c r="H28" s="11">
        <f t="shared" ca="1" si="0"/>
        <v>43487.550362731483</v>
      </c>
      <c r="I28" s="10" t="s">
        <v>5</v>
      </c>
      <c r="J28" s="11">
        <f t="shared" ca="1" si="0"/>
        <v>43487.550362731483</v>
      </c>
      <c r="K28" s="10" t="s">
        <v>5</v>
      </c>
    </row>
    <row r="29" spans="1:11" x14ac:dyDescent="0.45">
      <c r="A29" t="str">
        <f t="shared" ca="1" si="1"/>
        <v>insert into MSU0208 (P_SITE_ID,P_MENU_ID,C_SITE_ID,C_MENU_ID,DEPTH,DEL_YN,REG_DATE,REG_USER,MOD_DATE,MOD_USER) values ('ASIANA','MN00000015','ASIANA','MN00000027','1','N','20190122131231','iip','20190122131231','iip');</v>
      </c>
      <c r="B29" t="s">
        <v>621</v>
      </c>
      <c r="C29" s="10" t="s">
        <v>311</v>
      </c>
      <c r="D29" t="s">
        <v>629</v>
      </c>
      <c r="E29" s="10" t="s">
        <v>351</v>
      </c>
      <c r="F29" s="10">
        <v>1</v>
      </c>
      <c r="G29" s="10" t="s">
        <v>4</v>
      </c>
      <c r="H29" s="11">
        <f t="shared" ca="1" si="0"/>
        <v>43487.550362731483</v>
      </c>
      <c r="I29" s="10" t="s">
        <v>5</v>
      </c>
      <c r="J29" s="11">
        <f t="shared" ca="1" si="0"/>
        <v>43487.550362847222</v>
      </c>
      <c r="K29" s="10" t="s">
        <v>5</v>
      </c>
    </row>
    <row r="30" spans="1:11" x14ac:dyDescent="0.45">
      <c r="A30" t="str">
        <f t="shared" ca="1" si="1"/>
        <v>insert into MSU0208 (P_SITE_ID,P_MENU_ID,C_SITE_ID,C_MENU_ID,DEPTH,DEL_YN,REG_DATE,REG_USER,MOD_DATE,MOD_USER) values ('ASIANA','MN00000015','ASIANA','MN00000030','2','N','20190122131231','iip','20190122131231','iip');</v>
      </c>
      <c r="B30" t="s">
        <v>621</v>
      </c>
      <c r="C30" s="10" t="s">
        <v>311</v>
      </c>
      <c r="D30" t="s">
        <v>629</v>
      </c>
      <c r="E30" s="10" t="s">
        <v>362</v>
      </c>
      <c r="F30" s="10">
        <v>2</v>
      </c>
      <c r="G30" s="10" t="s">
        <v>4</v>
      </c>
      <c r="H30" s="11">
        <f t="shared" ca="1" si="0"/>
        <v>43487.550362731483</v>
      </c>
      <c r="I30" s="10" t="s">
        <v>5</v>
      </c>
      <c r="J30" s="11">
        <f t="shared" ca="1" si="0"/>
        <v>43487.550362847222</v>
      </c>
      <c r="K30" s="10" t="s">
        <v>5</v>
      </c>
    </row>
    <row r="31" spans="1:11" x14ac:dyDescent="0.45">
      <c r="A31" t="str">
        <f t="shared" ca="1" si="1"/>
        <v>insert into MSU0208 (P_SITE_ID,P_MENU_ID,C_SITE_ID,C_MENU_ID,DEPTH,DEL_YN,REG_DATE,REG_USER,MOD_DATE,MOD_USER) values ('ASIANA','MN00000027','ASIANA','MN00000030','1','N','20190122131231','iip','20190122131231','iip');</v>
      </c>
      <c r="B31" t="s">
        <v>621</v>
      </c>
      <c r="C31" s="10" t="s">
        <v>351</v>
      </c>
      <c r="D31" t="s">
        <v>629</v>
      </c>
      <c r="E31" s="10" t="s">
        <v>362</v>
      </c>
      <c r="F31" s="10">
        <v>1</v>
      </c>
      <c r="G31" s="10" t="s">
        <v>4</v>
      </c>
      <c r="H31" s="11">
        <f t="shared" ca="1" si="0"/>
        <v>43487.550362847222</v>
      </c>
      <c r="I31" s="10" t="s">
        <v>5</v>
      </c>
      <c r="J31" s="11">
        <f t="shared" ca="1" si="0"/>
        <v>43487.550362847222</v>
      </c>
      <c r="K31" s="10" t="s">
        <v>5</v>
      </c>
    </row>
    <row r="32" spans="1:11" x14ac:dyDescent="0.45">
      <c r="A32" t="str">
        <f t="shared" ca="1" si="1"/>
        <v>insert into MSU0208 (P_SITE_ID,P_MENU_ID,C_SITE_ID,C_MENU_ID,DEPTH,DEL_YN,REG_DATE,REG_USER,MOD_DATE,MOD_USER) values ('ASIANA','MN00000027','ASIANA','MN00000029','1','N','20190122131231','iip','20190122131231','iip');</v>
      </c>
      <c r="B32" t="s">
        <v>621</v>
      </c>
      <c r="C32" s="10" t="s">
        <v>351</v>
      </c>
      <c r="D32" t="s">
        <v>629</v>
      </c>
      <c r="E32" s="10" t="s">
        <v>358</v>
      </c>
      <c r="F32" s="10">
        <v>1</v>
      </c>
      <c r="G32" s="10" t="s">
        <v>4</v>
      </c>
      <c r="H32" s="11">
        <f t="shared" ca="1" si="0"/>
        <v>43487.550362731483</v>
      </c>
      <c r="I32" s="10" t="s">
        <v>5</v>
      </c>
      <c r="J32" s="11">
        <f t="shared" ca="1" si="0"/>
        <v>43487.550362731483</v>
      </c>
      <c r="K32" s="10" t="s">
        <v>5</v>
      </c>
    </row>
    <row r="33" spans="1:11" x14ac:dyDescent="0.45">
      <c r="A33" t="str">
        <f t="shared" ca="1" si="1"/>
        <v>insert into MSU0208 (P_SITE_ID,P_MENU_ID,C_SITE_ID,C_MENU_ID,DEPTH,DEL_YN,REG_DATE,REG_USER,MOD_DATE,MOD_USER) values ('ASIANA','MN00000015','ASIANA','MN00000029','2','N','20190122131231','iip','20190122131231','iip');</v>
      </c>
      <c r="B33" t="s">
        <v>621</v>
      </c>
      <c r="C33" s="10" t="s">
        <v>311</v>
      </c>
      <c r="D33" t="s">
        <v>629</v>
      </c>
      <c r="E33" s="10" t="s">
        <v>358</v>
      </c>
      <c r="F33" s="10">
        <v>2</v>
      </c>
      <c r="G33" s="10" t="s">
        <v>4</v>
      </c>
      <c r="H33" s="11">
        <f t="shared" ca="1" si="0"/>
        <v>43487.550362731483</v>
      </c>
      <c r="I33" s="10" t="s">
        <v>5</v>
      </c>
      <c r="J33" s="11">
        <f t="shared" ca="1" si="0"/>
        <v>43487.550362847222</v>
      </c>
      <c r="K33" s="10" t="s">
        <v>5</v>
      </c>
    </row>
    <row r="34" spans="1:11" x14ac:dyDescent="0.45">
      <c r="A34" t="str">
        <f t="shared" ca="1" si="1"/>
        <v>insert into MSU0208 (P_SITE_ID,P_MENU_ID,C_SITE_ID,C_MENU_ID,DEPTH,DEL_YN,REG_DATE,REG_USER,MOD_DATE,MOD_USER) values ('ASIANA','MN00000029','ASIANA','MN00000029','0','N','20190122131231','iip','20190122131231','iip');</v>
      </c>
      <c r="B34" t="s">
        <v>621</v>
      </c>
      <c r="C34" s="10" t="s">
        <v>358</v>
      </c>
      <c r="D34" t="s">
        <v>629</v>
      </c>
      <c r="E34" s="10" t="s">
        <v>358</v>
      </c>
      <c r="F34" s="10">
        <v>0</v>
      </c>
      <c r="G34" s="10" t="s">
        <v>4</v>
      </c>
      <c r="H34" s="11">
        <f t="shared" ca="1" si="0"/>
        <v>43487.550362731483</v>
      </c>
      <c r="I34" s="10" t="s">
        <v>5</v>
      </c>
      <c r="J34" s="11">
        <f t="shared" ca="1" si="0"/>
        <v>43487.550362847222</v>
      </c>
      <c r="K34" s="10" t="s">
        <v>5</v>
      </c>
    </row>
    <row r="35" spans="1:11" x14ac:dyDescent="0.45">
      <c r="A35" t="str">
        <f t="shared" ca="1" si="1"/>
        <v>insert into MSU0208 (P_SITE_ID,P_MENU_ID,C_SITE_ID,C_MENU_ID,DEPTH,DEL_YN,REG_DATE,REG_USER,MOD_DATE,MOD_USER) values ('ASIANA','MN00000045','ASIANA','MN00000045','0','N','20190122131231','iip','20190122131231','iip');</v>
      </c>
      <c r="B35" t="s">
        <v>621</v>
      </c>
      <c r="C35" s="10" t="s">
        <v>417</v>
      </c>
      <c r="D35" t="s">
        <v>629</v>
      </c>
      <c r="E35" s="10" t="s">
        <v>417</v>
      </c>
      <c r="F35" s="10">
        <v>0</v>
      </c>
      <c r="G35" s="10" t="s">
        <v>4</v>
      </c>
      <c r="H35" s="11">
        <f t="shared" ca="1" si="0"/>
        <v>43487.550362847222</v>
      </c>
      <c r="I35" s="10" t="s">
        <v>5</v>
      </c>
      <c r="J35" s="11">
        <f t="shared" ca="1" si="0"/>
        <v>43487.550362847222</v>
      </c>
      <c r="K35" s="10" t="s">
        <v>5</v>
      </c>
    </row>
    <row r="36" spans="1:11" x14ac:dyDescent="0.45">
      <c r="A36" t="str">
        <f t="shared" ca="1" si="1"/>
        <v>insert into MSU0208 (P_SITE_ID,P_MENU_ID,C_SITE_ID,C_MENU_ID,DEPTH,DEL_YN,REG_DATE,REG_USER,MOD_DATE,MOD_USER) values ('ASIANA','MN00000039','ASIANA','MN00000045','1','N','20190122131231','iip','20190122131231','iip');</v>
      </c>
      <c r="B36" t="s">
        <v>621</v>
      </c>
      <c r="C36" s="10" t="s">
        <v>396</v>
      </c>
      <c r="D36" t="s">
        <v>629</v>
      </c>
      <c r="E36" s="10" t="s">
        <v>417</v>
      </c>
      <c r="F36" s="10">
        <v>1</v>
      </c>
      <c r="G36" s="10" t="s">
        <v>4</v>
      </c>
      <c r="H36" s="11">
        <f t="shared" ca="1" si="0"/>
        <v>43487.550362731483</v>
      </c>
      <c r="I36" s="10" t="s">
        <v>5</v>
      </c>
      <c r="J36" s="11">
        <f t="shared" ca="1" si="0"/>
        <v>43487.550362731483</v>
      </c>
      <c r="K36" s="10" t="s">
        <v>5</v>
      </c>
    </row>
    <row r="37" spans="1:11" x14ac:dyDescent="0.45">
      <c r="A37" t="str">
        <f t="shared" ca="1" si="1"/>
        <v>insert into MSU0208 (P_SITE_ID,P_MENU_ID,C_SITE_ID,C_MENU_ID,DEPTH,DEL_YN,REG_DATE,REG_USER,MOD_DATE,MOD_USER) values ('ASIANA','MN00000052','ASIANA','MN00000052','0','N','20190122131231','iip','20190122131231','iip');</v>
      </c>
      <c r="B37" t="s">
        <v>621</v>
      </c>
      <c r="C37" s="10" t="s">
        <v>443</v>
      </c>
      <c r="D37" t="s">
        <v>629</v>
      </c>
      <c r="E37" s="10" t="s">
        <v>443</v>
      </c>
      <c r="F37" s="10">
        <v>0</v>
      </c>
      <c r="G37" s="10" t="s">
        <v>4</v>
      </c>
      <c r="H37" s="11">
        <f t="shared" ca="1" si="0"/>
        <v>43487.550362731483</v>
      </c>
      <c r="I37" s="10" t="s">
        <v>5</v>
      </c>
      <c r="J37" s="11">
        <f t="shared" ca="1" si="0"/>
        <v>43487.550362847222</v>
      </c>
      <c r="K37" s="10" t="s">
        <v>5</v>
      </c>
    </row>
    <row r="38" spans="1:11" x14ac:dyDescent="0.45">
      <c r="A38" t="str">
        <f t="shared" ca="1" si="1"/>
        <v>insert into MSU0208 (P_SITE_ID,P_MENU_ID,C_SITE_ID,C_MENU_ID,DEPTH,DEL_YN,REG_DATE,REG_USER,MOD_DATE,MOD_USER) values ('ASIANA','MN00000053','ASIANA','MN00000053','0','N','20190122131231','iip','20190122131231','iip');</v>
      </c>
      <c r="B38" t="s">
        <v>621</v>
      </c>
      <c r="C38" s="10" t="s">
        <v>446</v>
      </c>
      <c r="D38" t="s">
        <v>629</v>
      </c>
      <c r="E38" s="10" t="s">
        <v>446</v>
      </c>
      <c r="F38" s="10">
        <v>0</v>
      </c>
      <c r="G38" s="10" t="s">
        <v>4</v>
      </c>
      <c r="H38" s="11">
        <f t="shared" ca="1" si="0"/>
        <v>43487.550362731483</v>
      </c>
      <c r="I38" s="10" t="s">
        <v>5</v>
      </c>
      <c r="J38" s="11">
        <f t="shared" ca="1" si="0"/>
        <v>43487.550362847222</v>
      </c>
      <c r="K38" s="10" t="s">
        <v>5</v>
      </c>
    </row>
    <row r="39" spans="1:11" x14ac:dyDescent="0.45">
      <c r="A39" t="str">
        <f t="shared" ca="1" si="1"/>
        <v>insert into MSU0208 (P_SITE_ID,P_MENU_ID,C_SITE_ID,C_MENU_ID,DEPTH,DEL_YN,REG_DATE,REG_USER,MOD_DATE,MOD_USER) values ('ASIANA','MN00000051','ASIANA','MN00000052','1','N','20190122131231','iip','20190122131231','iip');</v>
      </c>
      <c r="B39" t="s">
        <v>621</v>
      </c>
      <c r="C39" s="10" t="s">
        <v>439</v>
      </c>
      <c r="D39" t="s">
        <v>629</v>
      </c>
      <c r="E39" s="10" t="s">
        <v>443</v>
      </c>
      <c r="F39" s="10">
        <v>1</v>
      </c>
      <c r="G39" s="10" t="s">
        <v>4</v>
      </c>
      <c r="H39" s="11">
        <f t="shared" ca="1" si="0"/>
        <v>43487.550362847222</v>
      </c>
      <c r="I39" s="10" t="s">
        <v>5</v>
      </c>
      <c r="J39" s="11">
        <f t="shared" ca="1" si="0"/>
        <v>43487.550362847222</v>
      </c>
      <c r="K39" s="10" t="s">
        <v>5</v>
      </c>
    </row>
    <row r="40" spans="1:11" x14ac:dyDescent="0.45">
      <c r="A40" t="str">
        <f t="shared" ca="1" si="1"/>
        <v>insert into MSU0208 (P_SITE_ID,P_MENU_ID,C_SITE_ID,C_MENU_ID,DEPTH,DEL_YN,REG_DATE,REG_USER,MOD_DATE,MOD_USER) values ('ASIANA','MN00000051','ASIANA','MN00000053','1','N','20190122131231','iip','20190122131231','iip');</v>
      </c>
      <c r="B40" t="s">
        <v>621</v>
      </c>
      <c r="C40" s="10" t="s">
        <v>439</v>
      </c>
      <c r="D40" t="s">
        <v>629</v>
      </c>
      <c r="E40" s="10" t="s">
        <v>446</v>
      </c>
      <c r="F40" s="10">
        <v>1</v>
      </c>
      <c r="G40" s="10" t="s">
        <v>4</v>
      </c>
      <c r="H40" s="11">
        <f t="shared" ca="1" si="0"/>
        <v>43487.550362731483</v>
      </c>
      <c r="I40" s="10" t="s">
        <v>5</v>
      </c>
      <c r="J40" s="11">
        <f t="shared" ca="1" si="0"/>
        <v>43487.550362731483</v>
      </c>
      <c r="K40" s="10" t="s">
        <v>5</v>
      </c>
    </row>
    <row r="41" spans="1:11" x14ac:dyDescent="0.45">
      <c r="A41" t="str">
        <f t="shared" ca="1" si="1"/>
        <v>insert into MSU0208 (P_SITE_ID,P_MENU_ID,C_SITE_ID,C_MENU_ID,DEPTH,DEL_YN,REG_DATE,REG_USER,MOD_DATE,MOD_USER) values ('ASIANA','MN00000055','ASIANA','MN00000055','0','N','20190122131231','iip','20190122131231','iip');</v>
      </c>
      <c r="B41" t="s">
        <v>621</v>
      </c>
      <c r="C41" s="10" t="s">
        <v>453</v>
      </c>
      <c r="D41" t="s">
        <v>629</v>
      </c>
      <c r="E41" s="10" t="s">
        <v>453</v>
      </c>
      <c r="F41" s="10">
        <v>0</v>
      </c>
      <c r="G41" s="10" t="s">
        <v>4</v>
      </c>
      <c r="H41" s="11">
        <f t="shared" ca="1" si="0"/>
        <v>43487.550362731483</v>
      </c>
      <c r="I41" s="10" t="s">
        <v>5</v>
      </c>
      <c r="J41" s="11">
        <f t="shared" ca="1" si="0"/>
        <v>43487.550362847222</v>
      </c>
      <c r="K41" s="10" t="s">
        <v>5</v>
      </c>
    </row>
    <row r="42" spans="1:11" x14ac:dyDescent="0.45">
      <c r="A42" t="str">
        <f t="shared" ca="1" si="1"/>
        <v>insert into MSU0208 (P_SITE_ID,P_MENU_ID,C_SITE_ID,C_MENU_ID,DEPTH,DEL_YN,REG_DATE,REG_USER,MOD_DATE,MOD_USER) values ('ASIANA','MN00000056','ASIANA','MN00000056','0','N','20190122131231','iip','20190122131231','iip');</v>
      </c>
      <c r="B42" t="s">
        <v>621</v>
      </c>
      <c r="C42" s="10" t="s">
        <v>457</v>
      </c>
      <c r="D42" t="s">
        <v>629</v>
      </c>
      <c r="E42" s="10" t="s">
        <v>457</v>
      </c>
      <c r="F42" s="10">
        <v>0</v>
      </c>
      <c r="G42" s="10" t="s">
        <v>4</v>
      </c>
      <c r="H42" s="11">
        <f t="shared" ca="1" si="0"/>
        <v>43487.550362731483</v>
      </c>
      <c r="I42" s="10" t="s">
        <v>5</v>
      </c>
      <c r="J42" s="11">
        <f t="shared" ca="1" si="0"/>
        <v>43487.550362847222</v>
      </c>
      <c r="K42" s="10" t="s">
        <v>5</v>
      </c>
    </row>
    <row r="43" spans="1:11" x14ac:dyDescent="0.45">
      <c r="A43" t="str">
        <f t="shared" ca="1" si="1"/>
        <v>insert into MSU0208 (P_SITE_ID,P_MENU_ID,C_SITE_ID,C_MENU_ID,DEPTH,DEL_YN,REG_DATE,REG_USER,MOD_DATE,MOD_USER) values ('ASIANA','MN00000057','ASIANA','MN00000057','0','N','20190122131231','iip','20190122131231','iip');</v>
      </c>
      <c r="B43" t="s">
        <v>621</v>
      </c>
      <c r="C43" s="10" t="s">
        <v>460</v>
      </c>
      <c r="D43" t="s">
        <v>629</v>
      </c>
      <c r="E43" s="10" t="s">
        <v>460</v>
      </c>
      <c r="F43" s="10">
        <v>0</v>
      </c>
      <c r="G43" s="10" t="s">
        <v>4</v>
      </c>
      <c r="H43" s="11">
        <f t="shared" ca="1" si="0"/>
        <v>43487.550362847222</v>
      </c>
      <c r="I43" s="10" t="s">
        <v>5</v>
      </c>
      <c r="J43" s="11">
        <f t="shared" ca="1" si="0"/>
        <v>43487.550362847222</v>
      </c>
      <c r="K43" s="10" t="s">
        <v>5</v>
      </c>
    </row>
    <row r="44" spans="1:11" x14ac:dyDescent="0.45">
      <c r="A44" t="str">
        <f t="shared" ca="1" si="1"/>
        <v>insert into MSU0208 (P_SITE_ID,P_MENU_ID,C_SITE_ID,C_MENU_ID,DEPTH,DEL_YN,REG_DATE,REG_USER,MOD_DATE,MOD_USER) values ('ASIANA','MN00000058','ASIANA','MN00000058','0','N','20190122131231','iip','20190122131231','iip');</v>
      </c>
      <c r="B44" t="s">
        <v>621</v>
      </c>
      <c r="C44" s="10" t="s">
        <v>463</v>
      </c>
      <c r="D44" t="s">
        <v>629</v>
      </c>
      <c r="E44" s="10" t="s">
        <v>463</v>
      </c>
      <c r="F44" s="10">
        <v>0</v>
      </c>
      <c r="G44" s="10" t="s">
        <v>4</v>
      </c>
      <c r="H44" s="11">
        <f t="shared" ca="1" si="0"/>
        <v>43487.550362731483</v>
      </c>
      <c r="I44" s="10" t="s">
        <v>5</v>
      </c>
      <c r="J44" s="11">
        <f t="shared" ca="1" si="0"/>
        <v>43487.550362731483</v>
      </c>
      <c r="K44" s="10" t="s">
        <v>5</v>
      </c>
    </row>
    <row r="45" spans="1:11" x14ac:dyDescent="0.45">
      <c r="A45" t="str">
        <f t="shared" ca="1" si="1"/>
        <v>insert into MSU0208 (P_SITE_ID,P_MENU_ID,C_SITE_ID,C_MENU_ID,DEPTH,DEL_YN,REG_DATE,REG_USER,MOD_DATE,MOD_USER) values ('ASIANA','MN00000059','ASIANA','MN00000059','0','N','20190122131231','iip','20190122131231','iip');</v>
      </c>
      <c r="B45" t="s">
        <v>621</v>
      </c>
      <c r="C45" s="10" t="s">
        <v>466</v>
      </c>
      <c r="D45" t="s">
        <v>629</v>
      </c>
      <c r="E45" s="10" t="s">
        <v>466</v>
      </c>
      <c r="F45" s="10">
        <v>0</v>
      </c>
      <c r="G45" s="10" t="s">
        <v>4</v>
      </c>
      <c r="H45" s="11">
        <f t="shared" ca="1" si="0"/>
        <v>43487.550362731483</v>
      </c>
      <c r="I45" s="10" t="s">
        <v>5</v>
      </c>
      <c r="J45" s="11">
        <f t="shared" ca="1" si="0"/>
        <v>43487.550362847222</v>
      </c>
      <c r="K45" s="10" t="s">
        <v>5</v>
      </c>
    </row>
    <row r="46" spans="1:11" x14ac:dyDescent="0.45">
      <c r="A46" t="str">
        <f t="shared" ca="1" si="1"/>
        <v>insert into MSU0208 (P_SITE_ID,P_MENU_ID,C_SITE_ID,C_MENU_ID,DEPTH,DEL_YN,REG_DATE,REG_USER,MOD_DATE,MOD_USER) values ('ASIANA','MN00000060','ASIANA','MN00000060','0','N','20190122131231','iip','20190122131231','iip');</v>
      </c>
      <c r="B46" t="s">
        <v>621</v>
      </c>
      <c r="C46" s="10" t="s">
        <v>469</v>
      </c>
      <c r="D46" t="s">
        <v>629</v>
      </c>
      <c r="E46" s="10" t="s">
        <v>469</v>
      </c>
      <c r="F46" s="10">
        <v>0</v>
      </c>
      <c r="G46" s="10" t="s">
        <v>4</v>
      </c>
      <c r="H46" s="11">
        <f t="shared" ca="1" si="0"/>
        <v>43487.550362731483</v>
      </c>
      <c r="I46" s="10" t="s">
        <v>5</v>
      </c>
      <c r="J46" s="11">
        <f t="shared" ca="1" si="0"/>
        <v>43487.550362847222</v>
      </c>
      <c r="K46" s="10" t="s">
        <v>5</v>
      </c>
    </row>
    <row r="47" spans="1:11" x14ac:dyDescent="0.45">
      <c r="A47" t="str">
        <f t="shared" ca="1" si="1"/>
        <v>insert into MSU0208 (P_SITE_ID,P_MENU_ID,C_SITE_ID,C_MENU_ID,DEPTH,DEL_YN,REG_DATE,REG_USER,MOD_DATE,MOD_USER) values ('ASIANA','MN00000061','ASIANA','MN00000061','0','N','20190122131231','iip','20190122131231','iip');</v>
      </c>
      <c r="B47" t="s">
        <v>621</v>
      </c>
      <c r="C47" s="10" t="s">
        <v>472</v>
      </c>
      <c r="D47" t="s">
        <v>629</v>
      </c>
      <c r="E47" s="10" t="s">
        <v>472</v>
      </c>
      <c r="F47" s="10">
        <v>0</v>
      </c>
      <c r="G47" s="10" t="s">
        <v>4</v>
      </c>
      <c r="H47" s="11">
        <f t="shared" ca="1" si="0"/>
        <v>43487.550362847222</v>
      </c>
      <c r="I47" s="10" t="s">
        <v>5</v>
      </c>
      <c r="J47" s="11">
        <f t="shared" ca="1" si="0"/>
        <v>43487.550362847222</v>
      </c>
      <c r="K47" s="10" t="s">
        <v>5</v>
      </c>
    </row>
    <row r="48" spans="1:11" x14ac:dyDescent="0.45">
      <c r="A48" t="str">
        <f t="shared" ca="1" si="1"/>
        <v>insert into MSU0208 (P_SITE_ID,P_MENU_ID,C_SITE_ID,C_MENU_ID,DEPTH,DEL_YN,REG_DATE,REG_USER,MOD_DATE,MOD_USER) values ('ASIANA','MN00000062','ASIANA','MN00000062','0','N','20190122131231','iip','20190122131231','iip');</v>
      </c>
      <c r="B48" t="s">
        <v>621</v>
      </c>
      <c r="C48" s="10" t="s">
        <v>476</v>
      </c>
      <c r="D48" t="s">
        <v>629</v>
      </c>
      <c r="E48" s="10" t="s">
        <v>476</v>
      </c>
      <c r="F48" s="10">
        <v>0</v>
      </c>
      <c r="G48" s="10" t="s">
        <v>4</v>
      </c>
      <c r="H48" s="11">
        <f t="shared" ca="1" si="0"/>
        <v>43487.550362731483</v>
      </c>
      <c r="I48" s="10" t="s">
        <v>5</v>
      </c>
      <c r="J48" s="11">
        <f t="shared" ca="1" si="0"/>
        <v>43487.550362731483</v>
      </c>
      <c r="K48" s="10" t="s">
        <v>5</v>
      </c>
    </row>
    <row r="49" spans="1:11" x14ac:dyDescent="0.45">
      <c r="A49" t="str">
        <f t="shared" ca="1" si="1"/>
        <v>insert into MSU0208 (P_SITE_ID,P_MENU_ID,C_SITE_ID,C_MENU_ID,DEPTH,DEL_YN,REG_DATE,REG_USER,MOD_DATE,MOD_USER) values ('ASIANA','MN00000054','ASIANA','MN00000055','1','N','20190122131231','iip','20190122131231','iip');</v>
      </c>
      <c r="B49" t="s">
        <v>621</v>
      </c>
      <c r="C49" s="10" t="s">
        <v>449</v>
      </c>
      <c r="D49" t="s">
        <v>629</v>
      </c>
      <c r="E49" s="10" t="s">
        <v>453</v>
      </c>
      <c r="F49" s="10">
        <v>1</v>
      </c>
      <c r="G49" s="10" t="s">
        <v>4</v>
      </c>
      <c r="H49" s="11">
        <f t="shared" ca="1" si="0"/>
        <v>43487.550362731483</v>
      </c>
      <c r="I49" s="10" t="s">
        <v>5</v>
      </c>
      <c r="J49" s="11">
        <f t="shared" ca="1" si="0"/>
        <v>43487.550362847222</v>
      </c>
      <c r="K49" s="10" t="s">
        <v>5</v>
      </c>
    </row>
    <row r="50" spans="1:11" x14ac:dyDescent="0.45">
      <c r="A50" t="str">
        <f t="shared" ca="1" si="1"/>
        <v>insert into MSU0208 (P_SITE_ID,P_MENU_ID,C_SITE_ID,C_MENU_ID,DEPTH,DEL_YN,REG_DATE,REG_USER,MOD_DATE,MOD_USER) values ('ASIANA','MN00000054','ASIANA','MN00000056','2','N','20190122131231','iip','20190122131231','iip');</v>
      </c>
      <c r="B50" t="s">
        <v>621</v>
      </c>
      <c r="C50" s="10" t="s">
        <v>449</v>
      </c>
      <c r="D50" t="s">
        <v>629</v>
      </c>
      <c r="E50" s="10" t="s">
        <v>457</v>
      </c>
      <c r="F50" s="10">
        <v>2</v>
      </c>
      <c r="G50" s="10" t="s">
        <v>4</v>
      </c>
      <c r="H50" s="11">
        <f t="shared" ca="1" si="0"/>
        <v>43487.550362731483</v>
      </c>
      <c r="I50" s="10" t="s">
        <v>5</v>
      </c>
      <c r="J50" s="11">
        <f t="shared" ca="1" si="0"/>
        <v>43487.550362847222</v>
      </c>
      <c r="K50" s="10" t="s">
        <v>5</v>
      </c>
    </row>
    <row r="51" spans="1:11" x14ac:dyDescent="0.45">
      <c r="A51" t="str">
        <f t="shared" ca="1" si="1"/>
        <v>insert into MSU0208 (P_SITE_ID,P_MENU_ID,C_SITE_ID,C_MENU_ID,DEPTH,DEL_YN,REG_DATE,REG_USER,MOD_DATE,MOD_USER) values ('ASIANA','MN00000054','ASIANA','MN00000057','2','N','20190122131231','iip','20190122131231','iip');</v>
      </c>
      <c r="B51" t="s">
        <v>621</v>
      </c>
      <c r="C51" s="10" t="s">
        <v>449</v>
      </c>
      <c r="D51" t="s">
        <v>629</v>
      </c>
      <c r="E51" s="10" t="s">
        <v>460</v>
      </c>
      <c r="F51" s="10">
        <v>2</v>
      </c>
      <c r="G51" s="10" t="s">
        <v>4</v>
      </c>
      <c r="H51" s="11">
        <f t="shared" ca="1" si="0"/>
        <v>43487.550362847222</v>
      </c>
      <c r="I51" s="10" t="s">
        <v>5</v>
      </c>
      <c r="J51" s="11">
        <f t="shared" ca="1" si="0"/>
        <v>43487.550362847222</v>
      </c>
      <c r="K51" s="10" t="s">
        <v>5</v>
      </c>
    </row>
    <row r="52" spans="1:11" x14ac:dyDescent="0.45">
      <c r="A52" t="str">
        <f t="shared" ca="1" si="1"/>
        <v>insert into MSU0208 (P_SITE_ID,P_MENU_ID,C_SITE_ID,C_MENU_ID,DEPTH,DEL_YN,REG_DATE,REG_USER,MOD_DATE,MOD_USER) values ('ASIANA','MN00000054','ASIANA','MN00000058','2','N','20190122131231','iip','20190122131231','iip');</v>
      </c>
      <c r="B52" t="s">
        <v>621</v>
      </c>
      <c r="C52" s="10" t="s">
        <v>449</v>
      </c>
      <c r="D52" t="s">
        <v>629</v>
      </c>
      <c r="E52" s="10" t="s">
        <v>463</v>
      </c>
      <c r="F52" s="10">
        <v>2</v>
      </c>
      <c r="G52" s="10" t="s">
        <v>4</v>
      </c>
      <c r="H52" s="11">
        <f t="shared" ca="1" si="0"/>
        <v>43487.550362731483</v>
      </c>
      <c r="I52" s="10" t="s">
        <v>5</v>
      </c>
      <c r="J52" s="11">
        <f t="shared" ca="1" si="0"/>
        <v>43487.550362731483</v>
      </c>
      <c r="K52" s="10" t="s">
        <v>5</v>
      </c>
    </row>
    <row r="53" spans="1:11" x14ac:dyDescent="0.45">
      <c r="A53" t="str">
        <f t="shared" ca="1" si="1"/>
        <v>insert into MSU0208 (P_SITE_ID,P_MENU_ID,C_SITE_ID,C_MENU_ID,DEPTH,DEL_YN,REG_DATE,REG_USER,MOD_DATE,MOD_USER) values ('ASIANA','MN00000054','ASIANA','MN00000059','2','N','20190122131231','iip','20190122131231','iip');</v>
      </c>
      <c r="B53" t="s">
        <v>621</v>
      </c>
      <c r="C53" s="10" t="s">
        <v>449</v>
      </c>
      <c r="D53" t="s">
        <v>629</v>
      </c>
      <c r="E53" s="10" t="s">
        <v>466</v>
      </c>
      <c r="F53" s="10">
        <v>2</v>
      </c>
      <c r="G53" s="10" t="s">
        <v>4</v>
      </c>
      <c r="H53" s="11">
        <f t="shared" ca="1" si="0"/>
        <v>43487.550362731483</v>
      </c>
      <c r="I53" s="10" t="s">
        <v>5</v>
      </c>
      <c r="J53" s="11">
        <f t="shared" ca="1" si="0"/>
        <v>43487.550362847222</v>
      </c>
      <c r="K53" s="10" t="s">
        <v>5</v>
      </c>
    </row>
    <row r="54" spans="1:11" x14ac:dyDescent="0.45">
      <c r="A54" t="str">
        <f t="shared" ca="1" si="1"/>
        <v>insert into MSU0208 (P_SITE_ID,P_MENU_ID,C_SITE_ID,C_MENU_ID,DEPTH,DEL_YN,REG_DATE,REG_USER,MOD_DATE,MOD_USER) values ('ASIANA','MN00000054','ASIANA','MN00000060','2','N','20190122131231','iip','20190122131231','iip');</v>
      </c>
      <c r="B54" t="s">
        <v>621</v>
      </c>
      <c r="C54" s="10" t="s">
        <v>449</v>
      </c>
      <c r="D54" t="s">
        <v>629</v>
      </c>
      <c r="E54" s="10" t="s">
        <v>469</v>
      </c>
      <c r="F54" s="10">
        <v>2</v>
      </c>
      <c r="G54" s="10" t="s">
        <v>4</v>
      </c>
      <c r="H54" s="11">
        <f t="shared" ca="1" si="0"/>
        <v>43487.550362731483</v>
      </c>
      <c r="I54" s="10" t="s">
        <v>5</v>
      </c>
      <c r="J54" s="11">
        <f t="shared" ca="1" si="0"/>
        <v>43487.550362847222</v>
      </c>
      <c r="K54" s="10" t="s">
        <v>5</v>
      </c>
    </row>
    <row r="55" spans="1:11" x14ac:dyDescent="0.45">
      <c r="A55" t="str">
        <f t="shared" ca="1" si="1"/>
        <v>insert into MSU0208 (P_SITE_ID,P_MENU_ID,C_SITE_ID,C_MENU_ID,DEPTH,DEL_YN,REG_DATE,REG_USER,MOD_DATE,MOD_USER) values ('ASIANA','MN00000054','ASIANA','MN00000061','1','N','20190122131231','iip','20190122131231','iip');</v>
      </c>
      <c r="B55" t="s">
        <v>621</v>
      </c>
      <c r="C55" s="10" t="s">
        <v>449</v>
      </c>
      <c r="D55" t="s">
        <v>629</v>
      </c>
      <c r="E55" s="10" t="s">
        <v>472</v>
      </c>
      <c r="F55" s="10">
        <v>1</v>
      </c>
      <c r="G55" s="10" t="s">
        <v>4</v>
      </c>
      <c r="H55" s="11">
        <f t="shared" ca="1" si="0"/>
        <v>43487.550362847222</v>
      </c>
      <c r="I55" s="10" t="s">
        <v>5</v>
      </c>
      <c r="J55" s="11">
        <f t="shared" ca="1" si="0"/>
        <v>43487.550362847222</v>
      </c>
      <c r="K55" s="10" t="s">
        <v>5</v>
      </c>
    </row>
    <row r="56" spans="1:11" x14ac:dyDescent="0.45">
      <c r="A56" t="str">
        <f t="shared" ca="1" si="1"/>
        <v>insert into MSU0208 (P_SITE_ID,P_MENU_ID,C_SITE_ID,C_MENU_ID,DEPTH,DEL_YN,REG_DATE,REG_USER,MOD_DATE,MOD_USER) values ('ASIANA','MN00000054','ASIANA','MN00000062','2','N','20190122131231','iip','20190122131231','iip');</v>
      </c>
      <c r="B56" t="s">
        <v>621</v>
      </c>
      <c r="C56" s="10" t="s">
        <v>449</v>
      </c>
      <c r="D56" t="s">
        <v>629</v>
      </c>
      <c r="E56" s="10" t="s">
        <v>476</v>
      </c>
      <c r="F56" s="10">
        <v>2</v>
      </c>
      <c r="G56" s="10" t="s">
        <v>4</v>
      </c>
      <c r="H56" s="11">
        <f t="shared" ca="1" si="0"/>
        <v>43487.550362731483</v>
      </c>
      <c r="I56" s="10" t="s">
        <v>5</v>
      </c>
      <c r="J56" s="11">
        <f t="shared" ca="1" si="0"/>
        <v>43487.550362731483</v>
      </c>
      <c r="K56" s="10" t="s">
        <v>5</v>
      </c>
    </row>
    <row r="57" spans="1:11" x14ac:dyDescent="0.45">
      <c r="A57" t="str">
        <f t="shared" ca="1" si="1"/>
        <v>insert into MSU0208 (P_SITE_ID,P_MENU_ID,C_SITE_ID,C_MENU_ID,DEPTH,DEL_YN,REG_DATE,REG_USER,MOD_DATE,MOD_USER) values ('ASIANA','MN00000055','ASIANA','MN00000056','1','N','20190122131231','iip','20190122131231','iip');</v>
      </c>
      <c r="B57" t="s">
        <v>621</v>
      </c>
      <c r="C57" s="10" t="s">
        <v>453</v>
      </c>
      <c r="D57" t="s">
        <v>629</v>
      </c>
      <c r="E57" s="10" t="s">
        <v>457</v>
      </c>
      <c r="F57" s="10">
        <v>1</v>
      </c>
      <c r="G57" s="10" t="s">
        <v>4</v>
      </c>
      <c r="H57" s="11">
        <f t="shared" ca="1" si="0"/>
        <v>43487.550362731483</v>
      </c>
      <c r="I57" s="10" t="s">
        <v>5</v>
      </c>
      <c r="J57" s="11">
        <f t="shared" ca="1" si="0"/>
        <v>43487.550362847222</v>
      </c>
      <c r="K57" s="10" t="s">
        <v>5</v>
      </c>
    </row>
    <row r="58" spans="1:11" x14ac:dyDescent="0.45">
      <c r="A58" t="str">
        <f t="shared" ca="1" si="1"/>
        <v>insert into MSU0208 (P_SITE_ID,P_MENU_ID,C_SITE_ID,C_MENU_ID,DEPTH,DEL_YN,REG_DATE,REG_USER,MOD_DATE,MOD_USER) values ('ASIANA','MN00000055','ASIANA','MN00000057','1','N','20190122131231','iip','20190122131231','iip');</v>
      </c>
      <c r="B58" t="s">
        <v>621</v>
      </c>
      <c r="C58" s="10" t="s">
        <v>453</v>
      </c>
      <c r="D58" t="s">
        <v>629</v>
      </c>
      <c r="E58" s="10" t="s">
        <v>460</v>
      </c>
      <c r="F58" s="10">
        <v>1</v>
      </c>
      <c r="G58" s="10" t="s">
        <v>4</v>
      </c>
      <c r="H58" s="11">
        <f t="shared" ca="1" si="0"/>
        <v>43487.550362731483</v>
      </c>
      <c r="I58" s="10" t="s">
        <v>5</v>
      </c>
      <c r="J58" s="11">
        <f t="shared" ca="1" si="0"/>
        <v>43487.550362847222</v>
      </c>
      <c r="K58" s="10" t="s">
        <v>5</v>
      </c>
    </row>
    <row r="59" spans="1:11" x14ac:dyDescent="0.45">
      <c r="A59" t="str">
        <f t="shared" ca="1" si="1"/>
        <v>insert into MSU0208 (P_SITE_ID,P_MENU_ID,C_SITE_ID,C_MENU_ID,DEPTH,DEL_YN,REG_DATE,REG_USER,MOD_DATE,MOD_USER) values ('ASIANA','MN00000055','ASIANA','MN00000058','1','N','20190122131231','iip','20190122131231','iip');</v>
      </c>
      <c r="B59" t="s">
        <v>621</v>
      </c>
      <c r="C59" s="10" t="s">
        <v>453</v>
      </c>
      <c r="D59" t="s">
        <v>629</v>
      </c>
      <c r="E59" s="10" t="s">
        <v>463</v>
      </c>
      <c r="F59" s="10">
        <v>1</v>
      </c>
      <c r="G59" s="10" t="s">
        <v>4</v>
      </c>
      <c r="H59" s="11">
        <f t="shared" ca="1" si="0"/>
        <v>43487.550362847222</v>
      </c>
      <c r="I59" s="10" t="s">
        <v>5</v>
      </c>
      <c r="J59" s="11">
        <f t="shared" ca="1" si="0"/>
        <v>43487.550362847222</v>
      </c>
      <c r="K59" s="10" t="s">
        <v>5</v>
      </c>
    </row>
    <row r="60" spans="1:11" x14ac:dyDescent="0.45">
      <c r="A60" t="str">
        <f t="shared" ca="1" si="1"/>
        <v>insert into MSU0208 (P_SITE_ID,P_MENU_ID,C_SITE_ID,C_MENU_ID,DEPTH,DEL_YN,REG_DATE,REG_USER,MOD_DATE,MOD_USER) values ('ASIANA','MN00000055','ASIANA','MN00000059','1','N','20190122131231','iip','20190122131231','iip');</v>
      </c>
      <c r="B60" t="s">
        <v>621</v>
      </c>
      <c r="C60" s="10" t="s">
        <v>453</v>
      </c>
      <c r="D60" t="s">
        <v>629</v>
      </c>
      <c r="E60" s="10" t="s">
        <v>466</v>
      </c>
      <c r="F60" s="10">
        <v>1</v>
      </c>
      <c r="G60" s="10" t="s">
        <v>4</v>
      </c>
      <c r="H60" s="11">
        <f t="shared" ca="1" si="0"/>
        <v>43487.550362731483</v>
      </c>
      <c r="I60" s="10" t="s">
        <v>5</v>
      </c>
      <c r="J60" s="11">
        <f t="shared" ca="1" si="0"/>
        <v>43487.550362731483</v>
      </c>
      <c r="K60" s="10" t="s">
        <v>5</v>
      </c>
    </row>
    <row r="61" spans="1:11" x14ac:dyDescent="0.45">
      <c r="A61" t="str">
        <f t="shared" ca="1" si="1"/>
        <v>insert into MSU0208 (P_SITE_ID,P_MENU_ID,C_SITE_ID,C_MENU_ID,DEPTH,DEL_YN,REG_DATE,REG_USER,MOD_DATE,MOD_USER) values ('ASIANA','MN00000055','ASIANA','MN00000060','1','N','20190122131231','iip','20190122131231','iip');</v>
      </c>
      <c r="B61" t="s">
        <v>621</v>
      </c>
      <c r="C61" s="10" t="s">
        <v>453</v>
      </c>
      <c r="D61" t="s">
        <v>629</v>
      </c>
      <c r="E61" s="10" t="s">
        <v>469</v>
      </c>
      <c r="F61" s="10">
        <v>1</v>
      </c>
      <c r="G61" s="10" t="s">
        <v>4</v>
      </c>
      <c r="H61" s="11">
        <f t="shared" ca="1" si="0"/>
        <v>43487.550362731483</v>
      </c>
      <c r="I61" s="10" t="s">
        <v>5</v>
      </c>
      <c r="J61" s="11">
        <f t="shared" ca="1" si="0"/>
        <v>43487.550362847222</v>
      </c>
      <c r="K61" s="10" t="s">
        <v>5</v>
      </c>
    </row>
    <row r="62" spans="1:11" x14ac:dyDescent="0.45">
      <c r="A62" t="str">
        <f t="shared" ca="1" si="1"/>
        <v>insert into MSU0208 (P_SITE_ID,P_MENU_ID,C_SITE_ID,C_MENU_ID,DEPTH,DEL_YN,REG_DATE,REG_USER,MOD_DATE,MOD_USER) values ('ASIANA','MN00000061','ASIANA','MN00000062','1','N','20190122131231','iip','20190122131231','iip');</v>
      </c>
      <c r="B62" t="s">
        <v>621</v>
      </c>
      <c r="C62" s="10" t="s">
        <v>472</v>
      </c>
      <c r="D62" t="s">
        <v>629</v>
      </c>
      <c r="E62" s="10" t="s">
        <v>476</v>
      </c>
      <c r="F62" s="10">
        <v>1</v>
      </c>
      <c r="G62" s="10" t="s">
        <v>4</v>
      </c>
      <c r="H62" s="11">
        <f t="shared" ca="1" si="0"/>
        <v>43487.550362731483</v>
      </c>
      <c r="I62" s="10" t="s">
        <v>5</v>
      </c>
      <c r="J62" s="11">
        <f t="shared" ca="1" si="0"/>
        <v>43487.550362847222</v>
      </c>
      <c r="K62" s="10" t="s">
        <v>5</v>
      </c>
    </row>
    <row r="63" spans="1:11" x14ac:dyDescent="0.45">
      <c r="A63" t="str">
        <f t="shared" ca="1" si="1"/>
        <v>insert into MSU0208 (P_SITE_ID,P_MENU_ID,C_SITE_ID,C_MENU_ID,DEPTH,DEL_YN,REG_DATE,REG_USER,MOD_DATE,MOD_USER) values ('ASIANA','MN00000054','ASIANA','MN00000072','2','N','20190122131231','iip','20190122131231','iip');</v>
      </c>
      <c r="B63" t="s">
        <v>621</v>
      </c>
      <c r="C63" s="10" t="s">
        <v>449</v>
      </c>
      <c r="D63" t="s">
        <v>629</v>
      </c>
      <c r="E63" s="10" t="s">
        <v>512</v>
      </c>
      <c r="F63" s="10">
        <v>2</v>
      </c>
      <c r="G63" s="10" t="s">
        <v>4</v>
      </c>
      <c r="H63" s="11">
        <f t="shared" ca="1" si="0"/>
        <v>43487.550362847222</v>
      </c>
      <c r="I63" s="10" t="s">
        <v>5</v>
      </c>
      <c r="J63" s="11">
        <f t="shared" ca="1" si="0"/>
        <v>43487.550362847222</v>
      </c>
      <c r="K63" s="10" t="s">
        <v>5</v>
      </c>
    </row>
    <row r="64" spans="1:11" x14ac:dyDescent="0.45">
      <c r="A64" t="str">
        <f t="shared" ca="1" si="1"/>
        <v>insert into MSU0208 (P_SITE_ID,P_MENU_ID,C_SITE_ID,C_MENU_ID,DEPTH,DEL_YN,REG_DATE,REG_USER,MOD_DATE,MOD_USER) values ('ASIANA','MN00000061','ASIANA','MN00000072','1','N','20190122131231','iip','20190122131231','iip');</v>
      </c>
      <c r="B64" t="s">
        <v>621</v>
      </c>
      <c r="C64" s="10" t="s">
        <v>472</v>
      </c>
      <c r="D64" t="s">
        <v>629</v>
      </c>
      <c r="E64" s="10" t="s">
        <v>512</v>
      </c>
      <c r="F64" s="10">
        <v>1</v>
      </c>
      <c r="G64" s="10" t="s">
        <v>4</v>
      </c>
      <c r="H64" s="11">
        <f t="shared" ca="1" si="0"/>
        <v>43487.550362731483</v>
      </c>
      <c r="I64" s="10" t="s">
        <v>5</v>
      </c>
      <c r="J64" s="11">
        <f t="shared" ca="1" si="0"/>
        <v>43487.550362731483</v>
      </c>
      <c r="K64" s="10" t="s">
        <v>5</v>
      </c>
    </row>
    <row r="65" spans="1:11" x14ac:dyDescent="0.45">
      <c r="A65" t="str">
        <f t="shared" ca="1" si="1"/>
        <v>insert into MSU0208 (P_SITE_ID,P_MENU_ID,C_SITE_ID,C_MENU_ID,DEPTH,DEL_YN,REG_DATE,REG_USER,MOD_DATE,MOD_USER) values ('ASIANA','MN00000072','ASIANA','MN00000072','0','N','20190122131231','iip','20190122131231','iip');</v>
      </c>
      <c r="B65" t="s">
        <v>621</v>
      </c>
      <c r="C65" s="10" t="s">
        <v>512</v>
      </c>
      <c r="D65" t="s">
        <v>629</v>
      </c>
      <c r="E65" s="10" t="s">
        <v>512</v>
      </c>
      <c r="F65" s="10">
        <v>0</v>
      </c>
      <c r="G65" s="10" t="s">
        <v>4</v>
      </c>
      <c r="H65" s="11">
        <f t="shared" ca="1" si="0"/>
        <v>43487.550362731483</v>
      </c>
      <c r="I65" s="10" t="s">
        <v>5</v>
      </c>
      <c r="J65" s="11">
        <f t="shared" ca="1" si="0"/>
        <v>43487.550362847222</v>
      </c>
      <c r="K65" s="10" t="s">
        <v>5</v>
      </c>
    </row>
    <row r="66" spans="1:11" x14ac:dyDescent="0.45">
      <c r="A66" t="str">
        <f t="shared" ca="1" si="1"/>
        <v>insert into MSU0208 (P_SITE_ID,P_MENU_ID,C_SITE_ID,C_MENU_ID,DEPTH,DEL_YN,REG_DATE,REG_USER,MOD_DATE,MOD_USER) values ('ASIANA','MN00000067','ASIANA','MN00000067','0','N','20190122131231','iip','20190122131231','iip');</v>
      </c>
      <c r="B66" t="s">
        <v>621</v>
      </c>
      <c r="C66" s="10" t="s">
        <v>494</v>
      </c>
      <c r="D66" t="s">
        <v>629</v>
      </c>
      <c r="E66" s="10" t="s">
        <v>494</v>
      </c>
      <c r="F66" s="10">
        <v>0</v>
      </c>
      <c r="G66" s="10" t="s">
        <v>4</v>
      </c>
      <c r="H66" s="11">
        <f t="shared" ca="1" si="0"/>
        <v>43487.550362731483</v>
      </c>
      <c r="I66" s="10" t="s">
        <v>5</v>
      </c>
      <c r="J66" s="11">
        <f t="shared" ca="1" si="0"/>
        <v>43487.550362847222</v>
      </c>
      <c r="K66" s="10" t="s">
        <v>5</v>
      </c>
    </row>
    <row r="67" spans="1:11" x14ac:dyDescent="0.45">
      <c r="A67" t="str">
        <f t="shared" ref="A67:A130" ca="1" si="2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MSU0208 (P_SITE_ID,P_MENU_ID,C_SITE_ID,C_MENU_ID,DEPTH,DEL_YN,REG_DATE,REG_USER,MOD_DATE,MOD_USER) values ('ASIANA','MN00000068','ASIANA','MN00000068','0','N','20190122131231','iip','20190122131231','iip');</v>
      </c>
      <c r="B67" t="s">
        <v>621</v>
      </c>
      <c r="C67" s="10" t="s">
        <v>498</v>
      </c>
      <c r="D67" t="s">
        <v>629</v>
      </c>
      <c r="E67" s="10" t="s">
        <v>498</v>
      </c>
      <c r="F67" s="10">
        <v>0</v>
      </c>
      <c r="G67" s="10" t="s">
        <v>4</v>
      </c>
      <c r="H67" s="11">
        <f t="shared" ref="H67:J81" ca="1" si="3">NOW()</f>
        <v>43487.550362847222</v>
      </c>
      <c r="I67" s="10" t="s">
        <v>5</v>
      </c>
      <c r="J67" s="11">
        <f t="shared" ca="1" si="3"/>
        <v>43487.550362847222</v>
      </c>
      <c r="K67" s="10" t="s">
        <v>5</v>
      </c>
    </row>
    <row r="68" spans="1:11" x14ac:dyDescent="0.45">
      <c r="A68" t="str">
        <f t="shared" ca="1" si="2"/>
        <v>insert into MSU0208 (P_SITE_ID,P_MENU_ID,C_SITE_ID,C_MENU_ID,DEPTH,DEL_YN,REG_DATE,REG_USER,MOD_DATE,MOD_USER) values ('ASIANA','MN00000069','ASIANA','MN00000069','0','N','20190122131231','iip','20190122131231','iip');</v>
      </c>
      <c r="B68" t="s">
        <v>621</v>
      </c>
      <c r="C68" s="10" t="s">
        <v>502</v>
      </c>
      <c r="D68" t="s">
        <v>629</v>
      </c>
      <c r="E68" s="10" t="s">
        <v>502</v>
      </c>
      <c r="F68" s="10">
        <v>0</v>
      </c>
      <c r="G68" s="10" t="s">
        <v>4</v>
      </c>
      <c r="H68" s="11">
        <f t="shared" ca="1" si="3"/>
        <v>43487.550362731483</v>
      </c>
      <c r="I68" s="10" t="s">
        <v>5</v>
      </c>
      <c r="J68" s="11">
        <f t="shared" ca="1" si="3"/>
        <v>43487.550362731483</v>
      </c>
      <c r="K68" s="10" t="s">
        <v>5</v>
      </c>
    </row>
    <row r="69" spans="1:11" x14ac:dyDescent="0.45">
      <c r="A69" t="str">
        <f t="shared" ca="1" si="2"/>
        <v>insert into MSU0208 (P_SITE_ID,P_MENU_ID,C_SITE_ID,C_MENU_ID,DEPTH,DEL_YN,REG_DATE,REG_USER,MOD_DATE,MOD_USER) values ('ASIANA','MN00000070','ASIANA','MN00000070','0','N','20190122131231','iip','20190122131231','iip');</v>
      </c>
      <c r="B69" t="s">
        <v>621</v>
      </c>
      <c r="C69" s="10" t="s">
        <v>505</v>
      </c>
      <c r="D69" t="s">
        <v>629</v>
      </c>
      <c r="E69" s="10" t="s">
        <v>505</v>
      </c>
      <c r="F69" s="10">
        <v>0</v>
      </c>
      <c r="G69" s="10" t="s">
        <v>4</v>
      </c>
      <c r="H69" s="11">
        <f t="shared" ca="1" si="3"/>
        <v>43487.550362731483</v>
      </c>
      <c r="I69" s="10" t="s">
        <v>5</v>
      </c>
      <c r="J69" s="11">
        <f t="shared" ca="1" si="3"/>
        <v>43487.550362847222</v>
      </c>
      <c r="K69" s="10" t="s">
        <v>5</v>
      </c>
    </row>
    <row r="70" spans="1:11" x14ac:dyDescent="0.45">
      <c r="A70" t="str">
        <f t="shared" ca="1" si="2"/>
        <v>insert into MSU0208 (P_SITE_ID,P_MENU_ID,C_SITE_ID,C_MENU_ID,DEPTH,DEL_YN,REG_DATE,REG_USER,MOD_DATE,MOD_USER) values ('ASIANA','MN00000071','ASIANA','MN00000071','0','N','20190122131231','iip','20190122131231','iip');</v>
      </c>
      <c r="B70" t="s">
        <v>621</v>
      </c>
      <c r="C70" s="10" t="s">
        <v>509</v>
      </c>
      <c r="D70" t="s">
        <v>629</v>
      </c>
      <c r="E70" s="10" t="s">
        <v>509</v>
      </c>
      <c r="F70" s="10">
        <v>0</v>
      </c>
      <c r="G70" s="10" t="s">
        <v>4</v>
      </c>
      <c r="H70" s="11">
        <f t="shared" ca="1" si="3"/>
        <v>43487.550362731483</v>
      </c>
      <c r="I70" s="10" t="s">
        <v>5</v>
      </c>
      <c r="J70" s="11">
        <f t="shared" ca="1" si="3"/>
        <v>43487.550362847222</v>
      </c>
      <c r="K70" s="10" t="s">
        <v>5</v>
      </c>
    </row>
    <row r="71" spans="1:11" x14ac:dyDescent="0.45">
      <c r="A71" t="str">
        <f t="shared" ca="1" si="2"/>
        <v>insert into MSU0208 (P_SITE_ID,P_MENU_ID,C_SITE_ID,C_MENU_ID,DEPTH,DEL_YN,REG_DATE,REG_USER,MOD_DATE,MOD_USER) values ('ASIANA','MN00000066','ASIANA','MN00000067','1','N','20190122131231','iip','20190122131231','iip');</v>
      </c>
      <c r="B71" t="s">
        <v>621</v>
      </c>
      <c r="C71" s="10" t="s">
        <v>490</v>
      </c>
      <c r="D71" t="s">
        <v>629</v>
      </c>
      <c r="E71" s="10" t="s">
        <v>494</v>
      </c>
      <c r="F71" s="10">
        <v>1</v>
      </c>
      <c r="G71" s="10" t="s">
        <v>4</v>
      </c>
      <c r="H71" s="11">
        <f t="shared" ca="1" si="3"/>
        <v>43487.550362847222</v>
      </c>
      <c r="I71" s="10" t="s">
        <v>5</v>
      </c>
      <c r="J71" s="11">
        <f t="shared" ca="1" si="3"/>
        <v>43487.550362847222</v>
      </c>
      <c r="K71" s="10" t="s">
        <v>5</v>
      </c>
    </row>
    <row r="72" spans="1:11" x14ac:dyDescent="0.45">
      <c r="A72" t="str">
        <f t="shared" ca="1" si="2"/>
        <v>insert into MSU0208 (P_SITE_ID,P_MENU_ID,C_SITE_ID,C_MENU_ID,DEPTH,DEL_YN,REG_DATE,REG_USER,MOD_DATE,MOD_USER) values ('ASIANA','MN00000066','ASIANA','MN00000068','1','N','20190122131231','iip','20190122131231','iip');</v>
      </c>
      <c r="B72" t="s">
        <v>621</v>
      </c>
      <c r="C72" s="10" t="s">
        <v>490</v>
      </c>
      <c r="D72" t="s">
        <v>629</v>
      </c>
      <c r="E72" s="10" t="s">
        <v>498</v>
      </c>
      <c r="F72" s="10">
        <v>1</v>
      </c>
      <c r="G72" s="10" t="s">
        <v>4</v>
      </c>
      <c r="H72" s="11">
        <f t="shared" ca="1" si="3"/>
        <v>43487.550362731483</v>
      </c>
      <c r="I72" s="10" t="s">
        <v>5</v>
      </c>
      <c r="J72" s="11">
        <f t="shared" ca="1" si="3"/>
        <v>43487.550362731483</v>
      </c>
      <c r="K72" s="10" t="s">
        <v>5</v>
      </c>
    </row>
    <row r="73" spans="1:11" x14ac:dyDescent="0.45">
      <c r="A73" t="str">
        <f t="shared" ca="1" si="2"/>
        <v>insert into MSU0208 (P_SITE_ID,P_MENU_ID,C_SITE_ID,C_MENU_ID,DEPTH,DEL_YN,REG_DATE,REG_USER,MOD_DATE,MOD_USER) values ('ASIANA','MN00000066','ASIANA','MN00000069','1','N','20190122131231','iip','20190122131231','iip');</v>
      </c>
      <c r="B73" t="s">
        <v>621</v>
      </c>
      <c r="C73" s="10" t="s">
        <v>490</v>
      </c>
      <c r="D73" t="s">
        <v>629</v>
      </c>
      <c r="E73" s="10" t="s">
        <v>502</v>
      </c>
      <c r="F73" s="10">
        <v>1</v>
      </c>
      <c r="G73" s="10" t="s">
        <v>4</v>
      </c>
      <c r="H73" s="11">
        <f t="shared" ca="1" si="3"/>
        <v>43487.550362731483</v>
      </c>
      <c r="I73" s="10" t="s">
        <v>5</v>
      </c>
      <c r="J73" s="11">
        <f t="shared" ca="1" si="3"/>
        <v>43487.550362847222</v>
      </c>
      <c r="K73" s="10" t="s">
        <v>5</v>
      </c>
    </row>
    <row r="74" spans="1:11" x14ac:dyDescent="0.45">
      <c r="A74" t="str">
        <f t="shared" ca="1" si="2"/>
        <v>insert into MSU0208 (P_SITE_ID,P_MENU_ID,C_SITE_ID,C_MENU_ID,DEPTH,DEL_YN,REG_DATE,REG_USER,MOD_DATE,MOD_USER) values ('ASIANA','MN00000066','ASIANA','MN00000070','1','N','20190122131231','iip','20190122131231','iip');</v>
      </c>
      <c r="B74" t="s">
        <v>621</v>
      </c>
      <c r="C74" s="10" t="s">
        <v>490</v>
      </c>
      <c r="D74" t="s">
        <v>629</v>
      </c>
      <c r="E74" s="10" t="s">
        <v>505</v>
      </c>
      <c r="F74" s="10">
        <v>1</v>
      </c>
      <c r="G74" s="10" t="s">
        <v>4</v>
      </c>
      <c r="H74" s="11">
        <f t="shared" ca="1" si="3"/>
        <v>43487.550362731483</v>
      </c>
      <c r="I74" s="10" t="s">
        <v>5</v>
      </c>
      <c r="J74" s="11">
        <f t="shared" ca="1" si="3"/>
        <v>43487.550362847222</v>
      </c>
      <c r="K74" s="10" t="s">
        <v>5</v>
      </c>
    </row>
    <row r="75" spans="1:11" x14ac:dyDescent="0.45">
      <c r="A75" t="str">
        <f t="shared" ca="1" si="2"/>
        <v>insert into MSU0208 (P_SITE_ID,P_MENU_ID,C_SITE_ID,C_MENU_ID,DEPTH,DEL_YN,REG_DATE,REG_USER,MOD_DATE,MOD_USER) values ('ASIANA','MN00000066','ASIANA','MN00000071','1','N','20190122131231','iip','20190122131231','iip');</v>
      </c>
      <c r="B75" t="s">
        <v>621</v>
      </c>
      <c r="C75" s="10" t="s">
        <v>490</v>
      </c>
      <c r="D75" t="s">
        <v>629</v>
      </c>
      <c r="E75" s="10" t="s">
        <v>509</v>
      </c>
      <c r="F75" s="10">
        <v>1</v>
      </c>
      <c r="G75" s="10" t="s">
        <v>4</v>
      </c>
      <c r="H75" s="11">
        <f t="shared" ca="1" si="3"/>
        <v>43487.550362847222</v>
      </c>
      <c r="I75" s="10" t="s">
        <v>5</v>
      </c>
      <c r="J75" s="11">
        <f t="shared" ca="1" si="3"/>
        <v>43487.550362847222</v>
      </c>
      <c r="K75" s="10" t="s">
        <v>5</v>
      </c>
    </row>
    <row r="76" spans="1:11" x14ac:dyDescent="0.45">
      <c r="A76" t="str">
        <f t="shared" ca="1" si="2"/>
        <v>insert into MSU0208 (P_SITE_ID,P_MENU_ID,C_SITE_ID,C_MENU_ID,DEPTH,DEL_YN,REG_DATE,REG_USER,MOD_DATE,MOD_USER) values ('ASIANA','MN00000079','ASIANA','MN00000079','0','N','20190122131231','iip','20190122131231','iip');</v>
      </c>
      <c r="B76" t="s">
        <v>621</v>
      </c>
      <c r="C76" s="10" t="s">
        <v>520</v>
      </c>
      <c r="D76" t="s">
        <v>629</v>
      </c>
      <c r="E76" s="10" t="s">
        <v>520</v>
      </c>
      <c r="F76" s="10">
        <v>0</v>
      </c>
      <c r="G76" s="10" t="s">
        <v>4</v>
      </c>
      <c r="H76" s="11">
        <f t="shared" ca="1" si="3"/>
        <v>43487.550362731483</v>
      </c>
      <c r="I76" s="10" t="s">
        <v>5</v>
      </c>
      <c r="J76" s="11">
        <f t="shared" ca="1" si="3"/>
        <v>43487.550362731483</v>
      </c>
      <c r="K76" s="10" t="s">
        <v>5</v>
      </c>
    </row>
    <row r="77" spans="1:11" x14ac:dyDescent="0.45">
      <c r="A77" t="str">
        <f t="shared" ca="1" si="2"/>
        <v>insert into MSU0208 (P_SITE_ID,P_MENU_ID,C_SITE_ID,C_MENU_ID,DEPTH,DEL_YN,REG_DATE,REG_USER,MOD_DATE,MOD_USER) values ('ASIANA','MN00000001','ASIANA','MN00000079','1','N','20190122131231','iip','20190122131231','iip');</v>
      </c>
      <c r="B77" t="s">
        <v>621</v>
      </c>
      <c r="C77" s="10" t="s">
        <v>269</v>
      </c>
      <c r="D77" t="s">
        <v>629</v>
      </c>
      <c r="E77" s="10" t="s">
        <v>520</v>
      </c>
      <c r="F77" s="10">
        <v>1</v>
      </c>
      <c r="G77" s="10" t="s">
        <v>4</v>
      </c>
      <c r="H77" s="11">
        <f t="shared" ca="1" si="3"/>
        <v>43487.550362731483</v>
      </c>
      <c r="I77" s="10" t="s">
        <v>5</v>
      </c>
      <c r="J77" s="11">
        <f t="shared" ca="1" si="3"/>
        <v>43487.550362847222</v>
      </c>
      <c r="K77" s="10" t="s">
        <v>5</v>
      </c>
    </row>
    <row r="78" spans="1:11" x14ac:dyDescent="0.45">
      <c r="A78" t="str">
        <f t="shared" ca="1" si="2"/>
        <v>insert into MSU0208 (P_SITE_ID,P_MENU_ID,C_SITE_ID,C_MENU_ID,DEPTH,DEL_YN,REG_DATE,REG_USER,MOD_DATE,MOD_USER) values ('ASIANA','MN00000095','ASIANA','MN00000095','0','N','20190122131231','iip','20190122131231','iip');</v>
      </c>
      <c r="B78" t="s">
        <v>621</v>
      </c>
      <c r="C78" s="10" t="s">
        <v>627</v>
      </c>
      <c r="D78" t="s">
        <v>629</v>
      </c>
      <c r="E78" s="10" t="s">
        <v>627</v>
      </c>
      <c r="F78" s="10">
        <v>0</v>
      </c>
      <c r="G78" s="10" t="s">
        <v>4</v>
      </c>
      <c r="H78" s="11">
        <f t="shared" ca="1" si="3"/>
        <v>43487.550362731483</v>
      </c>
      <c r="I78" s="10" t="s">
        <v>5</v>
      </c>
      <c r="J78" s="11">
        <f t="shared" ca="1" si="3"/>
        <v>43487.550362847222</v>
      </c>
      <c r="K78" s="10" t="s">
        <v>5</v>
      </c>
    </row>
    <row r="79" spans="1:11" x14ac:dyDescent="0.45">
      <c r="A79" t="str">
        <f t="shared" ca="1" si="2"/>
        <v>insert into MSU0208 (P_SITE_ID,P_MENU_ID,C_SITE_ID,C_MENU_ID,DEPTH,DEL_YN,REG_DATE,REG_USER,MOD_DATE,MOD_USER) values ('ASIANA','MN00000054','ASIANA','MN00000095','1','N','20190122131231','iip','20190122131231','iip');</v>
      </c>
      <c r="B79" t="s">
        <v>621</v>
      </c>
      <c r="C79" s="10" t="s">
        <v>449</v>
      </c>
      <c r="D79" t="s">
        <v>629</v>
      </c>
      <c r="E79" s="10" t="s">
        <v>627</v>
      </c>
      <c r="F79" s="10">
        <v>1</v>
      </c>
      <c r="G79" s="10" t="s">
        <v>4</v>
      </c>
      <c r="H79" s="11">
        <f t="shared" ca="1" si="3"/>
        <v>43487.550362847222</v>
      </c>
      <c r="I79" s="10" t="s">
        <v>5</v>
      </c>
      <c r="J79" s="11">
        <f t="shared" ca="1" si="3"/>
        <v>43487.550362847222</v>
      </c>
      <c r="K79" s="10" t="s">
        <v>5</v>
      </c>
    </row>
    <row r="80" spans="1:11" x14ac:dyDescent="0.45">
      <c r="A80" t="str">
        <f t="shared" ca="1" si="2"/>
        <v>insert into MSU0208 (P_SITE_ID,P_MENU_ID,C_SITE_ID,C_MENU_ID,DEPTH,DEL_YN,REG_DATE,REG_USER,MOD_DATE,MOD_USER) values ('ASIANA','MN00000050','ASIANA','MN00000050','0','N','20190122131231','iip','20190122131231','iip');</v>
      </c>
      <c r="B80" t="s">
        <v>621</v>
      </c>
      <c r="C80" s="10" t="s">
        <v>436</v>
      </c>
      <c r="D80" t="s">
        <v>629</v>
      </c>
      <c r="E80" s="10" t="s">
        <v>436</v>
      </c>
      <c r="F80" s="10">
        <v>0</v>
      </c>
      <c r="G80" s="10" t="s">
        <v>4</v>
      </c>
      <c r="H80" s="11">
        <f t="shared" ca="1" si="3"/>
        <v>43487.550362731483</v>
      </c>
      <c r="I80" s="10" t="s">
        <v>5</v>
      </c>
      <c r="J80" s="11">
        <f t="shared" ca="1" si="3"/>
        <v>43487.550362731483</v>
      </c>
      <c r="K80" s="10" t="s">
        <v>5</v>
      </c>
    </row>
    <row r="81" spans="1:11" x14ac:dyDescent="0.45">
      <c r="A81" t="str">
        <f t="shared" ca="1" si="2"/>
        <v>insert into MSU0208 (P_SITE_ID,P_MENU_ID,C_SITE_ID,C_MENU_ID,DEPTH,DEL_YN,REG_DATE,REG_USER,MOD_DATE,MOD_USER) values ('ASIANA','MN00000066','ASIANA','MN00000050','1','N','20190122131231','iip','20190122131231','iip');</v>
      </c>
      <c r="B81" t="s">
        <v>621</v>
      </c>
      <c r="C81" s="10" t="s">
        <v>490</v>
      </c>
      <c r="D81" t="s">
        <v>629</v>
      </c>
      <c r="E81" s="10" t="s">
        <v>436</v>
      </c>
      <c r="F81" s="10">
        <v>1</v>
      </c>
      <c r="G81" s="10" t="s">
        <v>4</v>
      </c>
      <c r="H81" s="11">
        <f t="shared" ca="1" si="3"/>
        <v>43487.550362731483</v>
      </c>
      <c r="I81" s="10" t="s">
        <v>5</v>
      </c>
      <c r="J81" s="11">
        <f t="shared" ca="1" si="3"/>
        <v>43487.550362847222</v>
      </c>
      <c r="K81" s="10" t="s">
        <v>5</v>
      </c>
    </row>
    <row r="82" spans="1:11" x14ac:dyDescent="0.45">
      <c r="H82" s="9"/>
      <c r="I82" s="3"/>
      <c r="J82" s="9"/>
      <c r="K82" s="3"/>
    </row>
    <row r="83" spans="1:11" x14ac:dyDescent="0.45">
      <c r="H83" s="9"/>
      <c r="I83" s="3"/>
      <c r="J83" s="9"/>
      <c r="K83" s="3"/>
    </row>
    <row r="84" spans="1:11" x14ac:dyDescent="0.45">
      <c r="H84" s="9"/>
      <c r="I84" s="3"/>
      <c r="J84" s="9"/>
      <c r="K84" s="3"/>
    </row>
    <row r="85" spans="1:11" x14ac:dyDescent="0.45">
      <c r="H85" s="9"/>
      <c r="I85" s="3"/>
      <c r="J85" s="9"/>
      <c r="K85" s="3"/>
    </row>
    <row r="86" spans="1:11" x14ac:dyDescent="0.45">
      <c r="H86" s="9"/>
      <c r="I86" s="3"/>
      <c r="J86" s="9"/>
      <c r="K86" s="3"/>
    </row>
    <row r="87" spans="1:11" x14ac:dyDescent="0.45">
      <c r="H87" s="9"/>
      <c r="I87" s="3"/>
      <c r="J87" s="9"/>
      <c r="K87" s="3"/>
    </row>
    <row r="88" spans="1:11" x14ac:dyDescent="0.45">
      <c r="H88" s="9"/>
      <c r="I88" s="3"/>
      <c r="J88" s="9"/>
      <c r="K88" s="3"/>
    </row>
    <row r="89" spans="1:11" x14ac:dyDescent="0.45">
      <c r="H89" s="9"/>
      <c r="I89" s="3"/>
      <c r="J89" s="9"/>
      <c r="K89" s="3"/>
    </row>
    <row r="90" spans="1:11" x14ac:dyDescent="0.45">
      <c r="H90" s="9"/>
      <c r="I90" s="3"/>
      <c r="J90" s="9"/>
      <c r="K90" s="3"/>
    </row>
    <row r="91" spans="1:11" x14ac:dyDescent="0.45">
      <c r="H91" s="9"/>
      <c r="I91" s="3"/>
      <c r="J91" s="9"/>
      <c r="K91" s="3"/>
    </row>
    <row r="92" spans="1:11" x14ac:dyDescent="0.45">
      <c r="H92" s="9"/>
      <c r="I92" s="3"/>
      <c r="J92" s="9"/>
      <c r="K92" s="3"/>
    </row>
    <row r="93" spans="1:11" x14ac:dyDescent="0.45">
      <c r="H93" s="9"/>
      <c r="I93" s="3"/>
      <c r="J93" s="9"/>
      <c r="K93" s="3"/>
    </row>
    <row r="94" spans="1:11" x14ac:dyDescent="0.45">
      <c r="H94" s="9"/>
      <c r="I94" s="3"/>
      <c r="J94" s="9"/>
      <c r="K94" s="3"/>
    </row>
    <row r="95" spans="1:11" x14ac:dyDescent="0.45">
      <c r="H95" s="9"/>
      <c r="I95" s="3"/>
      <c r="J95" s="9"/>
      <c r="K95" s="3"/>
    </row>
    <row r="96" spans="1:11" x14ac:dyDescent="0.45">
      <c r="H96" s="9"/>
      <c r="I96" s="3"/>
      <c r="J96" s="9"/>
      <c r="K96" s="3"/>
    </row>
    <row r="97" spans="8:11" x14ac:dyDescent="0.45">
      <c r="H97" s="9"/>
      <c r="I97" s="3"/>
      <c r="J97" s="9"/>
      <c r="K97" s="3"/>
    </row>
    <row r="98" spans="8:11" x14ac:dyDescent="0.45">
      <c r="H98" s="9"/>
      <c r="I98" s="3"/>
      <c r="J98" s="9"/>
      <c r="K98" s="3"/>
    </row>
    <row r="99" spans="8:11" x14ac:dyDescent="0.45">
      <c r="H99" s="9"/>
      <c r="I99" s="3"/>
      <c r="J99" s="9"/>
      <c r="K99" s="3"/>
    </row>
    <row r="100" spans="8:11" x14ac:dyDescent="0.45">
      <c r="H100" s="9"/>
      <c r="I100" s="3"/>
      <c r="J100" s="9"/>
      <c r="K100" s="3"/>
    </row>
    <row r="101" spans="8:11" x14ac:dyDescent="0.45">
      <c r="H101" s="9"/>
      <c r="I101" s="3"/>
      <c r="J101" s="9"/>
      <c r="K101" s="3"/>
    </row>
    <row r="102" spans="8:11" x14ac:dyDescent="0.45">
      <c r="H102" s="9"/>
      <c r="I102" s="3"/>
      <c r="J102" s="9"/>
      <c r="K102" s="3"/>
    </row>
    <row r="103" spans="8:11" x14ac:dyDescent="0.45">
      <c r="H103" s="9"/>
      <c r="I103" s="3"/>
      <c r="J103" s="9"/>
      <c r="K103" s="3"/>
    </row>
    <row r="104" spans="8:11" x14ac:dyDescent="0.45">
      <c r="H104" s="9"/>
      <c r="I104" s="3"/>
      <c r="J104" s="9"/>
      <c r="K104" s="3"/>
    </row>
    <row r="105" spans="8:11" x14ac:dyDescent="0.45">
      <c r="H105" s="9"/>
      <c r="I105" s="3"/>
      <c r="J105" s="9"/>
      <c r="K105" s="3"/>
    </row>
    <row r="106" spans="8:11" x14ac:dyDescent="0.45">
      <c r="H106" s="9"/>
      <c r="I106" s="3"/>
      <c r="J106" s="9"/>
      <c r="K106" s="3"/>
    </row>
    <row r="107" spans="8:11" x14ac:dyDescent="0.45">
      <c r="H107" s="9"/>
      <c r="I107" s="3"/>
      <c r="J107" s="9"/>
      <c r="K107" s="3"/>
    </row>
    <row r="108" spans="8:11" x14ac:dyDescent="0.45">
      <c r="H108" s="9"/>
      <c r="I108" s="3"/>
      <c r="J108" s="9"/>
      <c r="K108" s="3"/>
    </row>
    <row r="109" spans="8:11" x14ac:dyDescent="0.45">
      <c r="H109" s="9"/>
      <c r="I109" s="3"/>
      <c r="J109" s="9"/>
      <c r="K109" s="3"/>
    </row>
    <row r="110" spans="8:11" x14ac:dyDescent="0.45">
      <c r="H110" s="9"/>
      <c r="I110" s="3"/>
      <c r="J110" s="9"/>
      <c r="K110" s="3"/>
    </row>
    <row r="111" spans="8:11" x14ac:dyDescent="0.45">
      <c r="H111" s="9"/>
      <c r="I111" s="3"/>
      <c r="J111" s="9"/>
      <c r="K111" s="3"/>
    </row>
    <row r="112" spans="8:11" x14ac:dyDescent="0.45">
      <c r="H112" s="9"/>
      <c r="I112" s="3"/>
      <c r="J112" s="9"/>
      <c r="K112" s="3"/>
    </row>
    <row r="113" spans="8:11" x14ac:dyDescent="0.45">
      <c r="H113" s="9"/>
      <c r="I113" s="3"/>
      <c r="J113" s="9"/>
      <c r="K113" s="3"/>
    </row>
    <row r="114" spans="8:11" x14ac:dyDescent="0.45">
      <c r="H114" s="9"/>
      <c r="I114" s="3"/>
      <c r="J114" s="9"/>
      <c r="K114" s="3"/>
    </row>
    <row r="115" spans="8:11" x14ac:dyDescent="0.45">
      <c r="H115" s="9"/>
      <c r="I115" s="3"/>
      <c r="J115" s="9"/>
      <c r="K115" s="3"/>
    </row>
    <row r="116" spans="8:11" x14ac:dyDescent="0.45">
      <c r="H116" s="9"/>
      <c r="I116" s="3"/>
      <c r="J116" s="9"/>
      <c r="K116" s="3"/>
    </row>
    <row r="117" spans="8:11" x14ac:dyDescent="0.45">
      <c r="H117" s="9"/>
      <c r="I117" s="3"/>
      <c r="J117" s="9"/>
      <c r="K117" s="3"/>
    </row>
    <row r="118" spans="8:11" x14ac:dyDescent="0.45">
      <c r="H118" s="9"/>
      <c r="I118" s="3"/>
      <c r="J118" s="9"/>
      <c r="K118" s="3"/>
    </row>
    <row r="119" spans="8:11" x14ac:dyDescent="0.45">
      <c r="H119" s="9"/>
      <c r="I119" s="3"/>
      <c r="J119" s="9"/>
      <c r="K119" s="3"/>
    </row>
    <row r="120" spans="8:11" x14ac:dyDescent="0.45">
      <c r="H120" s="9"/>
      <c r="I120" s="3"/>
      <c r="J120" s="9"/>
      <c r="K120" s="3"/>
    </row>
    <row r="121" spans="8:11" x14ac:dyDescent="0.45">
      <c r="H121" s="9"/>
      <c r="I121" s="3"/>
      <c r="J121" s="9"/>
      <c r="K121" s="3"/>
    </row>
    <row r="122" spans="8:11" x14ac:dyDescent="0.45">
      <c r="H122" s="9"/>
      <c r="I122" s="3"/>
      <c r="J122" s="9"/>
      <c r="K122" s="3"/>
    </row>
    <row r="123" spans="8:11" x14ac:dyDescent="0.45">
      <c r="H123" s="9"/>
      <c r="I123" s="3"/>
      <c r="J123" s="9"/>
      <c r="K123" s="3"/>
    </row>
    <row r="124" spans="8:11" x14ac:dyDescent="0.45">
      <c r="H124" s="9"/>
      <c r="I124" s="3"/>
      <c r="J124" s="9"/>
      <c r="K124" s="3"/>
    </row>
    <row r="125" spans="8:11" x14ac:dyDescent="0.45">
      <c r="H125" s="9"/>
      <c r="I125" s="3"/>
      <c r="J125" s="9"/>
      <c r="K125" s="3"/>
    </row>
    <row r="126" spans="8:11" x14ac:dyDescent="0.45">
      <c r="H126" s="9"/>
      <c r="I126" s="3"/>
      <c r="J126" s="9"/>
      <c r="K126" s="3"/>
    </row>
    <row r="127" spans="8:11" x14ac:dyDescent="0.45">
      <c r="H127" s="9"/>
      <c r="I127" s="3"/>
      <c r="J127" s="9"/>
      <c r="K127" s="3"/>
    </row>
    <row r="128" spans="8:11" x14ac:dyDescent="0.45">
      <c r="H128" s="9"/>
      <c r="I128" s="3"/>
      <c r="J128" s="9"/>
      <c r="K128" s="3"/>
    </row>
    <row r="129" spans="8:11" x14ac:dyDescent="0.45">
      <c r="H129" s="9"/>
      <c r="I129" s="3"/>
      <c r="J129" s="9"/>
      <c r="K129" s="3"/>
    </row>
    <row r="130" spans="8:11" x14ac:dyDescent="0.45">
      <c r="H130" s="9"/>
      <c r="I130" s="3"/>
      <c r="J130" s="9"/>
      <c r="K130" s="3"/>
    </row>
    <row r="131" spans="8:11" x14ac:dyDescent="0.45">
      <c r="H131" s="9"/>
      <c r="I131" s="3"/>
      <c r="J131" s="9"/>
      <c r="K131" s="3"/>
    </row>
    <row r="132" spans="8:11" x14ac:dyDescent="0.45">
      <c r="H132" s="9"/>
      <c r="I132" s="3"/>
      <c r="J132" s="9"/>
      <c r="K132" s="3"/>
    </row>
    <row r="133" spans="8:11" x14ac:dyDescent="0.45">
      <c r="H133" s="9"/>
      <c r="I133" s="3"/>
      <c r="J133" s="9"/>
      <c r="K133" s="3"/>
    </row>
    <row r="134" spans="8:11" x14ac:dyDescent="0.45">
      <c r="H134" s="9"/>
      <c r="I134" s="3"/>
      <c r="J134" s="9"/>
      <c r="K134" s="3"/>
    </row>
    <row r="135" spans="8:11" x14ac:dyDescent="0.45">
      <c r="H135" s="9"/>
      <c r="I135" s="3"/>
      <c r="J135" s="9"/>
      <c r="K135" s="3"/>
    </row>
    <row r="136" spans="8:11" x14ac:dyDescent="0.45">
      <c r="H136" s="9"/>
      <c r="I136" s="3"/>
      <c r="J136" s="9"/>
      <c r="K136" s="3"/>
    </row>
    <row r="137" spans="8:11" x14ac:dyDescent="0.45">
      <c r="H137" s="9"/>
      <c r="I137" s="3"/>
      <c r="J137" s="9"/>
      <c r="K137" s="3"/>
    </row>
    <row r="138" spans="8:11" x14ac:dyDescent="0.45">
      <c r="H138" s="9"/>
      <c r="I138" s="3"/>
      <c r="J138" s="9"/>
      <c r="K138" s="3"/>
    </row>
    <row r="139" spans="8:11" x14ac:dyDescent="0.45">
      <c r="H139" s="9"/>
      <c r="I139" s="3"/>
      <c r="J139" s="9"/>
      <c r="K139" s="3"/>
    </row>
    <row r="140" spans="8:11" x14ac:dyDescent="0.45">
      <c r="H140" s="9"/>
      <c r="I140" s="3"/>
      <c r="J140" s="9"/>
      <c r="K140" s="3"/>
    </row>
    <row r="141" spans="8:11" x14ac:dyDescent="0.45">
      <c r="H141" s="9"/>
      <c r="I141" s="3"/>
      <c r="J141" s="9"/>
      <c r="K141" s="3"/>
    </row>
    <row r="142" spans="8:11" x14ac:dyDescent="0.45">
      <c r="H142" s="9"/>
      <c r="I142" s="3"/>
      <c r="J142" s="9"/>
      <c r="K142" s="3"/>
    </row>
    <row r="143" spans="8:11" x14ac:dyDescent="0.45">
      <c r="H143" s="9"/>
      <c r="I143" s="3"/>
      <c r="J143" s="9"/>
      <c r="K143" s="3"/>
    </row>
    <row r="144" spans="8:11" x14ac:dyDescent="0.45">
      <c r="H144" s="9"/>
      <c r="I144" s="3"/>
      <c r="J144" s="9"/>
      <c r="K144" s="3"/>
    </row>
    <row r="145" spans="3:11" x14ac:dyDescent="0.45">
      <c r="H145" s="9"/>
      <c r="I145" s="3"/>
      <c r="J145" s="9"/>
      <c r="K145" s="3"/>
    </row>
    <row r="146" spans="3:11" x14ac:dyDescent="0.45">
      <c r="H146" s="9"/>
      <c r="I146" s="3"/>
      <c r="J146" s="9"/>
      <c r="K146" s="3"/>
    </row>
    <row r="147" spans="3:11" x14ac:dyDescent="0.45">
      <c r="H147" s="9"/>
      <c r="I147" s="3"/>
      <c r="J147" s="9"/>
      <c r="K147" s="3"/>
    </row>
    <row r="148" spans="3:11" x14ac:dyDescent="0.45">
      <c r="H148" s="9"/>
      <c r="I148" s="3"/>
      <c r="J148" s="9"/>
      <c r="K148" s="3"/>
    </row>
    <row r="149" spans="3:11" x14ac:dyDescent="0.45">
      <c r="H149" s="9"/>
      <c r="I149" s="3"/>
      <c r="J149" s="9"/>
      <c r="K149" s="3"/>
    </row>
    <row r="150" spans="3:11" x14ac:dyDescent="0.45">
      <c r="H150" s="9"/>
      <c r="I150" s="3"/>
      <c r="J150" s="9"/>
      <c r="K150" s="3"/>
    </row>
    <row r="151" spans="3:11" x14ac:dyDescent="0.45">
      <c r="H151" s="9"/>
      <c r="I151" s="3"/>
      <c r="J151" s="9"/>
      <c r="K151" s="3"/>
    </row>
    <row r="152" spans="3:11" x14ac:dyDescent="0.45">
      <c r="H152" s="9"/>
      <c r="I152" s="3"/>
      <c r="J152" s="9"/>
      <c r="K152" s="3"/>
    </row>
    <row r="153" spans="3:11" x14ac:dyDescent="0.45">
      <c r="C153" s="3"/>
      <c r="E153" s="3"/>
      <c r="H153" s="9"/>
      <c r="I153" s="3"/>
      <c r="J153" s="9"/>
      <c r="K153" s="3"/>
    </row>
    <row r="154" spans="3:11" x14ac:dyDescent="0.45">
      <c r="E154" s="3"/>
      <c r="H154" s="9"/>
      <c r="I154" s="3"/>
      <c r="J154" s="9"/>
      <c r="K15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zoomScale="70" zoomScaleNormal="70" workbookViewId="0">
      <selection activeCell="I2" sqref="I2:J6"/>
    </sheetView>
  </sheetViews>
  <sheetFormatPr defaultColWidth="11.54296875" defaultRowHeight="19.2" x14ac:dyDescent="0.45"/>
  <cols>
    <col min="1" max="1" width="203.453125" bestFit="1" customWidth="1"/>
    <col min="2" max="2" width="6.90625" style="3" bestFit="1" customWidth="1"/>
    <col min="3" max="3" width="11" style="3" bestFit="1" customWidth="1"/>
    <col min="4" max="4" width="15" style="3" bestFit="1" customWidth="1"/>
    <col min="5" max="5" width="20.08984375" style="3" bestFit="1" customWidth="1"/>
    <col min="6" max="6" width="7.08984375" style="3" bestFit="1" customWidth="1"/>
    <col min="7" max="7" width="16.08984375" style="7" bestFit="1" customWidth="1"/>
    <col min="8" max="8" width="9.08984375" style="7" bestFit="1" customWidth="1"/>
    <col min="9" max="9" width="16.08984375" style="7" bestFit="1" customWidth="1"/>
    <col min="10" max="10" width="10.08984375" style="7" bestFit="1" customWidth="1"/>
  </cols>
  <sheetData>
    <row r="1" spans="1:10" s="1" customFormat="1" x14ac:dyDescent="0.45">
      <c r="A1" s="1" t="s">
        <v>562</v>
      </c>
      <c r="B1" s="2" t="s">
        <v>563</v>
      </c>
      <c r="C1" s="2" t="s">
        <v>564</v>
      </c>
      <c r="D1" s="2" t="s">
        <v>565</v>
      </c>
      <c r="E1" s="2" t="s">
        <v>254</v>
      </c>
      <c r="F1" s="1" t="s">
        <v>255</v>
      </c>
      <c r="G1" s="6" t="s">
        <v>259</v>
      </c>
      <c r="H1" s="5" t="s">
        <v>256</v>
      </c>
      <c r="I1" s="5" t="s">
        <v>257</v>
      </c>
      <c r="J1" s="5" t="s">
        <v>258</v>
      </c>
    </row>
    <row r="2" spans="1:10" x14ac:dyDescent="0.45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MSU0201 (SITE_ID,ROLE_ID,ROLE_NM,COMMENTS,DEL_YN,REG_DATE,REG_USER,MOD_DATE) values ('ASIANA','UR00000000','IIP어드민','IIP SUPER USER','N','20190122131231','iip','20190122131231');</v>
      </c>
      <c r="B2" s="3" t="s">
        <v>630</v>
      </c>
      <c r="C2" s="10" t="s">
        <v>554</v>
      </c>
      <c r="D2" s="10" t="s">
        <v>601</v>
      </c>
      <c r="E2" s="10" t="s">
        <v>555</v>
      </c>
      <c r="F2" s="10" t="s">
        <v>4</v>
      </c>
      <c r="G2" s="11">
        <f ca="1">NOW()</f>
        <v>43487.550362847222</v>
      </c>
      <c r="H2" s="10" t="s">
        <v>5</v>
      </c>
      <c r="I2" s="11">
        <f ca="1">NOW()</f>
        <v>43487.550362731483</v>
      </c>
      <c r="J2" s="10" t="s">
        <v>5</v>
      </c>
    </row>
    <row r="3" spans="1:10" x14ac:dyDescent="0.45">
      <c r="A3" t="str">
        <f t="shared" ref="A3:A6" ca="1" si="0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MSU0201 (SITE_ID,ROLE_ID,ROLE_NM,COMMENTS,DEL_YN,REG_DATE,REG_USER,MOD_DATE) values ('ASIANA','UR00000001','인터페이스어드민','IIP관리자','N','20190122131231','iip','20190122131231');</v>
      </c>
      <c r="B3" s="3" t="s">
        <v>630</v>
      </c>
      <c r="C3" s="10" t="s">
        <v>556</v>
      </c>
      <c r="D3" s="10" t="s">
        <v>602</v>
      </c>
      <c r="E3" s="10" t="s">
        <v>557</v>
      </c>
      <c r="F3" s="10" t="s">
        <v>4</v>
      </c>
      <c r="G3" s="11">
        <f t="shared" ref="G3:G6" ca="1" si="1">NOW()</f>
        <v>43487.550362847222</v>
      </c>
      <c r="H3" s="10" t="s">
        <v>5</v>
      </c>
      <c r="I3" s="11">
        <f t="shared" ref="I3:I6" ca="1" si="2">NOW()</f>
        <v>43487.550362847222</v>
      </c>
      <c r="J3" s="10" t="s">
        <v>5</v>
      </c>
    </row>
    <row r="4" spans="1:10" x14ac:dyDescent="0.45">
      <c r="A4" t="str">
        <f t="shared" ca="1" si="0"/>
        <v>insert into MSU0201 (SITE_ID,ROLE_ID,ROLE_NM,COMMENTS,DEL_YN,REG_DATE,REG_USER,MOD_DATE) values ('ASIANA','UR00000002','결재관리자','결재 관리자','Y','20190122131231','iip','20190122131231');</v>
      </c>
      <c r="B4" s="3" t="s">
        <v>630</v>
      </c>
      <c r="C4" s="10" t="s">
        <v>558</v>
      </c>
      <c r="D4" s="10" t="s">
        <v>603</v>
      </c>
      <c r="E4" s="10" t="s">
        <v>559</v>
      </c>
      <c r="F4" s="10" t="s">
        <v>197</v>
      </c>
      <c r="G4" s="11">
        <f t="shared" ca="1" si="1"/>
        <v>43487.550362731483</v>
      </c>
      <c r="H4" s="10" t="s">
        <v>5</v>
      </c>
      <c r="I4" s="11">
        <f t="shared" ca="1" si="2"/>
        <v>43487.550362847222</v>
      </c>
      <c r="J4" s="10" t="s">
        <v>5</v>
      </c>
    </row>
    <row r="5" spans="1:10" x14ac:dyDescent="0.45">
      <c r="A5" t="str">
        <f t="shared" ca="1" si="0"/>
        <v>insert into MSU0201 (SITE_ID,ROLE_ID,ROLE_NM,COMMENTS,DEL_YN,REG_DATE,REG_USER,MOD_DATE) values ('ASIANA','UR00000003','인터페이스담당자','인터페이스개발및테스터','N','20190122131231','iip','20190122131231');</v>
      </c>
      <c r="B5" s="3" t="s">
        <v>630</v>
      </c>
      <c r="C5" s="10" t="s">
        <v>560</v>
      </c>
      <c r="D5" s="10" t="s">
        <v>604</v>
      </c>
      <c r="E5" s="10" t="s">
        <v>631</v>
      </c>
      <c r="F5" s="10" t="s">
        <v>4</v>
      </c>
      <c r="G5" s="11">
        <f t="shared" ca="1" si="1"/>
        <v>43487.550362731483</v>
      </c>
      <c r="H5" s="10" t="s">
        <v>5</v>
      </c>
      <c r="I5" s="11">
        <f t="shared" ca="1" si="2"/>
        <v>43487.550362731483</v>
      </c>
      <c r="J5" s="10" t="s">
        <v>5</v>
      </c>
    </row>
    <row r="6" spans="1:10" x14ac:dyDescent="0.45">
      <c r="A6" t="str">
        <f t="shared" ca="1" si="0"/>
        <v>insert into MSU0201 (SITE_ID,ROLE_ID,ROLE_NM,COMMENTS,DEL_YN,REG_DATE,REG_USER,MOD_DATE) values ('ASIANA','UR00000004','인터페이스뷰어','인터페이스적용담당자','N','20190122131231','iip','20190122131231');</v>
      </c>
      <c r="B6" s="3" t="s">
        <v>630</v>
      </c>
      <c r="C6" s="10" t="s">
        <v>561</v>
      </c>
      <c r="D6" s="10" t="s">
        <v>605</v>
      </c>
      <c r="E6" s="10" t="s">
        <v>632</v>
      </c>
      <c r="F6" s="10" t="s">
        <v>4</v>
      </c>
      <c r="G6" s="11">
        <f t="shared" ca="1" si="1"/>
        <v>43487.550362731483</v>
      </c>
      <c r="H6" s="10" t="s">
        <v>5</v>
      </c>
      <c r="I6" s="11">
        <f t="shared" ca="1" si="2"/>
        <v>43487.550362731483</v>
      </c>
      <c r="J6" s="10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B42" workbookViewId="0">
      <selection activeCell="G2" sqref="G2:J60"/>
    </sheetView>
  </sheetViews>
  <sheetFormatPr defaultColWidth="11.54296875" defaultRowHeight="19.2" x14ac:dyDescent="0.45"/>
  <cols>
    <col min="1" max="1" width="170.453125" bestFit="1" customWidth="1"/>
    <col min="2" max="2" width="6.90625" style="3" bestFit="1" customWidth="1"/>
    <col min="3" max="3" width="18.36328125" style="3" customWidth="1"/>
    <col min="4" max="4" width="15" style="3" bestFit="1" customWidth="1"/>
    <col min="5" max="5" width="20.08984375" style="3" bestFit="1" customWidth="1"/>
    <col min="6" max="6" width="7.08984375" style="3" bestFit="1" customWidth="1"/>
    <col min="7" max="7" width="16.08984375" style="3" bestFit="1" customWidth="1"/>
    <col min="8" max="8" width="9.08984375" style="3" bestFit="1" customWidth="1"/>
    <col min="9" max="9" width="16.08984375" style="3" bestFit="1" customWidth="1"/>
    <col min="10" max="10" width="10.08984375" style="3" bestFit="1" customWidth="1"/>
  </cols>
  <sheetData>
    <row r="1" spans="1:10" s="1" customFormat="1" x14ac:dyDescent="0.45">
      <c r="A1" s="1" t="s">
        <v>566</v>
      </c>
      <c r="B1" s="2" t="s">
        <v>563</v>
      </c>
      <c r="C1" s="2" t="s">
        <v>568</v>
      </c>
      <c r="D1" s="2" t="s">
        <v>569</v>
      </c>
      <c r="E1" s="2" t="s">
        <v>567</v>
      </c>
      <c r="F1" s="1" t="s">
        <v>255</v>
      </c>
      <c r="G1" s="2" t="s">
        <v>259</v>
      </c>
      <c r="H1" s="2" t="s">
        <v>256</v>
      </c>
      <c r="I1" s="2" t="s">
        <v>257</v>
      </c>
      <c r="J1" s="2" t="s">
        <v>258</v>
      </c>
    </row>
    <row r="2" spans="1:10" x14ac:dyDescent="0.45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MSU0214 (SITE_ID,MENU_ID,APP_ID,SEQ,DEL_YN,REG_DATE,REG_USER,MOD_DATE) values ('ASIANA','MN00000018','AP00000013','0','N','20190122131231','iip','20190122131231');</v>
      </c>
      <c r="B2" s="3" t="s">
        <v>633</v>
      </c>
      <c r="C2" s="10" t="s">
        <v>322</v>
      </c>
      <c r="D2" s="10" t="s">
        <v>54</v>
      </c>
      <c r="E2" s="10">
        <v>0</v>
      </c>
      <c r="F2" s="10" t="s">
        <v>4</v>
      </c>
      <c r="G2" s="11">
        <f t="shared" ref="G2:I60" ca="1" si="0">NOW()</f>
        <v>43487.550362731483</v>
      </c>
      <c r="H2" s="10" t="s">
        <v>5</v>
      </c>
      <c r="I2" s="11">
        <f t="shared" ca="1" si="0"/>
        <v>43487.550362847222</v>
      </c>
      <c r="J2" s="10" t="s">
        <v>5</v>
      </c>
    </row>
    <row r="3" spans="1:10" x14ac:dyDescent="0.45">
      <c r="A3" t="str">
        <f t="shared" ref="A3:A60" ca="1" si="1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MSU0214 (SITE_ID,MENU_ID,APP_ID,SEQ,DEL_YN,REG_DATE,REG_USER,MOD_DATE) values ('ASIANA','MN00000016','AP00000012','0','N','20190122131231','iip','20190122131231');</v>
      </c>
      <c r="B3" s="3" t="s">
        <v>633</v>
      </c>
      <c r="C3" s="10" t="s">
        <v>315</v>
      </c>
      <c r="D3" s="10" t="s">
        <v>50</v>
      </c>
      <c r="E3" s="10">
        <v>0</v>
      </c>
      <c r="F3" s="10" t="s">
        <v>4</v>
      </c>
      <c r="G3" s="11">
        <f t="shared" ca="1" si="0"/>
        <v>43487.550362847222</v>
      </c>
      <c r="H3" s="10" t="s">
        <v>5</v>
      </c>
      <c r="I3" s="11">
        <f t="shared" ca="1" si="0"/>
        <v>43487.550362731483</v>
      </c>
      <c r="J3" s="10" t="s">
        <v>5</v>
      </c>
    </row>
    <row r="4" spans="1:10" x14ac:dyDescent="0.45">
      <c r="A4" t="str">
        <f t="shared" ca="1" si="1"/>
        <v>insert into MSU0214 (SITE_ID,MENU_ID,APP_ID,SEQ,DEL_YN,REG_DATE,REG_USER,MOD_DATE) values ('ASIANA','MN00000074','AP00000048','1','N','20190122131231','iip','20190122131231');</v>
      </c>
      <c r="B4" s="3" t="s">
        <v>633</v>
      </c>
      <c r="C4" s="10" t="s">
        <v>595</v>
      </c>
      <c r="D4" s="10" t="s">
        <v>198</v>
      </c>
      <c r="E4" s="10">
        <v>1</v>
      </c>
      <c r="F4" s="10" t="s">
        <v>4</v>
      </c>
      <c r="G4" s="11">
        <f t="shared" ca="1" si="0"/>
        <v>43487.550362847222</v>
      </c>
      <c r="H4" s="10" t="s">
        <v>5</v>
      </c>
      <c r="I4" s="11">
        <f t="shared" ca="1" si="0"/>
        <v>43487.550362847222</v>
      </c>
      <c r="J4" s="10" t="s">
        <v>5</v>
      </c>
    </row>
    <row r="5" spans="1:10" x14ac:dyDescent="0.45">
      <c r="A5" t="str">
        <f t="shared" ca="1" si="1"/>
        <v>insert into MSU0214 (SITE_ID,MENU_ID,APP_ID,SEQ,DEL_YN,REG_DATE,REG_USER,MOD_DATE) values ('ASIANA','MN00000075','AP00000050','0','N','20190122131231','iip','20190122131231');</v>
      </c>
      <c r="B5" s="3" t="s">
        <v>633</v>
      </c>
      <c r="C5" s="10" t="s">
        <v>544</v>
      </c>
      <c r="D5" s="10" t="s">
        <v>206</v>
      </c>
      <c r="E5" s="10">
        <v>0</v>
      </c>
      <c r="F5" s="10" t="s">
        <v>4</v>
      </c>
      <c r="G5" s="11">
        <f t="shared" ca="1" si="0"/>
        <v>43487.550362847222</v>
      </c>
      <c r="H5" s="10" t="s">
        <v>5</v>
      </c>
      <c r="I5" s="11">
        <f t="shared" ca="1" si="0"/>
        <v>43487.550362731483</v>
      </c>
      <c r="J5" s="10" t="s">
        <v>5</v>
      </c>
    </row>
    <row r="6" spans="1:10" x14ac:dyDescent="0.45">
      <c r="A6" t="str">
        <f t="shared" ca="1" si="1"/>
        <v>insert into MSU0214 (SITE_ID,MENU_ID,APP_ID,SEQ,DEL_YN,REG_DATE,REG_USER,MOD_DATE) values ('ASIANA','MN00000077','AP00000051','0','N','20190122131231','iip','20190122131231');</v>
      </c>
      <c r="B6" s="3" t="s">
        <v>633</v>
      </c>
      <c r="C6" s="10" t="s">
        <v>546</v>
      </c>
      <c r="D6" s="10" t="s">
        <v>210</v>
      </c>
      <c r="E6" s="10">
        <v>0</v>
      </c>
      <c r="F6" s="10" t="s">
        <v>4</v>
      </c>
      <c r="G6" s="11">
        <f t="shared" ca="1" si="0"/>
        <v>43487.550362731483</v>
      </c>
      <c r="H6" s="10" t="s">
        <v>5</v>
      </c>
      <c r="I6" s="11">
        <f t="shared" ca="1" si="0"/>
        <v>43487.550362731483</v>
      </c>
      <c r="J6" s="10" t="s">
        <v>5</v>
      </c>
    </row>
    <row r="7" spans="1:10" x14ac:dyDescent="0.45">
      <c r="A7" t="str">
        <f t="shared" ca="1" si="1"/>
        <v>insert into MSU0214 (SITE_ID,MENU_ID,APP_ID,SEQ,DEL_YN,REG_DATE,REG_USER,MOD_DATE) values ('ASIANA','MN00000078','AP00000052','0','N','20190122131231','iip','20190122131231');</v>
      </c>
      <c r="B7" s="3" t="s">
        <v>633</v>
      </c>
      <c r="C7" s="10" t="s">
        <v>547</v>
      </c>
      <c r="D7" s="10" t="s">
        <v>215</v>
      </c>
      <c r="E7" s="10">
        <v>0</v>
      </c>
      <c r="F7" s="10" t="s">
        <v>4</v>
      </c>
      <c r="G7" s="11">
        <f t="shared" ca="1" si="0"/>
        <v>43487.550362847222</v>
      </c>
      <c r="H7" s="10" t="s">
        <v>5</v>
      </c>
      <c r="I7" s="11">
        <f t="shared" ca="1" si="0"/>
        <v>43487.550362731483</v>
      </c>
      <c r="J7" s="10" t="s">
        <v>5</v>
      </c>
    </row>
    <row r="8" spans="1:10" x14ac:dyDescent="0.45">
      <c r="A8" t="str">
        <f t="shared" ca="1" si="1"/>
        <v>insert into MSU0214 (SITE_ID,MENU_ID,APP_ID,SEQ,DEL_YN,REG_DATE,REG_USER,MOD_DATE) values ('ASIANA','MN00000002','AP00000001','1','N','20190122131231','iip','20190122131231');</v>
      </c>
      <c r="B8" s="3" t="s">
        <v>633</v>
      </c>
      <c r="C8" s="10" t="s">
        <v>273</v>
      </c>
      <c r="D8" s="10" t="s">
        <v>1</v>
      </c>
      <c r="E8" s="10">
        <v>1</v>
      </c>
      <c r="F8" s="10" t="s">
        <v>4</v>
      </c>
      <c r="G8" s="11">
        <f t="shared" ca="1" si="0"/>
        <v>43487.550362847222</v>
      </c>
      <c r="H8" s="10" t="s">
        <v>5</v>
      </c>
      <c r="I8" s="11">
        <f t="shared" ca="1" si="0"/>
        <v>43487.550362847222</v>
      </c>
      <c r="J8" s="10" t="s">
        <v>5</v>
      </c>
    </row>
    <row r="9" spans="1:10" x14ac:dyDescent="0.45">
      <c r="A9" t="str">
        <f t="shared" ca="1" si="1"/>
        <v>insert into MSU0214 (SITE_ID,MENU_ID,APP_ID,SEQ,DEL_YN,REG_DATE,REG_USER,MOD_DATE) values ('ASIANA','MN00000003','AP00000002','1','N','20190122131231','iip','20190122131231');</v>
      </c>
      <c r="B9" s="3" t="s">
        <v>633</v>
      </c>
      <c r="C9" s="10" t="s">
        <v>277</v>
      </c>
      <c r="D9" s="10" t="s">
        <v>6</v>
      </c>
      <c r="E9" s="10">
        <v>1</v>
      </c>
      <c r="F9" s="10" t="s">
        <v>4</v>
      </c>
      <c r="G9" s="11">
        <f t="shared" ca="1" si="0"/>
        <v>43487.550362847222</v>
      </c>
      <c r="H9" s="10" t="s">
        <v>5</v>
      </c>
      <c r="I9" s="11">
        <f t="shared" ca="1" si="0"/>
        <v>43487.550362731483</v>
      </c>
      <c r="J9" s="10" t="s">
        <v>5</v>
      </c>
    </row>
    <row r="10" spans="1:10" x14ac:dyDescent="0.45">
      <c r="A10" t="str">
        <f t="shared" ca="1" si="1"/>
        <v>insert into MSU0214 (SITE_ID,MENU_ID,APP_ID,SEQ,DEL_YN,REG_DATE,REG_USER,MOD_DATE) values ('ASIANA','MN00000004','AP00000007','1','N','20190122131231','iip','20190122131231');</v>
      </c>
      <c r="B10" s="3" t="s">
        <v>633</v>
      </c>
      <c r="C10" s="10" t="s">
        <v>280</v>
      </c>
      <c r="D10" s="10" t="s">
        <v>29</v>
      </c>
      <c r="E10" s="10">
        <v>1</v>
      </c>
      <c r="F10" s="10" t="s">
        <v>4</v>
      </c>
      <c r="G10" s="11">
        <f t="shared" ca="1" si="0"/>
        <v>43487.550362731483</v>
      </c>
      <c r="H10" s="10" t="s">
        <v>5</v>
      </c>
      <c r="I10" s="11">
        <f t="shared" ca="1" si="0"/>
        <v>43487.550362731483</v>
      </c>
      <c r="J10" s="10" t="s">
        <v>5</v>
      </c>
    </row>
    <row r="11" spans="1:10" x14ac:dyDescent="0.45">
      <c r="A11" t="str">
        <f t="shared" ca="1" si="1"/>
        <v>insert into MSU0214 (SITE_ID,MENU_ID,APP_ID,SEQ,DEL_YN,REG_DATE,REG_USER,MOD_DATE) values ('ASIANA','MN00000007','AP00000016','1','N','20190122131231','iip','20190122131231');</v>
      </c>
      <c r="B11" s="3" t="s">
        <v>633</v>
      </c>
      <c r="C11" s="10" t="s">
        <v>290</v>
      </c>
      <c r="D11" s="10" t="s">
        <v>69</v>
      </c>
      <c r="E11" s="10">
        <v>1</v>
      </c>
      <c r="F11" s="10" t="s">
        <v>4</v>
      </c>
      <c r="G11" s="11">
        <f t="shared" ca="1" si="0"/>
        <v>43487.550362847222</v>
      </c>
      <c r="H11" s="10" t="s">
        <v>5</v>
      </c>
      <c r="I11" s="11">
        <f t="shared" ca="1" si="0"/>
        <v>43487.550362731483</v>
      </c>
      <c r="J11" s="10" t="s">
        <v>5</v>
      </c>
    </row>
    <row r="12" spans="1:10" x14ac:dyDescent="0.45">
      <c r="A12" t="str">
        <f t="shared" ca="1" si="1"/>
        <v>insert into MSU0214 (SITE_ID,MENU_ID,APP_ID,SEQ,DEL_YN,REG_DATE,REG_USER,MOD_DATE) values ('ASIANA','MN00000008','AP00000017','1','N','20190122131231','iip','20190122131231');</v>
      </c>
      <c r="B12" s="3" t="s">
        <v>633</v>
      </c>
      <c r="C12" s="10" t="s">
        <v>292</v>
      </c>
      <c r="D12" s="10" t="s">
        <v>73</v>
      </c>
      <c r="E12" s="10">
        <v>1</v>
      </c>
      <c r="F12" s="10" t="s">
        <v>4</v>
      </c>
      <c r="G12" s="11">
        <f t="shared" ca="1" si="0"/>
        <v>43487.550362847222</v>
      </c>
      <c r="H12" s="10" t="s">
        <v>5</v>
      </c>
      <c r="I12" s="11">
        <f t="shared" ca="1" si="0"/>
        <v>43487.550362847222</v>
      </c>
      <c r="J12" s="10" t="s">
        <v>5</v>
      </c>
    </row>
    <row r="13" spans="1:10" x14ac:dyDescent="0.45">
      <c r="A13" t="str">
        <f t="shared" ca="1" si="1"/>
        <v>insert into MSU0214 (SITE_ID,MENU_ID,APP_ID,SEQ,DEL_YN,REG_DATE,REG_USER,MOD_DATE) values ('ASIANA','MN00000010','AP00000018','1','N','20190122131231','iip','20190122131231');</v>
      </c>
      <c r="B13" s="3" t="s">
        <v>633</v>
      </c>
      <c r="C13" s="10" t="s">
        <v>299</v>
      </c>
      <c r="D13" s="10" t="s">
        <v>77</v>
      </c>
      <c r="E13" s="10">
        <v>1</v>
      </c>
      <c r="F13" s="10" t="s">
        <v>4</v>
      </c>
      <c r="G13" s="11">
        <f t="shared" ca="1" si="0"/>
        <v>43487.550362847222</v>
      </c>
      <c r="H13" s="10" t="s">
        <v>5</v>
      </c>
      <c r="I13" s="11">
        <f t="shared" ca="1" si="0"/>
        <v>43487.550362731483</v>
      </c>
      <c r="J13" s="10" t="s">
        <v>5</v>
      </c>
    </row>
    <row r="14" spans="1:10" x14ac:dyDescent="0.45">
      <c r="A14" t="str">
        <f t="shared" ca="1" si="1"/>
        <v>insert into MSU0214 (SITE_ID,MENU_ID,APP_ID,SEQ,DEL_YN,REG_DATE,REG_USER,MOD_DATE) values ('ASIANA','MN00000011','AP00000019','1','N','20190122131231','iip','20190122131231');</v>
      </c>
      <c r="B14" s="3" t="s">
        <v>633</v>
      </c>
      <c r="C14" s="10" t="s">
        <v>301</v>
      </c>
      <c r="D14" s="10" t="s">
        <v>81</v>
      </c>
      <c r="E14" s="10">
        <v>1</v>
      </c>
      <c r="F14" s="10" t="s">
        <v>4</v>
      </c>
      <c r="G14" s="11">
        <f t="shared" ca="1" si="0"/>
        <v>43487.550362731483</v>
      </c>
      <c r="H14" s="10" t="s">
        <v>5</v>
      </c>
      <c r="I14" s="11">
        <f t="shared" ca="1" si="0"/>
        <v>43487.550362731483</v>
      </c>
      <c r="J14" s="10" t="s">
        <v>5</v>
      </c>
    </row>
    <row r="15" spans="1:10" x14ac:dyDescent="0.45">
      <c r="A15" t="str">
        <f t="shared" ca="1" si="1"/>
        <v>insert into MSU0214 (SITE_ID,MENU_ID,APP_ID,SEQ,DEL_YN,REG_DATE,REG_USER,MOD_DATE) values ('ASIANA','MN00000013','AP00000020','1','N','20190122131231','iip','20190122131231');</v>
      </c>
      <c r="B15" s="3" t="s">
        <v>633</v>
      </c>
      <c r="C15" s="10" t="s">
        <v>306</v>
      </c>
      <c r="D15" s="10" t="s">
        <v>85</v>
      </c>
      <c r="E15" s="10">
        <v>1</v>
      </c>
      <c r="F15" s="10" t="s">
        <v>4</v>
      </c>
      <c r="G15" s="11">
        <f t="shared" ca="1" si="0"/>
        <v>43487.550362847222</v>
      </c>
      <c r="H15" s="10" t="s">
        <v>5</v>
      </c>
      <c r="I15" s="11">
        <f t="shared" ca="1" si="0"/>
        <v>43487.550362731483</v>
      </c>
      <c r="J15" s="10" t="s">
        <v>5</v>
      </c>
    </row>
    <row r="16" spans="1:10" x14ac:dyDescent="0.45">
      <c r="A16" t="str">
        <f t="shared" ca="1" si="1"/>
        <v>insert into MSU0214 (SITE_ID,MENU_ID,APP_ID,SEQ,DEL_YN,REG_DATE,REG_USER,MOD_DATE) values ('ASIANA','MN00000014','AP00000021','1','N','20190122131231','iip','20190122131231');</v>
      </c>
      <c r="B16" s="3" t="s">
        <v>633</v>
      </c>
      <c r="C16" s="10" t="s">
        <v>308</v>
      </c>
      <c r="D16" s="10" t="s">
        <v>89</v>
      </c>
      <c r="E16" s="10">
        <v>1</v>
      </c>
      <c r="F16" s="10" t="s">
        <v>4</v>
      </c>
      <c r="G16" s="11">
        <f t="shared" ca="1" si="0"/>
        <v>43487.550362847222</v>
      </c>
      <c r="H16" s="10" t="s">
        <v>5</v>
      </c>
      <c r="I16" s="11">
        <f t="shared" ca="1" si="0"/>
        <v>43487.550362847222</v>
      </c>
      <c r="J16" s="10" t="s">
        <v>5</v>
      </c>
    </row>
    <row r="17" spans="1:10" x14ac:dyDescent="0.45">
      <c r="A17" t="str">
        <f t="shared" ca="1" si="1"/>
        <v>insert into MSU0214 (SITE_ID,MENU_ID,APP_ID,SEQ,DEL_YN,REG_DATE,REG_USER,MOD_DATE) values ('ASIANA','MN00000019','AP00000061','0','N','20190122131231','iip','20190122131231');</v>
      </c>
      <c r="B17" s="3" t="s">
        <v>633</v>
      </c>
      <c r="C17" s="10" t="s">
        <v>325</v>
      </c>
      <c r="D17" s="10" t="s">
        <v>239</v>
      </c>
      <c r="E17" s="10">
        <v>0</v>
      </c>
      <c r="F17" s="10" t="s">
        <v>4</v>
      </c>
      <c r="G17" s="11">
        <f t="shared" ca="1" si="0"/>
        <v>43487.550362847222</v>
      </c>
      <c r="H17" s="10" t="s">
        <v>5</v>
      </c>
      <c r="I17" s="11">
        <f t="shared" ca="1" si="0"/>
        <v>43487.550362731483</v>
      </c>
      <c r="J17" s="10" t="s">
        <v>5</v>
      </c>
    </row>
    <row r="18" spans="1:10" x14ac:dyDescent="0.45">
      <c r="A18" t="str">
        <f t="shared" ca="1" si="1"/>
        <v>insert into MSU0214 (SITE_ID,MENU_ID,APP_ID,SEQ,DEL_YN,REG_DATE,REG_USER,MOD_DATE) values ('ASIANA','MN00000020','AP00000013','1','N','20190122131231','iip','20190122131231');</v>
      </c>
      <c r="B18" s="3" t="s">
        <v>633</v>
      </c>
      <c r="C18" s="10" t="s">
        <v>328</v>
      </c>
      <c r="D18" s="10" t="s">
        <v>54</v>
      </c>
      <c r="E18" s="10">
        <v>1</v>
      </c>
      <c r="F18" s="10" t="s">
        <v>4</v>
      </c>
      <c r="G18" s="11">
        <f t="shared" ca="1" si="0"/>
        <v>43487.550362731483</v>
      </c>
      <c r="H18" s="10" t="s">
        <v>5</v>
      </c>
      <c r="I18" s="11">
        <f t="shared" ca="1" si="0"/>
        <v>43487.550362731483</v>
      </c>
      <c r="J18" s="10" t="s">
        <v>5</v>
      </c>
    </row>
    <row r="19" spans="1:10" x14ac:dyDescent="0.45">
      <c r="A19" t="str">
        <f t="shared" ca="1" si="1"/>
        <v>insert into MSU0214 (SITE_ID,MENU_ID,APP_ID,SEQ,DEL_YN,REG_DATE,REG_USER,MOD_DATE) values ('ASIANA','MN00000022','AP00000024','1','N','20190122131231','iip','20190122131231');</v>
      </c>
      <c r="B19" s="3" t="s">
        <v>633</v>
      </c>
      <c r="C19" s="10" t="s">
        <v>335</v>
      </c>
      <c r="D19" s="10" t="s">
        <v>101</v>
      </c>
      <c r="E19" s="10">
        <v>1</v>
      </c>
      <c r="F19" s="10" t="s">
        <v>4</v>
      </c>
      <c r="G19" s="11">
        <f t="shared" ca="1" si="0"/>
        <v>43487.550362847222</v>
      </c>
      <c r="H19" s="10" t="s">
        <v>5</v>
      </c>
      <c r="I19" s="11">
        <f t="shared" ca="1" si="0"/>
        <v>43487.550362731483</v>
      </c>
      <c r="J19" s="10" t="s">
        <v>5</v>
      </c>
    </row>
    <row r="20" spans="1:10" x14ac:dyDescent="0.45">
      <c r="A20" t="str">
        <f t="shared" ca="1" si="1"/>
        <v>insert into MSU0214 (SITE_ID,MENU_ID,APP_ID,SEQ,DEL_YN,REG_DATE,REG_USER,MOD_DATE) values ('ASIANA','MN00000023','AP00000025','1','N','20190122131231','iip','20190122131231');</v>
      </c>
      <c r="B20" s="3" t="s">
        <v>633</v>
      </c>
      <c r="C20" s="10" t="s">
        <v>338</v>
      </c>
      <c r="D20" s="10" t="s">
        <v>105</v>
      </c>
      <c r="E20" s="10">
        <v>1</v>
      </c>
      <c r="F20" s="10" t="s">
        <v>4</v>
      </c>
      <c r="G20" s="11">
        <f t="shared" ca="1" si="0"/>
        <v>43487.550362847222</v>
      </c>
      <c r="H20" s="10" t="s">
        <v>5</v>
      </c>
      <c r="I20" s="11">
        <f t="shared" ca="1" si="0"/>
        <v>43487.550362847222</v>
      </c>
      <c r="J20" s="10" t="s">
        <v>5</v>
      </c>
    </row>
    <row r="21" spans="1:10" x14ac:dyDescent="0.45">
      <c r="A21" t="str">
        <f t="shared" ca="1" si="1"/>
        <v>insert into MSU0214 (SITE_ID,MENU_ID,APP_ID,SEQ,DEL_YN,REG_DATE,REG_USER,MOD_DATE) values ('ASIANA','MN00000028','AP00000038','1','N','20190122131231','iip','20190122131231');</v>
      </c>
      <c r="B21" s="3" t="s">
        <v>633</v>
      </c>
      <c r="C21" s="10" t="s">
        <v>355</v>
      </c>
      <c r="D21" s="10" t="s">
        <v>157</v>
      </c>
      <c r="E21" s="10">
        <v>1</v>
      </c>
      <c r="F21" s="10" t="s">
        <v>4</v>
      </c>
      <c r="G21" s="11">
        <f t="shared" ca="1" si="0"/>
        <v>43487.550362847222</v>
      </c>
      <c r="H21" s="10" t="s">
        <v>5</v>
      </c>
      <c r="I21" s="11">
        <f t="shared" ca="1" si="0"/>
        <v>43487.550362731483</v>
      </c>
      <c r="J21" s="10" t="s">
        <v>5</v>
      </c>
    </row>
    <row r="22" spans="1:10" x14ac:dyDescent="0.45">
      <c r="A22" t="str">
        <f t="shared" ca="1" si="1"/>
        <v>insert into MSU0214 (SITE_ID,MENU_ID,APP_ID,SEQ,DEL_YN,REG_DATE,REG_USER,MOD_DATE) values ('ASIANA','MN00000029','AP00000037','1','N','20190122131231','iip','20190122131231');</v>
      </c>
      <c r="B22" s="3" t="s">
        <v>633</v>
      </c>
      <c r="C22" s="10" t="s">
        <v>358</v>
      </c>
      <c r="D22" s="10" t="s">
        <v>153</v>
      </c>
      <c r="E22" s="10">
        <v>1</v>
      </c>
      <c r="F22" s="10" t="s">
        <v>4</v>
      </c>
      <c r="G22" s="11">
        <f t="shared" ca="1" si="0"/>
        <v>43487.550362731483</v>
      </c>
      <c r="H22" s="10" t="s">
        <v>5</v>
      </c>
      <c r="I22" s="11">
        <f t="shared" ca="1" si="0"/>
        <v>43487.550362731483</v>
      </c>
      <c r="J22" s="10" t="s">
        <v>5</v>
      </c>
    </row>
    <row r="23" spans="1:10" x14ac:dyDescent="0.45">
      <c r="A23" t="str">
        <f t="shared" ca="1" si="1"/>
        <v>insert into MSU0214 (SITE_ID,MENU_ID,APP_ID,SEQ,DEL_YN,REG_DATE,REG_USER,MOD_DATE) values ('ASIANA','MN00000030','AP00000010','1','N','20190122131231','iip','20190122131231');</v>
      </c>
      <c r="B23" s="3" t="s">
        <v>633</v>
      </c>
      <c r="C23" s="10" t="s">
        <v>362</v>
      </c>
      <c r="D23" s="10" t="s">
        <v>42</v>
      </c>
      <c r="E23" s="10">
        <v>1</v>
      </c>
      <c r="F23" s="10" t="s">
        <v>4</v>
      </c>
      <c r="G23" s="11">
        <f t="shared" ca="1" si="0"/>
        <v>43487.550362847222</v>
      </c>
      <c r="H23" s="10" t="s">
        <v>5</v>
      </c>
      <c r="I23" s="11">
        <f t="shared" ca="1" si="0"/>
        <v>43487.550362731483</v>
      </c>
      <c r="J23" s="10" t="s">
        <v>5</v>
      </c>
    </row>
    <row r="24" spans="1:10" x14ac:dyDescent="0.45">
      <c r="A24" t="str">
        <f t="shared" ca="1" si="1"/>
        <v>insert into MSU0214 (SITE_ID,MENU_ID,APP_ID,SEQ,DEL_YN,REG_DATE,REG_USER,MOD_DATE) values ('ASIANA','MN00000031','AP00000011','1','N','20190122131231','iip','20190122131231');</v>
      </c>
      <c r="B24" s="3" t="s">
        <v>633</v>
      </c>
      <c r="C24" s="10" t="s">
        <v>365</v>
      </c>
      <c r="D24" s="10" t="s">
        <v>46</v>
      </c>
      <c r="E24" s="10">
        <v>1</v>
      </c>
      <c r="F24" s="10" t="s">
        <v>4</v>
      </c>
      <c r="G24" s="11">
        <f t="shared" ca="1" si="0"/>
        <v>43487.550362847222</v>
      </c>
      <c r="H24" s="10" t="s">
        <v>5</v>
      </c>
      <c r="I24" s="11">
        <f t="shared" ca="1" si="0"/>
        <v>43487.550362847222</v>
      </c>
      <c r="J24" s="10" t="s">
        <v>5</v>
      </c>
    </row>
    <row r="25" spans="1:10" x14ac:dyDescent="0.45">
      <c r="A25" t="str">
        <f t="shared" ca="1" si="1"/>
        <v>insert into MSU0214 (SITE_ID,MENU_ID,APP_ID,SEQ,DEL_YN,REG_DATE,REG_USER,MOD_DATE) values ('ASIANA','MN00000033','AP00000049','0','N','20190122131231','iip','20190122131231');</v>
      </c>
      <c r="B25" s="3" t="s">
        <v>633</v>
      </c>
      <c r="C25" s="10" t="s">
        <v>372</v>
      </c>
      <c r="D25" s="10" t="s">
        <v>202</v>
      </c>
      <c r="E25" s="10">
        <v>0</v>
      </c>
      <c r="F25" s="10" t="s">
        <v>4</v>
      </c>
      <c r="G25" s="11">
        <f t="shared" ca="1" si="0"/>
        <v>43487.550362847222</v>
      </c>
      <c r="H25" s="10" t="s">
        <v>5</v>
      </c>
      <c r="I25" s="11">
        <f t="shared" ca="1" si="0"/>
        <v>43487.550362731483</v>
      </c>
      <c r="J25" s="10" t="s">
        <v>5</v>
      </c>
    </row>
    <row r="26" spans="1:10" x14ac:dyDescent="0.45">
      <c r="A26" t="str">
        <f t="shared" ca="1" si="1"/>
        <v>insert into MSU0214 (SITE_ID,MENU_ID,APP_ID,SEQ,DEL_YN,REG_DATE,REG_USER,MOD_DATE) values ('ASIANA','MN00000035','AP00000008','1','N','20190122131231','iip','20190122131231');</v>
      </c>
      <c r="B26" s="3" t="s">
        <v>633</v>
      </c>
      <c r="C26" s="10" t="s">
        <v>380</v>
      </c>
      <c r="D26" s="10" t="s">
        <v>34</v>
      </c>
      <c r="E26" s="10">
        <v>1</v>
      </c>
      <c r="F26" s="10" t="s">
        <v>4</v>
      </c>
      <c r="G26" s="11">
        <f t="shared" ca="1" si="0"/>
        <v>43487.550362731483</v>
      </c>
      <c r="H26" s="10" t="s">
        <v>5</v>
      </c>
      <c r="I26" s="11">
        <f t="shared" ca="1" si="0"/>
        <v>43487.550362731483</v>
      </c>
      <c r="J26" s="10" t="s">
        <v>5</v>
      </c>
    </row>
    <row r="27" spans="1:10" x14ac:dyDescent="0.45">
      <c r="A27" t="str">
        <f t="shared" ca="1" si="1"/>
        <v>insert into MSU0214 (SITE_ID,MENU_ID,APP_ID,SEQ,DEL_YN,REG_DATE,REG_USER,MOD_DATE) values ('ASIANA','MN00000036','AP00000009','1','N','20190122131231','iip','20190122131231');</v>
      </c>
      <c r="B27" s="3" t="s">
        <v>633</v>
      </c>
      <c r="C27" s="10" t="s">
        <v>384</v>
      </c>
      <c r="D27" s="10" t="s">
        <v>38</v>
      </c>
      <c r="E27" s="10">
        <v>1</v>
      </c>
      <c r="F27" s="10" t="s">
        <v>4</v>
      </c>
      <c r="G27" s="11">
        <f t="shared" ca="1" si="0"/>
        <v>43487.550362847222</v>
      </c>
      <c r="H27" s="10" t="s">
        <v>5</v>
      </c>
      <c r="I27" s="11">
        <f t="shared" ca="1" si="0"/>
        <v>43487.550362731483</v>
      </c>
      <c r="J27" s="10" t="s">
        <v>5</v>
      </c>
    </row>
    <row r="28" spans="1:10" x14ac:dyDescent="0.45">
      <c r="A28" t="str">
        <f t="shared" ca="1" si="1"/>
        <v>insert into MSU0214 (SITE_ID,MENU_ID,APP_ID,SEQ,DEL_YN,REG_DATE,REG_USER,MOD_DATE) values ('ASIANA','MN00000041','AP00000003','1','N','20190122131231','iip','20190122131231');</v>
      </c>
      <c r="B28" s="3" t="s">
        <v>633</v>
      </c>
      <c r="C28" s="10" t="s">
        <v>404</v>
      </c>
      <c r="D28" s="10" t="s">
        <v>10</v>
      </c>
      <c r="E28" s="10">
        <v>1</v>
      </c>
      <c r="F28" s="10" t="s">
        <v>4</v>
      </c>
      <c r="G28" s="11">
        <f t="shared" ca="1" si="0"/>
        <v>43487.550362847222</v>
      </c>
      <c r="H28" s="10" t="s">
        <v>5</v>
      </c>
      <c r="I28" s="11">
        <f t="shared" ca="1" si="0"/>
        <v>43487.550362847222</v>
      </c>
      <c r="J28" s="10" t="s">
        <v>5</v>
      </c>
    </row>
    <row r="29" spans="1:10" x14ac:dyDescent="0.45">
      <c r="A29" t="str">
        <f t="shared" ca="1" si="1"/>
        <v>insert into MSU0214 (SITE_ID,MENU_ID,APP_ID,SEQ,DEL_YN,REG_DATE,REG_USER,MOD_DATE) values ('ASIANA','MN00000042','AP00000004','1','N','20190122131231','iip','20190122131231');</v>
      </c>
      <c r="B29" s="3" t="s">
        <v>633</v>
      </c>
      <c r="C29" s="10" t="s">
        <v>407</v>
      </c>
      <c r="D29" s="10" t="s">
        <v>14</v>
      </c>
      <c r="E29" s="10">
        <v>1</v>
      </c>
      <c r="F29" s="10" t="s">
        <v>4</v>
      </c>
      <c r="G29" s="11">
        <f t="shared" ca="1" si="0"/>
        <v>43487.550362847222</v>
      </c>
      <c r="H29" s="10" t="s">
        <v>5</v>
      </c>
      <c r="I29" s="11">
        <f t="shared" ca="1" si="0"/>
        <v>43487.550362731483</v>
      </c>
      <c r="J29" s="10" t="s">
        <v>5</v>
      </c>
    </row>
    <row r="30" spans="1:10" x14ac:dyDescent="0.45">
      <c r="A30" t="str">
        <f t="shared" ca="1" si="1"/>
        <v>insert into MSU0214 (SITE_ID,MENU_ID,APP_ID,SEQ,DEL_YN,REG_DATE,REG_USER,MOD_DATE) values ('ASIANA','MN00000043','AP00000005','1','N','20190122131231','iip','20190122131231');</v>
      </c>
      <c r="B30" s="3" t="s">
        <v>633</v>
      </c>
      <c r="C30" s="10" t="s">
        <v>410</v>
      </c>
      <c r="D30" s="10" t="s">
        <v>19</v>
      </c>
      <c r="E30" s="10">
        <v>1</v>
      </c>
      <c r="F30" s="10" t="s">
        <v>4</v>
      </c>
      <c r="G30" s="11">
        <f t="shared" ca="1" si="0"/>
        <v>43487.550362731483</v>
      </c>
      <c r="H30" s="10" t="s">
        <v>5</v>
      </c>
      <c r="I30" s="11">
        <f t="shared" ca="1" si="0"/>
        <v>43487.550362731483</v>
      </c>
      <c r="J30" s="10" t="s">
        <v>5</v>
      </c>
    </row>
    <row r="31" spans="1:10" x14ac:dyDescent="0.45">
      <c r="A31" t="str">
        <f t="shared" ca="1" si="1"/>
        <v>insert into MSU0214 (SITE_ID,MENU_ID,APP_ID,SEQ,DEL_YN,REG_DATE,REG_USER,MOD_DATE) values ('ASIANA','MN00000044','AP00000006','1','N','20190122131231','iip','20190122131231');</v>
      </c>
      <c r="B31" s="3" t="s">
        <v>633</v>
      </c>
      <c r="C31" s="10" t="s">
        <v>413</v>
      </c>
      <c r="D31" s="10" t="s">
        <v>24</v>
      </c>
      <c r="E31" s="10">
        <v>1</v>
      </c>
      <c r="F31" s="10" t="s">
        <v>4</v>
      </c>
      <c r="G31" s="11">
        <f t="shared" ca="1" si="0"/>
        <v>43487.550362847222</v>
      </c>
      <c r="H31" s="10" t="s">
        <v>5</v>
      </c>
      <c r="I31" s="11">
        <f t="shared" ca="1" si="0"/>
        <v>43487.550362731483</v>
      </c>
      <c r="J31" s="10" t="s">
        <v>5</v>
      </c>
    </row>
    <row r="32" spans="1:10" x14ac:dyDescent="0.45">
      <c r="A32" t="str">
        <f t="shared" ca="1" si="1"/>
        <v>insert into MSU0214 (SITE_ID,MENU_ID,APP_ID,SEQ,DEL_YN,REG_DATE,REG_USER,MOD_DATE) values ('ASIANA','MN00000045','AP00000015','0','N','20190122131231','iip','20190122131231');</v>
      </c>
      <c r="B32" s="3" t="s">
        <v>633</v>
      </c>
      <c r="C32" s="10" t="s">
        <v>417</v>
      </c>
      <c r="D32" s="10" t="s">
        <v>64</v>
      </c>
      <c r="E32" s="10">
        <v>0</v>
      </c>
      <c r="F32" s="10" t="s">
        <v>4</v>
      </c>
      <c r="G32" s="11">
        <f t="shared" ca="1" si="0"/>
        <v>43487.550362847222</v>
      </c>
      <c r="H32" s="10" t="s">
        <v>5</v>
      </c>
      <c r="I32" s="11">
        <f t="shared" ca="1" si="0"/>
        <v>43487.550362847222</v>
      </c>
      <c r="J32" s="10" t="s">
        <v>5</v>
      </c>
    </row>
    <row r="33" spans="1:10" x14ac:dyDescent="0.45">
      <c r="A33" t="str">
        <f t="shared" ca="1" si="1"/>
        <v>insert into MSU0214 (SITE_ID,MENU_ID,APP_ID,SEQ,DEL_YN,REG_DATE,REG_USER,MOD_DATE) values ('ASIANA','MN00000046','AP00000015','0','N','20190122131231','iip','20190122131231');</v>
      </c>
      <c r="B33" s="3" t="s">
        <v>633</v>
      </c>
      <c r="C33" s="10" t="s">
        <v>421</v>
      </c>
      <c r="D33" s="10" t="s">
        <v>64</v>
      </c>
      <c r="E33" s="10">
        <v>0</v>
      </c>
      <c r="F33" s="10" t="s">
        <v>4</v>
      </c>
      <c r="G33" s="11">
        <f t="shared" ca="1" si="0"/>
        <v>43487.550362847222</v>
      </c>
      <c r="H33" s="10" t="s">
        <v>5</v>
      </c>
      <c r="I33" s="11">
        <f t="shared" ca="1" si="0"/>
        <v>43487.550362731483</v>
      </c>
      <c r="J33" s="10" t="s">
        <v>5</v>
      </c>
    </row>
    <row r="34" spans="1:10" x14ac:dyDescent="0.45">
      <c r="A34" t="str">
        <f t="shared" ca="1" si="1"/>
        <v>insert into MSU0214 (SITE_ID,MENU_ID,APP_ID,SEQ,DEL_YN,REG_DATE,REG_USER,MOD_DATE) values ('ASIANA','MN00000050','AP00000026','1','N','20190122131231','iip','20190122131231');</v>
      </c>
      <c r="B34" s="3" t="s">
        <v>633</v>
      </c>
      <c r="C34" s="10" t="s">
        <v>436</v>
      </c>
      <c r="D34" s="10" t="s">
        <v>109</v>
      </c>
      <c r="E34" s="10">
        <v>1</v>
      </c>
      <c r="F34" s="10" t="s">
        <v>4</v>
      </c>
      <c r="G34" s="11">
        <f t="shared" ca="1" si="0"/>
        <v>43487.550362731483</v>
      </c>
      <c r="H34" s="10" t="s">
        <v>5</v>
      </c>
      <c r="I34" s="11">
        <f t="shared" ca="1" si="0"/>
        <v>43487.550362731483</v>
      </c>
      <c r="J34" s="10" t="s">
        <v>5</v>
      </c>
    </row>
    <row r="35" spans="1:10" x14ac:dyDescent="0.45">
      <c r="A35" t="str">
        <f t="shared" ca="1" si="1"/>
        <v>insert into MSU0214 (SITE_ID,MENU_ID,APP_ID,SEQ,DEL_YN,REG_DATE,REG_USER,MOD_DATE) values ('ASIANA','MN00000052','AP00000022','1','N','20190122131231','iip','20190122131231');</v>
      </c>
      <c r="B35" s="3" t="s">
        <v>633</v>
      </c>
      <c r="C35" s="10" t="s">
        <v>443</v>
      </c>
      <c r="D35" s="10" t="s">
        <v>93</v>
      </c>
      <c r="E35" s="10">
        <v>1</v>
      </c>
      <c r="F35" s="10" t="s">
        <v>4</v>
      </c>
      <c r="G35" s="11">
        <f t="shared" ca="1" si="0"/>
        <v>43487.550362847222</v>
      </c>
      <c r="H35" s="10" t="s">
        <v>5</v>
      </c>
      <c r="I35" s="11">
        <f t="shared" ca="1" si="0"/>
        <v>43487.550362731483</v>
      </c>
      <c r="J35" s="10" t="s">
        <v>5</v>
      </c>
    </row>
    <row r="36" spans="1:10" x14ac:dyDescent="0.45">
      <c r="A36" t="str">
        <f t="shared" ca="1" si="1"/>
        <v>insert into MSU0214 (SITE_ID,MENU_ID,APP_ID,SEQ,DEL_YN,REG_DATE,REG_USER,MOD_DATE) values ('ASIANA','MN00000053','AP00000023','1','N','20190122131231','iip','20190122131231');</v>
      </c>
      <c r="B36" s="3" t="s">
        <v>633</v>
      </c>
      <c r="C36" s="10" t="s">
        <v>446</v>
      </c>
      <c r="D36" s="10" t="s">
        <v>97</v>
      </c>
      <c r="E36" s="10">
        <v>1</v>
      </c>
      <c r="F36" s="10" t="s">
        <v>4</v>
      </c>
      <c r="G36" s="11">
        <f t="shared" ca="1" si="0"/>
        <v>43487.550362847222</v>
      </c>
      <c r="H36" s="10" t="s">
        <v>5</v>
      </c>
      <c r="I36" s="11">
        <f t="shared" ca="1" si="0"/>
        <v>43487.550362847222</v>
      </c>
      <c r="J36" s="10" t="s">
        <v>5</v>
      </c>
    </row>
    <row r="37" spans="1:10" x14ac:dyDescent="0.45">
      <c r="A37" t="str">
        <f t="shared" ca="1" si="1"/>
        <v>insert into MSU0214 (SITE_ID,MENU_ID,APP_ID,SEQ,DEL_YN,REG_DATE,REG_USER,MOD_DATE) values ('ASIANA','MN00000056','AP00000027','1','N','20190122131231','iip','20190122131231');</v>
      </c>
      <c r="B37" s="3" t="s">
        <v>633</v>
      </c>
      <c r="C37" s="10" t="s">
        <v>457</v>
      </c>
      <c r="D37" s="10" t="s">
        <v>113</v>
      </c>
      <c r="E37" s="10">
        <v>1</v>
      </c>
      <c r="F37" s="10" t="s">
        <v>4</v>
      </c>
      <c r="G37" s="11">
        <f t="shared" ca="1" si="0"/>
        <v>43487.550362847222</v>
      </c>
      <c r="H37" s="10" t="s">
        <v>5</v>
      </c>
      <c r="I37" s="11">
        <f t="shared" ca="1" si="0"/>
        <v>43487.550362731483</v>
      </c>
      <c r="J37" s="10" t="s">
        <v>5</v>
      </c>
    </row>
    <row r="38" spans="1:10" x14ac:dyDescent="0.45">
      <c r="A38" t="str">
        <f t="shared" ca="1" si="1"/>
        <v>insert into MSU0214 (SITE_ID,MENU_ID,APP_ID,SEQ,DEL_YN,REG_DATE,REG_USER,MOD_DATE) values ('ASIANA','MN00000057','AP00000028','1','N','20190122131231','iip','20190122131231');</v>
      </c>
      <c r="B38" s="3" t="s">
        <v>633</v>
      </c>
      <c r="C38" s="10" t="s">
        <v>460</v>
      </c>
      <c r="D38" s="10" t="s">
        <v>117</v>
      </c>
      <c r="E38" s="10">
        <v>1</v>
      </c>
      <c r="F38" s="10" t="s">
        <v>4</v>
      </c>
      <c r="G38" s="11">
        <f t="shared" ca="1" si="0"/>
        <v>43487.550362731483</v>
      </c>
      <c r="H38" s="10" t="s">
        <v>5</v>
      </c>
      <c r="I38" s="11">
        <f t="shared" ca="1" si="0"/>
        <v>43487.550362731483</v>
      </c>
      <c r="J38" s="10" t="s">
        <v>5</v>
      </c>
    </row>
    <row r="39" spans="1:10" x14ac:dyDescent="0.45">
      <c r="A39" t="str">
        <f t="shared" ca="1" si="1"/>
        <v>insert into MSU0214 (SITE_ID,MENU_ID,APP_ID,SEQ,DEL_YN,REG_DATE,REG_USER,MOD_DATE) values ('ASIANA','MN00000058','AP00000029','1','N','20190122131231','iip','20190122131231');</v>
      </c>
      <c r="B39" s="3" t="s">
        <v>633</v>
      </c>
      <c r="C39" s="10" t="s">
        <v>463</v>
      </c>
      <c r="D39" s="10" t="s">
        <v>121</v>
      </c>
      <c r="E39" s="10">
        <v>1</v>
      </c>
      <c r="F39" s="10" t="s">
        <v>4</v>
      </c>
      <c r="G39" s="11">
        <f t="shared" ca="1" si="0"/>
        <v>43487.550362847222</v>
      </c>
      <c r="H39" s="10" t="s">
        <v>5</v>
      </c>
      <c r="I39" s="11">
        <f t="shared" ca="1" si="0"/>
        <v>43487.550362731483</v>
      </c>
      <c r="J39" s="10" t="s">
        <v>5</v>
      </c>
    </row>
    <row r="40" spans="1:10" x14ac:dyDescent="0.45">
      <c r="A40" t="str">
        <f t="shared" ca="1" si="1"/>
        <v>insert into MSU0214 (SITE_ID,MENU_ID,APP_ID,SEQ,DEL_YN,REG_DATE,REG_USER,MOD_DATE) values ('ASIANA','MN00000059','AP00000030','1','N','20190122131231','iip','20190122131231');</v>
      </c>
      <c r="B40" s="3" t="s">
        <v>633</v>
      </c>
      <c r="C40" s="10" t="s">
        <v>466</v>
      </c>
      <c r="D40" s="10" t="s">
        <v>125</v>
      </c>
      <c r="E40" s="10">
        <v>1</v>
      </c>
      <c r="F40" s="10" t="s">
        <v>4</v>
      </c>
      <c r="G40" s="11">
        <f t="shared" ca="1" si="0"/>
        <v>43487.550362847222</v>
      </c>
      <c r="H40" s="10" t="s">
        <v>5</v>
      </c>
      <c r="I40" s="11">
        <f t="shared" ca="1" si="0"/>
        <v>43487.550362847222</v>
      </c>
      <c r="J40" s="10" t="s">
        <v>5</v>
      </c>
    </row>
    <row r="41" spans="1:10" x14ac:dyDescent="0.45">
      <c r="A41" t="str">
        <f t="shared" ca="1" si="1"/>
        <v>insert into MSU0214 (SITE_ID,MENU_ID,APP_ID,SEQ,DEL_YN,REG_DATE,REG_USER,MOD_DATE) values ('ASIANA','MN00000060','AP00000031','1','N','20190122131231','iip','20190122131231');</v>
      </c>
      <c r="B41" s="3" t="s">
        <v>633</v>
      </c>
      <c r="C41" s="10" t="s">
        <v>469</v>
      </c>
      <c r="D41" s="10" t="s">
        <v>129</v>
      </c>
      <c r="E41" s="10">
        <v>1</v>
      </c>
      <c r="F41" s="10" t="s">
        <v>4</v>
      </c>
      <c r="G41" s="11">
        <f t="shared" ca="1" si="0"/>
        <v>43487.550362847222</v>
      </c>
      <c r="H41" s="10" t="s">
        <v>5</v>
      </c>
      <c r="I41" s="11">
        <f t="shared" ca="1" si="0"/>
        <v>43487.550362731483</v>
      </c>
      <c r="J41" s="10" t="s">
        <v>5</v>
      </c>
    </row>
    <row r="42" spans="1:10" x14ac:dyDescent="0.45">
      <c r="A42" t="str">
        <f t="shared" ca="1" si="1"/>
        <v>insert into MSU0214 (SITE_ID,MENU_ID,APP_ID,SEQ,DEL_YN,REG_DATE,REG_USER,MOD_DATE) values ('ASIANA','MN00000062','AP00000033','1','N','20190122131231','iip','20190122131231');</v>
      </c>
      <c r="B42" s="3" t="s">
        <v>633</v>
      </c>
      <c r="C42" s="10" t="s">
        <v>476</v>
      </c>
      <c r="D42" s="10" t="s">
        <v>137</v>
      </c>
      <c r="E42" s="10">
        <v>1</v>
      </c>
      <c r="F42" s="10" t="s">
        <v>4</v>
      </c>
      <c r="G42" s="11">
        <f t="shared" ca="1" si="0"/>
        <v>43487.550362731483</v>
      </c>
      <c r="H42" s="10" t="s">
        <v>5</v>
      </c>
      <c r="I42" s="11">
        <f t="shared" ca="1" si="0"/>
        <v>43487.550362731483</v>
      </c>
      <c r="J42" s="10" t="s">
        <v>5</v>
      </c>
    </row>
    <row r="43" spans="1:10" x14ac:dyDescent="0.45">
      <c r="A43" t="str">
        <f t="shared" ca="1" si="1"/>
        <v>insert into MSU0214 (SITE_ID,MENU_ID,APP_ID,SEQ,DEL_YN,REG_DATE,REG_USER,MOD_DATE) values ('ASIANA','MN00000063','AP00000041','1','N','20190122131231','iip','20190122131231');</v>
      </c>
      <c r="B43" s="3" t="s">
        <v>633</v>
      </c>
      <c r="C43" s="10" t="s">
        <v>480</v>
      </c>
      <c r="D43" s="10" t="s">
        <v>169</v>
      </c>
      <c r="E43" s="10">
        <v>1</v>
      </c>
      <c r="F43" s="10" t="s">
        <v>4</v>
      </c>
      <c r="G43" s="11">
        <f t="shared" ca="1" si="0"/>
        <v>43487.550362847222</v>
      </c>
      <c r="H43" s="10" t="s">
        <v>5</v>
      </c>
      <c r="I43" s="11">
        <f t="shared" ca="1" si="0"/>
        <v>43487.550362731483</v>
      </c>
      <c r="J43" s="10" t="s">
        <v>5</v>
      </c>
    </row>
    <row r="44" spans="1:10" x14ac:dyDescent="0.45">
      <c r="A44" t="str">
        <f t="shared" ca="1" si="1"/>
        <v>insert into MSU0214 (SITE_ID,MENU_ID,APP_ID,SEQ,DEL_YN,REG_DATE,REG_USER,MOD_DATE) values ('ASIANA','MN00000064','AP00000040','1','N','20190122131231','iip','20190122131231');</v>
      </c>
      <c r="B44" s="3" t="s">
        <v>633</v>
      </c>
      <c r="C44" s="10" t="s">
        <v>483</v>
      </c>
      <c r="D44" s="10" t="s">
        <v>165</v>
      </c>
      <c r="E44" s="10">
        <v>1</v>
      </c>
      <c r="F44" s="10" t="s">
        <v>4</v>
      </c>
      <c r="G44" s="11">
        <f t="shared" ca="1" si="0"/>
        <v>43487.550362847222</v>
      </c>
      <c r="H44" s="10" t="s">
        <v>5</v>
      </c>
      <c r="I44" s="11">
        <f t="shared" ca="1" si="0"/>
        <v>43487.550362847222</v>
      </c>
      <c r="J44" s="10" t="s">
        <v>5</v>
      </c>
    </row>
    <row r="45" spans="1:10" x14ac:dyDescent="0.45">
      <c r="A45" t="str">
        <f t="shared" ca="1" si="1"/>
        <v>insert into MSU0214 (SITE_ID,MENU_ID,APP_ID,SEQ,DEL_YN,REG_DATE,REG_USER,MOD_DATE) values ('ASIANA','MN00000065','AP00000043','1','N','20190122131231','iip','20190122131231');</v>
      </c>
      <c r="B45" s="3" t="s">
        <v>633</v>
      </c>
      <c r="C45" s="10" t="s">
        <v>486</v>
      </c>
      <c r="D45" s="10" t="s">
        <v>177</v>
      </c>
      <c r="E45" s="10">
        <v>1</v>
      </c>
      <c r="F45" s="10" t="s">
        <v>4</v>
      </c>
      <c r="G45" s="11">
        <f t="shared" ca="1" si="0"/>
        <v>43487.550362847222</v>
      </c>
      <c r="H45" s="10" t="s">
        <v>5</v>
      </c>
      <c r="I45" s="11">
        <f t="shared" ca="1" si="0"/>
        <v>43487.550362731483</v>
      </c>
      <c r="J45" s="10" t="s">
        <v>5</v>
      </c>
    </row>
    <row r="46" spans="1:10" x14ac:dyDescent="0.45">
      <c r="A46" t="str">
        <f t="shared" ca="1" si="1"/>
        <v>insert into MSU0214 (SITE_ID,MENU_ID,APP_ID,SEQ,DEL_YN,REG_DATE,REG_USER,MOD_DATE) values ('ASIANA','MN00000067','AP00000035','1','N','20190122131231','iip','20190122131231');</v>
      </c>
      <c r="B46" s="3" t="s">
        <v>633</v>
      </c>
      <c r="C46" s="10" t="s">
        <v>494</v>
      </c>
      <c r="D46" s="10" t="s">
        <v>145</v>
      </c>
      <c r="E46" s="10">
        <v>1</v>
      </c>
      <c r="F46" s="10" t="s">
        <v>4</v>
      </c>
      <c r="G46" s="11">
        <f t="shared" ca="1" si="0"/>
        <v>43487.550362731483</v>
      </c>
      <c r="H46" s="10" t="s">
        <v>5</v>
      </c>
      <c r="I46" s="11">
        <f t="shared" ca="1" si="0"/>
        <v>43487.550362731483</v>
      </c>
      <c r="J46" s="10" t="s">
        <v>5</v>
      </c>
    </row>
    <row r="47" spans="1:10" x14ac:dyDescent="0.45">
      <c r="A47" t="str">
        <f t="shared" ca="1" si="1"/>
        <v>insert into MSU0214 (SITE_ID,MENU_ID,APP_ID,SEQ,DEL_YN,REG_DATE,REG_USER,MOD_DATE) values ('ASIANA','MN00000068','AP00000036','1','N','20190122131231','iip','20190122131231');</v>
      </c>
      <c r="B47" s="3" t="s">
        <v>633</v>
      </c>
      <c r="C47" s="10" t="s">
        <v>498</v>
      </c>
      <c r="D47" s="10" t="s">
        <v>149</v>
      </c>
      <c r="E47" s="10">
        <v>1</v>
      </c>
      <c r="F47" s="10" t="s">
        <v>4</v>
      </c>
      <c r="G47" s="11">
        <f t="shared" ca="1" si="0"/>
        <v>43487.550362847222</v>
      </c>
      <c r="H47" s="10" t="s">
        <v>5</v>
      </c>
      <c r="I47" s="11">
        <f t="shared" ca="1" si="0"/>
        <v>43487.550362731483</v>
      </c>
      <c r="J47" s="10" t="s">
        <v>5</v>
      </c>
    </row>
    <row r="48" spans="1:10" x14ac:dyDescent="0.45">
      <c r="A48" t="str">
        <f t="shared" ca="1" si="1"/>
        <v>insert into MSU0214 (SITE_ID,MENU_ID,APP_ID,SEQ,DEL_YN,REG_DATE,REG_USER,MOD_DATE) values ('ASIANA','MN00000069','AP00000045','1','N','20190122131231','iip','20190122131231');</v>
      </c>
      <c r="B48" s="3" t="s">
        <v>633</v>
      </c>
      <c r="C48" s="10" t="s">
        <v>502</v>
      </c>
      <c r="D48" s="10" t="s">
        <v>185</v>
      </c>
      <c r="E48" s="10">
        <v>1</v>
      </c>
      <c r="F48" s="10" t="s">
        <v>4</v>
      </c>
      <c r="G48" s="11">
        <f t="shared" ca="1" si="0"/>
        <v>43487.550362847222</v>
      </c>
      <c r="H48" s="10" t="s">
        <v>5</v>
      </c>
      <c r="I48" s="11">
        <f t="shared" ca="1" si="0"/>
        <v>43487.550362847222</v>
      </c>
      <c r="J48" s="10" t="s">
        <v>5</v>
      </c>
    </row>
    <row r="49" spans="1:10" x14ac:dyDescent="0.45">
      <c r="A49" t="str">
        <f t="shared" ca="1" si="1"/>
        <v>insert into MSU0214 (SITE_ID,MENU_ID,APP_ID,SEQ,DEL_YN,REG_DATE,REG_USER,MOD_DATE) values ('ASIANA','MN00000070','AP00000039','1','N','20190122131231','iip','20190122131231');</v>
      </c>
      <c r="B49" s="3" t="s">
        <v>633</v>
      </c>
      <c r="C49" s="10" t="s">
        <v>505</v>
      </c>
      <c r="D49" s="10" t="s">
        <v>161</v>
      </c>
      <c r="E49" s="10">
        <v>1</v>
      </c>
      <c r="F49" s="10" t="s">
        <v>4</v>
      </c>
      <c r="G49" s="11">
        <f t="shared" ca="1" si="0"/>
        <v>43487.550362847222</v>
      </c>
      <c r="H49" s="10" t="s">
        <v>5</v>
      </c>
      <c r="I49" s="11">
        <f t="shared" ca="1" si="0"/>
        <v>43487.550362731483</v>
      </c>
      <c r="J49" s="10" t="s">
        <v>5</v>
      </c>
    </row>
    <row r="50" spans="1:10" x14ac:dyDescent="0.45">
      <c r="A50" t="str">
        <f t="shared" ca="1" si="1"/>
        <v>insert into MSU0214 (SITE_ID,MENU_ID,APP_ID,SEQ,DEL_YN,REG_DATE,REG_USER,MOD_DATE) values ('ASIANA','MN00000071','AP00000044','1','N','20190122131231','iip','20190122131231');</v>
      </c>
      <c r="B50" s="3" t="s">
        <v>633</v>
      </c>
      <c r="C50" s="10" t="s">
        <v>509</v>
      </c>
      <c r="D50" s="10" t="s">
        <v>181</v>
      </c>
      <c r="E50" s="10">
        <v>1</v>
      </c>
      <c r="F50" s="10" t="s">
        <v>4</v>
      </c>
      <c r="G50" s="11">
        <f t="shared" ca="1" si="0"/>
        <v>43487.550362731483</v>
      </c>
      <c r="H50" s="10" t="s">
        <v>5</v>
      </c>
      <c r="I50" s="11">
        <f t="shared" ca="1" si="0"/>
        <v>43487.550362731483</v>
      </c>
      <c r="J50" s="10" t="s">
        <v>5</v>
      </c>
    </row>
    <row r="51" spans="1:10" x14ac:dyDescent="0.45">
      <c r="A51" t="str">
        <f t="shared" ca="1" si="1"/>
        <v>insert into MSU0214 (SITE_ID,MENU_ID,APP_ID,SEQ,DEL_YN,REG_DATE,REG_USER,MOD_DATE) values ('ASIANA','MN00000072','AP00000034','1','N','20190122131231','iip','20190122131231');</v>
      </c>
      <c r="B51" s="3" t="s">
        <v>633</v>
      </c>
      <c r="C51" s="10" t="s">
        <v>512</v>
      </c>
      <c r="D51" s="10" t="s">
        <v>141</v>
      </c>
      <c r="E51" s="10">
        <v>1</v>
      </c>
      <c r="F51" s="10" t="s">
        <v>4</v>
      </c>
      <c r="G51" s="11">
        <f t="shared" ca="1" si="0"/>
        <v>43487.550362847222</v>
      </c>
      <c r="H51" s="10" t="s">
        <v>5</v>
      </c>
      <c r="I51" s="11">
        <f t="shared" ca="1" si="0"/>
        <v>43487.550362731483</v>
      </c>
      <c r="J51" s="10" t="s">
        <v>5</v>
      </c>
    </row>
    <row r="52" spans="1:10" x14ac:dyDescent="0.45">
      <c r="A52" t="str">
        <f t="shared" ca="1" si="1"/>
        <v>insert into MSU0214 (SITE_ID,MENU_ID,APP_ID,SEQ,DEL_YN,REG_DATE,REG_USER,MOD_DATE) values ('ASIANA','MN00000073','AP00000032','1','N','20190122131231','iip','20190122131231');</v>
      </c>
      <c r="B52" s="3" t="s">
        <v>633</v>
      </c>
      <c r="C52" s="10" t="s">
        <v>516</v>
      </c>
      <c r="D52" s="10" t="s">
        <v>133</v>
      </c>
      <c r="E52" s="10">
        <v>1</v>
      </c>
      <c r="F52" s="10" t="s">
        <v>4</v>
      </c>
      <c r="G52" s="11">
        <f t="shared" ca="1" si="0"/>
        <v>43487.550362847222</v>
      </c>
      <c r="H52" s="10" t="s">
        <v>5</v>
      </c>
      <c r="I52" s="11">
        <f t="shared" ca="1" si="0"/>
        <v>43487.550362847222</v>
      </c>
      <c r="J52" s="10" t="s">
        <v>5</v>
      </c>
    </row>
    <row r="53" spans="1:10" x14ac:dyDescent="0.45">
      <c r="A53" t="str">
        <f t="shared" ca="1" si="1"/>
        <v>insert into MSU0214 (SITE_ID,MENU_ID,APP_ID,SEQ,DEL_YN,REG_DATE,REG_USER,MOD_DATE) values ('ASIANA','MN00000079','AP00000053','0','N','20190122131231','iip','20190122131231');</v>
      </c>
      <c r="B53" s="3" t="s">
        <v>633</v>
      </c>
      <c r="C53" s="10" t="s">
        <v>520</v>
      </c>
      <c r="D53" s="10" t="s">
        <v>219</v>
      </c>
      <c r="E53" s="10">
        <v>0</v>
      </c>
      <c r="F53" s="10" t="s">
        <v>4</v>
      </c>
      <c r="G53" s="11">
        <f t="shared" ca="1" si="0"/>
        <v>43487.550362847222</v>
      </c>
      <c r="H53" s="10" t="s">
        <v>5</v>
      </c>
      <c r="I53" s="11">
        <f t="shared" ca="1" si="0"/>
        <v>43487.550362731483</v>
      </c>
      <c r="J53" s="10" t="s">
        <v>5</v>
      </c>
    </row>
    <row r="54" spans="1:10" x14ac:dyDescent="0.45">
      <c r="A54" t="str">
        <f t="shared" ca="1" si="1"/>
        <v>insert into MSU0214 (SITE_ID,MENU_ID,APP_ID,SEQ,DEL_YN,REG_DATE,REG_USER,MOD_DATE) values ('ASIANA','MN00000087','AP00000057','0','N','20190122131231','iip','20190122131231');</v>
      </c>
      <c r="B54" s="3" t="s">
        <v>633</v>
      </c>
      <c r="C54" s="10" t="s">
        <v>524</v>
      </c>
      <c r="D54" s="10" t="s">
        <v>223</v>
      </c>
      <c r="E54" s="10">
        <v>0</v>
      </c>
      <c r="F54" s="10" t="s">
        <v>4</v>
      </c>
      <c r="G54" s="11">
        <f t="shared" ca="1" si="0"/>
        <v>43487.550362731483</v>
      </c>
      <c r="H54" s="10" t="s">
        <v>5</v>
      </c>
      <c r="I54" s="11">
        <f t="shared" ca="1" si="0"/>
        <v>43487.550362731483</v>
      </c>
      <c r="J54" s="10" t="s">
        <v>5</v>
      </c>
    </row>
    <row r="55" spans="1:10" x14ac:dyDescent="0.45">
      <c r="A55" t="str">
        <f t="shared" ca="1" si="1"/>
        <v>insert into MSU0214 (SITE_ID,MENU_ID,APP_ID,SEQ,DEL_YN,REG_DATE,REG_USER,MOD_DATE) values ('ASIANA','MN00000088','AP00000058','0','N','20190122131231','iip','20190122131231');</v>
      </c>
      <c r="B55" s="3" t="s">
        <v>633</v>
      </c>
      <c r="C55" s="10" t="s">
        <v>527</v>
      </c>
      <c r="D55" s="10" t="s">
        <v>227</v>
      </c>
      <c r="E55" s="10">
        <v>0</v>
      </c>
      <c r="F55" s="10" t="s">
        <v>4</v>
      </c>
      <c r="G55" s="11">
        <f t="shared" ca="1" si="0"/>
        <v>43487.550362847222</v>
      </c>
      <c r="H55" s="10" t="s">
        <v>5</v>
      </c>
      <c r="I55" s="11">
        <f t="shared" ca="1" si="0"/>
        <v>43487.550362731483</v>
      </c>
      <c r="J55" s="10" t="s">
        <v>5</v>
      </c>
    </row>
    <row r="56" spans="1:10" x14ac:dyDescent="0.45">
      <c r="A56" t="str">
        <f t="shared" ca="1" si="1"/>
        <v>insert into MSU0214 (SITE_ID,MENU_ID,APP_ID,SEQ,DEL_YN,REG_DATE,REG_USER,MOD_DATE) values ('ASIANA','MN00000089','AP00000059','0','N','20190122131231','iip','20190122131231');</v>
      </c>
      <c r="B56" s="3" t="s">
        <v>633</v>
      </c>
      <c r="C56" s="10" t="s">
        <v>529</v>
      </c>
      <c r="D56" s="10" t="s">
        <v>231</v>
      </c>
      <c r="E56" s="10">
        <v>0</v>
      </c>
      <c r="F56" s="10" t="s">
        <v>4</v>
      </c>
      <c r="G56" s="11">
        <f t="shared" ca="1" si="0"/>
        <v>43487.550362847222</v>
      </c>
      <c r="H56" s="10" t="s">
        <v>5</v>
      </c>
      <c r="I56" s="11">
        <f t="shared" ca="1" si="0"/>
        <v>43487.550362847222</v>
      </c>
      <c r="J56" s="10" t="s">
        <v>5</v>
      </c>
    </row>
    <row r="57" spans="1:10" x14ac:dyDescent="0.45">
      <c r="A57" t="str">
        <f t="shared" ca="1" si="1"/>
        <v>insert into MSU0214 (SITE_ID,MENU_ID,APP_ID,SEQ,DEL_YN,REG_DATE,REG_USER,MOD_DATE) values ('ASIANA','MN00000090','AP00000060','0','N','20190122131231','iip','20190122131231');</v>
      </c>
      <c r="B57" s="3" t="s">
        <v>633</v>
      </c>
      <c r="C57" s="10" t="s">
        <v>531</v>
      </c>
      <c r="D57" s="10" t="s">
        <v>235</v>
      </c>
      <c r="E57" s="10">
        <v>0</v>
      </c>
      <c r="F57" s="10" t="s">
        <v>4</v>
      </c>
      <c r="G57" s="11">
        <f t="shared" ca="1" si="0"/>
        <v>43487.550362847222</v>
      </c>
      <c r="H57" s="10" t="s">
        <v>5</v>
      </c>
      <c r="I57" s="11">
        <f t="shared" ca="1" si="0"/>
        <v>43487.550362731483</v>
      </c>
      <c r="J57" s="10" t="s">
        <v>5</v>
      </c>
    </row>
    <row r="58" spans="1:10" x14ac:dyDescent="0.45">
      <c r="A58" t="str">
        <f t="shared" ca="1" si="1"/>
        <v>insert into MSU0214 (SITE_ID,MENU_ID,APP_ID,SEQ,DEL_YN,REG_DATE,REG_USER,MOD_DATE) values ('ASIANA','MN00000091','AP00000062','0','N','20190122131231','iip','20190122131231');</v>
      </c>
      <c r="B58" s="3" t="s">
        <v>633</v>
      </c>
      <c r="C58" s="10" t="s">
        <v>533</v>
      </c>
      <c r="D58" s="10" t="s">
        <v>244</v>
      </c>
      <c r="E58" s="10">
        <v>0</v>
      </c>
      <c r="F58" s="10" t="s">
        <v>4</v>
      </c>
      <c r="G58" s="11">
        <f t="shared" ca="1" si="0"/>
        <v>43487.550362731483</v>
      </c>
      <c r="H58" s="10" t="s">
        <v>5</v>
      </c>
      <c r="I58" s="11">
        <f t="shared" ca="1" si="0"/>
        <v>43487.550362731483</v>
      </c>
      <c r="J58" s="10" t="s">
        <v>5</v>
      </c>
    </row>
    <row r="59" spans="1:10" x14ac:dyDescent="0.45">
      <c r="A59" t="str">
        <f t="shared" ca="1" si="1"/>
        <v>insert into MSU0214 (SITE_ID,MENU_ID,APP_ID,SEQ,DEL_YN,REG_DATE,REG_USER,MOD_DATE) values ('ASIANA','MN00000094','AP00000063','0','N','20190122131231','iip','20190122131231');</v>
      </c>
      <c r="B59" s="3" t="s">
        <v>633</v>
      </c>
      <c r="C59" s="10" t="s">
        <v>600</v>
      </c>
      <c r="D59" s="10" t="s">
        <v>596</v>
      </c>
      <c r="E59" s="10">
        <v>0</v>
      </c>
      <c r="F59" s="10" t="s">
        <v>4</v>
      </c>
      <c r="G59" s="11">
        <f t="shared" ca="1" si="0"/>
        <v>43487.550362847222</v>
      </c>
      <c r="H59" s="10" t="s">
        <v>5</v>
      </c>
      <c r="I59" s="11">
        <f t="shared" ca="1" si="0"/>
        <v>43487.550362731483</v>
      </c>
      <c r="J59" s="10" t="s">
        <v>5</v>
      </c>
    </row>
    <row r="60" spans="1:10" x14ac:dyDescent="0.45">
      <c r="A60" t="str">
        <f t="shared" ca="1" si="1"/>
        <v>insert into MSU0214 (SITE_ID,MENU_ID,APP_ID,SEQ,DEL_YN,REG_DATE,REG_USER,MOD_DATE) values ('ASIANA','MN00000095','AP00000064','0','N','20190122131231','iip','20190122131231');</v>
      </c>
      <c r="B60" s="3" t="s">
        <v>633</v>
      </c>
      <c r="C60" s="10" t="s">
        <v>627</v>
      </c>
      <c r="D60" s="10" t="s">
        <v>616</v>
      </c>
      <c r="E60" s="10">
        <v>0</v>
      </c>
      <c r="F60" s="10" t="s">
        <v>4</v>
      </c>
      <c r="G60" s="11">
        <f t="shared" ca="1" si="0"/>
        <v>43487.550362847222</v>
      </c>
      <c r="H60" s="10" t="s">
        <v>5</v>
      </c>
      <c r="I60" s="11">
        <f t="shared" ca="1" si="0"/>
        <v>43487.550362847222</v>
      </c>
      <c r="J60" s="1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22" zoomScale="75" workbookViewId="0">
      <selection activeCell="A44" sqref="A44"/>
    </sheetView>
  </sheetViews>
  <sheetFormatPr defaultColWidth="11.54296875" defaultRowHeight="19.2" x14ac:dyDescent="0.45"/>
  <cols>
    <col min="1" max="1" width="255.6328125" customWidth="1"/>
    <col min="2" max="2" width="7.08984375" bestFit="1" customWidth="1"/>
    <col min="3" max="3" width="10.90625" bestFit="1" customWidth="1"/>
    <col min="4" max="4" width="25" bestFit="1" customWidth="1"/>
    <col min="5" max="5" width="22.54296875" bestFit="1" customWidth="1"/>
    <col min="6" max="6" width="12.453125" bestFit="1" customWidth="1"/>
    <col min="8" max="8" width="25" bestFit="1" customWidth="1"/>
    <col min="9" max="12" width="25" customWidth="1"/>
    <col min="13" max="13" width="7.08984375" bestFit="1" customWidth="1"/>
    <col min="14" max="14" width="17" style="3" bestFit="1" customWidth="1"/>
    <col min="15" max="15" width="9.453125" bestFit="1" customWidth="1"/>
    <col min="16" max="16" width="17" bestFit="1" customWidth="1"/>
    <col min="17" max="17" width="9.453125" bestFit="1" customWidth="1"/>
  </cols>
  <sheetData>
    <row r="1" spans="1:17" s="1" customFormat="1" x14ac:dyDescent="0.45">
      <c r="A1" s="1" t="s">
        <v>570</v>
      </c>
      <c r="B1" s="1" t="s">
        <v>563</v>
      </c>
      <c r="C1" s="1" t="s">
        <v>571</v>
      </c>
      <c r="D1" s="1" t="s">
        <v>572</v>
      </c>
      <c r="E1" s="1" t="s">
        <v>573</v>
      </c>
      <c r="F1" s="1" t="s">
        <v>574</v>
      </c>
      <c r="G1" s="1" t="s">
        <v>575</v>
      </c>
      <c r="H1" s="1" t="s">
        <v>576</v>
      </c>
      <c r="I1" s="1" t="s">
        <v>577</v>
      </c>
      <c r="J1" s="1" t="s">
        <v>578</v>
      </c>
      <c r="K1" s="1" t="s">
        <v>579</v>
      </c>
      <c r="L1" s="1" t="s">
        <v>564</v>
      </c>
      <c r="M1" s="1" t="s">
        <v>255</v>
      </c>
      <c r="N1" s="2" t="s">
        <v>259</v>
      </c>
      <c r="O1" s="1" t="s">
        <v>256</v>
      </c>
      <c r="P1" s="1" t="s">
        <v>257</v>
      </c>
      <c r="Q1" s="1" t="s">
        <v>258</v>
      </c>
    </row>
    <row r="2" spans="1:17" x14ac:dyDescent="0.45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2&amp;"','"&amp;C2&amp;"','"&amp;D2&amp;"','"&amp;E2&amp;"','"&amp;F2&amp;"','"&amp;G2&amp;"','"&amp;H2&amp;"','"&amp;I2&amp;"','"&amp;J2&amp;"','"&amp;K2&amp;"','"&amp;L2&amp;"','"&amp;M2&amp;"','"&amp;TEXT(N2,"yyyymmddhmmss")&amp;"','"&amp;O2&amp;"','"&amp;TEXT(P2,"yyyymmddhmmss")&amp;"','"&amp;Q2&amp;"');"</f>
        <v>insert into MSU0101 (SITE_ID,USER_ID,PASSWORD,USER_NM,CELL_PHONE,PHONE,EMAIL,COMPANY_NM,DEPARTMENT_NM,POSITION_NM,ROLE_ID,DEL_YN,REG_DATE,REG_USER,MOD_DATE,MOD_USER) values ('ASIANA','tester','4364d63ea0c2e65dba837c85d0c9c020eeb25722efb3ea844b229c8ed2470761','보안점검','','','','','','','UR00000001','N','20190122131231','dmc','20190122131231','dmc');</v>
      </c>
      <c r="B2" t="s">
        <v>634</v>
      </c>
      <c r="C2" s="10" t="s">
        <v>635</v>
      </c>
      <c r="D2" s="10" t="s">
        <v>636</v>
      </c>
      <c r="E2" s="10" t="s">
        <v>637</v>
      </c>
      <c r="L2" s="10" t="s">
        <v>556</v>
      </c>
      <c r="M2" s="10" t="s">
        <v>4</v>
      </c>
      <c r="N2" s="11">
        <f t="shared" ref="N2:P47" ca="1" si="0">NOW()</f>
        <v>43487.550362731483</v>
      </c>
      <c r="O2" s="10" t="s">
        <v>613</v>
      </c>
      <c r="P2" s="11">
        <f t="shared" ca="1" si="0"/>
        <v>43487.550362731483</v>
      </c>
      <c r="Q2" s="10" t="s">
        <v>613</v>
      </c>
    </row>
    <row r="3" spans="1:17" x14ac:dyDescent="0.45">
      <c r="A3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3&amp;"','"&amp;C3&amp;"','"&amp;D3&amp;"','"&amp;E3&amp;"','"&amp;F3&amp;"','"&amp;G3&amp;"','"&amp;H3&amp;"','"&amp;I3&amp;"','"&amp;J3&amp;"','"&amp;K3&amp;"','"&amp;L3&amp;"','"&amp;M3&amp;"','"&amp;TEXT(N3,"yyyymmddhmmss")&amp;"','"&amp;O3&amp;"','"&amp;TEXT(P3,"yyyymmddhmmss")&amp;"','"&amp;Q3&amp;"');"</f>
        <v>insert into MSU0101 (SITE_ID,USER_ID,PASSWORD,USER_NM,CELL_PHONE,PHONE,EMAIL,COMPANY_NM,DEPARTMENT_NM,POSITION_NM,ROLE_ID,DEL_YN,REG_DATE,REG_USER,MOD_DATE,MOD_USER) values ('ASIANA','iip','4364d63ea0c2e65dba837c85d0c9c020eeb25722efb3ea844b229c8ed2470761','iip','','','','','','','UR00000001','N','20190122131231','dmc','20190122131231','dmc');</v>
      </c>
      <c r="B3" t="s">
        <v>634</v>
      </c>
      <c r="C3" s="10" t="s">
        <v>5</v>
      </c>
      <c r="D3" s="10" t="s">
        <v>636</v>
      </c>
      <c r="E3" s="10" t="s">
        <v>5</v>
      </c>
      <c r="L3" s="10" t="s">
        <v>556</v>
      </c>
      <c r="M3" s="10" t="s">
        <v>4</v>
      </c>
      <c r="N3" s="11">
        <f t="shared" ca="1" si="0"/>
        <v>43487.550362731483</v>
      </c>
      <c r="O3" s="10" t="s">
        <v>613</v>
      </c>
      <c r="P3" s="11">
        <f ca="1">NOW()</f>
        <v>43487.550362731483</v>
      </c>
      <c r="Q3" s="10" t="s">
        <v>613</v>
      </c>
    </row>
    <row r="4" spans="1:17" x14ac:dyDescent="0.45">
      <c r="A4" t="str">
        <f t="shared" ref="A4:A47" ca="1" si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4&amp;"','"&amp;C4&amp;"','"&amp;D4&amp;"','"&amp;E4&amp;"','"&amp;F4&amp;"','"&amp;G4&amp;"','"&amp;H4&amp;"','"&amp;I4&amp;"','"&amp;J4&amp;"','"&amp;K4&amp;"','"&amp;L4&amp;"','"&amp;M4&amp;"','"&amp;TEXT(N4,"yyyymmddhmmss")&amp;"','"&amp;O4&amp;"','"&amp;TEXT(P4,"yyyymmddhmmss")&amp;"','"&amp;Q4&amp;"');"</f>
        <v>insert into MSU0101 (SITE_ID,USER_ID,PASSWORD,USER_NM,CELL_PHONE,PHONE,EMAIL,COMPANY_NM,DEPARTMENT_NM,POSITION_NM,ROLE_ID,DEL_YN,REG_DATE,REG_USER,MOD_DATE,MOD_USER) values ('ASIANA','eai','4364d63ea0c2e65dba837c85d0c9c020eeb25722efb3ea844b229c8ed2470761','eai','','','','','','','UR00000001','N','20190122131231','dmc','20190122131231','dmc');</v>
      </c>
      <c r="B4" t="s">
        <v>634</v>
      </c>
      <c r="C4" s="10" t="s">
        <v>638</v>
      </c>
      <c r="D4" s="10" t="s">
        <v>636</v>
      </c>
      <c r="E4" s="10" t="s">
        <v>638</v>
      </c>
      <c r="L4" s="10" t="s">
        <v>556</v>
      </c>
      <c r="M4" s="10" t="s">
        <v>4</v>
      </c>
      <c r="N4" s="11">
        <f t="shared" ca="1" si="0"/>
        <v>43487.550362847222</v>
      </c>
      <c r="O4" s="10" t="s">
        <v>613</v>
      </c>
      <c r="P4" s="11">
        <f t="shared" ref="P4:P47" ca="1" si="2">NOW()</f>
        <v>43487.550362847222</v>
      </c>
      <c r="Q4" s="10" t="s">
        <v>613</v>
      </c>
    </row>
    <row r="5" spans="1:17" x14ac:dyDescent="0.45">
      <c r="A5" t="str">
        <f t="shared" ca="1" si="1"/>
        <v>insert into MSU0101 (SITE_ID,USER_ID,PASSWORD,USER_NM,CELL_PHONE,PHONE,EMAIL,COMPANY_NM,DEPARTMENT_NM,POSITION_NM,ROLE_ID,DEL_YN,REG_DATE,REG_USER,MOD_DATE,MOD_USER) values ('ASIANA','P_B000','4364d63ea0c2e65dba837c85d0c9c020eeb25722efb3ea844b229c8ed2470761','구매정비','','','','','','','UR00000004','N','20190122131231','dmc','20190122131231','dmc');</v>
      </c>
      <c r="B5" t="s">
        <v>634</v>
      </c>
      <c r="C5" s="10" t="s">
        <v>639</v>
      </c>
      <c r="D5" s="10" t="s">
        <v>636</v>
      </c>
      <c r="E5" s="10" t="s">
        <v>640</v>
      </c>
      <c r="L5" s="10" t="s">
        <v>561</v>
      </c>
      <c r="M5" s="10" t="s">
        <v>4</v>
      </c>
      <c r="N5" s="11">
        <f t="shared" ca="1" si="0"/>
        <v>43487.550362731483</v>
      </c>
      <c r="O5" s="10" t="s">
        <v>613</v>
      </c>
      <c r="P5" s="11">
        <f t="shared" ca="1" si="2"/>
        <v>43487.550362847222</v>
      </c>
      <c r="Q5" s="10" t="s">
        <v>613</v>
      </c>
    </row>
    <row r="6" spans="1:17" x14ac:dyDescent="0.45">
      <c r="A6" t="str">
        <f t="shared" ca="1" si="1"/>
        <v>insert into MSU0101 (SITE_ID,USER_ID,PASSWORD,USER_NM,CELL_PHONE,PHONE,EMAIL,COMPANY_NM,DEPARTMENT_NM,POSITION_NM,ROLE_ID,DEL_YN,REG_DATE,REG_USER,MOD_DATE,MOD_USER) values ('ASIANA','P_B001','4364d63ea0c2e65dba837c85d0c9c020eeb25722efb3ea844b229c8ed2470761','구매자재1','','','','','','','UR00000004','N','20190122131231','dmc','20190122131231','dmc');</v>
      </c>
      <c r="B6" t="s">
        <v>634</v>
      </c>
      <c r="C6" s="10" t="s">
        <v>641</v>
      </c>
      <c r="D6" s="10" t="s">
        <v>636</v>
      </c>
      <c r="E6" s="10" t="s">
        <v>642</v>
      </c>
      <c r="L6" s="10" t="s">
        <v>561</v>
      </c>
      <c r="M6" s="10" t="s">
        <v>4</v>
      </c>
      <c r="N6" s="11">
        <f t="shared" ca="1" si="0"/>
        <v>43487.550362847222</v>
      </c>
      <c r="O6" s="10" t="s">
        <v>613</v>
      </c>
      <c r="P6" s="11">
        <f t="shared" ca="1" si="2"/>
        <v>43487.550362847222</v>
      </c>
      <c r="Q6" s="10" t="s">
        <v>613</v>
      </c>
    </row>
    <row r="7" spans="1:17" x14ac:dyDescent="0.45">
      <c r="A7" t="str">
        <f t="shared" ca="1" si="1"/>
        <v>insert into MSU0101 (SITE_ID,USER_ID,PASSWORD,USER_NM,CELL_PHONE,PHONE,EMAIL,COMPANY_NM,DEPARTMENT_NM,POSITION_NM,ROLE_ID,DEL_YN,REG_DATE,REG_USER,MOD_DATE,MOD_USER) values ('ASIANA','P_B002','4364d63ea0c2e65dba837c85d0c9c020eeb25722efb3ea844b229c8ed2470761','구매자재2','','','','','','','UR00000004','N','20190122131231','dmc','20190122131231','dmc');</v>
      </c>
      <c r="B7" t="s">
        <v>634</v>
      </c>
      <c r="C7" s="10" t="s">
        <v>643</v>
      </c>
      <c r="D7" s="10" t="s">
        <v>636</v>
      </c>
      <c r="E7" s="10" t="s">
        <v>644</v>
      </c>
      <c r="L7" s="10" t="s">
        <v>561</v>
      </c>
      <c r="M7" s="10" t="s">
        <v>4</v>
      </c>
      <c r="N7" s="11">
        <f t="shared" ca="1" si="0"/>
        <v>43487.550362847222</v>
      </c>
      <c r="O7" s="10" t="s">
        <v>613</v>
      </c>
      <c r="P7" s="11">
        <f t="shared" ca="1" si="2"/>
        <v>43487.550362731483</v>
      </c>
      <c r="Q7" s="10" t="s">
        <v>613</v>
      </c>
    </row>
    <row r="8" spans="1:17" x14ac:dyDescent="0.45">
      <c r="A8" t="str">
        <f t="shared" ca="1" si="1"/>
        <v>insert into MSU0101 (SITE_ID,USER_ID,PASSWORD,USER_NM,CELL_PHONE,PHONE,EMAIL,COMPANY_NM,DEPARTMENT_NM,POSITION_NM,ROLE_ID,DEL_YN,REG_DATE,REG_USER,MOD_DATE,MOD_USER) values ('ASIANA','P_B003','4364d63ea0c2e65dba837c85d0c9c020eeb25722efb3ea844b229c8ed2470761','정비','','','','','','','UR00000004','N','20190122131231','dmc','20190122131231','dmc');</v>
      </c>
      <c r="B8" t="s">
        <v>634</v>
      </c>
      <c r="C8" s="10" t="s">
        <v>645</v>
      </c>
      <c r="D8" s="10" t="s">
        <v>636</v>
      </c>
      <c r="E8" s="10" t="s">
        <v>646</v>
      </c>
      <c r="L8" s="10" t="s">
        <v>561</v>
      </c>
      <c r="M8" s="10" t="s">
        <v>4</v>
      </c>
      <c r="N8" s="11">
        <f t="shared" ca="1" si="0"/>
        <v>43487.550362847222</v>
      </c>
      <c r="O8" s="10" t="s">
        <v>613</v>
      </c>
      <c r="P8" s="11">
        <f t="shared" ca="1" si="2"/>
        <v>43487.550362731483</v>
      </c>
      <c r="Q8" s="10" t="s">
        <v>613</v>
      </c>
    </row>
    <row r="9" spans="1:17" x14ac:dyDescent="0.45">
      <c r="A9" t="str">
        <f t="shared" ca="1" si="1"/>
        <v>insert into MSU0101 (SITE_ID,USER_ID,PASSWORD,USER_NM,CELL_PHONE,PHONE,EMAIL,COMPANY_NM,DEPARTMENT_NM,POSITION_NM,ROLE_ID,DEL_YN,REG_DATE,REG_USER,MOD_DATE,MOD_USER) values ('ASIANA','jhsong7','4364d63ea0c2e65dba837c85d0c9c020eeb25722efb3ea844b229c8ed2470761','송정환','','','','','','','UR00000003','N','20190122131231','dmc','20190122131231','dmc');</v>
      </c>
      <c r="B9" t="s">
        <v>634</v>
      </c>
      <c r="C9" s="10" t="s">
        <v>647</v>
      </c>
      <c r="D9" s="10" t="s">
        <v>636</v>
      </c>
      <c r="E9" s="10" t="s">
        <v>648</v>
      </c>
      <c r="L9" s="10" t="s">
        <v>560</v>
      </c>
      <c r="M9" s="10" t="s">
        <v>4</v>
      </c>
      <c r="N9" s="11">
        <f t="shared" ca="1" si="0"/>
        <v>43487.550362731483</v>
      </c>
      <c r="O9" s="10" t="s">
        <v>613</v>
      </c>
      <c r="P9" s="11">
        <f t="shared" ca="1" si="2"/>
        <v>43487.550362731483</v>
      </c>
      <c r="Q9" s="10" t="s">
        <v>613</v>
      </c>
    </row>
    <row r="10" spans="1:17" x14ac:dyDescent="0.45">
      <c r="A10" t="str">
        <f t="shared" ca="1" si="1"/>
        <v>insert into MSU0101 (SITE_ID,USER_ID,PASSWORD,USER_NM,CELL_PHONE,PHONE,EMAIL,COMPANY_NM,DEPARTMENT_NM,POSITION_NM,ROLE_ID,DEL_YN,REG_DATE,REG_USER,MOD_DATE,MOD_USER) values ('ASIANA','mkkim618','4364d63ea0c2e65dba837c85d0c9c020eeb25722efb3ea844b229c8ed2470761','김민경','','','','','','','UR00000003','N','20190122131231','dmc','20190122131231','dmc');</v>
      </c>
      <c r="B10" t="s">
        <v>634</v>
      </c>
      <c r="C10" s="10" t="s">
        <v>649</v>
      </c>
      <c r="D10" s="10" t="s">
        <v>636</v>
      </c>
      <c r="E10" s="10" t="s">
        <v>650</v>
      </c>
      <c r="L10" s="10" t="s">
        <v>560</v>
      </c>
      <c r="M10" s="10" t="s">
        <v>4</v>
      </c>
      <c r="N10" s="11">
        <f t="shared" ca="1" si="0"/>
        <v>43487.550362731483</v>
      </c>
      <c r="O10" s="10" t="s">
        <v>613</v>
      </c>
      <c r="P10" s="11">
        <f t="shared" ca="1" si="2"/>
        <v>43487.550362847222</v>
      </c>
      <c r="Q10" s="10" t="s">
        <v>613</v>
      </c>
    </row>
    <row r="11" spans="1:17" x14ac:dyDescent="0.45">
      <c r="A11" t="str">
        <f t="shared" ca="1" si="1"/>
        <v>insert into MSU0101 (SITE_ID,USER_ID,PASSWORD,USER_NM,CELL_PHONE,PHONE,EMAIL,COMPANY_NM,DEPARTMENT_NM,POSITION_NM,ROLE_ID,DEL_YN,REG_DATE,REG_USER,MOD_DATE,MOD_USER) values ('ASIANA','lsi0809','4364d63ea0c2e65dba837c85d0c9c020eeb25722efb3ea844b229c8ed2470761','이상인','','','','','','','UR00000003','N','20190122131231','dmc','20190122131231','dmc');</v>
      </c>
      <c r="B11" t="s">
        <v>634</v>
      </c>
      <c r="C11" s="10" t="s">
        <v>651</v>
      </c>
      <c r="D11" s="10" t="s">
        <v>636</v>
      </c>
      <c r="E11" s="10" t="s">
        <v>652</v>
      </c>
      <c r="L11" s="10" t="s">
        <v>560</v>
      </c>
      <c r="M11" s="10" t="s">
        <v>4</v>
      </c>
      <c r="N11" s="11">
        <f t="shared" ca="1" si="0"/>
        <v>43487.550362731483</v>
      </c>
      <c r="O11" s="10" t="s">
        <v>613</v>
      </c>
      <c r="P11" s="11">
        <f t="shared" ca="1" si="2"/>
        <v>43487.550362731483</v>
      </c>
      <c r="Q11" s="10" t="s">
        <v>613</v>
      </c>
    </row>
    <row r="12" spans="1:17" x14ac:dyDescent="0.45">
      <c r="A12" t="str">
        <f t="shared" ca="1" si="1"/>
        <v>insert into MSU0101 (SITE_ID,USER_ID,PASSWORD,USER_NM,CELL_PHONE,PHONE,EMAIL,COMPANY_NM,DEPARTMENT_NM,POSITION_NM,ROLE_ID,DEL_YN,REG_DATE,REG_USER,MOD_DATE,MOD_USER) values ('ASIANA','shineuijung','4364d63ea0c2e65dba837c85d0c9c020eeb25722efb3ea844b229c8ed2470761','신의정','','','','','','','UR00000003','N','20190122131231','dmc','20190122131231','dmc');</v>
      </c>
      <c r="B12" t="s">
        <v>634</v>
      </c>
      <c r="C12" s="10" t="s">
        <v>653</v>
      </c>
      <c r="D12" s="10" t="s">
        <v>636</v>
      </c>
      <c r="E12" s="10" t="s">
        <v>654</v>
      </c>
      <c r="L12" s="10" t="s">
        <v>560</v>
      </c>
      <c r="M12" s="10" t="s">
        <v>4</v>
      </c>
      <c r="N12" s="11">
        <f t="shared" ca="1" si="0"/>
        <v>43487.550362847222</v>
      </c>
      <c r="O12" s="10" t="s">
        <v>613</v>
      </c>
      <c r="P12" s="11">
        <f t="shared" ca="1" si="2"/>
        <v>43487.550362847222</v>
      </c>
      <c r="Q12" s="10" t="s">
        <v>613</v>
      </c>
    </row>
    <row r="13" spans="1:17" x14ac:dyDescent="0.45">
      <c r="A13" t="str">
        <f t="shared" ca="1" si="1"/>
        <v>insert into MSU0101 (SITE_ID,USER_ID,PASSWORD,USER_NM,CELL_PHONE,PHONE,EMAIL,COMPANY_NM,DEPARTMENT_NM,POSITION_NM,ROLE_ID,DEL_YN,REG_DATE,REG_USER,MOD_DATE,MOD_USER) values ('ASIANA','byunhm','4364d63ea0c2e65dba837c85d0c9c020eeb25722efb3ea844b229c8ed2470761','변혜미','','','','','','','UR00000003','N','20190122131231','dmc','20190122131231','dmc');</v>
      </c>
      <c r="B13" t="s">
        <v>634</v>
      </c>
      <c r="C13" s="10" t="s">
        <v>655</v>
      </c>
      <c r="D13" s="10" t="s">
        <v>636</v>
      </c>
      <c r="E13" s="10" t="s">
        <v>656</v>
      </c>
      <c r="L13" s="10" t="s">
        <v>560</v>
      </c>
      <c r="M13" s="10" t="s">
        <v>4</v>
      </c>
      <c r="N13" s="11">
        <f t="shared" ca="1" si="0"/>
        <v>43487.550362731483</v>
      </c>
      <c r="O13" s="10" t="s">
        <v>613</v>
      </c>
      <c r="P13" s="11">
        <f t="shared" ca="1" si="2"/>
        <v>43487.550362847222</v>
      </c>
      <c r="Q13" s="10" t="s">
        <v>613</v>
      </c>
    </row>
    <row r="14" spans="1:17" x14ac:dyDescent="0.45">
      <c r="A14" t="str">
        <f t="shared" ca="1" si="1"/>
        <v>insert into MSU0101 (SITE_ID,USER_ID,PASSWORD,USER_NM,CELL_PHONE,PHONE,EMAIL,COMPANY_NM,DEPARTMENT_NM,POSITION_NM,ROLE_ID,DEL_YN,REG_DATE,REG_USER,MOD_DATE,MOD_USER) values ('ASIANA','hwangwh2','4364d63ea0c2e65dba837c85d0c9c020eeb25722efb3ea844b229c8ed2470761','황왕훈','','','','','','','UR00000003','N','20190122131231','dmc','20190122131231','dmc');</v>
      </c>
      <c r="B14" t="s">
        <v>634</v>
      </c>
      <c r="C14" s="10" t="s">
        <v>657</v>
      </c>
      <c r="D14" s="10" t="s">
        <v>636</v>
      </c>
      <c r="E14" s="10" t="s">
        <v>658</v>
      </c>
      <c r="L14" s="10" t="s">
        <v>560</v>
      </c>
      <c r="M14" s="10" t="s">
        <v>4</v>
      </c>
      <c r="N14" s="11">
        <f t="shared" ca="1" si="0"/>
        <v>43487.550362847222</v>
      </c>
      <c r="O14" s="10" t="s">
        <v>613</v>
      </c>
      <c r="P14" s="11">
        <f t="shared" ca="1" si="2"/>
        <v>43487.550362847222</v>
      </c>
      <c r="Q14" s="10" t="s">
        <v>613</v>
      </c>
    </row>
    <row r="15" spans="1:17" x14ac:dyDescent="0.45">
      <c r="A15" t="str">
        <f t="shared" ca="1" si="1"/>
        <v>insert into MSU0101 (SITE_ID,USER_ID,PASSWORD,USER_NM,CELL_PHONE,PHONE,EMAIL,COMPANY_NM,DEPARTMENT_NM,POSITION_NM,ROLE_ID,DEL_YN,REG_DATE,REG_USER,MOD_DATE,MOD_USER) values ('ASIANA','yangwc1','4364d63ea0c2e65dba837c85d0c9c020eeb25722efb3ea844b229c8ed2470761','양우창','','','','','','','UR00000003','N','20190122131231','dmc','20190122131231','dmc');</v>
      </c>
      <c r="B15" t="s">
        <v>634</v>
      </c>
      <c r="C15" s="10" t="s">
        <v>659</v>
      </c>
      <c r="D15" s="10" t="s">
        <v>636</v>
      </c>
      <c r="E15" s="10" t="s">
        <v>660</v>
      </c>
      <c r="L15" s="10" t="s">
        <v>560</v>
      </c>
      <c r="M15" s="10" t="s">
        <v>4</v>
      </c>
      <c r="N15" s="11">
        <f t="shared" ca="1" si="0"/>
        <v>43487.550362847222</v>
      </c>
      <c r="O15" s="10" t="s">
        <v>613</v>
      </c>
      <c r="P15" s="11">
        <f t="shared" ca="1" si="2"/>
        <v>43487.550362731483</v>
      </c>
      <c r="Q15" s="10" t="s">
        <v>613</v>
      </c>
    </row>
    <row r="16" spans="1:17" x14ac:dyDescent="0.45">
      <c r="A16" t="str">
        <f t="shared" ca="1" si="1"/>
        <v>insert into MSU0101 (SITE_ID,USER_ID,PASSWORD,USER_NM,CELL_PHONE,PHONE,EMAIL,COMPANY_NM,DEPARTMENT_NM,POSITION_NM,ROLE_ID,DEL_YN,REG_DATE,REG_USER,MOD_DATE,MOD_USER) values ('ASIANA','choijh4','4364d63ea0c2e65dba837c85d0c9c020eeb25722efb3ea844b229c8ed2470761','최정현','','','','','','','UR00000003','N','20190122131231','dmc','20190122131231','dmc');</v>
      </c>
      <c r="B16" t="s">
        <v>634</v>
      </c>
      <c r="C16" s="10" t="s">
        <v>661</v>
      </c>
      <c r="D16" s="10" t="s">
        <v>636</v>
      </c>
      <c r="E16" s="10" t="s">
        <v>662</v>
      </c>
      <c r="L16" s="10" t="s">
        <v>560</v>
      </c>
      <c r="M16" s="10" t="s">
        <v>4</v>
      </c>
      <c r="N16" s="11">
        <f t="shared" ca="1" si="0"/>
        <v>43487.550362847222</v>
      </c>
      <c r="O16" s="10" t="s">
        <v>613</v>
      </c>
      <c r="P16" s="11">
        <f t="shared" ca="1" si="2"/>
        <v>43487.550362731483</v>
      </c>
      <c r="Q16" s="10" t="s">
        <v>613</v>
      </c>
    </row>
    <row r="17" spans="1:17" x14ac:dyDescent="0.45">
      <c r="A17" t="str">
        <f t="shared" ca="1" si="1"/>
        <v>insert into MSU0101 (SITE_ID,USER_ID,PASSWORD,USER_NM,CELL_PHONE,PHONE,EMAIL,COMPANY_NM,DEPARTMENT_NM,POSITION_NM,ROLE_ID,DEL_YN,REG_DATE,REG_USER,MOD_DATE,MOD_USER) values ('ASIANA','moonmh','4364d63ea0c2e65dba837c85d0c9c020eeb25722efb3ea844b229c8ed2470761','문명호','','','','','','','UR00000003','N','20190122131231','dmc','20190122131231','dmc');</v>
      </c>
      <c r="B17" t="s">
        <v>634</v>
      </c>
      <c r="C17" s="10" t="s">
        <v>663</v>
      </c>
      <c r="D17" s="10" t="s">
        <v>636</v>
      </c>
      <c r="E17" s="10" t="s">
        <v>664</v>
      </c>
      <c r="L17" s="10" t="s">
        <v>560</v>
      </c>
      <c r="M17" s="10" t="s">
        <v>4</v>
      </c>
      <c r="N17" s="11">
        <f t="shared" ca="1" si="0"/>
        <v>43487.550362731483</v>
      </c>
      <c r="O17" s="10" t="s">
        <v>613</v>
      </c>
      <c r="P17" s="11">
        <f t="shared" ca="1" si="2"/>
        <v>43487.550362731483</v>
      </c>
      <c r="Q17" s="10" t="s">
        <v>613</v>
      </c>
    </row>
    <row r="18" spans="1:17" x14ac:dyDescent="0.45">
      <c r="A18" t="str">
        <f t="shared" ca="1" si="1"/>
        <v>insert into MSU0101 (SITE_ID,USER_ID,PASSWORD,USER_NM,CELL_PHONE,PHONE,EMAIL,COMPANY_NM,DEPARTMENT_NM,POSITION_NM,ROLE_ID,DEL_YN,REG_DATE,REG_USER,MOD_DATE,MOD_USER) values ('ASIANA','leeca1','4364d63ea0c2e65dba837c85d0c9c020eeb25722efb3ea844b229c8ed2470761','이초아','','','','','','','UR00000003','N','20190122131231','dmc','20190122131231','dmc');</v>
      </c>
      <c r="B18" t="s">
        <v>634</v>
      </c>
      <c r="C18" s="10" t="s">
        <v>665</v>
      </c>
      <c r="D18" s="10" t="s">
        <v>636</v>
      </c>
      <c r="E18" s="10" t="s">
        <v>666</v>
      </c>
      <c r="L18" s="10" t="s">
        <v>560</v>
      </c>
      <c r="M18" s="10" t="s">
        <v>4</v>
      </c>
      <c r="N18" s="11">
        <f t="shared" ca="1" si="0"/>
        <v>43487.550362731483</v>
      </c>
      <c r="O18" s="10" t="s">
        <v>613</v>
      </c>
      <c r="P18" s="11">
        <f t="shared" ca="1" si="2"/>
        <v>43487.550362847222</v>
      </c>
      <c r="Q18" s="10" t="s">
        <v>613</v>
      </c>
    </row>
    <row r="19" spans="1:17" x14ac:dyDescent="0.45">
      <c r="A19" t="str">
        <f t="shared" ca="1" si="1"/>
        <v>insert into MSU0101 (SITE_ID,USER_ID,PASSWORD,USER_NM,CELL_PHONE,PHONE,EMAIL,COMPANY_NM,DEPARTMENT_NM,POSITION_NM,ROLE_ID,DEL_YN,REG_DATE,REG_USER,MOD_DATE,MOD_USER) values ('ASIANA','leebh1','4364d63ea0c2e65dba837c85d0c9c020eeb25722efb3ea844b229c8ed2470761','이봉현','','','','','','','UR00000003','N','20190122131231','dmc','20190122131231','dmc');</v>
      </c>
      <c r="B19" t="s">
        <v>634</v>
      </c>
      <c r="C19" s="10" t="s">
        <v>667</v>
      </c>
      <c r="D19" s="10" t="s">
        <v>636</v>
      </c>
      <c r="E19" s="10" t="s">
        <v>668</v>
      </c>
      <c r="L19" s="10" t="s">
        <v>560</v>
      </c>
      <c r="M19" s="10" t="s">
        <v>4</v>
      </c>
      <c r="N19" s="11">
        <f t="shared" ca="1" si="0"/>
        <v>43487.550362731483</v>
      </c>
      <c r="O19" s="10" t="s">
        <v>613</v>
      </c>
      <c r="P19" s="11">
        <f t="shared" ca="1" si="2"/>
        <v>43487.550362731483</v>
      </c>
      <c r="Q19" s="10" t="s">
        <v>613</v>
      </c>
    </row>
    <row r="20" spans="1:17" x14ac:dyDescent="0.45">
      <c r="A20" t="str">
        <f t="shared" ca="1" si="1"/>
        <v>insert into MSU0101 (SITE_ID,USER_ID,PASSWORD,USER_NM,CELL_PHONE,PHONE,EMAIL,COMPANY_NM,DEPARTMENT_NM,POSITION_NM,ROLE_ID,DEL_YN,REG_DATE,REG_USER,MOD_DATE,MOD_USER) values ('ASIANA','leejh6','4364d63ea0c2e65dba837c85d0c9c020eeb25722efb3ea844b229c8ed2470761','이준혁','','','','','','','UR00000003','N','20190122131231','dmc','20190122131231','dmc');</v>
      </c>
      <c r="B20" t="s">
        <v>634</v>
      </c>
      <c r="C20" s="10" t="s">
        <v>669</v>
      </c>
      <c r="D20" s="10" t="s">
        <v>636</v>
      </c>
      <c r="E20" s="10" t="s">
        <v>670</v>
      </c>
      <c r="L20" s="10" t="s">
        <v>560</v>
      </c>
      <c r="M20" s="10" t="s">
        <v>4</v>
      </c>
      <c r="N20" s="11">
        <f t="shared" ca="1" si="0"/>
        <v>43487.550362847222</v>
      </c>
      <c r="O20" s="10" t="s">
        <v>613</v>
      </c>
      <c r="P20" s="11">
        <f t="shared" ca="1" si="2"/>
        <v>43487.550362847222</v>
      </c>
      <c r="Q20" s="10" t="s">
        <v>613</v>
      </c>
    </row>
    <row r="21" spans="1:17" x14ac:dyDescent="0.45">
      <c r="A21" t="str">
        <f t="shared" ca="1" si="1"/>
        <v>insert into MSU0101 (SITE_ID,USER_ID,PASSWORD,USER_NM,CELL_PHONE,PHONE,EMAIL,COMPANY_NM,DEPARTMENT_NM,POSITION_NM,ROLE_ID,DEL_YN,REG_DATE,REG_USER,MOD_DATE,MOD_USER) values ('ASIANA','kimhj9','4364d63ea0c2e65dba837c85d0c9c020eeb25722efb3ea844b229c8ed2470761','김현지','','','','','','','UR00000003','N','20190122131231','dmc','20190122131231','dmc');</v>
      </c>
      <c r="B21" t="s">
        <v>634</v>
      </c>
      <c r="C21" s="10" t="s">
        <v>671</v>
      </c>
      <c r="D21" s="10" t="s">
        <v>636</v>
      </c>
      <c r="E21" s="10" t="s">
        <v>672</v>
      </c>
      <c r="L21" s="10" t="s">
        <v>560</v>
      </c>
      <c r="M21" s="10" t="s">
        <v>4</v>
      </c>
      <c r="N21" s="11">
        <f t="shared" ca="1" si="0"/>
        <v>43487.550362731483</v>
      </c>
      <c r="O21" s="10" t="s">
        <v>613</v>
      </c>
      <c r="P21" s="11">
        <f t="shared" ca="1" si="2"/>
        <v>43487.550362847222</v>
      </c>
      <c r="Q21" s="10" t="s">
        <v>613</v>
      </c>
    </row>
    <row r="22" spans="1:17" x14ac:dyDescent="0.45">
      <c r="A22" t="str">
        <f t="shared" ca="1" si="1"/>
        <v>insert into MSU0101 (SITE_ID,USER_ID,PASSWORD,USER_NM,CELL_PHONE,PHONE,EMAIL,COMPANY_NM,DEPARTMENT_NM,POSITION_NM,ROLE_ID,DEL_YN,REG_DATE,REG_USER,MOD_DATE,MOD_USER) values ('ASIANA','hspsflhs','4364d63ea0c2e65dba837c85d0c9c020eeb25722efb3ea844b229c8ed2470761','홍승표','','','','','','','UR00000004','N','20190122131231','dmc','20190122131231','dmc');</v>
      </c>
      <c r="B22" t="s">
        <v>634</v>
      </c>
      <c r="C22" s="10" t="s">
        <v>673</v>
      </c>
      <c r="D22" s="10" t="s">
        <v>636</v>
      </c>
      <c r="E22" s="10" t="s">
        <v>674</v>
      </c>
      <c r="L22" s="10" t="s">
        <v>561</v>
      </c>
      <c r="M22" s="10" t="s">
        <v>4</v>
      </c>
      <c r="N22" s="11">
        <f t="shared" ca="1" si="0"/>
        <v>43487.550362847222</v>
      </c>
      <c r="O22" s="10" t="s">
        <v>613</v>
      </c>
      <c r="P22" s="11">
        <f t="shared" ca="1" si="2"/>
        <v>43487.550362847222</v>
      </c>
      <c r="Q22" s="10" t="s">
        <v>613</v>
      </c>
    </row>
    <row r="23" spans="1:17" x14ac:dyDescent="0.45">
      <c r="A23" t="str">
        <f t="shared" ca="1" si="1"/>
        <v>insert into MSU0101 (SITE_ID,USER_ID,PASSWORD,USER_NM,CELL_PHONE,PHONE,EMAIL,COMPANY_NM,DEPARTMENT_NM,POSITION_NM,ROLE_ID,DEL_YN,REG_DATE,REG_USER,MOD_DATE,MOD_USER) values ('ASIANA','jyyoon25','4364d63ea0c2e65dba837c85d0c9c020eeb25722efb3ea844b229c8ed2470761','윤진영','','','','','','','UR00000004','N','20190122131231','dmc','20190122131231','dmc');</v>
      </c>
      <c r="B23" t="s">
        <v>634</v>
      </c>
      <c r="C23" s="10" t="s">
        <v>675</v>
      </c>
      <c r="D23" s="10" t="s">
        <v>636</v>
      </c>
      <c r="E23" s="10" t="s">
        <v>676</v>
      </c>
      <c r="L23" s="10" t="s">
        <v>561</v>
      </c>
      <c r="M23" s="10" t="s">
        <v>4</v>
      </c>
      <c r="N23" s="11">
        <f t="shared" ca="1" si="0"/>
        <v>43487.550362847222</v>
      </c>
      <c r="O23" s="10" t="s">
        <v>613</v>
      </c>
      <c r="P23" s="11">
        <f t="shared" ca="1" si="2"/>
        <v>43487.550362731483</v>
      </c>
      <c r="Q23" s="10" t="s">
        <v>613</v>
      </c>
    </row>
    <row r="24" spans="1:17" x14ac:dyDescent="0.45">
      <c r="A24" t="str">
        <f t="shared" ca="1" si="1"/>
        <v>insert into MSU0101 (SITE_ID,USER_ID,PASSWORD,USER_NM,CELL_PHONE,PHONE,EMAIL,COMPANY_NM,DEPARTMENT_NM,POSITION_NM,ROLE_ID,DEL_YN,REG_DATE,REG_USER,MOD_DATE,MOD_USER) values ('ASIANA','maru','4364d63ea0c2e65dba837c85d0c9c020eeb25722efb3ea844b229c8ed2470761','김마루','','','','','','','UR00000004','N','20190122131231','dmc','20190122131231','dmc');</v>
      </c>
      <c r="B24" t="s">
        <v>634</v>
      </c>
      <c r="C24" s="10" t="s">
        <v>677</v>
      </c>
      <c r="D24" s="10" t="s">
        <v>636</v>
      </c>
      <c r="E24" s="10" t="s">
        <v>678</v>
      </c>
      <c r="L24" s="10" t="s">
        <v>561</v>
      </c>
      <c r="M24" s="10" t="s">
        <v>4</v>
      </c>
      <c r="N24" s="11">
        <f t="shared" ca="1" si="0"/>
        <v>43487.550362847222</v>
      </c>
      <c r="O24" s="10" t="s">
        <v>613</v>
      </c>
      <c r="P24" s="11">
        <f t="shared" ca="1" si="2"/>
        <v>43487.550362731483</v>
      </c>
      <c r="Q24" s="10" t="s">
        <v>613</v>
      </c>
    </row>
    <row r="25" spans="1:17" x14ac:dyDescent="0.45">
      <c r="A25" t="str">
        <f t="shared" ca="1" si="1"/>
        <v>insert into MSU0101 (SITE_ID,USER_ID,PASSWORD,USER_NM,CELL_PHONE,PHONE,EMAIL,COMPANY_NM,DEPARTMENT_NM,POSITION_NM,ROLE_ID,DEL_YN,REG_DATE,REG_USER,MOD_DATE,MOD_USER) values ('ASIANA','emkim80','4364d63ea0c2e65dba837c85d0c9c020eeb25722efb3ea844b229c8ed2470761','김은미','','','','','','','UR00000004','N','20190122131231','dmc','20190122131231','dmc');</v>
      </c>
      <c r="B25" t="s">
        <v>634</v>
      </c>
      <c r="C25" s="10" t="s">
        <v>679</v>
      </c>
      <c r="D25" s="10" t="s">
        <v>636</v>
      </c>
      <c r="E25" s="10" t="s">
        <v>680</v>
      </c>
      <c r="L25" s="10" t="s">
        <v>561</v>
      </c>
      <c r="M25" s="10" t="s">
        <v>4</v>
      </c>
      <c r="N25" s="11">
        <f t="shared" ca="1" si="0"/>
        <v>43487.550362731483</v>
      </c>
      <c r="O25" s="10" t="s">
        <v>613</v>
      </c>
      <c r="P25" s="11">
        <f t="shared" ca="1" si="2"/>
        <v>43487.550362731483</v>
      </c>
      <c r="Q25" s="10" t="s">
        <v>613</v>
      </c>
    </row>
    <row r="26" spans="1:17" x14ac:dyDescent="0.45">
      <c r="A26" t="str">
        <f t="shared" ca="1" si="1"/>
        <v>insert into MSU0101 (SITE_ID,USER_ID,PASSWORD,USER_NM,CELL_PHONE,PHONE,EMAIL,COMPANY_NM,DEPARTMENT_NM,POSITION_NM,ROLE_ID,DEL_YN,REG_DATE,REG_USER,MOD_DATE,MOD_USER) values ('ASIANA','jskim9711','4364d63ea0c2e65dba837c85d0c9c020eeb25722efb3ea844b229c8ed2470761','김진수','','','','','','','UR00000004','N','20190122131231','dmc','20190122131231','dmc');</v>
      </c>
      <c r="B26" t="s">
        <v>634</v>
      </c>
      <c r="C26" s="10" t="s">
        <v>681</v>
      </c>
      <c r="D26" s="10" t="s">
        <v>636</v>
      </c>
      <c r="E26" s="10" t="s">
        <v>682</v>
      </c>
      <c r="L26" s="10" t="s">
        <v>561</v>
      </c>
      <c r="M26" s="10" t="s">
        <v>4</v>
      </c>
      <c r="N26" s="11">
        <f t="shared" ca="1" si="0"/>
        <v>43487.550362731483</v>
      </c>
      <c r="O26" s="10" t="s">
        <v>613</v>
      </c>
      <c r="P26" s="11">
        <f t="shared" ca="1" si="2"/>
        <v>43487.550362847222</v>
      </c>
      <c r="Q26" s="10" t="s">
        <v>613</v>
      </c>
    </row>
    <row r="27" spans="1:17" x14ac:dyDescent="0.45">
      <c r="A27" t="str">
        <f t="shared" ca="1" si="1"/>
        <v>insert into MSU0101 (SITE_ID,USER_ID,PASSWORD,USER_NM,CELL_PHONE,PHONE,EMAIL,COMPANY_NM,DEPARTMENT_NM,POSITION_NM,ROLE_ID,DEL_YN,REG_DATE,REG_USER,MOD_DATE,MOD_USER) values ('ASIANA','keumjh','4364d63ea0c2e65dba837c85d0c9c020eeb25722efb3ea844b229c8ed2470761','금종훈','','','','','','','UR00000004','N','20190122131231','dmc','20190122131231','dmc');</v>
      </c>
      <c r="B27" t="s">
        <v>634</v>
      </c>
      <c r="C27" s="10" t="s">
        <v>683</v>
      </c>
      <c r="D27" s="10" t="s">
        <v>636</v>
      </c>
      <c r="E27" s="10" t="s">
        <v>684</v>
      </c>
      <c r="L27" s="10" t="s">
        <v>561</v>
      </c>
      <c r="M27" s="10" t="s">
        <v>4</v>
      </c>
      <c r="N27" s="11">
        <f t="shared" ca="1" si="0"/>
        <v>43487.550362731483</v>
      </c>
      <c r="O27" s="10" t="s">
        <v>613</v>
      </c>
      <c r="P27" s="11">
        <f t="shared" ca="1" si="2"/>
        <v>43487.550362731483</v>
      </c>
      <c r="Q27" s="10" t="s">
        <v>613</v>
      </c>
    </row>
    <row r="28" spans="1:17" x14ac:dyDescent="0.45">
      <c r="A28" t="str">
        <f t="shared" ca="1" si="1"/>
        <v>insert into MSU0101 (SITE_ID,USER_ID,PASSWORD,USER_NM,CELL_PHONE,PHONE,EMAIL,COMPANY_NM,DEPARTMENT_NM,POSITION_NM,ROLE_ID,DEL_YN,REG_DATE,REG_USER,MOD_DATE,MOD_USER) values ('ASIANA','jungh','4364d63ea0c2e65dba837c85d0c9c020eeb25722efb3ea844b229c8ed2470761','정호','','','','','','','UR00000004','N','20190122131231','dmc','20190122131231','dmc');</v>
      </c>
      <c r="B28" t="s">
        <v>634</v>
      </c>
      <c r="C28" s="10" t="s">
        <v>685</v>
      </c>
      <c r="D28" s="10" t="s">
        <v>636</v>
      </c>
      <c r="E28" s="10" t="s">
        <v>686</v>
      </c>
      <c r="L28" s="10" t="s">
        <v>561</v>
      </c>
      <c r="M28" s="10" t="s">
        <v>4</v>
      </c>
      <c r="N28" s="11">
        <f t="shared" ca="1" si="0"/>
        <v>43487.550362847222</v>
      </c>
      <c r="O28" s="10" t="s">
        <v>613</v>
      </c>
      <c r="P28" s="11">
        <f t="shared" ca="1" si="2"/>
        <v>43487.550362847222</v>
      </c>
      <c r="Q28" s="10" t="s">
        <v>613</v>
      </c>
    </row>
    <row r="29" spans="1:17" x14ac:dyDescent="0.45">
      <c r="A29" t="str">
        <f t="shared" ca="1" si="1"/>
        <v>insert into MSU0101 (SITE_ID,USER_ID,PASSWORD,USER_NM,CELL_PHONE,PHONE,EMAIL,COMPANY_NM,DEPARTMENT_NM,POSITION_NM,ROLE_ID,DEL_YN,REG_DATE,REG_USER,MOD_DATE,MOD_USER) values ('ASIANA','duuhan','4364d63ea0c2e65dba837c85d0c9c020eeb25722efb3ea844b229c8ed2470761','한동우','','','','','','','UR00000004','N','20190122131231','dmc','20190122131231','dmc');</v>
      </c>
      <c r="B29" t="s">
        <v>634</v>
      </c>
      <c r="C29" s="10" t="s">
        <v>687</v>
      </c>
      <c r="D29" s="10" t="s">
        <v>636</v>
      </c>
      <c r="E29" s="10" t="s">
        <v>688</v>
      </c>
      <c r="L29" s="10" t="s">
        <v>561</v>
      </c>
      <c r="M29" s="10" t="s">
        <v>4</v>
      </c>
      <c r="N29" s="11">
        <f t="shared" ca="1" si="0"/>
        <v>43487.550362731483</v>
      </c>
      <c r="O29" s="10" t="s">
        <v>613</v>
      </c>
      <c r="P29" s="11">
        <f t="shared" ca="1" si="2"/>
        <v>43487.550362847222</v>
      </c>
      <c r="Q29" s="10" t="s">
        <v>613</v>
      </c>
    </row>
    <row r="30" spans="1:17" x14ac:dyDescent="0.45">
      <c r="A30" t="str">
        <f t="shared" ca="1" si="1"/>
        <v>insert into MSU0101 (SITE_ID,USER_ID,PASSWORD,USER_NM,CELL_PHONE,PHONE,EMAIL,COMPANY_NM,DEPARTMENT_NM,POSITION_NM,ROLE_ID,DEL_YN,REG_DATE,REG_USER,MOD_DATE,MOD_USER) values ('ASIANA','lyg1118','4364d63ea0c2e65dba837c85d0c9c020eeb25722efb3ea844b229c8ed2470761','이영규','','','','','','','UR00000004','N','20190122131231','dmc','20190122131231','dmc');</v>
      </c>
      <c r="B30" t="s">
        <v>634</v>
      </c>
      <c r="C30" s="10" t="s">
        <v>689</v>
      </c>
      <c r="D30" s="10" t="s">
        <v>636</v>
      </c>
      <c r="E30" s="10" t="s">
        <v>690</v>
      </c>
      <c r="L30" s="10" t="s">
        <v>561</v>
      </c>
      <c r="M30" s="10" t="s">
        <v>4</v>
      </c>
      <c r="N30" s="11">
        <f t="shared" ca="1" si="0"/>
        <v>43487.550362847222</v>
      </c>
      <c r="O30" s="10" t="s">
        <v>613</v>
      </c>
      <c r="P30" s="11">
        <f t="shared" ca="1" si="2"/>
        <v>43487.550362847222</v>
      </c>
      <c r="Q30" s="10" t="s">
        <v>613</v>
      </c>
    </row>
    <row r="31" spans="1:17" x14ac:dyDescent="0.45">
      <c r="A31" t="str">
        <f t="shared" ca="1" si="1"/>
        <v>insert into MSU0101 (SITE_ID,USER_ID,PASSWORD,USER_NM,CELL_PHONE,PHONE,EMAIL,COMPANY_NM,DEPARTMENT_NM,POSITION_NM,ROLE_ID,DEL_YN,REG_DATE,REG_USER,MOD_DATE,MOD_USER) values ('ASIANA','swkwon','4364d63ea0c2e65dba837c85d0c9c020eeb25722efb3ea844b229c8ed2470761','권성욱','','','','','','','UR00000004','N','20190122131231','dmc','20190122131231','dmc');</v>
      </c>
      <c r="B31" t="s">
        <v>634</v>
      </c>
      <c r="C31" s="10" t="s">
        <v>691</v>
      </c>
      <c r="D31" s="10" t="s">
        <v>636</v>
      </c>
      <c r="E31" s="10" t="s">
        <v>692</v>
      </c>
      <c r="L31" s="10" t="s">
        <v>561</v>
      </c>
      <c r="M31" s="10" t="s">
        <v>4</v>
      </c>
      <c r="N31" s="11">
        <f t="shared" ca="1" si="0"/>
        <v>43487.550362847222</v>
      </c>
      <c r="O31" s="10" t="s">
        <v>613</v>
      </c>
      <c r="P31" s="11">
        <f t="shared" ca="1" si="2"/>
        <v>43487.550362731483</v>
      </c>
      <c r="Q31" s="10" t="s">
        <v>613</v>
      </c>
    </row>
    <row r="32" spans="1:17" x14ac:dyDescent="0.45">
      <c r="A32" t="str">
        <f t="shared" ca="1" si="1"/>
        <v>insert into MSU0101 (SITE_ID,USER_ID,PASSWORD,USER_NM,CELL_PHONE,PHONE,EMAIL,COMPANY_NM,DEPARTMENT_NM,POSITION_NM,ROLE_ID,DEL_YN,REG_DATE,REG_USER,MOD_DATE,MOD_USER) values ('ASIANA','synamoz','4364d63ea0c2e65dba837c85d0c9c020eeb25722efb3ea844b229c8ed2470761','남승용','','','','','','','UR00000004','N','20190122131231','dmc','20190122131231','dmc');</v>
      </c>
      <c r="B32" t="s">
        <v>634</v>
      </c>
      <c r="C32" s="10" t="s">
        <v>693</v>
      </c>
      <c r="D32" s="10" t="s">
        <v>636</v>
      </c>
      <c r="E32" s="10" t="s">
        <v>694</v>
      </c>
      <c r="L32" s="10" t="s">
        <v>561</v>
      </c>
      <c r="M32" s="10" t="s">
        <v>4</v>
      </c>
      <c r="N32" s="11">
        <f t="shared" ca="1" si="0"/>
        <v>43487.550362731483</v>
      </c>
      <c r="O32" s="10" t="s">
        <v>613</v>
      </c>
      <c r="P32" s="11">
        <f t="shared" ca="1" si="2"/>
        <v>43487.550362731483</v>
      </c>
      <c r="Q32" s="10" t="s">
        <v>613</v>
      </c>
    </row>
    <row r="33" spans="1:17" x14ac:dyDescent="0.45">
      <c r="A33" t="str">
        <f t="shared" ca="1" si="1"/>
        <v>insert into MSU0101 (SITE_ID,USER_ID,PASSWORD,USER_NM,CELL_PHONE,PHONE,EMAIL,COMPANY_NM,DEPARTMENT_NM,POSITION_NM,ROLE_ID,DEL_YN,REG_DATE,REG_USER,MOD_DATE,MOD_USER) values ('ASIANA','ydan','4364d63ea0c2e65dba837c85d0c9c020eeb25722efb3ea844b229c8ed2470761','안윤덕','','','','','','','UR00000004','N','20190122131231','dmc','20190122131231','dmc');</v>
      </c>
      <c r="B33" t="s">
        <v>634</v>
      </c>
      <c r="C33" s="10" t="s">
        <v>695</v>
      </c>
      <c r="D33" s="10" t="s">
        <v>636</v>
      </c>
      <c r="E33" s="10" t="s">
        <v>696</v>
      </c>
      <c r="L33" s="10" t="s">
        <v>561</v>
      </c>
      <c r="M33" s="10" t="s">
        <v>4</v>
      </c>
      <c r="N33" s="11">
        <f t="shared" ca="1" si="0"/>
        <v>43487.550362847222</v>
      </c>
      <c r="O33" s="10" t="s">
        <v>613</v>
      </c>
      <c r="P33" s="11">
        <f t="shared" ca="1" si="2"/>
        <v>43487.550362731483</v>
      </c>
      <c r="Q33" s="10" t="s">
        <v>613</v>
      </c>
    </row>
    <row r="34" spans="1:17" x14ac:dyDescent="0.45">
      <c r="A34" t="str">
        <f t="shared" ca="1" si="1"/>
        <v>insert into MSU0101 (SITE_ID,USER_ID,PASSWORD,USER_NM,CELL_PHONE,PHONE,EMAIL,COMPANY_NM,DEPARTMENT_NM,POSITION_NM,ROLE_ID,DEL_YN,REG_DATE,REG_USER,MOD_DATE,MOD_USER) values ('ASIANA','TEMP1','4364d63ea0c2e65dba837c85d0c9c020eeb25722efb3ea844b229c8ed2470761','이승휘','','','','','','','UR00000004','N','20190122131231','dmc','20190122131231','dmc');</v>
      </c>
      <c r="B34" t="s">
        <v>634</v>
      </c>
      <c r="C34" s="10" t="s">
        <v>697</v>
      </c>
      <c r="D34" s="10" t="s">
        <v>636</v>
      </c>
      <c r="E34" s="10" t="s">
        <v>698</v>
      </c>
      <c r="L34" s="10" t="s">
        <v>561</v>
      </c>
      <c r="M34" s="10" t="s">
        <v>4</v>
      </c>
      <c r="N34" s="11">
        <f t="shared" ca="1" si="0"/>
        <v>43487.550362847222</v>
      </c>
      <c r="O34" s="10" t="s">
        <v>613</v>
      </c>
      <c r="P34" s="11">
        <f t="shared" ca="1" si="2"/>
        <v>43487.550362847222</v>
      </c>
      <c r="Q34" s="10" t="s">
        <v>613</v>
      </c>
    </row>
    <row r="35" spans="1:17" x14ac:dyDescent="0.45">
      <c r="A35" t="str">
        <f t="shared" ca="1" si="1"/>
        <v>insert into MSU0101 (SITE_ID,USER_ID,PASSWORD,USER_NM,CELL_PHONE,PHONE,EMAIL,COMPANY_NM,DEPARTMENT_NM,POSITION_NM,ROLE_ID,DEL_YN,REG_DATE,REG_USER,MOD_DATE,MOD_USER) values ('ASIANA','TEMP2','4364d63ea0c2e65dba837c85d0c9c020eeb25722efb3ea844b229c8ed2470761','윤종원','','','','','','','UR00000004','N','20190122131231','dmc','20190122131231','dmc');</v>
      </c>
      <c r="B35" t="s">
        <v>634</v>
      </c>
      <c r="C35" s="10" t="s">
        <v>699</v>
      </c>
      <c r="D35" s="10" t="s">
        <v>636</v>
      </c>
      <c r="E35" s="10" t="s">
        <v>700</v>
      </c>
      <c r="L35" s="10" t="s">
        <v>561</v>
      </c>
      <c r="M35" s="10" t="s">
        <v>4</v>
      </c>
      <c r="N35" s="11">
        <f t="shared" ca="1" si="0"/>
        <v>43487.550362847222</v>
      </c>
      <c r="O35" s="10" t="s">
        <v>613</v>
      </c>
      <c r="P35" s="11">
        <f t="shared" ca="1" si="2"/>
        <v>43487.550362731483</v>
      </c>
      <c r="Q35" s="10" t="s">
        <v>613</v>
      </c>
    </row>
    <row r="36" spans="1:17" x14ac:dyDescent="0.45">
      <c r="A36" t="str">
        <f t="shared" ca="1" si="1"/>
        <v>insert into MSU0101 (SITE_ID,USER_ID,PASSWORD,USER_NM,CELL_PHONE,PHONE,EMAIL,COMPANY_NM,DEPARTMENT_NM,POSITION_NM,ROLE_ID,DEL_YN,REG_DATE,REG_USER,MOD_DATE,MOD_USER) values ('ASIANA','TEMP3','4364d63ea0c2e65dba837c85d0c9c020eeb25722efb3ea844b229c8ed2470761','김성익','','','','','','','UR00000004','N','20190122131231','dmc','20190122131231','dmc');</v>
      </c>
      <c r="B36" t="s">
        <v>634</v>
      </c>
      <c r="C36" s="10" t="s">
        <v>701</v>
      </c>
      <c r="D36" s="10" t="s">
        <v>636</v>
      </c>
      <c r="E36" s="10" t="s">
        <v>702</v>
      </c>
      <c r="L36" s="10" t="s">
        <v>561</v>
      </c>
      <c r="M36" s="10" t="s">
        <v>4</v>
      </c>
      <c r="N36" s="11">
        <f t="shared" ca="1" si="0"/>
        <v>43487.550362731483</v>
      </c>
      <c r="O36" s="10" t="s">
        <v>613</v>
      </c>
      <c r="P36" s="11">
        <f t="shared" ca="1" si="2"/>
        <v>43487.550362731483</v>
      </c>
      <c r="Q36" s="10" t="s">
        <v>613</v>
      </c>
    </row>
    <row r="37" spans="1:17" x14ac:dyDescent="0.45">
      <c r="A37" t="str">
        <f t="shared" ca="1" si="1"/>
        <v>insert into MSU0101 (SITE_ID,USER_ID,PASSWORD,USER_NM,CELL_PHONE,PHONE,EMAIL,COMPANY_NM,DEPARTMENT_NM,POSITION_NM,ROLE_ID,DEL_YN,REG_DATE,REG_USER,MOD_DATE,MOD_USER) values ('ASIANA','TEMP4','4364d63ea0c2e65dba837c85d0c9c020eeb25722efb3ea844b229c8ed2470761','양수정','','','','','','','UR00000004','N','20190122131231','dmc','20190122131231','dmc');</v>
      </c>
      <c r="B37" t="s">
        <v>634</v>
      </c>
      <c r="C37" s="10" t="s">
        <v>703</v>
      </c>
      <c r="D37" s="10" t="s">
        <v>636</v>
      </c>
      <c r="E37" s="10" t="s">
        <v>704</v>
      </c>
      <c r="L37" s="10" t="s">
        <v>561</v>
      </c>
      <c r="M37" s="10" t="s">
        <v>4</v>
      </c>
      <c r="N37" s="11">
        <f t="shared" ca="1" si="0"/>
        <v>43487.550362847222</v>
      </c>
      <c r="O37" s="10" t="s">
        <v>613</v>
      </c>
      <c r="P37" s="11">
        <f t="shared" ca="1" si="2"/>
        <v>43487.550362731483</v>
      </c>
      <c r="Q37" s="10" t="s">
        <v>613</v>
      </c>
    </row>
    <row r="38" spans="1:17" x14ac:dyDescent="0.45">
      <c r="A38" t="str">
        <f t="shared" ca="1" si="1"/>
        <v>insert into MSU0101 (SITE_ID,USER_ID,PASSWORD,USER_NM,CELL_PHONE,PHONE,EMAIL,COMPANY_NM,DEPARTMENT_NM,POSITION_NM,ROLE_ID,DEL_YN,REG_DATE,REG_USER,MOD_DATE,MOD_USER) values ('ASIANA','TEMP5','4364d63ea0c2e65dba837c85d0c9c020eeb25722efb3ea844b229c8ed2470761','김수진','','','','','','','UR00000004','N','20190122131231','dmc','20190122131231','dmc');</v>
      </c>
      <c r="B38" t="s">
        <v>634</v>
      </c>
      <c r="C38" s="10" t="s">
        <v>705</v>
      </c>
      <c r="D38" s="10" t="s">
        <v>636</v>
      </c>
      <c r="E38" s="10" t="s">
        <v>706</v>
      </c>
      <c r="L38" s="10" t="s">
        <v>561</v>
      </c>
      <c r="M38" s="10" t="s">
        <v>4</v>
      </c>
      <c r="N38" s="11">
        <f t="shared" ca="1" si="0"/>
        <v>43487.550362847222</v>
      </c>
      <c r="O38" s="10" t="s">
        <v>613</v>
      </c>
      <c r="P38" s="11">
        <f t="shared" ca="1" si="2"/>
        <v>43487.550362847222</v>
      </c>
      <c r="Q38" s="10" t="s">
        <v>613</v>
      </c>
    </row>
    <row r="39" spans="1:17" x14ac:dyDescent="0.45">
      <c r="A39" t="str">
        <f t="shared" ca="1" si="1"/>
        <v>insert into MSU0101 (SITE_ID,USER_ID,PASSWORD,USER_NM,CELL_PHONE,PHONE,EMAIL,COMPANY_NM,DEPARTMENT_NM,POSITION_NM,ROLE_ID,DEL_YN,REG_DATE,REG_USER,MOD_DATE,MOD_USER) values ('ASIANA','TEMP6','4364d63ea0c2e65dba837c85d0c9c020eeb25722efb3ea844b229c8ed2470761','이수진','','','','','','','UR00000004','N','20190122131231','dmc','20190122131231','dmc');</v>
      </c>
      <c r="B39" t="s">
        <v>634</v>
      </c>
      <c r="C39" s="10" t="s">
        <v>707</v>
      </c>
      <c r="D39" s="10" t="s">
        <v>636</v>
      </c>
      <c r="E39" s="10" t="s">
        <v>708</v>
      </c>
      <c r="L39" s="10" t="s">
        <v>561</v>
      </c>
      <c r="M39" s="10" t="s">
        <v>4</v>
      </c>
      <c r="N39" s="11">
        <f t="shared" ca="1" si="0"/>
        <v>43487.550362847222</v>
      </c>
      <c r="O39" s="10" t="s">
        <v>613</v>
      </c>
      <c r="P39" s="11">
        <f t="shared" ca="1" si="2"/>
        <v>43487.550362731483</v>
      </c>
      <c r="Q39" s="10" t="s">
        <v>613</v>
      </c>
    </row>
    <row r="40" spans="1:17" x14ac:dyDescent="0.45">
      <c r="A40" t="str">
        <f t="shared" ca="1" si="1"/>
        <v>insert into MSU0101 (SITE_ID,USER_ID,PASSWORD,USER_NM,CELL_PHONE,PHONE,EMAIL,COMPANY_NM,DEPARTMENT_NM,POSITION_NM,ROLE_ID,DEL_YN,REG_DATE,REG_USER,MOD_DATE,MOD_USER) values ('ASIANA','TEMP7','4364d63ea0c2e65dba837c85d0c9c020eeb25722efb3ea844b229c8ed2470761','신창호','','','','','','','UR00000004','N','20190122131231','dmc','20190122131231','dmc');</v>
      </c>
      <c r="B40" t="s">
        <v>634</v>
      </c>
      <c r="C40" s="10" t="s">
        <v>709</v>
      </c>
      <c r="D40" s="10" t="s">
        <v>636</v>
      </c>
      <c r="E40" s="10" t="s">
        <v>710</v>
      </c>
      <c r="L40" s="10" t="s">
        <v>561</v>
      </c>
      <c r="M40" s="10" t="s">
        <v>4</v>
      </c>
      <c r="N40" s="11">
        <f t="shared" ca="1" si="0"/>
        <v>43487.550362731483</v>
      </c>
      <c r="O40" s="10" t="s">
        <v>613</v>
      </c>
      <c r="P40" s="11">
        <f t="shared" ca="1" si="2"/>
        <v>43487.550362731483</v>
      </c>
      <c r="Q40" s="10" t="s">
        <v>613</v>
      </c>
    </row>
    <row r="41" spans="1:17" x14ac:dyDescent="0.45">
      <c r="A41" t="str">
        <f t="shared" ca="1" si="1"/>
        <v>insert into MSU0101 (SITE_ID,USER_ID,PASSWORD,USER_NM,CELL_PHONE,PHONE,EMAIL,COMPANY_NM,DEPARTMENT_NM,POSITION_NM,ROLE_ID,DEL_YN,REG_DATE,REG_USER,MOD_DATE,MOD_USER) values ('ASIANA','TEMP8','4364d63ea0c2e65dba837c85d0c9c020eeb25722efb3ea844b229c8ed2470761','김재학','','','','','','','UR00000004','N','20190122131231','dmc','20190122131231','dmc');</v>
      </c>
      <c r="B41" t="s">
        <v>634</v>
      </c>
      <c r="C41" s="10" t="s">
        <v>711</v>
      </c>
      <c r="D41" s="10" t="s">
        <v>636</v>
      </c>
      <c r="E41" s="10" t="s">
        <v>712</v>
      </c>
      <c r="L41" s="10" t="s">
        <v>561</v>
      </c>
      <c r="M41" s="10" t="s">
        <v>4</v>
      </c>
      <c r="N41" s="11">
        <f t="shared" ca="1" si="0"/>
        <v>43487.550362847222</v>
      </c>
      <c r="O41" s="10" t="s">
        <v>613</v>
      </c>
      <c r="P41" s="11">
        <f t="shared" ca="1" si="2"/>
        <v>43487.550362731483</v>
      </c>
      <c r="Q41" s="10" t="s">
        <v>613</v>
      </c>
    </row>
    <row r="42" spans="1:17" x14ac:dyDescent="0.45">
      <c r="A42" t="str">
        <f t="shared" ca="1" si="1"/>
        <v>insert into MSU0101 (SITE_ID,USER_ID,PASSWORD,USER_NM,CELL_PHONE,PHONE,EMAIL,COMPANY_NM,DEPARTMENT_NM,POSITION_NM,ROLE_ID,DEL_YN,REG_DATE,REG_USER,MOD_DATE,MOD_USER) values ('ASIANA','TEMP9','4364d63ea0c2e65dba837c85d0c9c020eeb25722efb3ea844b229c8ed2470761','박민경','','','','','','','UR00000004','N','20190122131231','dmc','20190122131231','dmc');</v>
      </c>
      <c r="B42" t="s">
        <v>634</v>
      </c>
      <c r="C42" s="10" t="s">
        <v>713</v>
      </c>
      <c r="D42" s="10" t="s">
        <v>636</v>
      </c>
      <c r="E42" s="10" t="s">
        <v>714</v>
      </c>
      <c r="L42" s="10" t="s">
        <v>561</v>
      </c>
      <c r="M42" s="10" t="s">
        <v>4</v>
      </c>
      <c r="N42" s="11">
        <f t="shared" ca="1" si="0"/>
        <v>43487.550362847222</v>
      </c>
      <c r="O42" s="10" t="s">
        <v>613</v>
      </c>
      <c r="P42" s="11">
        <f t="shared" ca="1" si="2"/>
        <v>43487.550362847222</v>
      </c>
      <c r="Q42" s="10" t="s">
        <v>613</v>
      </c>
    </row>
    <row r="43" spans="1:17" x14ac:dyDescent="0.45">
      <c r="A43" t="str">
        <f t="shared" ca="1" si="1"/>
        <v>insert into MSU0101 (SITE_ID,USER_ID,PASSWORD,USER_NM,CELL_PHONE,PHONE,EMAIL,COMPANY_NM,DEPARTMENT_NM,POSITION_NM,ROLE_ID,DEL_YN,REG_DATE,REG_USER,MOD_DATE,MOD_USER) values ('ASIANA','TEMP10','4364d63ea0c2e65dba837c85d0c9c020eeb25722efb3ea844b229c8ed2470761','윤정욱','','','','','','','UR00000004','N','20190122131231','dmc','20190122131231','dmc');</v>
      </c>
      <c r="B43" t="s">
        <v>634</v>
      </c>
      <c r="C43" s="10" t="s">
        <v>715</v>
      </c>
      <c r="D43" s="10" t="s">
        <v>636</v>
      </c>
      <c r="E43" s="10" t="s">
        <v>716</v>
      </c>
      <c r="L43" s="10" t="s">
        <v>561</v>
      </c>
      <c r="M43" s="10" t="s">
        <v>4</v>
      </c>
      <c r="N43" s="11">
        <f t="shared" ca="1" si="0"/>
        <v>43487.550362847222</v>
      </c>
      <c r="O43" s="10" t="s">
        <v>613</v>
      </c>
      <c r="P43" s="11">
        <f t="shared" ca="1" si="2"/>
        <v>43487.550362731483</v>
      </c>
      <c r="Q43" s="10" t="s">
        <v>613</v>
      </c>
    </row>
    <row r="44" spans="1:17" x14ac:dyDescent="0.45">
      <c r="A44" t="str">
        <f t="shared" ca="1" si="1"/>
        <v>insert into MSU0101 (SITE_ID,USER_ID,PASSWORD,USER_NM,CELL_PHONE,PHONE,EMAIL,COMPANY_NM,DEPARTMENT_NM,POSITION_NM,ROLE_ID,DEL_YN,REG_DATE,REG_USER,MOD_DATE,MOD_USER) values ('ASIANA','TEMP11','4364d63ea0c2e65dba837c85d0c9c020eeb25722efb3ea844b229c8ed2470761','김선우','','','','','','','UR00000004','N','20190122131231','dmc','20190122131231','dmc');</v>
      </c>
      <c r="B44" t="s">
        <v>634</v>
      </c>
      <c r="C44" s="10" t="s">
        <v>717</v>
      </c>
      <c r="D44" s="10" t="s">
        <v>636</v>
      </c>
      <c r="E44" s="10" t="s">
        <v>718</v>
      </c>
      <c r="L44" s="10" t="s">
        <v>561</v>
      </c>
      <c r="M44" s="10" t="s">
        <v>4</v>
      </c>
      <c r="N44" s="11">
        <f t="shared" ca="1" si="0"/>
        <v>43487.550362731483</v>
      </c>
      <c r="O44" s="10" t="s">
        <v>613</v>
      </c>
      <c r="P44" s="11">
        <f t="shared" ca="1" si="2"/>
        <v>43487.550362731483</v>
      </c>
      <c r="Q44" s="10" t="s">
        <v>613</v>
      </c>
    </row>
    <row r="45" spans="1:17" x14ac:dyDescent="0.45">
      <c r="A45" t="str">
        <f t="shared" ca="1" si="1"/>
        <v>insert into MSU0101 (SITE_ID,USER_ID,PASSWORD,USER_NM,CELL_PHONE,PHONE,EMAIL,COMPANY_NM,DEPARTMENT_NM,POSITION_NM,ROLE_ID,DEL_YN,REG_DATE,REG_USER,MOD_DATE,MOD_USER) values ('ASIANA','TEMPO1','4364d63ea0c2e65dba837c85d0c9c020eeb25722efb3ea844b229c8ed2470761','시티은행','','','','','','','UR00000004','N','20190122131231','dmc','20190122131231','dmc');</v>
      </c>
      <c r="B45" t="s">
        <v>634</v>
      </c>
      <c r="C45" s="10" t="s">
        <v>719</v>
      </c>
      <c r="D45" s="10" t="s">
        <v>636</v>
      </c>
      <c r="E45" s="10" t="s">
        <v>720</v>
      </c>
      <c r="L45" s="10" t="s">
        <v>561</v>
      </c>
      <c r="M45" s="10" t="s">
        <v>4</v>
      </c>
      <c r="N45" s="11">
        <f t="shared" ca="1" si="0"/>
        <v>43487.550362847222</v>
      </c>
      <c r="O45" s="10" t="s">
        <v>613</v>
      </c>
      <c r="P45" s="11">
        <f t="shared" ca="1" si="2"/>
        <v>43487.550362731483</v>
      </c>
      <c r="Q45" s="10" t="s">
        <v>613</v>
      </c>
    </row>
    <row r="46" spans="1:17" x14ac:dyDescent="0.45">
      <c r="A46" t="str">
        <f t="shared" ca="1" si="1"/>
        <v>insert into MSU0101 (SITE_ID,USER_ID,PASSWORD,USER_NM,CELL_PHONE,PHONE,EMAIL,COMPANY_NM,DEPARTMENT_NM,POSITION_NM,ROLE_ID,DEL_YN,REG_DATE,REG_USER,MOD_DATE,MOD_USER) values ('ASIANA','TEMP','4364d63ea0c2e65dba837c85d0c9c020eeb25722efb3ea844b229c8ed2470761','TEMP','','','','','','','UR00000004','N','20190122131231','dmc','20190122131231','dmc');</v>
      </c>
      <c r="B46" t="s">
        <v>634</v>
      </c>
      <c r="C46" s="10" t="s">
        <v>721</v>
      </c>
      <c r="D46" s="10" t="s">
        <v>636</v>
      </c>
      <c r="E46" s="10" t="s">
        <v>721</v>
      </c>
      <c r="L46" s="10" t="s">
        <v>561</v>
      </c>
      <c r="M46" s="10" t="s">
        <v>4</v>
      </c>
      <c r="N46" s="11">
        <f t="shared" ca="1" si="0"/>
        <v>43487.550362847222</v>
      </c>
      <c r="O46" s="10" t="s">
        <v>613</v>
      </c>
      <c r="P46" s="11">
        <f t="shared" ca="1" si="2"/>
        <v>43487.550362847222</v>
      </c>
      <c r="Q46" s="10" t="s">
        <v>613</v>
      </c>
    </row>
    <row r="47" spans="1:17" x14ac:dyDescent="0.45">
      <c r="A47" t="str">
        <f t="shared" ca="1" si="1"/>
        <v>insert into MSU0101 (SITE_ID,USER_ID,PASSWORD,USER_NM,CELL_PHONE,PHONE,EMAIL,COMPANY_NM,DEPARTMENT_NM,POSITION_NM,ROLE_ID,DEL_YN,REG_DATE,REG_USER,MOD_DATE,MOD_USER) values ('ASIANA','dmc','bc612636e0208d0ec152a79535c7a5ab948fb91d73aca29596b20163f093c461','포털개발자','','','','','','','UR00000000','N','20190122131231','dmc','20190122131231','dmc');</v>
      </c>
      <c r="B47" t="s">
        <v>634</v>
      </c>
      <c r="C47" s="10" t="s">
        <v>613</v>
      </c>
      <c r="D47" s="10" t="s">
        <v>722</v>
      </c>
      <c r="E47" s="10" t="s">
        <v>723</v>
      </c>
      <c r="L47" s="10" t="s">
        <v>554</v>
      </c>
      <c r="M47" s="10" t="s">
        <v>4</v>
      </c>
      <c r="N47" s="11">
        <f t="shared" ca="1" si="0"/>
        <v>43487.550362847222</v>
      </c>
      <c r="O47" s="10" t="s">
        <v>613</v>
      </c>
      <c r="P47" s="11">
        <f t="shared" ca="1" si="2"/>
        <v>43487.550362731483</v>
      </c>
      <c r="Q47" s="10" t="s">
        <v>613</v>
      </c>
    </row>
    <row r="48" spans="1:17" x14ac:dyDescent="0.45">
      <c r="P48" s="3"/>
    </row>
    <row r="49" spans="16:16" x14ac:dyDescent="0.45">
      <c r="P49" s="3"/>
    </row>
    <row r="50" spans="16:16" x14ac:dyDescent="0.45">
      <c r="P50" s="3"/>
    </row>
    <row r="51" spans="16:16" x14ac:dyDescent="0.45">
      <c r="P51" s="3"/>
    </row>
    <row r="52" spans="16:16" x14ac:dyDescent="0.45">
      <c r="P52" s="3"/>
    </row>
    <row r="53" spans="16:16" x14ac:dyDescent="0.45">
      <c r="P53" s="3"/>
    </row>
    <row r="54" spans="16:16" x14ac:dyDescent="0.45">
      <c r="P54" s="3"/>
    </row>
    <row r="55" spans="16:16" x14ac:dyDescent="0.45">
      <c r="P55" s="3"/>
    </row>
    <row r="56" spans="16:16" x14ac:dyDescent="0.45">
      <c r="P56" s="3"/>
    </row>
    <row r="57" spans="16:16" x14ac:dyDescent="0.45">
      <c r="P57" s="3"/>
    </row>
    <row r="58" spans="16:16" x14ac:dyDescent="0.45">
      <c r="P58" s="3"/>
    </row>
    <row r="59" spans="16:16" x14ac:dyDescent="0.45">
      <c r="P59" s="3"/>
    </row>
    <row r="60" spans="16:16" x14ac:dyDescent="0.45">
      <c r="P6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opLeftCell="B273" workbookViewId="0">
      <selection activeCell="J2" sqref="J2:K290"/>
    </sheetView>
  </sheetViews>
  <sheetFormatPr defaultColWidth="11.54296875" defaultRowHeight="19.2" x14ac:dyDescent="0.45"/>
  <cols>
    <col min="1" max="1" width="204" bestFit="1" customWidth="1"/>
    <col min="2" max="2" width="8.54296875" bestFit="1" customWidth="1"/>
    <col min="3" max="3" width="11.6328125" bestFit="1" customWidth="1"/>
    <col min="4" max="4" width="11.6328125" customWidth="1"/>
    <col min="5" max="5" width="11.6328125" bestFit="1" customWidth="1"/>
    <col min="6" max="6" width="6.453125" bestFit="1" customWidth="1"/>
    <col min="7" max="7" width="7.08984375" bestFit="1" customWidth="1"/>
    <col min="8" max="8" width="16.08984375" bestFit="1" customWidth="1"/>
    <col min="9" max="9" width="9.08984375" bestFit="1" customWidth="1"/>
    <col min="10" max="10" width="16.08984375" bestFit="1" customWidth="1"/>
    <col min="11" max="11" width="10.08984375" bestFit="1" customWidth="1"/>
  </cols>
  <sheetData>
    <row r="1" spans="1:11" x14ac:dyDescent="0.45">
      <c r="A1" s="1" t="s">
        <v>580</v>
      </c>
      <c r="B1" s="1" t="s">
        <v>563</v>
      </c>
      <c r="C1" t="s">
        <v>564</v>
      </c>
      <c r="D1" t="s">
        <v>569</v>
      </c>
      <c r="E1" t="s">
        <v>582</v>
      </c>
      <c r="F1" t="s">
        <v>583</v>
      </c>
      <c r="G1" t="s">
        <v>255</v>
      </c>
      <c r="H1" s="2" t="s">
        <v>259</v>
      </c>
      <c r="I1" s="1" t="s">
        <v>256</v>
      </c>
      <c r="J1" s="1" t="s">
        <v>257</v>
      </c>
      <c r="K1" s="1" t="s">
        <v>258</v>
      </c>
    </row>
    <row r="2" spans="1:11" x14ac:dyDescent="0.45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MSU0202 (SITE_ID,ROLE_ID,APP_ID,HAS_YN,CMD_STRING,DEL_YN,REG_DATE,REG_USER,MOD_DATE,MOD_USER) values ('ASIANA','UR00000004','AP00000031','Y','YYYYY','N','20190122131231','iip','20190122131231','iip');</v>
      </c>
      <c r="B2" t="s">
        <v>724</v>
      </c>
      <c r="C2" s="10" t="s">
        <v>561</v>
      </c>
      <c r="D2" s="10" t="s">
        <v>129</v>
      </c>
      <c r="E2" s="10" t="s">
        <v>197</v>
      </c>
      <c r="F2" s="10" t="s">
        <v>581</v>
      </c>
      <c r="G2" s="10" t="s">
        <v>4</v>
      </c>
      <c r="H2" s="11">
        <f ca="1">NOW()</f>
        <v>43487.550362731483</v>
      </c>
      <c r="I2" s="10" t="s">
        <v>5</v>
      </c>
      <c r="J2" s="11">
        <f ca="1">NOW()</f>
        <v>43487.550362847222</v>
      </c>
      <c r="K2" s="10" t="s">
        <v>5</v>
      </c>
    </row>
    <row r="3" spans="1:11" x14ac:dyDescent="0.45">
      <c r="A3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MSU0202 (SITE_ID,ROLE_ID,APP_ID,HAS_YN,CMD_STRING,DEL_YN,REG_DATE,REG_USER,MOD_DATE,MOD_USER) values ('ASIANA','UR00000004','AP00000032','Y','YYYYY','N','20190122131231','iip','20190122131231','iip');</v>
      </c>
      <c r="B3" t="s">
        <v>724</v>
      </c>
      <c r="C3" s="10" t="s">
        <v>561</v>
      </c>
      <c r="D3" s="10" t="s">
        <v>133</v>
      </c>
      <c r="E3" s="10" t="s">
        <v>197</v>
      </c>
      <c r="F3" s="10" t="s">
        <v>581</v>
      </c>
      <c r="G3" s="10" t="s">
        <v>4</v>
      </c>
      <c r="H3" s="11">
        <f t="shared" ref="H3:H66" ca="1" si="1">NOW()</f>
        <v>43487.550362731483</v>
      </c>
      <c r="I3" s="10" t="s">
        <v>5</v>
      </c>
      <c r="J3" s="11">
        <f t="shared" ref="J3:J66" ca="1" si="2">NOW()</f>
        <v>43487.550362847222</v>
      </c>
      <c r="K3" s="10" t="s">
        <v>5</v>
      </c>
    </row>
    <row r="4" spans="1:11" x14ac:dyDescent="0.45">
      <c r="A4" t="str">
        <f t="shared" ca="1" si="0"/>
        <v>insert into MSU0202 (SITE_ID,ROLE_ID,APP_ID,HAS_YN,CMD_STRING,DEL_YN,REG_DATE,REG_USER,MOD_DATE,MOD_USER) values ('ASIANA','UR00000004','AP00000033','Y','YYYYY','N','20190122131231','iip','20190122131231','iip');</v>
      </c>
      <c r="B4" t="s">
        <v>724</v>
      </c>
      <c r="C4" s="10" t="s">
        <v>561</v>
      </c>
      <c r="D4" s="10" t="s">
        <v>137</v>
      </c>
      <c r="E4" s="10" t="s">
        <v>197</v>
      </c>
      <c r="F4" s="10" t="s">
        <v>581</v>
      </c>
      <c r="G4" s="10" t="s">
        <v>4</v>
      </c>
      <c r="H4" s="11">
        <f t="shared" ca="1" si="1"/>
        <v>43487.550362847222</v>
      </c>
      <c r="I4" s="10" t="s">
        <v>5</v>
      </c>
      <c r="J4" s="11">
        <f t="shared" ca="1" si="2"/>
        <v>43487.550362731483</v>
      </c>
      <c r="K4" s="10" t="s">
        <v>5</v>
      </c>
    </row>
    <row r="5" spans="1:11" x14ac:dyDescent="0.45">
      <c r="A5" t="str">
        <f t="shared" ca="1" si="0"/>
        <v>insert into MSU0202 (SITE_ID,ROLE_ID,APP_ID,HAS_YN,CMD_STRING,DEL_YN,REG_DATE,REG_USER,MOD_DATE,MOD_USER) values ('ASIANA','UR00000004','AP00000034','Y','YYYYY','N','20190122131231','iip','20190122131231','iip');</v>
      </c>
      <c r="B5" t="s">
        <v>724</v>
      </c>
      <c r="C5" s="10" t="s">
        <v>561</v>
      </c>
      <c r="D5" s="10" t="s">
        <v>141</v>
      </c>
      <c r="E5" s="10" t="s">
        <v>197</v>
      </c>
      <c r="F5" s="10" t="s">
        <v>581</v>
      </c>
      <c r="G5" s="10" t="s">
        <v>4</v>
      </c>
      <c r="H5" s="11">
        <f t="shared" ca="1" si="1"/>
        <v>43487.550362847222</v>
      </c>
      <c r="I5" s="10" t="s">
        <v>5</v>
      </c>
      <c r="J5" s="11">
        <f t="shared" ca="1" si="2"/>
        <v>43487.550362847222</v>
      </c>
      <c r="K5" s="10" t="s">
        <v>5</v>
      </c>
    </row>
    <row r="6" spans="1:11" x14ac:dyDescent="0.45">
      <c r="A6" t="str">
        <f t="shared" ca="1" si="0"/>
        <v>insert into MSU0202 (SITE_ID,ROLE_ID,APP_ID,HAS_YN,CMD_STRING,DEL_YN,REG_DATE,REG_USER,MOD_DATE,MOD_USER) values ('ASIANA','UR00000004','AP00000035','Y','YYYYY','N','20190122131231','iip','20190122131231','iip');</v>
      </c>
      <c r="B6" t="s">
        <v>724</v>
      </c>
      <c r="C6" s="10" t="s">
        <v>561</v>
      </c>
      <c r="D6" s="10" t="s">
        <v>145</v>
      </c>
      <c r="E6" s="10" t="s">
        <v>197</v>
      </c>
      <c r="F6" s="10" t="s">
        <v>581</v>
      </c>
      <c r="G6" s="10" t="s">
        <v>4</v>
      </c>
      <c r="H6" s="11">
        <f t="shared" ca="1" si="1"/>
        <v>43487.550362847222</v>
      </c>
      <c r="I6" s="10" t="s">
        <v>5</v>
      </c>
      <c r="J6" s="11">
        <f t="shared" ca="1" si="2"/>
        <v>43487.550362847222</v>
      </c>
      <c r="K6" s="10" t="s">
        <v>5</v>
      </c>
    </row>
    <row r="7" spans="1:11" x14ac:dyDescent="0.45">
      <c r="A7" t="str">
        <f t="shared" ca="1" si="0"/>
        <v>insert into MSU0202 (SITE_ID,ROLE_ID,APP_ID,HAS_YN,CMD_STRING,DEL_YN,REG_DATE,REG_USER,MOD_DATE,MOD_USER) values ('ASIANA','UR00000004','AP00000036','Y','YYYYY','N','20190122131231','iip','20190122131231','iip');</v>
      </c>
      <c r="B7" t="s">
        <v>724</v>
      </c>
      <c r="C7" s="10" t="s">
        <v>561</v>
      </c>
      <c r="D7" s="10" t="s">
        <v>149</v>
      </c>
      <c r="E7" s="10" t="s">
        <v>197</v>
      </c>
      <c r="F7" s="10" t="s">
        <v>581</v>
      </c>
      <c r="G7" s="10" t="s">
        <v>4</v>
      </c>
      <c r="H7" s="11">
        <f t="shared" ca="1" si="1"/>
        <v>43487.550362731483</v>
      </c>
      <c r="I7" s="10" t="s">
        <v>5</v>
      </c>
      <c r="J7" s="11">
        <f t="shared" ca="1" si="2"/>
        <v>43487.550362847222</v>
      </c>
      <c r="K7" s="10" t="s">
        <v>5</v>
      </c>
    </row>
    <row r="8" spans="1:11" x14ac:dyDescent="0.45">
      <c r="A8" t="str">
        <f t="shared" ca="1" si="0"/>
        <v>insert into MSU0202 (SITE_ID,ROLE_ID,APP_ID,HAS_YN,CMD_STRING,DEL_YN,REG_DATE,REG_USER,MOD_DATE,MOD_USER) values ('ASIANA','UR00000004','AP00000037','Y','YYYYY','N','20190122131231','iip','20190122131231','iip');</v>
      </c>
      <c r="B8" t="s">
        <v>724</v>
      </c>
      <c r="C8" s="10" t="s">
        <v>561</v>
      </c>
      <c r="D8" s="10" t="s">
        <v>153</v>
      </c>
      <c r="E8" s="10" t="s">
        <v>197</v>
      </c>
      <c r="F8" s="10" t="s">
        <v>581</v>
      </c>
      <c r="G8" s="10" t="s">
        <v>4</v>
      </c>
      <c r="H8" s="11">
        <f t="shared" ca="1" si="1"/>
        <v>43487.550362731483</v>
      </c>
      <c r="I8" s="10" t="s">
        <v>5</v>
      </c>
      <c r="J8" s="11">
        <f t="shared" ca="1" si="2"/>
        <v>43487.550362731483</v>
      </c>
      <c r="K8" s="10" t="s">
        <v>5</v>
      </c>
    </row>
    <row r="9" spans="1:11" x14ac:dyDescent="0.45">
      <c r="A9" t="str">
        <f t="shared" ca="1" si="0"/>
        <v>insert into MSU0202 (SITE_ID,ROLE_ID,APP_ID,HAS_YN,CMD_STRING,DEL_YN,REG_DATE,REG_USER,MOD_DATE,MOD_USER) values ('ASIANA','UR00000004','AP00000038','Y','YYYYY','N','20190122131231','iip','20190122131231','iip');</v>
      </c>
      <c r="B9" t="s">
        <v>724</v>
      </c>
      <c r="C9" s="10" t="s">
        <v>561</v>
      </c>
      <c r="D9" s="10" t="s">
        <v>157</v>
      </c>
      <c r="E9" s="10" t="s">
        <v>197</v>
      </c>
      <c r="F9" s="10" t="s">
        <v>581</v>
      </c>
      <c r="G9" s="10" t="s">
        <v>4</v>
      </c>
      <c r="H9" s="11">
        <f t="shared" ca="1" si="1"/>
        <v>43487.550362731483</v>
      </c>
      <c r="I9" s="10" t="s">
        <v>5</v>
      </c>
      <c r="J9" s="11">
        <f t="shared" ca="1" si="2"/>
        <v>43487.550362731483</v>
      </c>
      <c r="K9" s="10" t="s">
        <v>5</v>
      </c>
    </row>
    <row r="10" spans="1:11" x14ac:dyDescent="0.45">
      <c r="A10" t="str">
        <f t="shared" ca="1" si="0"/>
        <v>insert into MSU0202 (SITE_ID,ROLE_ID,APP_ID,HAS_YN,CMD_STRING,DEL_YN,REG_DATE,REG_USER,MOD_DATE,MOD_USER) values ('ASIANA','UR00000004','AP00000039','Y','YYYYY','N','20190122131231','iip','20190122131231','iip');</v>
      </c>
      <c r="B10" t="s">
        <v>724</v>
      </c>
      <c r="C10" s="10" t="s">
        <v>561</v>
      </c>
      <c r="D10" s="10" t="s">
        <v>161</v>
      </c>
      <c r="E10" s="10" t="s">
        <v>197</v>
      </c>
      <c r="F10" s="10" t="s">
        <v>581</v>
      </c>
      <c r="G10" s="10" t="s">
        <v>4</v>
      </c>
      <c r="H10" s="11">
        <f t="shared" ca="1" si="1"/>
        <v>43487.550362847222</v>
      </c>
      <c r="I10" s="10" t="s">
        <v>5</v>
      </c>
      <c r="J10" s="11">
        <f t="shared" ca="1" si="2"/>
        <v>43487.550362731483</v>
      </c>
      <c r="K10" s="10" t="s">
        <v>5</v>
      </c>
    </row>
    <row r="11" spans="1:11" x14ac:dyDescent="0.45">
      <c r="A11" t="str">
        <f t="shared" ca="1" si="0"/>
        <v>insert into MSU0202 (SITE_ID,ROLE_ID,APP_ID,HAS_YN,CMD_STRING,DEL_YN,REG_DATE,REG_USER,MOD_DATE,MOD_USER) values ('ASIANA','UR00000004','AP00000040','Y','YYYYY','N','20190122131231','iip','20190122131231','iip');</v>
      </c>
      <c r="B11" t="s">
        <v>724</v>
      </c>
      <c r="C11" s="10" t="s">
        <v>561</v>
      </c>
      <c r="D11" s="10" t="s">
        <v>165</v>
      </c>
      <c r="E11" s="10" t="s">
        <v>197</v>
      </c>
      <c r="F11" s="10" t="s">
        <v>581</v>
      </c>
      <c r="G11" s="10" t="s">
        <v>4</v>
      </c>
      <c r="H11" s="11">
        <f t="shared" ca="1" si="1"/>
        <v>43487.550362731483</v>
      </c>
      <c r="I11" s="10" t="s">
        <v>5</v>
      </c>
      <c r="J11" s="11">
        <f t="shared" ca="1" si="2"/>
        <v>43487.550362847222</v>
      </c>
      <c r="K11" s="10" t="s">
        <v>5</v>
      </c>
    </row>
    <row r="12" spans="1:11" x14ac:dyDescent="0.45">
      <c r="A12" t="str">
        <f t="shared" ca="1" si="0"/>
        <v>insert into MSU0202 (SITE_ID,ROLE_ID,APP_ID,HAS_YN,CMD_STRING,DEL_YN,REG_DATE,REG_USER,MOD_DATE,MOD_USER) values ('ASIANA','UR00000004','AP00000041','Y','YYYYY','N','20190122131231','iip','20190122131231','iip');</v>
      </c>
      <c r="B12" t="s">
        <v>724</v>
      </c>
      <c r="C12" s="10" t="s">
        <v>561</v>
      </c>
      <c r="D12" s="10" t="s">
        <v>169</v>
      </c>
      <c r="E12" s="10" t="s">
        <v>197</v>
      </c>
      <c r="F12" s="10" t="s">
        <v>581</v>
      </c>
      <c r="G12" s="10" t="s">
        <v>4</v>
      </c>
      <c r="H12" s="11">
        <f t="shared" ca="1" si="1"/>
        <v>43487.550362847222</v>
      </c>
      <c r="I12" s="10" t="s">
        <v>5</v>
      </c>
      <c r="J12" s="11">
        <f t="shared" ca="1" si="2"/>
        <v>43487.550362731483</v>
      </c>
      <c r="K12" s="10" t="s">
        <v>5</v>
      </c>
    </row>
    <row r="13" spans="1:11" x14ac:dyDescent="0.45">
      <c r="A13" t="str">
        <f t="shared" ca="1" si="0"/>
        <v>insert into MSU0202 (SITE_ID,ROLE_ID,APP_ID,HAS_YN,CMD_STRING,DEL_YN,REG_DATE,REG_USER,MOD_DATE,MOD_USER) values ('ASIANA','UR00000004','AP00000042','Y','YYYYY','N','20190122131231','iip','20190122131231','iip');</v>
      </c>
      <c r="B13" t="s">
        <v>724</v>
      </c>
      <c r="C13" s="10" t="s">
        <v>561</v>
      </c>
      <c r="D13" s="10" t="s">
        <v>173</v>
      </c>
      <c r="E13" s="10" t="s">
        <v>197</v>
      </c>
      <c r="F13" s="10" t="s">
        <v>581</v>
      </c>
      <c r="G13" s="10" t="s">
        <v>4</v>
      </c>
      <c r="H13" s="11">
        <f t="shared" ca="1" si="1"/>
        <v>43487.550362847222</v>
      </c>
      <c r="I13" s="10" t="s">
        <v>5</v>
      </c>
      <c r="J13" s="11">
        <f t="shared" ca="1" si="2"/>
        <v>43487.550362847222</v>
      </c>
      <c r="K13" s="10" t="s">
        <v>5</v>
      </c>
    </row>
    <row r="14" spans="1:11" x14ac:dyDescent="0.45">
      <c r="A14" t="str">
        <f t="shared" ca="1" si="0"/>
        <v>insert into MSU0202 (SITE_ID,ROLE_ID,APP_ID,HAS_YN,CMD_STRING,DEL_YN,REG_DATE,REG_USER,MOD_DATE,MOD_USER) values ('ASIANA','UR00000004','AP00000043','Y','YYYYY','N','20190122131231','iip','20190122131231','iip');</v>
      </c>
      <c r="B14" t="s">
        <v>724</v>
      </c>
      <c r="C14" s="10" t="s">
        <v>561</v>
      </c>
      <c r="D14" s="10" t="s">
        <v>177</v>
      </c>
      <c r="E14" s="10" t="s">
        <v>197</v>
      </c>
      <c r="F14" s="10" t="s">
        <v>581</v>
      </c>
      <c r="G14" s="10" t="s">
        <v>4</v>
      </c>
      <c r="H14" s="11">
        <f t="shared" ca="1" si="1"/>
        <v>43487.550362847222</v>
      </c>
      <c r="I14" s="10" t="s">
        <v>5</v>
      </c>
      <c r="J14" s="11">
        <f t="shared" ca="1" si="2"/>
        <v>43487.550362847222</v>
      </c>
      <c r="K14" s="10" t="s">
        <v>5</v>
      </c>
    </row>
    <row r="15" spans="1:11" x14ac:dyDescent="0.45">
      <c r="A15" t="str">
        <f t="shared" ca="1" si="0"/>
        <v>insert into MSU0202 (SITE_ID,ROLE_ID,APP_ID,HAS_YN,CMD_STRING,DEL_YN,REG_DATE,REG_USER,MOD_DATE,MOD_USER) values ('ASIANA','UR00000004','AP00000044','Y','YYYYY','N','20190122131231','iip','20190122131231','iip');</v>
      </c>
      <c r="B15" t="s">
        <v>724</v>
      </c>
      <c r="C15" s="10" t="s">
        <v>561</v>
      </c>
      <c r="D15" s="10" t="s">
        <v>181</v>
      </c>
      <c r="E15" s="10" t="s">
        <v>197</v>
      </c>
      <c r="F15" s="10" t="s">
        <v>581</v>
      </c>
      <c r="G15" s="10" t="s">
        <v>4</v>
      </c>
      <c r="H15" s="11">
        <f t="shared" ca="1" si="1"/>
        <v>43487.550362731483</v>
      </c>
      <c r="I15" s="10" t="s">
        <v>5</v>
      </c>
      <c r="J15" s="11">
        <f t="shared" ca="1" si="2"/>
        <v>43487.550362847222</v>
      </c>
      <c r="K15" s="10" t="s">
        <v>5</v>
      </c>
    </row>
    <row r="16" spans="1:11" x14ac:dyDescent="0.45">
      <c r="A16" t="str">
        <f t="shared" ca="1" si="0"/>
        <v>insert into MSU0202 (SITE_ID,ROLE_ID,APP_ID,HAS_YN,CMD_STRING,DEL_YN,REG_DATE,REG_USER,MOD_DATE,MOD_USER) values ('ASIANA','UR00000004','AP00000045','Y','YYYYY','N','20190122131231','iip','20190122131231','iip');</v>
      </c>
      <c r="B16" t="s">
        <v>724</v>
      </c>
      <c r="C16" s="10" t="s">
        <v>561</v>
      </c>
      <c r="D16" s="10" t="s">
        <v>185</v>
      </c>
      <c r="E16" s="10" t="s">
        <v>197</v>
      </c>
      <c r="F16" s="10" t="s">
        <v>581</v>
      </c>
      <c r="G16" s="10" t="s">
        <v>4</v>
      </c>
      <c r="H16" s="11">
        <f t="shared" ca="1" si="1"/>
        <v>43487.550362731483</v>
      </c>
      <c r="I16" s="10" t="s">
        <v>5</v>
      </c>
      <c r="J16" s="11">
        <f t="shared" ca="1" si="2"/>
        <v>43487.550362731483</v>
      </c>
      <c r="K16" s="10" t="s">
        <v>5</v>
      </c>
    </row>
    <row r="17" spans="1:11" x14ac:dyDescent="0.45">
      <c r="A17" t="str">
        <f t="shared" ca="1" si="0"/>
        <v>insert into MSU0202 (SITE_ID,ROLE_ID,APP_ID,HAS_YN,CMD_STRING,DEL_YN,REG_DATE,REG_USER,MOD_DATE,MOD_USER) values ('ASIANA','UR00000004','AP00000046','Y','YYYYY','N','20190122131231','iip','20190122131231','iip');</v>
      </c>
      <c r="B17" t="s">
        <v>724</v>
      </c>
      <c r="C17" s="10" t="s">
        <v>561</v>
      </c>
      <c r="D17" s="10" t="s">
        <v>189</v>
      </c>
      <c r="E17" s="10" t="s">
        <v>197</v>
      </c>
      <c r="F17" s="10" t="s">
        <v>581</v>
      </c>
      <c r="G17" s="10" t="s">
        <v>4</v>
      </c>
      <c r="H17" s="11">
        <f t="shared" ca="1" si="1"/>
        <v>43487.550362731483</v>
      </c>
      <c r="I17" s="10" t="s">
        <v>5</v>
      </c>
      <c r="J17" s="11">
        <f t="shared" ca="1" si="2"/>
        <v>43487.550362731483</v>
      </c>
      <c r="K17" s="10" t="s">
        <v>5</v>
      </c>
    </row>
    <row r="18" spans="1:11" x14ac:dyDescent="0.45">
      <c r="A18" t="str">
        <f t="shared" ca="1" si="0"/>
        <v>insert into MSU0202 (SITE_ID,ROLE_ID,APP_ID,HAS_YN,CMD_STRING,DEL_YN,REG_DATE,REG_USER,MOD_DATE,MOD_USER) values ('ASIANA','UR00000004','AP00000048','Y','YYYYY','N','20190122131231','iip','20190122131231','iip');</v>
      </c>
      <c r="B18" t="s">
        <v>724</v>
      </c>
      <c r="C18" s="10" t="s">
        <v>561</v>
      </c>
      <c r="D18" s="10" t="s">
        <v>198</v>
      </c>
      <c r="E18" s="10" t="s">
        <v>197</v>
      </c>
      <c r="F18" s="10" t="s">
        <v>581</v>
      </c>
      <c r="G18" s="10" t="s">
        <v>4</v>
      </c>
      <c r="H18" s="11">
        <f t="shared" ca="1" si="1"/>
        <v>43487.550362847222</v>
      </c>
      <c r="I18" s="10" t="s">
        <v>5</v>
      </c>
      <c r="J18" s="11">
        <f t="shared" ca="1" si="2"/>
        <v>43487.550362731483</v>
      </c>
      <c r="K18" s="10" t="s">
        <v>5</v>
      </c>
    </row>
    <row r="19" spans="1:11" x14ac:dyDescent="0.45">
      <c r="A19" t="str">
        <f t="shared" ca="1" si="0"/>
        <v>insert into MSU0202 (SITE_ID,ROLE_ID,APP_ID,HAS_YN,CMD_STRING,DEL_YN,REG_DATE,REG_USER,MOD_DATE,MOD_USER) values ('ASIANA','UR00000004','AP00000049','Y','YYYYY','N','20190122131231','iip','20190122131231','iip');</v>
      </c>
      <c r="B19" t="s">
        <v>724</v>
      </c>
      <c r="C19" s="10" t="s">
        <v>561</v>
      </c>
      <c r="D19" s="10" t="s">
        <v>202</v>
      </c>
      <c r="E19" s="10" t="s">
        <v>197</v>
      </c>
      <c r="F19" s="10" t="s">
        <v>581</v>
      </c>
      <c r="G19" s="10" t="s">
        <v>4</v>
      </c>
      <c r="H19" s="11">
        <f t="shared" ca="1" si="1"/>
        <v>43487.550362731483</v>
      </c>
      <c r="I19" s="10" t="s">
        <v>5</v>
      </c>
      <c r="J19" s="11">
        <f t="shared" ca="1" si="2"/>
        <v>43487.550362847222</v>
      </c>
      <c r="K19" s="10" t="s">
        <v>5</v>
      </c>
    </row>
    <row r="20" spans="1:11" x14ac:dyDescent="0.45">
      <c r="A20" t="str">
        <f t="shared" ca="1" si="0"/>
        <v>insert into MSU0202 (SITE_ID,ROLE_ID,APP_ID,HAS_YN,CMD_STRING,DEL_YN,REG_DATE,REG_USER,MOD_DATE,MOD_USER) values ('ASIANA','UR00000004','AP00000050','Y','YYYYY','N','20190122131231','iip','20190122131231','iip');</v>
      </c>
      <c r="B20" t="s">
        <v>724</v>
      </c>
      <c r="C20" s="10" t="s">
        <v>561</v>
      </c>
      <c r="D20" s="10" t="s">
        <v>206</v>
      </c>
      <c r="E20" s="10" t="s">
        <v>197</v>
      </c>
      <c r="F20" s="10" t="s">
        <v>581</v>
      </c>
      <c r="G20" s="10" t="s">
        <v>4</v>
      </c>
      <c r="H20" s="11">
        <f t="shared" ca="1" si="1"/>
        <v>43487.550362847222</v>
      </c>
      <c r="I20" s="10" t="s">
        <v>5</v>
      </c>
      <c r="J20" s="11">
        <f t="shared" ca="1" si="2"/>
        <v>43487.550362731483</v>
      </c>
      <c r="K20" s="10" t="s">
        <v>5</v>
      </c>
    </row>
    <row r="21" spans="1:11" x14ac:dyDescent="0.45">
      <c r="A21" t="str">
        <f t="shared" ca="1" si="0"/>
        <v>insert into MSU0202 (SITE_ID,ROLE_ID,APP_ID,HAS_YN,CMD_STRING,DEL_YN,REG_DATE,REG_USER,MOD_DATE,MOD_USER) values ('ASIANA','UR00000004','AP00000051','Y','YYYYY','N','20190122131231','iip','20190122131231','iip');</v>
      </c>
      <c r="B21" t="s">
        <v>724</v>
      </c>
      <c r="C21" s="10" t="s">
        <v>561</v>
      </c>
      <c r="D21" s="10" t="s">
        <v>210</v>
      </c>
      <c r="E21" s="10" t="s">
        <v>197</v>
      </c>
      <c r="F21" s="10" t="s">
        <v>581</v>
      </c>
      <c r="G21" s="10" t="s">
        <v>4</v>
      </c>
      <c r="H21" s="11">
        <f t="shared" ca="1" si="1"/>
        <v>43487.550362847222</v>
      </c>
      <c r="I21" s="10" t="s">
        <v>5</v>
      </c>
      <c r="J21" s="11">
        <f t="shared" ca="1" si="2"/>
        <v>43487.550362847222</v>
      </c>
      <c r="K21" s="10" t="s">
        <v>5</v>
      </c>
    </row>
    <row r="22" spans="1:11" x14ac:dyDescent="0.45">
      <c r="A22" t="str">
        <f t="shared" ca="1" si="0"/>
        <v>insert into MSU0202 (SITE_ID,ROLE_ID,APP_ID,HAS_YN,CMD_STRING,DEL_YN,REG_DATE,REG_USER,MOD_DATE,MOD_USER) values ('ASIANA','UR00000004','AP00000052','Y','YYYYY','N','20190122131231','iip','20190122131231','iip');</v>
      </c>
      <c r="B22" t="s">
        <v>724</v>
      </c>
      <c r="C22" s="10" t="s">
        <v>561</v>
      </c>
      <c r="D22" s="10" t="s">
        <v>215</v>
      </c>
      <c r="E22" s="10" t="s">
        <v>197</v>
      </c>
      <c r="F22" s="10" t="s">
        <v>581</v>
      </c>
      <c r="G22" s="10" t="s">
        <v>4</v>
      </c>
      <c r="H22" s="11">
        <f t="shared" ca="1" si="1"/>
        <v>43487.550362847222</v>
      </c>
      <c r="I22" s="10" t="s">
        <v>5</v>
      </c>
      <c r="J22" s="11">
        <f t="shared" ca="1" si="2"/>
        <v>43487.550362847222</v>
      </c>
      <c r="K22" s="10" t="s">
        <v>5</v>
      </c>
    </row>
    <row r="23" spans="1:11" x14ac:dyDescent="0.45">
      <c r="A23" t="str">
        <f t="shared" ca="1" si="0"/>
        <v>insert into MSU0202 (SITE_ID,ROLE_ID,APP_ID,HAS_YN,CMD_STRING,DEL_YN,REG_DATE,REG_USER,MOD_DATE,MOD_USER) values ('ASIANA','UR00000004','AP00000053','Y','YYYYY','N','20190122131231','iip','20190122131231','iip');</v>
      </c>
      <c r="B23" t="s">
        <v>724</v>
      </c>
      <c r="C23" s="10" t="s">
        <v>561</v>
      </c>
      <c r="D23" s="10" t="s">
        <v>219</v>
      </c>
      <c r="E23" s="10" t="s">
        <v>197</v>
      </c>
      <c r="F23" s="10" t="s">
        <v>581</v>
      </c>
      <c r="G23" s="10" t="s">
        <v>4</v>
      </c>
      <c r="H23" s="11">
        <f t="shared" ca="1" si="1"/>
        <v>43487.550362731483</v>
      </c>
      <c r="I23" s="10" t="s">
        <v>5</v>
      </c>
      <c r="J23" s="11">
        <f t="shared" ca="1" si="2"/>
        <v>43487.550362847222</v>
      </c>
      <c r="K23" s="10" t="s">
        <v>5</v>
      </c>
    </row>
    <row r="24" spans="1:11" x14ac:dyDescent="0.45">
      <c r="A24" t="str">
        <f t="shared" ca="1" si="0"/>
        <v>insert into MSU0202 (SITE_ID,ROLE_ID,APP_ID,HAS_YN,CMD_STRING,DEL_YN,REG_DATE,REG_USER,MOD_DATE,MOD_USER) values ('ASIANA','UR00000004','AP00000058','Y','YYYYY','N','20190122131231','iip','20190122131231','iip');</v>
      </c>
      <c r="B24" t="s">
        <v>724</v>
      </c>
      <c r="C24" s="10" t="s">
        <v>561</v>
      </c>
      <c r="D24" s="10" t="s">
        <v>227</v>
      </c>
      <c r="E24" s="10" t="s">
        <v>197</v>
      </c>
      <c r="F24" s="10" t="s">
        <v>581</v>
      </c>
      <c r="G24" s="10" t="s">
        <v>4</v>
      </c>
      <c r="H24" s="11">
        <f t="shared" ca="1" si="1"/>
        <v>43487.550362731483</v>
      </c>
      <c r="I24" s="10" t="s">
        <v>5</v>
      </c>
      <c r="J24" s="11">
        <f t="shared" ca="1" si="2"/>
        <v>43487.550362731483</v>
      </c>
      <c r="K24" s="10" t="s">
        <v>5</v>
      </c>
    </row>
    <row r="25" spans="1:11" x14ac:dyDescent="0.45">
      <c r="A25" t="str">
        <f t="shared" ca="1" si="0"/>
        <v>insert into MSU0202 (SITE_ID,ROLE_ID,APP_ID,HAS_YN,CMD_STRING,DEL_YN,REG_DATE,REG_USER,MOD_DATE,MOD_USER) values ('ASIANA','UR00000004','AP00000059','Y','YYYYY','N','20190122131231','iip','20190122131231','iip');</v>
      </c>
      <c r="B25" t="s">
        <v>724</v>
      </c>
      <c r="C25" s="10" t="s">
        <v>561</v>
      </c>
      <c r="D25" s="10" t="s">
        <v>231</v>
      </c>
      <c r="E25" s="10" t="s">
        <v>197</v>
      </c>
      <c r="F25" s="10" t="s">
        <v>581</v>
      </c>
      <c r="G25" s="10" t="s">
        <v>4</v>
      </c>
      <c r="H25" s="11">
        <f t="shared" ca="1" si="1"/>
        <v>43487.550362731483</v>
      </c>
      <c r="I25" s="10" t="s">
        <v>5</v>
      </c>
      <c r="J25" s="11">
        <f t="shared" ca="1" si="2"/>
        <v>43487.550362731483</v>
      </c>
      <c r="K25" s="10" t="s">
        <v>5</v>
      </c>
    </row>
    <row r="26" spans="1:11" x14ac:dyDescent="0.45">
      <c r="A26" t="str">
        <f t="shared" ca="1" si="0"/>
        <v>insert into MSU0202 (SITE_ID,ROLE_ID,APP_ID,HAS_YN,CMD_STRING,DEL_YN,REG_DATE,REG_USER,MOD_DATE,MOD_USER) values ('ASIANA','UR00000004','AP00000060','Y','YYYYY','N','20190122131231','iip','20190122131231','iip');</v>
      </c>
      <c r="B26" t="s">
        <v>724</v>
      </c>
      <c r="C26" s="10" t="s">
        <v>561</v>
      </c>
      <c r="D26" s="10" t="s">
        <v>235</v>
      </c>
      <c r="E26" s="10" t="s">
        <v>197</v>
      </c>
      <c r="F26" s="10" t="s">
        <v>581</v>
      </c>
      <c r="G26" s="10" t="s">
        <v>4</v>
      </c>
      <c r="H26" s="11">
        <f t="shared" ca="1" si="1"/>
        <v>43487.550362847222</v>
      </c>
      <c r="I26" s="10" t="s">
        <v>5</v>
      </c>
      <c r="J26" s="11">
        <f t="shared" ca="1" si="2"/>
        <v>43487.550362731483</v>
      </c>
      <c r="K26" s="10" t="s">
        <v>5</v>
      </c>
    </row>
    <row r="27" spans="1:11" x14ac:dyDescent="0.45">
      <c r="A27" t="str">
        <f t="shared" ca="1" si="0"/>
        <v>insert into MSU0202 (SITE_ID,ROLE_ID,APP_ID,HAS_YN,CMD_STRING,DEL_YN,REG_DATE,REG_USER,MOD_DATE,MOD_USER) values ('ASIANA','UR00000004','AP00000061','Y','YYYYY','N','20190122131231','iip','20190122131231','iip');</v>
      </c>
      <c r="B27" t="s">
        <v>724</v>
      </c>
      <c r="C27" s="10" t="s">
        <v>561</v>
      </c>
      <c r="D27" s="10" t="s">
        <v>239</v>
      </c>
      <c r="E27" s="10" t="s">
        <v>197</v>
      </c>
      <c r="F27" s="10" t="s">
        <v>581</v>
      </c>
      <c r="G27" s="10" t="s">
        <v>4</v>
      </c>
      <c r="H27" s="11">
        <f t="shared" ca="1" si="1"/>
        <v>43487.550362731483</v>
      </c>
      <c r="I27" s="10" t="s">
        <v>5</v>
      </c>
      <c r="J27" s="11">
        <f t="shared" ca="1" si="2"/>
        <v>43487.550362847222</v>
      </c>
      <c r="K27" s="10" t="s">
        <v>5</v>
      </c>
    </row>
    <row r="28" spans="1:11" x14ac:dyDescent="0.45">
      <c r="A28" t="str">
        <f t="shared" ca="1" si="0"/>
        <v>insert into MSU0202 (SITE_ID,ROLE_ID,APP_ID,HAS_YN,CMD_STRING,DEL_YN,REG_DATE,REG_USER,MOD_DATE,MOD_USER) values ('ASIANA','UR00000004','AP00000062','Y','YYYYY','N','20190122131231','iip','20190122131231','iip');</v>
      </c>
      <c r="B28" t="s">
        <v>724</v>
      </c>
      <c r="C28" s="10" t="s">
        <v>561</v>
      </c>
      <c r="D28" s="10" t="s">
        <v>244</v>
      </c>
      <c r="E28" s="10" t="s">
        <v>197</v>
      </c>
      <c r="F28" s="10" t="s">
        <v>581</v>
      </c>
      <c r="G28" s="10" t="s">
        <v>4</v>
      </c>
      <c r="H28" s="11">
        <f t="shared" ca="1" si="1"/>
        <v>43487.550362847222</v>
      </c>
      <c r="I28" s="10" t="s">
        <v>5</v>
      </c>
      <c r="J28" s="11">
        <f t="shared" ca="1" si="2"/>
        <v>43487.550362731483</v>
      </c>
      <c r="K28" s="10" t="s">
        <v>5</v>
      </c>
    </row>
    <row r="29" spans="1:11" x14ac:dyDescent="0.45">
      <c r="A29" t="str">
        <f t="shared" ca="1" si="0"/>
        <v>insert into MSU0202 (SITE_ID,ROLE_ID,APP_ID,HAS_YN,CMD_STRING,DEL_YN,REG_DATE,REG_USER,MOD_DATE,MOD_USER) values ('ASIANA','UR00000000','AP00000066','Y','YYYYY','N','20190122131231','iip','20190122131231','iip');</v>
      </c>
      <c r="B29" t="s">
        <v>724</v>
      </c>
      <c r="C29" s="10" t="s">
        <v>554</v>
      </c>
      <c r="D29" s="10" t="s">
        <v>609</v>
      </c>
      <c r="E29" s="10" t="s">
        <v>197</v>
      </c>
      <c r="F29" s="10" t="s">
        <v>581</v>
      </c>
      <c r="G29" s="10" t="s">
        <v>4</v>
      </c>
      <c r="H29" s="11">
        <f t="shared" ca="1" si="1"/>
        <v>43487.550362847222</v>
      </c>
      <c r="I29" s="10" t="s">
        <v>5</v>
      </c>
      <c r="J29" s="11">
        <f t="shared" ca="1" si="2"/>
        <v>43487.550362847222</v>
      </c>
      <c r="K29" s="10" t="s">
        <v>5</v>
      </c>
    </row>
    <row r="30" spans="1:11" x14ac:dyDescent="0.45">
      <c r="A30" t="str">
        <f t="shared" ca="1" si="0"/>
        <v>insert into MSU0202 (SITE_ID,ROLE_ID,APP_ID,HAS_YN,CMD_STRING,DEL_YN,REG_DATE,REG_USER,MOD_DATE,MOD_USER) values ('ASIANA','UR00000001','AP00000066','Y','YYYYY','N','20190122131231','iip','20190122131231','iip');</v>
      </c>
      <c r="B30" t="s">
        <v>724</v>
      </c>
      <c r="C30" s="10" t="s">
        <v>556</v>
      </c>
      <c r="D30" s="10" t="s">
        <v>609</v>
      </c>
      <c r="E30" s="10" t="s">
        <v>197</v>
      </c>
      <c r="F30" s="10" t="s">
        <v>581</v>
      </c>
      <c r="G30" s="10" t="s">
        <v>4</v>
      </c>
      <c r="H30" s="11">
        <f t="shared" ca="1" si="1"/>
        <v>43487.550362847222</v>
      </c>
      <c r="I30" s="10" t="s">
        <v>5</v>
      </c>
      <c r="J30" s="11">
        <f t="shared" ca="1" si="2"/>
        <v>43487.550362847222</v>
      </c>
      <c r="K30" s="10" t="s">
        <v>5</v>
      </c>
    </row>
    <row r="31" spans="1:11" x14ac:dyDescent="0.45">
      <c r="A31" t="str">
        <f t="shared" ca="1" si="0"/>
        <v>insert into MSU0202 (SITE_ID,ROLE_ID,APP_ID,HAS_YN,CMD_STRING,DEL_YN,REG_DATE,REG_USER,MOD_DATE,MOD_USER) values ('ASIANA','UR00000003','AP00000066','Y','YYYYY','N','20190122131231','iip','20190122131231','iip');</v>
      </c>
      <c r="B31" t="s">
        <v>724</v>
      </c>
      <c r="C31" s="10" t="s">
        <v>560</v>
      </c>
      <c r="D31" s="10" t="s">
        <v>609</v>
      </c>
      <c r="E31" s="10" t="s">
        <v>197</v>
      </c>
      <c r="F31" s="10" t="s">
        <v>581</v>
      </c>
      <c r="G31" s="10" t="s">
        <v>4</v>
      </c>
      <c r="H31" s="11">
        <f t="shared" ca="1" si="1"/>
        <v>43487.550362731483</v>
      </c>
      <c r="I31" s="10" t="s">
        <v>5</v>
      </c>
      <c r="J31" s="11">
        <f t="shared" ca="1" si="2"/>
        <v>43487.550362847222</v>
      </c>
      <c r="K31" s="10" t="s">
        <v>5</v>
      </c>
    </row>
    <row r="32" spans="1:11" x14ac:dyDescent="0.45">
      <c r="A32" t="str">
        <f t="shared" ca="1" si="0"/>
        <v>insert into MSU0202 (SITE_ID,ROLE_ID,APP_ID,HAS_YN,CMD_STRING,DEL_YN,REG_DATE,REG_USER,MOD_DATE,MOD_USER) values ('ASIANA','UR00000004','AP00000066','Y','YYYYY','N','20190122131231','iip','20190122131231','iip');</v>
      </c>
      <c r="B32" t="s">
        <v>724</v>
      </c>
      <c r="C32" s="10" t="s">
        <v>561</v>
      </c>
      <c r="D32" s="10" t="s">
        <v>609</v>
      </c>
      <c r="E32" s="10" t="s">
        <v>197</v>
      </c>
      <c r="F32" s="10" t="s">
        <v>581</v>
      </c>
      <c r="G32" s="10" t="s">
        <v>4</v>
      </c>
      <c r="H32" s="11">
        <f t="shared" ca="1" si="1"/>
        <v>43487.550362731483</v>
      </c>
      <c r="I32" s="10" t="s">
        <v>5</v>
      </c>
      <c r="J32" s="11">
        <f t="shared" ca="1" si="2"/>
        <v>43487.550362731483</v>
      </c>
      <c r="K32" s="10" t="s">
        <v>5</v>
      </c>
    </row>
    <row r="33" spans="1:11" x14ac:dyDescent="0.45">
      <c r="A33" t="str">
        <f t="shared" ca="1" si="0"/>
        <v>insert into MSU0202 (SITE_ID,ROLE_ID,APP_ID,HAS_YN,CMD_STRING,DEL_YN,REG_DATE,REG_USER,MOD_DATE,MOD_USER) values ('ASIANA','UR00000000','AP00000063','Y','YYYYY','N','20190122131231','iip','20190122131231','iip');</v>
      </c>
      <c r="B33" t="s">
        <v>724</v>
      </c>
      <c r="C33" s="10" t="s">
        <v>554</v>
      </c>
      <c r="D33" s="10" t="s">
        <v>596</v>
      </c>
      <c r="E33" s="10" t="s">
        <v>197</v>
      </c>
      <c r="F33" s="10" t="s">
        <v>581</v>
      </c>
      <c r="G33" s="10" t="s">
        <v>4</v>
      </c>
      <c r="H33" s="11">
        <f t="shared" ca="1" si="1"/>
        <v>43487.550362731483</v>
      </c>
      <c r="I33" s="10" t="s">
        <v>5</v>
      </c>
      <c r="J33" s="11">
        <f t="shared" ca="1" si="2"/>
        <v>43487.550362731483</v>
      </c>
      <c r="K33" s="10" t="s">
        <v>5</v>
      </c>
    </row>
    <row r="34" spans="1:11" x14ac:dyDescent="0.45">
      <c r="A34" t="str">
        <f t="shared" ca="1" si="0"/>
        <v>insert into MSU0202 (SITE_ID,ROLE_ID,APP_ID,HAS_YN,CMD_STRING,DEL_YN,REG_DATE,REG_USER,MOD_DATE,MOD_USER) values ('ASIANA','UR00000001','AP00000063','Y','YYYYY','N','20190122131231','iip','20190122131231','iip');</v>
      </c>
      <c r="B34" t="s">
        <v>724</v>
      </c>
      <c r="C34" s="10" t="s">
        <v>556</v>
      </c>
      <c r="D34" s="10" t="s">
        <v>596</v>
      </c>
      <c r="E34" s="10" t="s">
        <v>197</v>
      </c>
      <c r="F34" s="10" t="s">
        <v>581</v>
      </c>
      <c r="G34" s="10" t="s">
        <v>4</v>
      </c>
      <c r="H34" s="11">
        <f t="shared" ca="1" si="1"/>
        <v>43487.550362847222</v>
      </c>
      <c r="I34" s="10" t="s">
        <v>5</v>
      </c>
      <c r="J34" s="11">
        <f t="shared" ca="1" si="2"/>
        <v>43487.550362731483</v>
      </c>
      <c r="K34" s="10" t="s">
        <v>5</v>
      </c>
    </row>
    <row r="35" spans="1:11" x14ac:dyDescent="0.45">
      <c r="A35" t="str">
        <f t="shared" ca="1" si="0"/>
        <v>insert into MSU0202 (SITE_ID,ROLE_ID,APP_ID,HAS_YN,CMD_STRING,DEL_YN,REG_DATE,REG_USER,MOD_DATE,MOD_USER) values ('ASIANA','UR00000002','AP00000063','Y','YYYYY','N','20190122131231','iip','20190122131231','iip');</v>
      </c>
      <c r="B35" t="s">
        <v>724</v>
      </c>
      <c r="C35" s="10" t="s">
        <v>558</v>
      </c>
      <c r="D35" s="10" t="s">
        <v>596</v>
      </c>
      <c r="E35" s="10" t="s">
        <v>197</v>
      </c>
      <c r="F35" s="10" t="s">
        <v>581</v>
      </c>
      <c r="G35" s="10" t="s">
        <v>4</v>
      </c>
      <c r="H35" s="11">
        <f t="shared" ca="1" si="1"/>
        <v>43487.550362731483</v>
      </c>
      <c r="I35" s="10" t="s">
        <v>5</v>
      </c>
      <c r="J35" s="11">
        <f t="shared" ca="1" si="2"/>
        <v>43487.550362847222</v>
      </c>
      <c r="K35" s="10" t="s">
        <v>5</v>
      </c>
    </row>
    <row r="36" spans="1:11" x14ac:dyDescent="0.45">
      <c r="A36" t="str">
        <f t="shared" ca="1" si="0"/>
        <v>insert into MSU0202 (SITE_ID,ROLE_ID,APP_ID,HAS_YN,CMD_STRING,DEL_YN,REG_DATE,REG_USER,MOD_DATE,MOD_USER) values ('ASIANA','UR00000003','AP00000063','Y','YYYYY','N','20190122131231','iip','20190122131231','iip');</v>
      </c>
      <c r="B36" t="s">
        <v>724</v>
      </c>
      <c r="C36" s="10" t="s">
        <v>560</v>
      </c>
      <c r="D36" s="10" t="s">
        <v>596</v>
      </c>
      <c r="E36" s="10" t="s">
        <v>197</v>
      </c>
      <c r="F36" s="10" t="s">
        <v>581</v>
      </c>
      <c r="G36" s="10" t="s">
        <v>4</v>
      </c>
      <c r="H36" s="11">
        <f t="shared" ca="1" si="1"/>
        <v>43487.550362847222</v>
      </c>
      <c r="I36" s="10" t="s">
        <v>5</v>
      </c>
      <c r="J36" s="11">
        <f t="shared" ca="1" si="2"/>
        <v>43487.550362731483</v>
      </c>
      <c r="K36" s="10" t="s">
        <v>5</v>
      </c>
    </row>
    <row r="37" spans="1:11" x14ac:dyDescent="0.45">
      <c r="A37" t="str">
        <f t="shared" ca="1" si="0"/>
        <v>insert into MSU0202 (SITE_ID,ROLE_ID,APP_ID,HAS_YN,CMD_STRING,DEL_YN,REG_DATE,REG_USER,MOD_DATE,MOD_USER) values ('ASIANA','UR00000004','AP00000063','Y','YYYYY','N','20190122131231','iip','20190122131231','iip');</v>
      </c>
      <c r="B37" t="s">
        <v>724</v>
      </c>
      <c r="C37" s="10" t="s">
        <v>561</v>
      </c>
      <c r="D37" s="10" t="s">
        <v>596</v>
      </c>
      <c r="E37" s="10" t="s">
        <v>197</v>
      </c>
      <c r="F37" s="10" t="s">
        <v>581</v>
      </c>
      <c r="G37" s="10" t="s">
        <v>4</v>
      </c>
      <c r="H37" s="11">
        <f t="shared" ca="1" si="1"/>
        <v>43487.550362847222</v>
      </c>
      <c r="I37" s="10" t="s">
        <v>5</v>
      </c>
      <c r="J37" s="11">
        <f t="shared" ca="1" si="2"/>
        <v>43487.550362847222</v>
      </c>
      <c r="K37" s="10" t="s">
        <v>5</v>
      </c>
    </row>
    <row r="38" spans="1:11" x14ac:dyDescent="0.45">
      <c r="A38" t="str">
        <f t="shared" ca="1" si="0"/>
        <v>insert into MSU0202 (SITE_ID,ROLE_ID,APP_ID,HAS_YN,CMD_STRING,DEL_YN,REG_DATE,REG_USER,MOD_DATE,MOD_USER) values ('ASIANA','UR00000000','AP00000064','Y','YYYYY','N','20190122131231','iip','20190122131231','iip');</v>
      </c>
      <c r="B38" t="s">
        <v>724</v>
      </c>
      <c r="C38" s="10" t="s">
        <v>554</v>
      </c>
      <c r="D38" s="10" t="s">
        <v>616</v>
      </c>
      <c r="E38" s="10" t="s">
        <v>197</v>
      </c>
      <c r="F38" s="10" t="s">
        <v>581</v>
      </c>
      <c r="G38" s="10" t="s">
        <v>4</v>
      </c>
      <c r="H38" s="11">
        <f t="shared" ca="1" si="1"/>
        <v>43487.550362847222</v>
      </c>
      <c r="I38" s="10" t="s">
        <v>5</v>
      </c>
      <c r="J38" s="11">
        <f t="shared" ca="1" si="2"/>
        <v>43487.550362847222</v>
      </c>
      <c r="K38" s="10" t="s">
        <v>5</v>
      </c>
    </row>
    <row r="39" spans="1:11" x14ac:dyDescent="0.45">
      <c r="A39" t="str">
        <f t="shared" ca="1" si="0"/>
        <v>insert into MSU0202 (SITE_ID,ROLE_ID,APP_ID,HAS_YN,CMD_STRING,DEL_YN,REG_DATE,REG_USER,MOD_DATE,MOD_USER) values ('ASIANA','UR00000001','AP00000064','Y','YYYYY','N','20190122131231','iip','20190122131231','iip');</v>
      </c>
      <c r="B39" t="s">
        <v>724</v>
      </c>
      <c r="C39" s="10" t="s">
        <v>556</v>
      </c>
      <c r="D39" s="10" t="s">
        <v>616</v>
      </c>
      <c r="E39" s="10" t="s">
        <v>197</v>
      </c>
      <c r="F39" s="10" t="s">
        <v>581</v>
      </c>
      <c r="G39" s="10" t="s">
        <v>4</v>
      </c>
      <c r="H39" s="11">
        <f t="shared" ca="1" si="1"/>
        <v>43487.550362731483</v>
      </c>
      <c r="I39" s="10" t="s">
        <v>5</v>
      </c>
      <c r="J39" s="11">
        <f t="shared" ca="1" si="2"/>
        <v>43487.550362847222</v>
      </c>
      <c r="K39" s="10" t="s">
        <v>5</v>
      </c>
    </row>
    <row r="40" spans="1:11" x14ac:dyDescent="0.45">
      <c r="A40" t="str">
        <f t="shared" ca="1" si="0"/>
        <v>insert into MSU0202 (SITE_ID,ROLE_ID,APP_ID,HAS_YN,CMD_STRING,DEL_YN,REG_DATE,REG_USER,MOD_DATE,MOD_USER) values ('ASIANA','UR00000002','AP00000064','Y','YYYYY','N','20190122131231','iip','20190122131231','iip');</v>
      </c>
      <c r="B40" t="s">
        <v>724</v>
      </c>
      <c r="C40" s="10" t="s">
        <v>558</v>
      </c>
      <c r="D40" s="10" t="s">
        <v>616</v>
      </c>
      <c r="E40" s="10" t="s">
        <v>197</v>
      </c>
      <c r="F40" s="10" t="s">
        <v>581</v>
      </c>
      <c r="G40" s="10" t="s">
        <v>4</v>
      </c>
      <c r="H40" s="11">
        <f t="shared" ca="1" si="1"/>
        <v>43487.550362731483</v>
      </c>
      <c r="I40" s="10" t="s">
        <v>5</v>
      </c>
      <c r="J40" s="11">
        <f t="shared" ca="1" si="2"/>
        <v>43487.550362731483</v>
      </c>
      <c r="K40" s="10" t="s">
        <v>5</v>
      </c>
    </row>
    <row r="41" spans="1:11" x14ac:dyDescent="0.45">
      <c r="A41" t="str">
        <f t="shared" ca="1" si="0"/>
        <v>insert into MSU0202 (SITE_ID,ROLE_ID,APP_ID,HAS_YN,CMD_STRING,DEL_YN,REG_DATE,REG_USER,MOD_DATE,MOD_USER) values ('ASIANA','UR00000003','AP00000064','Y','YYYYY','N','20190122131231','iip','20190122131231','iip');</v>
      </c>
      <c r="B41" t="s">
        <v>724</v>
      </c>
      <c r="C41" s="10" t="s">
        <v>560</v>
      </c>
      <c r="D41" s="10" t="s">
        <v>616</v>
      </c>
      <c r="E41" s="10" t="s">
        <v>197</v>
      </c>
      <c r="F41" s="10" t="s">
        <v>581</v>
      </c>
      <c r="G41" s="10" t="s">
        <v>4</v>
      </c>
      <c r="H41" s="11">
        <f t="shared" ca="1" si="1"/>
        <v>43487.550362731483</v>
      </c>
      <c r="I41" s="10" t="s">
        <v>5</v>
      </c>
      <c r="J41" s="11">
        <f t="shared" ca="1" si="2"/>
        <v>43487.550362731483</v>
      </c>
      <c r="K41" s="10" t="s">
        <v>5</v>
      </c>
    </row>
    <row r="42" spans="1:11" x14ac:dyDescent="0.45">
      <c r="A42" t="str">
        <f t="shared" ca="1" si="0"/>
        <v>insert into MSU0202 (SITE_ID,ROLE_ID,APP_ID,HAS_YN,CMD_STRING,DEL_YN,REG_DATE,REG_USER,MOD_DATE,MOD_USER) values ('ASIANA','UR00000004','AP00000064','Y','YYYYY','N','20190122131231','iip','20190122131231','iip');</v>
      </c>
      <c r="B42" t="s">
        <v>724</v>
      </c>
      <c r="C42" s="10" t="s">
        <v>561</v>
      </c>
      <c r="D42" s="10" t="s">
        <v>616</v>
      </c>
      <c r="E42" s="10" t="s">
        <v>197</v>
      </c>
      <c r="F42" s="10" t="s">
        <v>581</v>
      </c>
      <c r="G42" s="10" t="s">
        <v>4</v>
      </c>
      <c r="H42" s="11">
        <f t="shared" ca="1" si="1"/>
        <v>43487.550362847222</v>
      </c>
      <c r="I42" s="10" t="s">
        <v>5</v>
      </c>
      <c r="J42" s="11">
        <f t="shared" ca="1" si="2"/>
        <v>43487.550362731483</v>
      </c>
      <c r="K42" s="10" t="s">
        <v>5</v>
      </c>
    </row>
    <row r="43" spans="1:11" x14ac:dyDescent="0.45">
      <c r="A43" t="str">
        <f t="shared" ca="1" si="0"/>
        <v>insert into MSU0202 (SITE_ID,ROLE_ID,APP_ID,HAS_YN,CMD_STRING,DEL_YN,REG_DATE,REG_USER,MOD_DATE,MOD_USER) values ('ASIANA','UR00000000','AP00000001','Y','YYYYY','N','20190122131231','iip','20190122131231','iip');</v>
      </c>
      <c r="B43" t="s">
        <v>724</v>
      </c>
      <c r="C43" s="10" t="s">
        <v>554</v>
      </c>
      <c r="D43" s="10" t="s">
        <v>1</v>
      </c>
      <c r="E43" s="10" t="s">
        <v>197</v>
      </c>
      <c r="F43" s="10" t="s">
        <v>581</v>
      </c>
      <c r="G43" s="10" t="s">
        <v>4</v>
      </c>
      <c r="H43" s="11">
        <f t="shared" ca="1" si="1"/>
        <v>43487.550362731483</v>
      </c>
      <c r="I43" s="10" t="s">
        <v>5</v>
      </c>
      <c r="J43" s="11">
        <f t="shared" ca="1" si="2"/>
        <v>43487.550362847222</v>
      </c>
      <c r="K43" s="10" t="s">
        <v>5</v>
      </c>
    </row>
    <row r="44" spans="1:11" x14ac:dyDescent="0.45">
      <c r="A44" t="str">
        <f t="shared" ca="1" si="0"/>
        <v>insert into MSU0202 (SITE_ID,ROLE_ID,APP_ID,HAS_YN,CMD_STRING,DEL_YN,REG_DATE,REG_USER,MOD_DATE,MOD_USER) values ('ASIANA','UR00000000','AP00000002','Y','YYYYY','N','20190122131231','iip','20190122131231','iip');</v>
      </c>
      <c r="B44" t="s">
        <v>724</v>
      </c>
      <c r="C44" s="10" t="s">
        <v>554</v>
      </c>
      <c r="D44" s="10" t="s">
        <v>6</v>
      </c>
      <c r="E44" s="10" t="s">
        <v>197</v>
      </c>
      <c r="F44" s="10" t="s">
        <v>581</v>
      </c>
      <c r="G44" s="10" t="s">
        <v>4</v>
      </c>
      <c r="H44" s="11">
        <f t="shared" ca="1" si="1"/>
        <v>43487.550362847222</v>
      </c>
      <c r="I44" s="10" t="s">
        <v>5</v>
      </c>
      <c r="J44" s="11">
        <f t="shared" ca="1" si="2"/>
        <v>43487.550362731483</v>
      </c>
      <c r="K44" s="10" t="s">
        <v>5</v>
      </c>
    </row>
    <row r="45" spans="1:11" x14ac:dyDescent="0.45">
      <c r="A45" t="str">
        <f t="shared" ca="1" si="0"/>
        <v>insert into MSU0202 (SITE_ID,ROLE_ID,APP_ID,HAS_YN,CMD_STRING,DEL_YN,REG_DATE,REG_USER,MOD_DATE,MOD_USER) values ('ASIANA','UR00000000','AP00000003','Y','YYYYY','N','20190122131231','iip','20190122131231','iip');</v>
      </c>
      <c r="B45" t="s">
        <v>724</v>
      </c>
      <c r="C45" s="10" t="s">
        <v>554</v>
      </c>
      <c r="D45" s="10" t="s">
        <v>10</v>
      </c>
      <c r="E45" s="10" t="s">
        <v>197</v>
      </c>
      <c r="F45" s="10" t="s">
        <v>581</v>
      </c>
      <c r="G45" s="10" t="s">
        <v>4</v>
      </c>
      <c r="H45" s="11">
        <f t="shared" ca="1" si="1"/>
        <v>43487.550362847222</v>
      </c>
      <c r="I45" s="10" t="s">
        <v>5</v>
      </c>
      <c r="J45" s="11">
        <f t="shared" ca="1" si="2"/>
        <v>43487.550362847222</v>
      </c>
      <c r="K45" s="10" t="s">
        <v>5</v>
      </c>
    </row>
    <row r="46" spans="1:11" x14ac:dyDescent="0.45">
      <c r="A46" t="str">
        <f t="shared" ca="1" si="0"/>
        <v>insert into MSU0202 (SITE_ID,ROLE_ID,APP_ID,HAS_YN,CMD_STRING,DEL_YN,REG_DATE,REG_USER,MOD_DATE,MOD_USER) values ('ASIANA','UR00000000','AP00000004','Y','YYYYY','N','20190122131231','iip','20190122131231','iip');</v>
      </c>
      <c r="B46" t="s">
        <v>724</v>
      </c>
      <c r="C46" s="10" t="s">
        <v>554</v>
      </c>
      <c r="D46" s="10" t="s">
        <v>14</v>
      </c>
      <c r="E46" s="10" t="s">
        <v>197</v>
      </c>
      <c r="F46" s="10" t="s">
        <v>581</v>
      </c>
      <c r="G46" s="10" t="s">
        <v>4</v>
      </c>
      <c r="H46" s="11">
        <f t="shared" ca="1" si="1"/>
        <v>43487.550362847222</v>
      </c>
      <c r="I46" s="10" t="s">
        <v>5</v>
      </c>
      <c r="J46" s="11">
        <f t="shared" ca="1" si="2"/>
        <v>43487.550362847222</v>
      </c>
      <c r="K46" s="10" t="s">
        <v>5</v>
      </c>
    </row>
    <row r="47" spans="1:11" x14ac:dyDescent="0.45">
      <c r="A47" t="str">
        <f t="shared" ca="1" si="0"/>
        <v>insert into MSU0202 (SITE_ID,ROLE_ID,APP_ID,HAS_YN,CMD_STRING,DEL_YN,REG_DATE,REG_USER,MOD_DATE,MOD_USER) values ('ASIANA','UR00000000','AP00000005','Y','YYYYY','N','20190122131231','iip','20190122131231','iip');</v>
      </c>
      <c r="B47" t="s">
        <v>724</v>
      </c>
      <c r="C47" s="10" t="s">
        <v>554</v>
      </c>
      <c r="D47" s="10" t="s">
        <v>19</v>
      </c>
      <c r="E47" s="10" t="s">
        <v>197</v>
      </c>
      <c r="F47" s="10" t="s">
        <v>581</v>
      </c>
      <c r="G47" s="10" t="s">
        <v>4</v>
      </c>
      <c r="H47" s="11">
        <f t="shared" ca="1" si="1"/>
        <v>43487.550362731483</v>
      </c>
      <c r="I47" s="10" t="s">
        <v>5</v>
      </c>
      <c r="J47" s="11">
        <f t="shared" ca="1" si="2"/>
        <v>43487.550362847222</v>
      </c>
      <c r="K47" s="10" t="s">
        <v>5</v>
      </c>
    </row>
    <row r="48" spans="1:11" x14ac:dyDescent="0.45">
      <c r="A48" t="str">
        <f t="shared" ca="1" si="0"/>
        <v>insert into MSU0202 (SITE_ID,ROLE_ID,APP_ID,HAS_YN,CMD_STRING,DEL_YN,REG_DATE,REG_USER,MOD_DATE,MOD_USER) values ('ASIANA','UR00000000','AP00000006','Y','YYYYY','N','20190122131231','iip','20190122131231','iip');</v>
      </c>
      <c r="B48" t="s">
        <v>724</v>
      </c>
      <c r="C48" s="10" t="s">
        <v>554</v>
      </c>
      <c r="D48" s="10" t="s">
        <v>24</v>
      </c>
      <c r="E48" s="10" t="s">
        <v>197</v>
      </c>
      <c r="F48" s="10" t="s">
        <v>581</v>
      </c>
      <c r="G48" s="10" t="s">
        <v>4</v>
      </c>
      <c r="H48" s="11">
        <f t="shared" ca="1" si="1"/>
        <v>43487.550362731483</v>
      </c>
      <c r="I48" s="10" t="s">
        <v>5</v>
      </c>
      <c r="J48" s="11">
        <f t="shared" ca="1" si="2"/>
        <v>43487.550362731483</v>
      </c>
      <c r="K48" s="10" t="s">
        <v>5</v>
      </c>
    </row>
    <row r="49" spans="1:11" x14ac:dyDescent="0.45">
      <c r="A49" t="str">
        <f t="shared" ca="1" si="0"/>
        <v>insert into MSU0202 (SITE_ID,ROLE_ID,APP_ID,HAS_YN,CMD_STRING,DEL_YN,REG_DATE,REG_USER,MOD_DATE,MOD_USER) values ('ASIANA','UR00000000','AP00000007','Y','YYYYY','N','20190122131231','iip','20190122131231','iip');</v>
      </c>
      <c r="B49" t="s">
        <v>724</v>
      </c>
      <c r="C49" s="10" t="s">
        <v>554</v>
      </c>
      <c r="D49" s="10" t="s">
        <v>29</v>
      </c>
      <c r="E49" s="10" t="s">
        <v>197</v>
      </c>
      <c r="F49" s="10" t="s">
        <v>581</v>
      </c>
      <c r="G49" s="10" t="s">
        <v>4</v>
      </c>
      <c r="H49" s="11">
        <f t="shared" ca="1" si="1"/>
        <v>43487.550362731483</v>
      </c>
      <c r="I49" s="10" t="s">
        <v>5</v>
      </c>
      <c r="J49" s="11">
        <f t="shared" ca="1" si="2"/>
        <v>43487.550362731483</v>
      </c>
      <c r="K49" s="10" t="s">
        <v>5</v>
      </c>
    </row>
    <row r="50" spans="1:11" x14ac:dyDescent="0.45">
      <c r="A50" t="str">
        <f t="shared" ca="1" si="0"/>
        <v>insert into MSU0202 (SITE_ID,ROLE_ID,APP_ID,HAS_YN,CMD_STRING,DEL_YN,REG_DATE,REG_USER,MOD_DATE,MOD_USER) values ('ASIANA','UR00000000','AP00000008','Y','YYYYY','N','20190122131231','iip','20190122131231','iip');</v>
      </c>
      <c r="B50" t="s">
        <v>724</v>
      </c>
      <c r="C50" s="10" t="s">
        <v>554</v>
      </c>
      <c r="D50" s="10" t="s">
        <v>34</v>
      </c>
      <c r="E50" s="10" t="s">
        <v>197</v>
      </c>
      <c r="F50" s="10" t="s">
        <v>581</v>
      </c>
      <c r="G50" s="10" t="s">
        <v>4</v>
      </c>
      <c r="H50" s="11">
        <f t="shared" ca="1" si="1"/>
        <v>43487.550362847222</v>
      </c>
      <c r="I50" s="10" t="s">
        <v>5</v>
      </c>
      <c r="J50" s="11">
        <f t="shared" ca="1" si="2"/>
        <v>43487.550362731483</v>
      </c>
      <c r="K50" s="10" t="s">
        <v>5</v>
      </c>
    </row>
    <row r="51" spans="1:11" x14ac:dyDescent="0.45">
      <c r="A51" t="str">
        <f t="shared" ca="1" si="0"/>
        <v>insert into MSU0202 (SITE_ID,ROLE_ID,APP_ID,HAS_YN,CMD_STRING,DEL_YN,REG_DATE,REG_USER,MOD_DATE,MOD_USER) values ('ASIANA','UR00000000','AP00000009','Y','YYYYY','N','20190122131231','iip','20190122131231','iip');</v>
      </c>
      <c r="B51" t="s">
        <v>724</v>
      </c>
      <c r="C51" s="10" t="s">
        <v>554</v>
      </c>
      <c r="D51" s="10" t="s">
        <v>38</v>
      </c>
      <c r="E51" s="10" t="s">
        <v>197</v>
      </c>
      <c r="F51" s="10" t="s">
        <v>581</v>
      </c>
      <c r="G51" s="10" t="s">
        <v>4</v>
      </c>
      <c r="H51" s="11">
        <f t="shared" ca="1" si="1"/>
        <v>43487.550362731483</v>
      </c>
      <c r="I51" s="10" t="s">
        <v>5</v>
      </c>
      <c r="J51" s="11">
        <f t="shared" ca="1" si="2"/>
        <v>43487.550362847222</v>
      </c>
      <c r="K51" s="10" t="s">
        <v>5</v>
      </c>
    </row>
    <row r="52" spans="1:11" x14ac:dyDescent="0.45">
      <c r="A52" t="str">
        <f t="shared" ca="1" si="0"/>
        <v>insert into MSU0202 (SITE_ID,ROLE_ID,APP_ID,HAS_YN,CMD_STRING,DEL_YN,REG_DATE,REG_USER,MOD_DATE,MOD_USER) values ('ASIANA','UR00000000','AP00000010','Y','YYYYY','N','20190122131231','iip','20190122131231','iip');</v>
      </c>
      <c r="B52" t="s">
        <v>724</v>
      </c>
      <c r="C52" s="10" t="s">
        <v>554</v>
      </c>
      <c r="D52" s="10" t="s">
        <v>42</v>
      </c>
      <c r="E52" s="10" t="s">
        <v>197</v>
      </c>
      <c r="F52" s="10" t="s">
        <v>581</v>
      </c>
      <c r="G52" s="10" t="s">
        <v>4</v>
      </c>
      <c r="H52" s="11">
        <f t="shared" ca="1" si="1"/>
        <v>43487.550362847222</v>
      </c>
      <c r="I52" s="10" t="s">
        <v>5</v>
      </c>
      <c r="J52" s="11">
        <f t="shared" ca="1" si="2"/>
        <v>43487.550362731483</v>
      </c>
      <c r="K52" s="10" t="s">
        <v>5</v>
      </c>
    </row>
    <row r="53" spans="1:11" x14ac:dyDescent="0.45">
      <c r="A53" t="str">
        <f t="shared" ca="1" si="0"/>
        <v>insert into MSU0202 (SITE_ID,ROLE_ID,APP_ID,HAS_YN,CMD_STRING,DEL_YN,REG_DATE,REG_USER,MOD_DATE,MOD_USER) values ('ASIANA','UR00000000','AP00000011','Y','YYYYY','N','20190122131231','iip','20190122131231','iip');</v>
      </c>
      <c r="B53" t="s">
        <v>724</v>
      </c>
      <c r="C53" s="10" t="s">
        <v>554</v>
      </c>
      <c r="D53" s="10" t="s">
        <v>46</v>
      </c>
      <c r="E53" s="10" t="s">
        <v>197</v>
      </c>
      <c r="F53" s="10" t="s">
        <v>581</v>
      </c>
      <c r="G53" s="10" t="s">
        <v>4</v>
      </c>
      <c r="H53" s="11">
        <f t="shared" ca="1" si="1"/>
        <v>43487.550362847222</v>
      </c>
      <c r="I53" s="10" t="s">
        <v>5</v>
      </c>
      <c r="J53" s="11">
        <f t="shared" ca="1" si="2"/>
        <v>43487.550362847222</v>
      </c>
      <c r="K53" s="10" t="s">
        <v>5</v>
      </c>
    </row>
    <row r="54" spans="1:11" x14ac:dyDescent="0.45">
      <c r="A54" t="str">
        <f t="shared" ca="1" si="0"/>
        <v>insert into MSU0202 (SITE_ID,ROLE_ID,APP_ID,HAS_YN,CMD_STRING,DEL_YN,REG_DATE,REG_USER,MOD_DATE,MOD_USER) values ('ASIANA','UR00000000','AP00000012','Y','YYYYY','N','20190122131231','iip','20190122131231','iip');</v>
      </c>
      <c r="B54" t="s">
        <v>724</v>
      </c>
      <c r="C54" s="10" t="s">
        <v>554</v>
      </c>
      <c r="D54" s="10" t="s">
        <v>50</v>
      </c>
      <c r="E54" s="10" t="s">
        <v>197</v>
      </c>
      <c r="F54" s="10" t="s">
        <v>581</v>
      </c>
      <c r="G54" s="10" t="s">
        <v>4</v>
      </c>
      <c r="H54" s="11">
        <f t="shared" ca="1" si="1"/>
        <v>43487.550362847222</v>
      </c>
      <c r="I54" s="10" t="s">
        <v>5</v>
      </c>
      <c r="J54" s="11">
        <f t="shared" ca="1" si="2"/>
        <v>43487.550362847222</v>
      </c>
      <c r="K54" s="10" t="s">
        <v>5</v>
      </c>
    </row>
    <row r="55" spans="1:11" x14ac:dyDescent="0.45">
      <c r="A55" t="str">
        <f t="shared" ca="1" si="0"/>
        <v>insert into MSU0202 (SITE_ID,ROLE_ID,APP_ID,HAS_YN,CMD_STRING,DEL_YN,REG_DATE,REG_USER,MOD_DATE,MOD_USER) values ('ASIANA','UR00000000','AP00000013','Y','YYYYY','N','20190122131231','iip','20190122131231','iip');</v>
      </c>
      <c r="B55" t="s">
        <v>724</v>
      </c>
      <c r="C55" s="10" t="s">
        <v>554</v>
      </c>
      <c r="D55" s="10" t="s">
        <v>54</v>
      </c>
      <c r="E55" s="10" t="s">
        <v>197</v>
      </c>
      <c r="F55" s="10" t="s">
        <v>581</v>
      </c>
      <c r="G55" s="10" t="s">
        <v>4</v>
      </c>
      <c r="H55" s="11">
        <f t="shared" ca="1" si="1"/>
        <v>43487.550362731483</v>
      </c>
      <c r="I55" s="10" t="s">
        <v>5</v>
      </c>
      <c r="J55" s="11">
        <f t="shared" ca="1" si="2"/>
        <v>43487.550362847222</v>
      </c>
      <c r="K55" s="10" t="s">
        <v>5</v>
      </c>
    </row>
    <row r="56" spans="1:11" x14ac:dyDescent="0.45">
      <c r="A56" t="str">
        <f t="shared" ca="1" si="0"/>
        <v>insert into MSU0202 (SITE_ID,ROLE_ID,APP_ID,HAS_YN,CMD_STRING,DEL_YN,REG_DATE,REG_USER,MOD_DATE,MOD_USER) values ('ASIANA','UR00000000','AP00000014','Y','YYYYY','N','20190122131231','iip','20190122131231','iip');</v>
      </c>
      <c r="B56" t="s">
        <v>724</v>
      </c>
      <c r="C56" s="10" t="s">
        <v>554</v>
      </c>
      <c r="D56" s="10" t="s">
        <v>59</v>
      </c>
      <c r="E56" s="10" t="s">
        <v>197</v>
      </c>
      <c r="F56" s="10" t="s">
        <v>581</v>
      </c>
      <c r="G56" s="10" t="s">
        <v>4</v>
      </c>
      <c r="H56" s="11">
        <f t="shared" ca="1" si="1"/>
        <v>43487.550362731483</v>
      </c>
      <c r="I56" s="10" t="s">
        <v>5</v>
      </c>
      <c r="J56" s="11">
        <f t="shared" ca="1" si="2"/>
        <v>43487.550362731483</v>
      </c>
      <c r="K56" s="10" t="s">
        <v>5</v>
      </c>
    </row>
    <row r="57" spans="1:11" x14ac:dyDescent="0.45">
      <c r="A57" t="str">
        <f t="shared" ca="1" si="0"/>
        <v>insert into MSU0202 (SITE_ID,ROLE_ID,APP_ID,HAS_YN,CMD_STRING,DEL_YN,REG_DATE,REG_USER,MOD_DATE,MOD_USER) values ('ASIANA','UR00000000','AP00000015','Y','YYYYY','N','20190122131231','iip','20190122131231','iip');</v>
      </c>
      <c r="B57" t="s">
        <v>724</v>
      </c>
      <c r="C57" s="10" t="s">
        <v>554</v>
      </c>
      <c r="D57" s="10" t="s">
        <v>64</v>
      </c>
      <c r="E57" s="10" t="s">
        <v>197</v>
      </c>
      <c r="F57" s="10" t="s">
        <v>581</v>
      </c>
      <c r="G57" s="10" t="s">
        <v>4</v>
      </c>
      <c r="H57" s="11">
        <f t="shared" ca="1" si="1"/>
        <v>43487.550362731483</v>
      </c>
      <c r="I57" s="10" t="s">
        <v>5</v>
      </c>
      <c r="J57" s="11">
        <f t="shared" ca="1" si="2"/>
        <v>43487.550362731483</v>
      </c>
      <c r="K57" s="10" t="s">
        <v>5</v>
      </c>
    </row>
    <row r="58" spans="1:11" x14ac:dyDescent="0.45">
      <c r="A58" t="str">
        <f t="shared" ca="1" si="0"/>
        <v>insert into MSU0202 (SITE_ID,ROLE_ID,APP_ID,HAS_YN,CMD_STRING,DEL_YN,REG_DATE,REG_USER,MOD_DATE,MOD_USER) values ('ASIANA','UR00000000','AP00000016','Y','YYYYY','N','20190122131231','iip','20190122131231','iip');</v>
      </c>
      <c r="B58" t="s">
        <v>724</v>
      </c>
      <c r="C58" s="10" t="s">
        <v>554</v>
      </c>
      <c r="D58" s="10" t="s">
        <v>69</v>
      </c>
      <c r="E58" s="10" t="s">
        <v>197</v>
      </c>
      <c r="F58" s="10" t="s">
        <v>581</v>
      </c>
      <c r="G58" s="10" t="s">
        <v>4</v>
      </c>
      <c r="H58" s="11">
        <f t="shared" ca="1" si="1"/>
        <v>43487.550362847222</v>
      </c>
      <c r="I58" s="10" t="s">
        <v>5</v>
      </c>
      <c r="J58" s="11">
        <f t="shared" ca="1" si="2"/>
        <v>43487.550362731483</v>
      </c>
      <c r="K58" s="10" t="s">
        <v>5</v>
      </c>
    </row>
    <row r="59" spans="1:11" x14ac:dyDescent="0.45">
      <c r="A59" t="str">
        <f t="shared" ca="1" si="0"/>
        <v>insert into MSU0202 (SITE_ID,ROLE_ID,APP_ID,HAS_YN,CMD_STRING,DEL_YN,REG_DATE,REG_USER,MOD_DATE,MOD_USER) values ('ASIANA','UR00000000','AP00000017','Y','YYYYY','N','20190122131231','iip','20190122131231','iip');</v>
      </c>
      <c r="B59" t="s">
        <v>724</v>
      </c>
      <c r="C59" s="10" t="s">
        <v>554</v>
      </c>
      <c r="D59" s="10" t="s">
        <v>73</v>
      </c>
      <c r="E59" s="10" t="s">
        <v>197</v>
      </c>
      <c r="F59" s="10" t="s">
        <v>581</v>
      </c>
      <c r="G59" s="10" t="s">
        <v>4</v>
      </c>
      <c r="H59" s="11">
        <f t="shared" ca="1" si="1"/>
        <v>43487.550362731483</v>
      </c>
      <c r="I59" s="10" t="s">
        <v>5</v>
      </c>
      <c r="J59" s="11">
        <f t="shared" ca="1" si="2"/>
        <v>43487.550362847222</v>
      </c>
      <c r="K59" s="10" t="s">
        <v>5</v>
      </c>
    </row>
    <row r="60" spans="1:11" x14ac:dyDescent="0.45">
      <c r="A60" t="str">
        <f t="shared" ca="1" si="0"/>
        <v>insert into MSU0202 (SITE_ID,ROLE_ID,APP_ID,HAS_YN,CMD_STRING,DEL_YN,REG_DATE,REG_USER,MOD_DATE,MOD_USER) values ('ASIANA','UR00000000','AP00000018','Y','YYYYY','N','20190122131231','iip','20190122131231','iip');</v>
      </c>
      <c r="B60" t="s">
        <v>724</v>
      </c>
      <c r="C60" s="10" t="s">
        <v>554</v>
      </c>
      <c r="D60" s="10" t="s">
        <v>77</v>
      </c>
      <c r="E60" s="10" t="s">
        <v>197</v>
      </c>
      <c r="F60" s="10" t="s">
        <v>581</v>
      </c>
      <c r="G60" s="10" t="s">
        <v>4</v>
      </c>
      <c r="H60" s="11">
        <f t="shared" ca="1" si="1"/>
        <v>43487.550362847222</v>
      </c>
      <c r="I60" s="10" t="s">
        <v>5</v>
      </c>
      <c r="J60" s="11">
        <f t="shared" ca="1" si="2"/>
        <v>43487.550362731483</v>
      </c>
      <c r="K60" s="10" t="s">
        <v>5</v>
      </c>
    </row>
    <row r="61" spans="1:11" x14ac:dyDescent="0.45">
      <c r="A61" t="str">
        <f t="shared" ca="1" si="0"/>
        <v>insert into MSU0202 (SITE_ID,ROLE_ID,APP_ID,HAS_YN,CMD_STRING,DEL_YN,REG_DATE,REG_USER,MOD_DATE,MOD_USER) values ('ASIANA','UR00000000','AP00000019','Y','YYYYY','N','20190122131231','iip','20190122131231','iip');</v>
      </c>
      <c r="B61" t="s">
        <v>724</v>
      </c>
      <c r="C61" s="10" t="s">
        <v>554</v>
      </c>
      <c r="D61" s="10" t="s">
        <v>81</v>
      </c>
      <c r="E61" s="10" t="s">
        <v>197</v>
      </c>
      <c r="F61" s="10" t="s">
        <v>581</v>
      </c>
      <c r="G61" s="10" t="s">
        <v>4</v>
      </c>
      <c r="H61" s="11">
        <f t="shared" ca="1" si="1"/>
        <v>43487.550362847222</v>
      </c>
      <c r="I61" s="10" t="s">
        <v>5</v>
      </c>
      <c r="J61" s="11">
        <f t="shared" ca="1" si="2"/>
        <v>43487.550362847222</v>
      </c>
      <c r="K61" s="10" t="s">
        <v>5</v>
      </c>
    </row>
    <row r="62" spans="1:11" x14ac:dyDescent="0.45">
      <c r="A62" t="str">
        <f t="shared" ca="1" si="0"/>
        <v>insert into MSU0202 (SITE_ID,ROLE_ID,APP_ID,HAS_YN,CMD_STRING,DEL_YN,REG_DATE,REG_USER,MOD_DATE,MOD_USER) values ('ASIANA','UR00000000','AP00000020','Y','YYYYY','N','20190122131231','iip','20190122131231','iip');</v>
      </c>
      <c r="B62" t="s">
        <v>724</v>
      </c>
      <c r="C62" s="10" t="s">
        <v>554</v>
      </c>
      <c r="D62" s="10" t="s">
        <v>85</v>
      </c>
      <c r="E62" s="10" t="s">
        <v>197</v>
      </c>
      <c r="F62" s="10" t="s">
        <v>581</v>
      </c>
      <c r="G62" s="10" t="s">
        <v>4</v>
      </c>
      <c r="H62" s="11">
        <f t="shared" ca="1" si="1"/>
        <v>43487.550362847222</v>
      </c>
      <c r="I62" s="10" t="s">
        <v>5</v>
      </c>
      <c r="J62" s="11">
        <f t="shared" ca="1" si="2"/>
        <v>43487.550362847222</v>
      </c>
      <c r="K62" s="10" t="s">
        <v>5</v>
      </c>
    </row>
    <row r="63" spans="1:11" x14ac:dyDescent="0.45">
      <c r="A63" t="str">
        <f t="shared" ca="1" si="0"/>
        <v>insert into MSU0202 (SITE_ID,ROLE_ID,APP_ID,HAS_YN,CMD_STRING,DEL_YN,REG_DATE,REG_USER,MOD_DATE,MOD_USER) values ('ASIANA','UR00000000','AP00000021','Y','YYYYY','N','20190122131231','iip','20190122131231','iip');</v>
      </c>
      <c r="B63" t="s">
        <v>724</v>
      </c>
      <c r="C63" s="10" t="s">
        <v>554</v>
      </c>
      <c r="D63" s="10" t="s">
        <v>89</v>
      </c>
      <c r="E63" s="10" t="s">
        <v>197</v>
      </c>
      <c r="F63" s="10" t="s">
        <v>581</v>
      </c>
      <c r="G63" s="10" t="s">
        <v>4</v>
      </c>
      <c r="H63" s="11">
        <f t="shared" ca="1" si="1"/>
        <v>43487.550362731483</v>
      </c>
      <c r="I63" s="10" t="s">
        <v>5</v>
      </c>
      <c r="J63" s="11">
        <f t="shared" ca="1" si="2"/>
        <v>43487.550362847222</v>
      </c>
      <c r="K63" s="10" t="s">
        <v>5</v>
      </c>
    </row>
    <row r="64" spans="1:11" x14ac:dyDescent="0.45">
      <c r="A64" t="str">
        <f t="shared" ca="1" si="0"/>
        <v>insert into MSU0202 (SITE_ID,ROLE_ID,APP_ID,HAS_YN,CMD_STRING,DEL_YN,REG_DATE,REG_USER,MOD_DATE,MOD_USER) values ('ASIANA','UR00000000','AP00000022','Y','YYYYY','N','20190122131231','iip','20190122131231','iip');</v>
      </c>
      <c r="B64" t="s">
        <v>724</v>
      </c>
      <c r="C64" s="10" t="s">
        <v>554</v>
      </c>
      <c r="D64" s="10" t="s">
        <v>93</v>
      </c>
      <c r="E64" s="10" t="s">
        <v>197</v>
      </c>
      <c r="F64" s="10" t="s">
        <v>581</v>
      </c>
      <c r="G64" s="10" t="s">
        <v>4</v>
      </c>
      <c r="H64" s="11">
        <f t="shared" ca="1" si="1"/>
        <v>43487.550362731483</v>
      </c>
      <c r="I64" s="10" t="s">
        <v>5</v>
      </c>
      <c r="J64" s="11">
        <f t="shared" ca="1" si="2"/>
        <v>43487.550362731483</v>
      </c>
      <c r="K64" s="10" t="s">
        <v>5</v>
      </c>
    </row>
    <row r="65" spans="1:11" x14ac:dyDescent="0.45">
      <c r="A65" t="str">
        <f t="shared" ca="1" si="0"/>
        <v>insert into MSU0202 (SITE_ID,ROLE_ID,APP_ID,HAS_YN,CMD_STRING,DEL_YN,REG_DATE,REG_USER,MOD_DATE,MOD_USER) values ('ASIANA','UR00000000','AP00000023','Y','YYYYY','N','20190122131231','iip','20190122131231','iip');</v>
      </c>
      <c r="B65" t="s">
        <v>724</v>
      </c>
      <c r="C65" s="10" t="s">
        <v>554</v>
      </c>
      <c r="D65" s="10" t="s">
        <v>97</v>
      </c>
      <c r="E65" s="10" t="s">
        <v>197</v>
      </c>
      <c r="F65" s="10" t="s">
        <v>581</v>
      </c>
      <c r="G65" s="10" t="s">
        <v>4</v>
      </c>
      <c r="H65" s="11">
        <f t="shared" ca="1" si="1"/>
        <v>43487.550362731483</v>
      </c>
      <c r="I65" s="10" t="s">
        <v>5</v>
      </c>
      <c r="J65" s="11">
        <f t="shared" ca="1" si="2"/>
        <v>43487.550362731483</v>
      </c>
      <c r="K65" s="10" t="s">
        <v>5</v>
      </c>
    </row>
    <row r="66" spans="1:11" x14ac:dyDescent="0.45">
      <c r="A66" t="str">
        <f t="shared" ca="1" si="0"/>
        <v>insert into MSU0202 (SITE_ID,ROLE_ID,APP_ID,HAS_YN,CMD_STRING,DEL_YN,REG_DATE,REG_USER,MOD_DATE,MOD_USER) values ('ASIANA','UR00000000','AP00000024','Y','YYYYY','N','20190122131231','iip','20190122131231','iip');</v>
      </c>
      <c r="B66" t="s">
        <v>724</v>
      </c>
      <c r="C66" s="10" t="s">
        <v>554</v>
      </c>
      <c r="D66" s="10" t="s">
        <v>101</v>
      </c>
      <c r="E66" s="10" t="s">
        <v>197</v>
      </c>
      <c r="F66" s="10" t="s">
        <v>581</v>
      </c>
      <c r="G66" s="10" t="s">
        <v>4</v>
      </c>
      <c r="H66" s="11">
        <f t="shared" ca="1" si="1"/>
        <v>43487.550362847222</v>
      </c>
      <c r="I66" s="10" t="s">
        <v>5</v>
      </c>
      <c r="J66" s="11">
        <f t="shared" ca="1" si="2"/>
        <v>43487.550362731483</v>
      </c>
      <c r="K66" s="10" t="s">
        <v>5</v>
      </c>
    </row>
    <row r="67" spans="1:11" x14ac:dyDescent="0.45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MSU0202 (SITE_ID,ROLE_ID,APP_ID,HAS_YN,CMD_STRING,DEL_YN,REG_DATE,REG_USER,MOD_DATE,MOD_USER) values ('ASIANA','UR00000000','AP00000025','Y','YYYYY','N','20190122131231','iip','20190122131231','iip');</v>
      </c>
      <c r="B67" t="s">
        <v>724</v>
      </c>
      <c r="C67" s="10" t="s">
        <v>554</v>
      </c>
      <c r="D67" s="10" t="s">
        <v>105</v>
      </c>
      <c r="E67" s="10" t="s">
        <v>197</v>
      </c>
      <c r="F67" s="10" t="s">
        <v>581</v>
      </c>
      <c r="G67" s="10" t="s">
        <v>4</v>
      </c>
      <c r="H67" s="11">
        <f t="shared" ref="H67:H130" ca="1" si="4">NOW()</f>
        <v>43487.550362731483</v>
      </c>
      <c r="I67" s="10" t="s">
        <v>5</v>
      </c>
      <c r="J67" s="11">
        <f t="shared" ref="J67:J130" ca="1" si="5">NOW()</f>
        <v>43487.550362847222</v>
      </c>
      <c r="K67" s="10" t="s">
        <v>5</v>
      </c>
    </row>
    <row r="68" spans="1:11" x14ac:dyDescent="0.45">
      <c r="A68" t="str">
        <f t="shared" ca="1" si="3"/>
        <v>insert into MSU0202 (SITE_ID,ROLE_ID,APP_ID,HAS_YN,CMD_STRING,DEL_YN,REG_DATE,REG_USER,MOD_DATE,MOD_USER) values ('ASIANA','UR00000000','AP00000026','Y','YYYYY','N','20190122131231','iip','20190122131231','iip');</v>
      </c>
      <c r="B68" t="s">
        <v>724</v>
      </c>
      <c r="C68" s="10" t="s">
        <v>554</v>
      </c>
      <c r="D68" s="10" t="s">
        <v>109</v>
      </c>
      <c r="E68" s="10" t="s">
        <v>197</v>
      </c>
      <c r="F68" s="10" t="s">
        <v>581</v>
      </c>
      <c r="G68" s="10" t="s">
        <v>4</v>
      </c>
      <c r="H68" s="11">
        <f t="shared" ca="1" si="4"/>
        <v>43487.550362847222</v>
      </c>
      <c r="I68" s="10" t="s">
        <v>5</v>
      </c>
      <c r="J68" s="11">
        <f t="shared" ca="1" si="5"/>
        <v>43487.550362731483</v>
      </c>
      <c r="K68" s="10" t="s">
        <v>5</v>
      </c>
    </row>
    <row r="69" spans="1:11" x14ac:dyDescent="0.45">
      <c r="A69" t="str">
        <f t="shared" ca="1" si="3"/>
        <v>insert into MSU0202 (SITE_ID,ROLE_ID,APP_ID,HAS_YN,CMD_STRING,DEL_YN,REG_DATE,REG_USER,MOD_DATE,MOD_USER) values ('ASIANA','UR00000000','AP00000027','Y','YYYYY','N','20190122131231','iip','20190122131231','iip');</v>
      </c>
      <c r="B69" t="s">
        <v>724</v>
      </c>
      <c r="C69" s="10" t="s">
        <v>554</v>
      </c>
      <c r="D69" s="10" t="s">
        <v>113</v>
      </c>
      <c r="E69" s="10" t="s">
        <v>197</v>
      </c>
      <c r="F69" s="10" t="s">
        <v>581</v>
      </c>
      <c r="G69" s="10" t="s">
        <v>4</v>
      </c>
      <c r="H69" s="11">
        <f t="shared" ca="1" si="4"/>
        <v>43487.550362847222</v>
      </c>
      <c r="I69" s="10" t="s">
        <v>5</v>
      </c>
      <c r="J69" s="11">
        <f t="shared" ca="1" si="5"/>
        <v>43487.550362847222</v>
      </c>
      <c r="K69" s="10" t="s">
        <v>5</v>
      </c>
    </row>
    <row r="70" spans="1:11" x14ac:dyDescent="0.45">
      <c r="A70" t="str">
        <f t="shared" ca="1" si="3"/>
        <v>insert into MSU0202 (SITE_ID,ROLE_ID,APP_ID,HAS_YN,CMD_STRING,DEL_YN,REG_DATE,REG_USER,MOD_DATE,MOD_USER) values ('ASIANA','UR00000000','AP00000028','Y','YYYYY','N','20190122131231','iip','20190122131231','iip');</v>
      </c>
      <c r="B70" t="s">
        <v>724</v>
      </c>
      <c r="C70" s="10" t="s">
        <v>554</v>
      </c>
      <c r="D70" s="10" t="s">
        <v>117</v>
      </c>
      <c r="E70" s="10" t="s">
        <v>197</v>
      </c>
      <c r="F70" s="10" t="s">
        <v>581</v>
      </c>
      <c r="G70" s="10" t="s">
        <v>4</v>
      </c>
      <c r="H70" s="11">
        <f t="shared" ca="1" si="4"/>
        <v>43487.550362847222</v>
      </c>
      <c r="I70" s="10" t="s">
        <v>5</v>
      </c>
      <c r="J70" s="11">
        <f t="shared" ca="1" si="5"/>
        <v>43487.550362847222</v>
      </c>
      <c r="K70" s="10" t="s">
        <v>5</v>
      </c>
    </row>
    <row r="71" spans="1:11" x14ac:dyDescent="0.45">
      <c r="A71" t="str">
        <f t="shared" ca="1" si="3"/>
        <v>insert into MSU0202 (SITE_ID,ROLE_ID,APP_ID,HAS_YN,CMD_STRING,DEL_YN,REG_DATE,REG_USER,MOD_DATE,MOD_USER) values ('ASIANA','UR00000000','AP00000029','Y','YYYYY','N','20190122131231','iip','20190122131231','iip');</v>
      </c>
      <c r="B71" t="s">
        <v>724</v>
      </c>
      <c r="C71" s="10" t="s">
        <v>554</v>
      </c>
      <c r="D71" s="10" t="s">
        <v>121</v>
      </c>
      <c r="E71" s="10" t="s">
        <v>197</v>
      </c>
      <c r="F71" s="10" t="s">
        <v>581</v>
      </c>
      <c r="G71" s="10" t="s">
        <v>4</v>
      </c>
      <c r="H71" s="11">
        <f t="shared" ca="1" si="4"/>
        <v>43487.550362731483</v>
      </c>
      <c r="I71" s="10" t="s">
        <v>5</v>
      </c>
      <c r="J71" s="11">
        <f t="shared" ca="1" si="5"/>
        <v>43487.550362847222</v>
      </c>
      <c r="K71" s="10" t="s">
        <v>5</v>
      </c>
    </row>
    <row r="72" spans="1:11" x14ac:dyDescent="0.45">
      <c r="A72" t="str">
        <f t="shared" ca="1" si="3"/>
        <v>insert into MSU0202 (SITE_ID,ROLE_ID,APP_ID,HAS_YN,CMD_STRING,DEL_YN,REG_DATE,REG_USER,MOD_DATE,MOD_USER) values ('ASIANA','UR00000000','AP00000030','Y','YYYYY','N','20190122131231','iip','20190122131231','iip');</v>
      </c>
      <c r="B72" t="s">
        <v>724</v>
      </c>
      <c r="C72" s="10" t="s">
        <v>554</v>
      </c>
      <c r="D72" s="10" t="s">
        <v>125</v>
      </c>
      <c r="E72" s="10" t="s">
        <v>197</v>
      </c>
      <c r="F72" s="10" t="s">
        <v>581</v>
      </c>
      <c r="G72" s="10" t="s">
        <v>4</v>
      </c>
      <c r="H72" s="11">
        <f t="shared" ca="1" si="4"/>
        <v>43487.550362731483</v>
      </c>
      <c r="I72" s="10" t="s">
        <v>5</v>
      </c>
      <c r="J72" s="11">
        <f t="shared" ca="1" si="5"/>
        <v>43487.550362731483</v>
      </c>
      <c r="K72" s="10" t="s">
        <v>5</v>
      </c>
    </row>
    <row r="73" spans="1:11" x14ac:dyDescent="0.45">
      <c r="A73" t="str">
        <f t="shared" ca="1" si="3"/>
        <v>insert into MSU0202 (SITE_ID,ROLE_ID,APP_ID,HAS_YN,CMD_STRING,DEL_YN,REG_DATE,REG_USER,MOD_DATE,MOD_USER) values ('ASIANA','UR00000000','AP00000031','Y','YYYYY','N','20190122131231','iip','20190122131231','iip');</v>
      </c>
      <c r="B73" t="s">
        <v>724</v>
      </c>
      <c r="C73" s="10" t="s">
        <v>554</v>
      </c>
      <c r="D73" s="10" t="s">
        <v>129</v>
      </c>
      <c r="E73" s="10" t="s">
        <v>197</v>
      </c>
      <c r="F73" s="10" t="s">
        <v>581</v>
      </c>
      <c r="G73" s="10" t="s">
        <v>4</v>
      </c>
      <c r="H73" s="11">
        <f t="shared" ca="1" si="4"/>
        <v>43487.550362731483</v>
      </c>
      <c r="I73" s="10" t="s">
        <v>5</v>
      </c>
      <c r="J73" s="11">
        <f t="shared" ca="1" si="5"/>
        <v>43487.550362731483</v>
      </c>
      <c r="K73" s="10" t="s">
        <v>5</v>
      </c>
    </row>
    <row r="74" spans="1:11" x14ac:dyDescent="0.45">
      <c r="A74" t="str">
        <f t="shared" ca="1" si="3"/>
        <v>insert into MSU0202 (SITE_ID,ROLE_ID,APP_ID,HAS_YN,CMD_STRING,DEL_YN,REG_DATE,REG_USER,MOD_DATE,MOD_USER) values ('ASIANA','UR00000000','AP00000032','Y','YYYYY','N','20190122131231','iip','20190122131231','iip');</v>
      </c>
      <c r="B74" t="s">
        <v>724</v>
      </c>
      <c r="C74" s="10" t="s">
        <v>554</v>
      </c>
      <c r="D74" s="10" t="s">
        <v>133</v>
      </c>
      <c r="E74" s="10" t="s">
        <v>197</v>
      </c>
      <c r="F74" s="10" t="s">
        <v>581</v>
      </c>
      <c r="G74" s="10" t="s">
        <v>4</v>
      </c>
      <c r="H74" s="11">
        <f t="shared" ca="1" si="4"/>
        <v>43487.550362847222</v>
      </c>
      <c r="I74" s="10" t="s">
        <v>5</v>
      </c>
      <c r="J74" s="11">
        <f t="shared" ca="1" si="5"/>
        <v>43487.550362731483</v>
      </c>
      <c r="K74" s="10" t="s">
        <v>5</v>
      </c>
    </row>
    <row r="75" spans="1:11" x14ac:dyDescent="0.45">
      <c r="A75" t="str">
        <f t="shared" ca="1" si="3"/>
        <v>insert into MSU0202 (SITE_ID,ROLE_ID,APP_ID,HAS_YN,CMD_STRING,DEL_YN,REG_DATE,REG_USER,MOD_DATE,MOD_USER) values ('ASIANA','UR00000000','AP00000033','Y','YYYYY','N','20190122131231','iip','20190122131231','iip');</v>
      </c>
      <c r="B75" t="s">
        <v>724</v>
      </c>
      <c r="C75" s="10" t="s">
        <v>554</v>
      </c>
      <c r="D75" s="10" t="s">
        <v>137</v>
      </c>
      <c r="E75" s="10" t="s">
        <v>197</v>
      </c>
      <c r="F75" s="10" t="s">
        <v>581</v>
      </c>
      <c r="G75" s="10" t="s">
        <v>4</v>
      </c>
      <c r="H75" s="11">
        <f t="shared" ca="1" si="4"/>
        <v>43487.550362731483</v>
      </c>
      <c r="I75" s="10" t="s">
        <v>5</v>
      </c>
      <c r="J75" s="11">
        <f t="shared" ca="1" si="5"/>
        <v>43487.550362847222</v>
      </c>
      <c r="K75" s="10" t="s">
        <v>5</v>
      </c>
    </row>
    <row r="76" spans="1:11" x14ac:dyDescent="0.45">
      <c r="A76" t="str">
        <f t="shared" ca="1" si="3"/>
        <v>insert into MSU0202 (SITE_ID,ROLE_ID,APP_ID,HAS_YN,CMD_STRING,DEL_YN,REG_DATE,REG_USER,MOD_DATE,MOD_USER) values ('ASIANA','UR00000000','AP00000034','Y','YYYYY','N','20190122131231','iip','20190122131231','iip');</v>
      </c>
      <c r="B76" t="s">
        <v>724</v>
      </c>
      <c r="C76" s="10" t="s">
        <v>554</v>
      </c>
      <c r="D76" s="10" t="s">
        <v>141</v>
      </c>
      <c r="E76" s="10" t="s">
        <v>197</v>
      </c>
      <c r="F76" s="10" t="s">
        <v>581</v>
      </c>
      <c r="G76" s="10" t="s">
        <v>4</v>
      </c>
      <c r="H76" s="11">
        <f t="shared" ca="1" si="4"/>
        <v>43487.550362847222</v>
      </c>
      <c r="I76" s="10" t="s">
        <v>5</v>
      </c>
      <c r="J76" s="11">
        <f t="shared" ca="1" si="5"/>
        <v>43487.550362731483</v>
      </c>
      <c r="K76" s="10" t="s">
        <v>5</v>
      </c>
    </row>
    <row r="77" spans="1:11" x14ac:dyDescent="0.45">
      <c r="A77" t="str">
        <f t="shared" ca="1" si="3"/>
        <v>insert into MSU0202 (SITE_ID,ROLE_ID,APP_ID,HAS_YN,CMD_STRING,DEL_YN,REG_DATE,REG_USER,MOD_DATE,MOD_USER) values ('ASIANA','UR00000000','AP00000035','Y','YYYYY','N','20190122131231','iip','20190122131231','iip');</v>
      </c>
      <c r="B77" t="s">
        <v>724</v>
      </c>
      <c r="C77" s="10" t="s">
        <v>554</v>
      </c>
      <c r="D77" s="10" t="s">
        <v>145</v>
      </c>
      <c r="E77" s="10" t="s">
        <v>197</v>
      </c>
      <c r="F77" s="10" t="s">
        <v>581</v>
      </c>
      <c r="G77" s="10" t="s">
        <v>4</v>
      </c>
      <c r="H77" s="11">
        <f t="shared" ca="1" si="4"/>
        <v>43487.550362847222</v>
      </c>
      <c r="I77" s="10" t="s">
        <v>5</v>
      </c>
      <c r="J77" s="11">
        <f t="shared" ca="1" si="5"/>
        <v>43487.550362847222</v>
      </c>
      <c r="K77" s="10" t="s">
        <v>5</v>
      </c>
    </row>
    <row r="78" spans="1:11" x14ac:dyDescent="0.45">
      <c r="A78" t="str">
        <f t="shared" ca="1" si="3"/>
        <v>insert into MSU0202 (SITE_ID,ROLE_ID,APP_ID,HAS_YN,CMD_STRING,DEL_YN,REG_DATE,REG_USER,MOD_DATE,MOD_USER) values ('ASIANA','UR00000000','AP00000036','Y','YYYYY','N','20190122131231','iip','20190122131231','iip');</v>
      </c>
      <c r="B78" t="s">
        <v>724</v>
      </c>
      <c r="C78" s="10" t="s">
        <v>554</v>
      </c>
      <c r="D78" s="10" t="s">
        <v>149</v>
      </c>
      <c r="E78" s="10" t="s">
        <v>197</v>
      </c>
      <c r="F78" s="10" t="s">
        <v>581</v>
      </c>
      <c r="G78" s="10" t="s">
        <v>4</v>
      </c>
      <c r="H78" s="11">
        <f t="shared" ca="1" si="4"/>
        <v>43487.550362847222</v>
      </c>
      <c r="I78" s="10" t="s">
        <v>5</v>
      </c>
      <c r="J78" s="11">
        <f t="shared" ca="1" si="5"/>
        <v>43487.550362847222</v>
      </c>
      <c r="K78" s="10" t="s">
        <v>5</v>
      </c>
    </row>
    <row r="79" spans="1:11" x14ac:dyDescent="0.45">
      <c r="A79" t="str">
        <f t="shared" ca="1" si="3"/>
        <v>insert into MSU0202 (SITE_ID,ROLE_ID,APP_ID,HAS_YN,CMD_STRING,DEL_YN,REG_DATE,REG_USER,MOD_DATE,MOD_USER) values ('ASIANA','UR00000000','AP00000037','Y','YYYYY','N','20190122131231','iip','20190122131231','iip');</v>
      </c>
      <c r="B79" t="s">
        <v>724</v>
      </c>
      <c r="C79" s="10" t="s">
        <v>554</v>
      </c>
      <c r="D79" s="10" t="s">
        <v>153</v>
      </c>
      <c r="E79" s="10" t="s">
        <v>197</v>
      </c>
      <c r="F79" s="10" t="s">
        <v>581</v>
      </c>
      <c r="G79" s="10" t="s">
        <v>4</v>
      </c>
      <c r="H79" s="11">
        <f t="shared" ca="1" si="4"/>
        <v>43487.550362731483</v>
      </c>
      <c r="I79" s="10" t="s">
        <v>5</v>
      </c>
      <c r="J79" s="11">
        <f t="shared" ca="1" si="5"/>
        <v>43487.550362847222</v>
      </c>
      <c r="K79" s="10" t="s">
        <v>5</v>
      </c>
    </row>
    <row r="80" spans="1:11" x14ac:dyDescent="0.45">
      <c r="A80" t="str">
        <f t="shared" ca="1" si="3"/>
        <v>insert into MSU0202 (SITE_ID,ROLE_ID,APP_ID,HAS_YN,CMD_STRING,DEL_YN,REG_DATE,REG_USER,MOD_DATE,MOD_USER) values ('ASIANA','UR00000000','AP00000038','Y','YYYYY','N','20190122131231','iip','20190122131231','iip');</v>
      </c>
      <c r="B80" t="s">
        <v>724</v>
      </c>
      <c r="C80" s="10" t="s">
        <v>554</v>
      </c>
      <c r="D80" s="10" t="s">
        <v>157</v>
      </c>
      <c r="E80" s="10" t="s">
        <v>197</v>
      </c>
      <c r="F80" s="10" t="s">
        <v>581</v>
      </c>
      <c r="G80" s="10" t="s">
        <v>4</v>
      </c>
      <c r="H80" s="11">
        <f t="shared" ca="1" si="4"/>
        <v>43487.550362731483</v>
      </c>
      <c r="I80" s="10" t="s">
        <v>5</v>
      </c>
      <c r="J80" s="11">
        <f t="shared" ca="1" si="5"/>
        <v>43487.550362731483</v>
      </c>
      <c r="K80" s="10" t="s">
        <v>5</v>
      </c>
    </row>
    <row r="81" spans="1:11" x14ac:dyDescent="0.45">
      <c r="A81" t="str">
        <f t="shared" ca="1" si="3"/>
        <v>insert into MSU0202 (SITE_ID,ROLE_ID,APP_ID,HAS_YN,CMD_STRING,DEL_YN,REG_DATE,REG_USER,MOD_DATE,MOD_USER) values ('ASIANA','UR00000000','AP00000039','Y','YYYYY','N','20190122131231','iip','20190122131231','iip');</v>
      </c>
      <c r="B81" t="s">
        <v>724</v>
      </c>
      <c r="C81" s="10" t="s">
        <v>554</v>
      </c>
      <c r="D81" s="10" t="s">
        <v>161</v>
      </c>
      <c r="E81" s="10" t="s">
        <v>197</v>
      </c>
      <c r="F81" s="10" t="s">
        <v>581</v>
      </c>
      <c r="G81" s="10" t="s">
        <v>4</v>
      </c>
      <c r="H81" s="11">
        <f t="shared" ca="1" si="4"/>
        <v>43487.550362731483</v>
      </c>
      <c r="I81" s="10" t="s">
        <v>5</v>
      </c>
      <c r="J81" s="11">
        <f t="shared" ca="1" si="5"/>
        <v>43487.550362731483</v>
      </c>
      <c r="K81" s="10" t="s">
        <v>5</v>
      </c>
    </row>
    <row r="82" spans="1:11" x14ac:dyDescent="0.45">
      <c r="A82" t="str">
        <f t="shared" ca="1" si="3"/>
        <v>insert into MSU0202 (SITE_ID,ROLE_ID,APP_ID,HAS_YN,CMD_STRING,DEL_YN,REG_DATE,REG_USER,MOD_DATE,MOD_USER) values ('ASIANA','UR00000000','AP00000040','Y','YYYYY','N','20190122131231','iip','20190122131231','iip');</v>
      </c>
      <c r="B82" t="s">
        <v>724</v>
      </c>
      <c r="C82" s="10" t="s">
        <v>554</v>
      </c>
      <c r="D82" s="10" t="s">
        <v>165</v>
      </c>
      <c r="E82" s="10" t="s">
        <v>197</v>
      </c>
      <c r="F82" s="10" t="s">
        <v>581</v>
      </c>
      <c r="G82" s="10" t="s">
        <v>4</v>
      </c>
      <c r="H82" s="11">
        <f t="shared" ca="1" si="4"/>
        <v>43487.550362847222</v>
      </c>
      <c r="I82" s="10" t="s">
        <v>5</v>
      </c>
      <c r="J82" s="11">
        <f t="shared" ca="1" si="5"/>
        <v>43487.550362731483</v>
      </c>
      <c r="K82" s="10" t="s">
        <v>5</v>
      </c>
    </row>
    <row r="83" spans="1:11" x14ac:dyDescent="0.45">
      <c r="A83" t="str">
        <f t="shared" ca="1" si="3"/>
        <v>insert into MSU0202 (SITE_ID,ROLE_ID,APP_ID,HAS_YN,CMD_STRING,DEL_YN,REG_DATE,REG_USER,MOD_DATE,MOD_USER) values ('ASIANA','UR00000000','AP00000041','Y','YYYYY','N','20190122131231','iip','20190122131231','iip');</v>
      </c>
      <c r="B83" t="s">
        <v>724</v>
      </c>
      <c r="C83" s="10" t="s">
        <v>554</v>
      </c>
      <c r="D83" s="10" t="s">
        <v>169</v>
      </c>
      <c r="E83" s="10" t="s">
        <v>197</v>
      </c>
      <c r="F83" s="10" t="s">
        <v>581</v>
      </c>
      <c r="G83" s="10" t="s">
        <v>4</v>
      </c>
      <c r="H83" s="11">
        <f t="shared" ca="1" si="4"/>
        <v>43487.550362731483</v>
      </c>
      <c r="I83" s="10" t="s">
        <v>5</v>
      </c>
      <c r="J83" s="11">
        <f t="shared" ca="1" si="5"/>
        <v>43487.550362847222</v>
      </c>
      <c r="K83" s="10" t="s">
        <v>5</v>
      </c>
    </row>
    <row r="84" spans="1:11" x14ac:dyDescent="0.45">
      <c r="A84" t="str">
        <f t="shared" ca="1" si="3"/>
        <v>insert into MSU0202 (SITE_ID,ROLE_ID,APP_ID,HAS_YN,CMD_STRING,DEL_YN,REG_DATE,REG_USER,MOD_DATE,MOD_USER) values ('ASIANA','UR00000000','AP00000042','Y','YYYYY','N','20190122131231','iip','20190122131231','iip');</v>
      </c>
      <c r="B84" t="s">
        <v>724</v>
      </c>
      <c r="C84" s="10" t="s">
        <v>554</v>
      </c>
      <c r="D84" s="10" t="s">
        <v>173</v>
      </c>
      <c r="E84" s="10" t="s">
        <v>197</v>
      </c>
      <c r="F84" s="10" t="s">
        <v>581</v>
      </c>
      <c r="G84" s="10" t="s">
        <v>4</v>
      </c>
      <c r="H84" s="11">
        <f t="shared" ca="1" si="4"/>
        <v>43487.550362847222</v>
      </c>
      <c r="I84" s="10" t="s">
        <v>5</v>
      </c>
      <c r="J84" s="11">
        <f t="shared" ca="1" si="5"/>
        <v>43487.550362731483</v>
      </c>
      <c r="K84" s="10" t="s">
        <v>5</v>
      </c>
    </row>
    <row r="85" spans="1:11" x14ac:dyDescent="0.45">
      <c r="A85" t="str">
        <f t="shared" ca="1" si="3"/>
        <v>insert into MSU0202 (SITE_ID,ROLE_ID,APP_ID,HAS_YN,CMD_STRING,DEL_YN,REG_DATE,REG_USER,MOD_DATE,MOD_USER) values ('ASIANA','UR00000000','AP00000043','Y','YYYYY','N','20190122131231','iip','20190122131231','iip');</v>
      </c>
      <c r="B85" t="s">
        <v>724</v>
      </c>
      <c r="C85" s="10" t="s">
        <v>554</v>
      </c>
      <c r="D85" s="10" t="s">
        <v>177</v>
      </c>
      <c r="E85" s="10" t="s">
        <v>197</v>
      </c>
      <c r="F85" s="10" t="s">
        <v>581</v>
      </c>
      <c r="G85" s="10" t="s">
        <v>4</v>
      </c>
      <c r="H85" s="11">
        <f t="shared" ca="1" si="4"/>
        <v>43487.550362847222</v>
      </c>
      <c r="I85" s="10" t="s">
        <v>5</v>
      </c>
      <c r="J85" s="11">
        <f t="shared" ca="1" si="5"/>
        <v>43487.550362847222</v>
      </c>
      <c r="K85" s="10" t="s">
        <v>5</v>
      </c>
    </row>
    <row r="86" spans="1:11" x14ac:dyDescent="0.45">
      <c r="A86" t="str">
        <f t="shared" ca="1" si="3"/>
        <v>insert into MSU0202 (SITE_ID,ROLE_ID,APP_ID,HAS_YN,CMD_STRING,DEL_YN,REG_DATE,REG_USER,MOD_DATE,MOD_USER) values ('ASIANA','UR00000000','AP00000044','Y','YYYYY','N','20190122131231','iip','20190122131231','iip');</v>
      </c>
      <c r="B86" t="s">
        <v>724</v>
      </c>
      <c r="C86" s="10" t="s">
        <v>554</v>
      </c>
      <c r="D86" s="10" t="s">
        <v>181</v>
      </c>
      <c r="E86" s="10" t="s">
        <v>197</v>
      </c>
      <c r="F86" s="10" t="s">
        <v>581</v>
      </c>
      <c r="G86" s="10" t="s">
        <v>4</v>
      </c>
      <c r="H86" s="11">
        <f t="shared" ca="1" si="4"/>
        <v>43487.550362847222</v>
      </c>
      <c r="I86" s="10" t="s">
        <v>5</v>
      </c>
      <c r="J86" s="11">
        <f t="shared" ca="1" si="5"/>
        <v>43487.550362847222</v>
      </c>
      <c r="K86" s="10" t="s">
        <v>5</v>
      </c>
    </row>
    <row r="87" spans="1:11" x14ac:dyDescent="0.45">
      <c r="A87" t="str">
        <f t="shared" ca="1" si="3"/>
        <v>insert into MSU0202 (SITE_ID,ROLE_ID,APP_ID,HAS_YN,CMD_STRING,DEL_YN,REG_DATE,REG_USER,MOD_DATE,MOD_USER) values ('ASIANA','UR00000000','AP00000045','Y','YYYYY','N','20190122131231','iip','20190122131231','iip');</v>
      </c>
      <c r="B87" t="s">
        <v>724</v>
      </c>
      <c r="C87" s="10" t="s">
        <v>554</v>
      </c>
      <c r="D87" s="10" t="s">
        <v>185</v>
      </c>
      <c r="E87" s="10" t="s">
        <v>197</v>
      </c>
      <c r="F87" s="10" t="s">
        <v>581</v>
      </c>
      <c r="G87" s="10" t="s">
        <v>4</v>
      </c>
      <c r="H87" s="11">
        <f t="shared" ca="1" si="4"/>
        <v>43487.550362731483</v>
      </c>
      <c r="I87" s="10" t="s">
        <v>5</v>
      </c>
      <c r="J87" s="11">
        <f t="shared" ca="1" si="5"/>
        <v>43487.550362847222</v>
      </c>
      <c r="K87" s="10" t="s">
        <v>5</v>
      </c>
    </row>
    <row r="88" spans="1:11" x14ac:dyDescent="0.45">
      <c r="A88" t="str">
        <f t="shared" ca="1" si="3"/>
        <v>insert into MSU0202 (SITE_ID,ROLE_ID,APP_ID,HAS_YN,CMD_STRING,DEL_YN,REG_DATE,REG_USER,MOD_DATE,MOD_USER) values ('ASIANA','UR00000000','AP00000046','Y','YYYYY','N','20190122131231','iip','20190122131231','iip');</v>
      </c>
      <c r="B88" t="s">
        <v>724</v>
      </c>
      <c r="C88" s="10" t="s">
        <v>554</v>
      </c>
      <c r="D88" s="10" t="s">
        <v>189</v>
      </c>
      <c r="E88" s="10" t="s">
        <v>197</v>
      </c>
      <c r="F88" s="10" t="s">
        <v>581</v>
      </c>
      <c r="G88" s="10" t="s">
        <v>4</v>
      </c>
      <c r="H88" s="11">
        <f t="shared" ca="1" si="4"/>
        <v>43487.550362731483</v>
      </c>
      <c r="I88" s="10" t="s">
        <v>5</v>
      </c>
      <c r="J88" s="11">
        <f t="shared" ca="1" si="5"/>
        <v>43487.550362731483</v>
      </c>
      <c r="K88" s="10" t="s">
        <v>5</v>
      </c>
    </row>
    <row r="89" spans="1:11" x14ac:dyDescent="0.45">
      <c r="A89" t="str">
        <f t="shared" ca="1" si="3"/>
        <v>insert into MSU0202 (SITE_ID,ROLE_ID,APP_ID,HAS_YN,CMD_STRING,DEL_YN,REG_DATE,REG_USER,MOD_DATE,MOD_USER) values ('ASIANA','UR00000000','AP00000048','Y','YYYYY','N','20190122131231','iip','20190122131231','iip');</v>
      </c>
      <c r="B89" t="s">
        <v>724</v>
      </c>
      <c r="C89" s="10" t="s">
        <v>554</v>
      </c>
      <c r="D89" s="10" t="s">
        <v>198</v>
      </c>
      <c r="E89" s="10" t="s">
        <v>197</v>
      </c>
      <c r="F89" s="10" t="s">
        <v>581</v>
      </c>
      <c r="G89" s="10" t="s">
        <v>4</v>
      </c>
      <c r="H89" s="11">
        <f t="shared" ca="1" si="4"/>
        <v>43487.550362731483</v>
      </c>
      <c r="I89" s="10" t="s">
        <v>5</v>
      </c>
      <c r="J89" s="11">
        <f t="shared" ca="1" si="5"/>
        <v>43487.550362731483</v>
      </c>
      <c r="K89" s="10" t="s">
        <v>5</v>
      </c>
    </row>
    <row r="90" spans="1:11" x14ac:dyDescent="0.45">
      <c r="A90" t="str">
        <f t="shared" ca="1" si="3"/>
        <v>insert into MSU0202 (SITE_ID,ROLE_ID,APP_ID,HAS_YN,CMD_STRING,DEL_YN,REG_DATE,REG_USER,MOD_DATE,MOD_USER) values ('ASIANA','UR00000000','AP00000049','Y','YYYYY','N','20190122131231','iip','20190122131231','iip');</v>
      </c>
      <c r="B90" t="s">
        <v>724</v>
      </c>
      <c r="C90" s="10" t="s">
        <v>554</v>
      </c>
      <c r="D90" s="10" t="s">
        <v>202</v>
      </c>
      <c r="E90" s="10" t="s">
        <v>197</v>
      </c>
      <c r="F90" s="10" t="s">
        <v>581</v>
      </c>
      <c r="G90" s="10" t="s">
        <v>4</v>
      </c>
      <c r="H90" s="11">
        <f t="shared" ca="1" si="4"/>
        <v>43487.550362847222</v>
      </c>
      <c r="I90" s="10" t="s">
        <v>5</v>
      </c>
      <c r="J90" s="11">
        <f t="shared" ca="1" si="5"/>
        <v>43487.550362731483</v>
      </c>
      <c r="K90" s="10" t="s">
        <v>5</v>
      </c>
    </row>
    <row r="91" spans="1:11" x14ac:dyDescent="0.45">
      <c r="A91" t="str">
        <f t="shared" ca="1" si="3"/>
        <v>insert into MSU0202 (SITE_ID,ROLE_ID,APP_ID,HAS_YN,CMD_STRING,DEL_YN,REG_DATE,REG_USER,MOD_DATE,MOD_USER) values ('ASIANA','UR00000000','AP00000050','Y','YYYYY','N','20190122131231','iip','20190122131231','iip');</v>
      </c>
      <c r="B91" t="s">
        <v>724</v>
      </c>
      <c r="C91" s="10" t="s">
        <v>554</v>
      </c>
      <c r="D91" s="10" t="s">
        <v>206</v>
      </c>
      <c r="E91" s="10" t="s">
        <v>197</v>
      </c>
      <c r="F91" s="10" t="s">
        <v>581</v>
      </c>
      <c r="G91" s="10" t="s">
        <v>4</v>
      </c>
      <c r="H91" s="11">
        <f t="shared" ca="1" si="4"/>
        <v>43487.550362731483</v>
      </c>
      <c r="I91" s="10" t="s">
        <v>5</v>
      </c>
      <c r="J91" s="11">
        <f t="shared" ca="1" si="5"/>
        <v>43487.550362847222</v>
      </c>
      <c r="K91" s="10" t="s">
        <v>5</v>
      </c>
    </row>
    <row r="92" spans="1:11" x14ac:dyDescent="0.45">
      <c r="A92" t="str">
        <f t="shared" ca="1" si="3"/>
        <v>insert into MSU0202 (SITE_ID,ROLE_ID,APP_ID,HAS_YN,CMD_STRING,DEL_YN,REG_DATE,REG_USER,MOD_DATE,MOD_USER) values ('ASIANA','UR00000000','AP00000051','Y','YYYYY','N','20190122131231','iip','20190122131231','iip');</v>
      </c>
      <c r="B92" t="s">
        <v>724</v>
      </c>
      <c r="C92" s="10" t="s">
        <v>554</v>
      </c>
      <c r="D92" s="10" t="s">
        <v>210</v>
      </c>
      <c r="E92" s="10" t="s">
        <v>197</v>
      </c>
      <c r="F92" s="10" t="s">
        <v>581</v>
      </c>
      <c r="G92" s="10" t="s">
        <v>4</v>
      </c>
      <c r="H92" s="11">
        <f t="shared" ca="1" si="4"/>
        <v>43487.550362847222</v>
      </c>
      <c r="I92" s="10" t="s">
        <v>5</v>
      </c>
      <c r="J92" s="11">
        <f t="shared" ca="1" si="5"/>
        <v>43487.550362731483</v>
      </c>
      <c r="K92" s="10" t="s">
        <v>5</v>
      </c>
    </row>
    <row r="93" spans="1:11" x14ac:dyDescent="0.45">
      <c r="A93" t="str">
        <f t="shared" ca="1" si="3"/>
        <v>insert into MSU0202 (SITE_ID,ROLE_ID,APP_ID,HAS_YN,CMD_STRING,DEL_YN,REG_DATE,REG_USER,MOD_DATE,MOD_USER) values ('ASIANA','UR00000000','AP00000052','Y','YYYYY','N','20190122131231','iip','20190122131231','iip');</v>
      </c>
      <c r="B93" t="s">
        <v>724</v>
      </c>
      <c r="C93" s="10" t="s">
        <v>554</v>
      </c>
      <c r="D93" s="10" t="s">
        <v>215</v>
      </c>
      <c r="E93" s="10" t="s">
        <v>197</v>
      </c>
      <c r="F93" s="10" t="s">
        <v>581</v>
      </c>
      <c r="G93" s="10" t="s">
        <v>4</v>
      </c>
      <c r="H93" s="11">
        <f t="shared" ca="1" si="4"/>
        <v>43487.550362847222</v>
      </c>
      <c r="I93" s="10" t="s">
        <v>5</v>
      </c>
      <c r="J93" s="11">
        <f t="shared" ca="1" si="5"/>
        <v>43487.550362847222</v>
      </c>
      <c r="K93" s="10" t="s">
        <v>5</v>
      </c>
    </row>
    <row r="94" spans="1:11" x14ac:dyDescent="0.45">
      <c r="A94" t="str">
        <f t="shared" ca="1" si="3"/>
        <v>insert into MSU0202 (SITE_ID,ROLE_ID,APP_ID,HAS_YN,CMD_STRING,DEL_YN,REG_DATE,REG_USER,MOD_DATE,MOD_USER) values ('ASIANA','UR00000000','AP00000053','Y','YYYYY','N','20190122131231','iip','20190122131231','iip');</v>
      </c>
      <c r="B94" t="s">
        <v>724</v>
      </c>
      <c r="C94" s="10" t="s">
        <v>554</v>
      </c>
      <c r="D94" s="10" t="s">
        <v>219</v>
      </c>
      <c r="E94" s="10" t="s">
        <v>197</v>
      </c>
      <c r="F94" s="10" t="s">
        <v>581</v>
      </c>
      <c r="G94" s="10" t="s">
        <v>4</v>
      </c>
      <c r="H94" s="11">
        <f t="shared" ca="1" si="4"/>
        <v>43487.550362847222</v>
      </c>
      <c r="I94" s="10" t="s">
        <v>5</v>
      </c>
      <c r="J94" s="11">
        <f t="shared" ca="1" si="5"/>
        <v>43487.550362847222</v>
      </c>
      <c r="K94" s="10" t="s">
        <v>5</v>
      </c>
    </row>
    <row r="95" spans="1:11" x14ac:dyDescent="0.45">
      <c r="A95" t="str">
        <f t="shared" ca="1" si="3"/>
        <v>insert into MSU0202 (SITE_ID,ROLE_ID,APP_ID,HAS_YN,CMD_STRING,DEL_YN,REG_DATE,REG_USER,MOD_DATE,MOD_USER) values ('ASIANA','UR00000000','AP00000057','Y','YYYYY','N','20190122131231','iip','20190122131231','iip');</v>
      </c>
      <c r="B95" t="s">
        <v>724</v>
      </c>
      <c r="C95" s="10" t="s">
        <v>554</v>
      </c>
      <c r="D95" s="10" t="s">
        <v>223</v>
      </c>
      <c r="E95" s="10" t="s">
        <v>197</v>
      </c>
      <c r="F95" s="10" t="s">
        <v>581</v>
      </c>
      <c r="G95" s="10" t="s">
        <v>4</v>
      </c>
      <c r="H95" s="11">
        <f t="shared" ca="1" si="4"/>
        <v>43487.550362731483</v>
      </c>
      <c r="I95" s="10" t="s">
        <v>5</v>
      </c>
      <c r="J95" s="11">
        <f t="shared" ca="1" si="5"/>
        <v>43487.550362847222</v>
      </c>
      <c r="K95" s="10" t="s">
        <v>5</v>
      </c>
    </row>
    <row r="96" spans="1:11" x14ac:dyDescent="0.45">
      <c r="A96" t="str">
        <f t="shared" ca="1" si="3"/>
        <v>insert into MSU0202 (SITE_ID,ROLE_ID,APP_ID,HAS_YN,CMD_STRING,DEL_YN,REG_DATE,REG_USER,MOD_DATE,MOD_USER) values ('ASIANA','UR00000000','AP00000058','Y','YYYYY','N','20190122131231','iip','20190122131231','iip');</v>
      </c>
      <c r="B96" t="s">
        <v>724</v>
      </c>
      <c r="C96" s="10" t="s">
        <v>554</v>
      </c>
      <c r="D96" s="10" t="s">
        <v>227</v>
      </c>
      <c r="E96" s="10" t="s">
        <v>197</v>
      </c>
      <c r="F96" s="10" t="s">
        <v>581</v>
      </c>
      <c r="G96" s="10" t="s">
        <v>4</v>
      </c>
      <c r="H96" s="11">
        <f t="shared" ca="1" si="4"/>
        <v>43487.550362731483</v>
      </c>
      <c r="I96" s="10" t="s">
        <v>5</v>
      </c>
      <c r="J96" s="11">
        <f t="shared" ca="1" si="5"/>
        <v>43487.550362731483</v>
      </c>
      <c r="K96" s="10" t="s">
        <v>5</v>
      </c>
    </row>
    <row r="97" spans="1:11" x14ac:dyDescent="0.45">
      <c r="A97" t="str">
        <f t="shared" ca="1" si="3"/>
        <v>insert into MSU0202 (SITE_ID,ROLE_ID,APP_ID,HAS_YN,CMD_STRING,DEL_YN,REG_DATE,REG_USER,MOD_DATE,MOD_USER) values ('ASIANA','UR00000000','AP00000059','Y','YYYYY','N','20190122131231','iip','20190122131231','iip');</v>
      </c>
      <c r="B97" t="s">
        <v>724</v>
      </c>
      <c r="C97" s="10" t="s">
        <v>554</v>
      </c>
      <c r="D97" s="10" t="s">
        <v>231</v>
      </c>
      <c r="E97" s="10" t="s">
        <v>197</v>
      </c>
      <c r="F97" s="10" t="s">
        <v>581</v>
      </c>
      <c r="G97" s="10" t="s">
        <v>4</v>
      </c>
      <c r="H97" s="11">
        <f t="shared" ca="1" si="4"/>
        <v>43487.550362731483</v>
      </c>
      <c r="I97" s="10" t="s">
        <v>5</v>
      </c>
      <c r="J97" s="11">
        <f t="shared" ca="1" si="5"/>
        <v>43487.550362731483</v>
      </c>
      <c r="K97" s="10" t="s">
        <v>5</v>
      </c>
    </row>
    <row r="98" spans="1:11" x14ac:dyDescent="0.45">
      <c r="A98" t="str">
        <f t="shared" ca="1" si="3"/>
        <v>insert into MSU0202 (SITE_ID,ROLE_ID,APP_ID,HAS_YN,CMD_STRING,DEL_YN,REG_DATE,REG_USER,MOD_DATE,MOD_USER) values ('ASIANA','UR00000000','AP00000060','Y','YYYYY','N','20190122131231','iip','20190122131231','iip');</v>
      </c>
      <c r="B98" t="s">
        <v>724</v>
      </c>
      <c r="C98" s="10" t="s">
        <v>554</v>
      </c>
      <c r="D98" s="10" t="s">
        <v>235</v>
      </c>
      <c r="E98" s="10" t="s">
        <v>197</v>
      </c>
      <c r="F98" s="10" t="s">
        <v>581</v>
      </c>
      <c r="G98" s="10" t="s">
        <v>4</v>
      </c>
      <c r="H98" s="11">
        <f t="shared" ca="1" si="4"/>
        <v>43487.550362847222</v>
      </c>
      <c r="I98" s="10" t="s">
        <v>5</v>
      </c>
      <c r="J98" s="11">
        <f t="shared" ca="1" si="5"/>
        <v>43487.550362731483</v>
      </c>
      <c r="K98" s="10" t="s">
        <v>5</v>
      </c>
    </row>
    <row r="99" spans="1:11" x14ac:dyDescent="0.45">
      <c r="A99" t="str">
        <f t="shared" ca="1" si="3"/>
        <v>insert into MSU0202 (SITE_ID,ROLE_ID,APP_ID,HAS_YN,CMD_STRING,DEL_YN,REG_DATE,REG_USER,MOD_DATE,MOD_USER) values ('ASIANA','UR00000000','AP00000061','Y','YYYYY','N','20190122131231','iip','20190122131231','iip');</v>
      </c>
      <c r="B99" t="s">
        <v>724</v>
      </c>
      <c r="C99" s="10" t="s">
        <v>554</v>
      </c>
      <c r="D99" s="10" t="s">
        <v>239</v>
      </c>
      <c r="E99" s="10" t="s">
        <v>197</v>
      </c>
      <c r="F99" s="10" t="s">
        <v>581</v>
      </c>
      <c r="G99" s="10" t="s">
        <v>4</v>
      </c>
      <c r="H99" s="11">
        <f t="shared" ca="1" si="4"/>
        <v>43487.550362731483</v>
      </c>
      <c r="I99" s="10" t="s">
        <v>5</v>
      </c>
      <c r="J99" s="11">
        <f t="shared" ca="1" si="5"/>
        <v>43487.550362847222</v>
      </c>
      <c r="K99" s="10" t="s">
        <v>5</v>
      </c>
    </row>
    <row r="100" spans="1:11" x14ac:dyDescent="0.45">
      <c r="A100" t="str">
        <f t="shared" ca="1" si="3"/>
        <v>insert into MSU0202 (SITE_ID,ROLE_ID,APP_ID,HAS_YN,CMD_STRING,DEL_YN,REG_DATE,REG_USER,MOD_DATE,MOD_USER) values ('ASIANA','UR00000000','AP00000062','Y','YYYYY','N','20190122131231','iip','20190122131231','iip');</v>
      </c>
      <c r="B100" t="s">
        <v>724</v>
      </c>
      <c r="C100" s="10" t="s">
        <v>554</v>
      </c>
      <c r="D100" s="10" t="s">
        <v>244</v>
      </c>
      <c r="E100" s="10" t="s">
        <v>197</v>
      </c>
      <c r="F100" s="10" t="s">
        <v>581</v>
      </c>
      <c r="G100" s="10" t="s">
        <v>4</v>
      </c>
      <c r="H100" s="11">
        <f t="shared" ca="1" si="4"/>
        <v>43487.550362847222</v>
      </c>
      <c r="I100" s="10" t="s">
        <v>5</v>
      </c>
      <c r="J100" s="11">
        <f t="shared" ca="1" si="5"/>
        <v>43487.550362731483</v>
      </c>
      <c r="K100" s="10" t="s">
        <v>5</v>
      </c>
    </row>
    <row r="101" spans="1:11" x14ac:dyDescent="0.45">
      <c r="A101" t="str">
        <f t="shared" ca="1" si="3"/>
        <v>insert into MSU0202 (SITE_ID,ROLE_ID,APP_ID,HAS_YN,CMD_STRING,DEL_YN,REG_DATE,REG_USER,MOD_DATE,MOD_USER) values ('ASIANA','UR00000001','AP00000001','Y','YYYYY','N','20190122131231','iip','20190122131231','iip');</v>
      </c>
      <c r="B101" t="s">
        <v>724</v>
      </c>
      <c r="C101" s="10" t="s">
        <v>556</v>
      </c>
      <c r="D101" s="10" t="s">
        <v>1</v>
      </c>
      <c r="E101" s="10" t="s">
        <v>197</v>
      </c>
      <c r="F101" s="10" t="s">
        <v>581</v>
      </c>
      <c r="G101" s="10" t="s">
        <v>4</v>
      </c>
      <c r="H101" s="11">
        <f t="shared" ca="1" si="4"/>
        <v>43487.550362847222</v>
      </c>
      <c r="I101" s="10" t="s">
        <v>5</v>
      </c>
      <c r="J101" s="11">
        <f t="shared" ca="1" si="5"/>
        <v>43487.550362847222</v>
      </c>
      <c r="K101" s="10" t="s">
        <v>5</v>
      </c>
    </row>
    <row r="102" spans="1:11" x14ac:dyDescent="0.45">
      <c r="A102" t="str">
        <f t="shared" ca="1" si="3"/>
        <v>insert into MSU0202 (SITE_ID,ROLE_ID,APP_ID,HAS_YN,CMD_STRING,DEL_YN,REG_DATE,REG_USER,MOD_DATE,MOD_USER) values ('ASIANA','UR00000001','AP00000002','Y','YYYYY','N','20190122131231','iip','20190122131231','iip');</v>
      </c>
      <c r="B102" t="s">
        <v>724</v>
      </c>
      <c r="C102" s="10" t="s">
        <v>556</v>
      </c>
      <c r="D102" s="10" t="s">
        <v>6</v>
      </c>
      <c r="E102" s="10" t="s">
        <v>197</v>
      </c>
      <c r="F102" s="10" t="s">
        <v>581</v>
      </c>
      <c r="G102" s="10" t="s">
        <v>4</v>
      </c>
      <c r="H102" s="11">
        <f t="shared" ca="1" si="4"/>
        <v>43487.550362847222</v>
      </c>
      <c r="I102" s="10" t="s">
        <v>5</v>
      </c>
      <c r="J102" s="11">
        <f t="shared" ca="1" si="5"/>
        <v>43487.550362847222</v>
      </c>
      <c r="K102" s="10" t="s">
        <v>5</v>
      </c>
    </row>
    <row r="103" spans="1:11" x14ac:dyDescent="0.45">
      <c r="A103" t="str">
        <f t="shared" ca="1" si="3"/>
        <v>insert into MSU0202 (SITE_ID,ROLE_ID,APP_ID,HAS_YN,CMD_STRING,DEL_YN,REG_DATE,REG_USER,MOD_DATE,MOD_USER) values ('ASIANA','UR00000001','AP00000003','Y','YYYYY','N','20190122131231','iip','20190122131231','iip');</v>
      </c>
      <c r="B103" t="s">
        <v>724</v>
      </c>
      <c r="C103" s="10" t="s">
        <v>556</v>
      </c>
      <c r="D103" s="10" t="s">
        <v>10</v>
      </c>
      <c r="E103" s="10" t="s">
        <v>197</v>
      </c>
      <c r="F103" s="10" t="s">
        <v>581</v>
      </c>
      <c r="G103" s="10" t="s">
        <v>4</v>
      </c>
      <c r="H103" s="11">
        <f t="shared" ca="1" si="4"/>
        <v>43487.550362731483</v>
      </c>
      <c r="I103" s="10" t="s">
        <v>5</v>
      </c>
      <c r="J103" s="11">
        <f t="shared" ca="1" si="5"/>
        <v>43487.550362847222</v>
      </c>
      <c r="K103" s="10" t="s">
        <v>5</v>
      </c>
    </row>
    <row r="104" spans="1:11" x14ac:dyDescent="0.45">
      <c r="A104" t="str">
        <f t="shared" ca="1" si="3"/>
        <v>insert into MSU0202 (SITE_ID,ROLE_ID,APP_ID,HAS_YN,CMD_STRING,DEL_YN,REG_DATE,REG_USER,MOD_DATE,MOD_USER) values ('ASIANA','UR00000001','AP00000004','Y','YYYYY','N','20190122131231','iip','20190122131231','iip');</v>
      </c>
      <c r="B104" t="s">
        <v>724</v>
      </c>
      <c r="C104" s="10" t="s">
        <v>556</v>
      </c>
      <c r="D104" s="10" t="s">
        <v>14</v>
      </c>
      <c r="E104" s="10" t="s">
        <v>197</v>
      </c>
      <c r="F104" s="10" t="s">
        <v>581</v>
      </c>
      <c r="G104" s="10" t="s">
        <v>4</v>
      </c>
      <c r="H104" s="11">
        <f t="shared" ca="1" si="4"/>
        <v>43487.550362731483</v>
      </c>
      <c r="I104" s="10" t="s">
        <v>5</v>
      </c>
      <c r="J104" s="11">
        <f t="shared" ca="1" si="5"/>
        <v>43487.550362731483</v>
      </c>
      <c r="K104" s="10" t="s">
        <v>5</v>
      </c>
    </row>
    <row r="105" spans="1:11" x14ac:dyDescent="0.45">
      <c r="A105" t="str">
        <f t="shared" ca="1" si="3"/>
        <v>insert into MSU0202 (SITE_ID,ROLE_ID,APP_ID,HAS_YN,CMD_STRING,DEL_YN,REG_DATE,REG_USER,MOD_DATE,MOD_USER) values ('ASIANA','UR00000001','AP00000005','Y','YYYYY','N','20190122131231','iip','20190122131231','iip');</v>
      </c>
      <c r="B105" t="s">
        <v>724</v>
      </c>
      <c r="C105" s="10" t="s">
        <v>556</v>
      </c>
      <c r="D105" s="10" t="s">
        <v>19</v>
      </c>
      <c r="E105" s="10" t="s">
        <v>197</v>
      </c>
      <c r="F105" s="10" t="s">
        <v>581</v>
      </c>
      <c r="G105" s="10" t="s">
        <v>4</v>
      </c>
      <c r="H105" s="11">
        <f t="shared" ca="1" si="4"/>
        <v>43487.550362731483</v>
      </c>
      <c r="I105" s="10" t="s">
        <v>5</v>
      </c>
      <c r="J105" s="11">
        <f t="shared" ca="1" si="5"/>
        <v>43487.550362731483</v>
      </c>
      <c r="K105" s="10" t="s">
        <v>5</v>
      </c>
    </row>
    <row r="106" spans="1:11" x14ac:dyDescent="0.45">
      <c r="A106" t="str">
        <f t="shared" ca="1" si="3"/>
        <v>insert into MSU0202 (SITE_ID,ROLE_ID,APP_ID,HAS_YN,CMD_STRING,DEL_YN,REG_DATE,REG_USER,MOD_DATE,MOD_USER) values ('ASIANA','UR00000001','AP00000006','Y','YYYYY','N','20190122131231','iip','20190122131231','iip');</v>
      </c>
      <c r="B106" t="s">
        <v>724</v>
      </c>
      <c r="C106" s="10" t="s">
        <v>556</v>
      </c>
      <c r="D106" s="10" t="s">
        <v>24</v>
      </c>
      <c r="E106" s="10" t="s">
        <v>197</v>
      </c>
      <c r="F106" s="10" t="s">
        <v>581</v>
      </c>
      <c r="G106" s="10" t="s">
        <v>4</v>
      </c>
      <c r="H106" s="11">
        <f t="shared" ca="1" si="4"/>
        <v>43487.550362847222</v>
      </c>
      <c r="I106" s="10" t="s">
        <v>5</v>
      </c>
      <c r="J106" s="11">
        <f t="shared" ca="1" si="5"/>
        <v>43487.550362731483</v>
      </c>
      <c r="K106" s="10" t="s">
        <v>5</v>
      </c>
    </row>
    <row r="107" spans="1:11" x14ac:dyDescent="0.45">
      <c r="A107" t="str">
        <f t="shared" ca="1" si="3"/>
        <v>insert into MSU0202 (SITE_ID,ROLE_ID,APP_ID,HAS_YN,CMD_STRING,DEL_YN,REG_DATE,REG_USER,MOD_DATE,MOD_USER) values ('ASIANA','UR00000001','AP00000007','Y','YYYYY','N','20190122131231','iip','20190122131231','iip');</v>
      </c>
      <c r="B107" t="s">
        <v>724</v>
      </c>
      <c r="C107" s="10" t="s">
        <v>556</v>
      </c>
      <c r="D107" s="10" t="s">
        <v>29</v>
      </c>
      <c r="E107" s="10" t="s">
        <v>197</v>
      </c>
      <c r="F107" s="10" t="s">
        <v>581</v>
      </c>
      <c r="G107" s="10" t="s">
        <v>4</v>
      </c>
      <c r="H107" s="11">
        <f t="shared" ca="1" si="4"/>
        <v>43487.550362731483</v>
      </c>
      <c r="I107" s="10" t="s">
        <v>5</v>
      </c>
      <c r="J107" s="11">
        <f t="shared" ca="1" si="5"/>
        <v>43487.550362847222</v>
      </c>
      <c r="K107" s="10" t="s">
        <v>5</v>
      </c>
    </row>
    <row r="108" spans="1:11" x14ac:dyDescent="0.45">
      <c r="A108" t="str">
        <f t="shared" ca="1" si="3"/>
        <v>insert into MSU0202 (SITE_ID,ROLE_ID,APP_ID,HAS_YN,CMD_STRING,DEL_YN,REG_DATE,REG_USER,MOD_DATE,MOD_USER) values ('ASIANA','UR00000001','AP00000008','Y','YYYYY','N','20190122131231','iip','20190122131231','iip');</v>
      </c>
      <c r="B108" t="s">
        <v>724</v>
      </c>
      <c r="C108" s="10" t="s">
        <v>556</v>
      </c>
      <c r="D108" s="10" t="s">
        <v>34</v>
      </c>
      <c r="E108" s="10" t="s">
        <v>197</v>
      </c>
      <c r="F108" s="10" t="s">
        <v>581</v>
      </c>
      <c r="G108" s="10" t="s">
        <v>4</v>
      </c>
      <c r="H108" s="11">
        <f t="shared" ca="1" si="4"/>
        <v>43487.550362847222</v>
      </c>
      <c r="I108" s="10" t="s">
        <v>5</v>
      </c>
      <c r="J108" s="11">
        <f t="shared" ca="1" si="5"/>
        <v>43487.550362731483</v>
      </c>
      <c r="K108" s="10" t="s">
        <v>5</v>
      </c>
    </row>
    <row r="109" spans="1:11" x14ac:dyDescent="0.45">
      <c r="A109" t="str">
        <f t="shared" ca="1" si="3"/>
        <v>insert into MSU0202 (SITE_ID,ROLE_ID,APP_ID,HAS_YN,CMD_STRING,DEL_YN,REG_DATE,REG_USER,MOD_DATE,MOD_USER) values ('ASIANA','UR00000001','AP00000009','Y','YYYYY','N','20190122131231','iip','20190122131231','iip');</v>
      </c>
      <c r="B109" t="s">
        <v>724</v>
      </c>
      <c r="C109" s="10" t="s">
        <v>556</v>
      </c>
      <c r="D109" s="10" t="s">
        <v>38</v>
      </c>
      <c r="E109" s="10" t="s">
        <v>197</v>
      </c>
      <c r="F109" s="10" t="s">
        <v>581</v>
      </c>
      <c r="G109" s="10" t="s">
        <v>4</v>
      </c>
      <c r="H109" s="11">
        <f t="shared" ca="1" si="4"/>
        <v>43487.550362847222</v>
      </c>
      <c r="I109" s="10" t="s">
        <v>5</v>
      </c>
      <c r="J109" s="11">
        <f t="shared" ca="1" si="5"/>
        <v>43487.550362847222</v>
      </c>
      <c r="K109" s="10" t="s">
        <v>5</v>
      </c>
    </row>
    <row r="110" spans="1:11" x14ac:dyDescent="0.45">
      <c r="A110" t="str">
        <f t="shared" ca="1" si="3"/>
        <v>insert into MSU0202 (SITE_ID,ROLE_ID,APP_ID,HAS_YN,CMD_STRING,DEL_YN,REG_DATE,REG_USER,MOD_DATE,MOD_USER) values ('ASIANA','UR00000001','AP00000010','Y','YYYYY','N','20190122131231','iip','20190122131231','iip');</v>
      </c>
      <c r="B110" t="s">
        <v>724</v>
      </c>
      <c r="C110" s="10" t="s">
        <v>556</v>
      </c>
      <c r="D110" s="10" t="s">
        <v>42</v>
      </c>
      <c r="E110" s="10" t="s">
        <v>197</v>
      </c>
      <c r="F110" s="10" t="s">
        <v>581</v>
      </c>
      <c r="G110" s="10" t="s">
        <v>4</v>
      </c>
      <c r="H110" s="11">
        <f t="shared" ca="1" si="4"/>
        <v>43487.550362847222</v>
      </c>
      <c r="I110" s="10" t="s">
        <v>5</v>
      </c>
      <c r="J110" s="11">
        <f t="shared" ca="1" si="5"/>
        <v>43487.550362847222</v>
      </c>
      <c r="K110" s="10" t="s">
        <v>5</v>
      </c>
    </row>
    <row r="111" spans="1:11" x14ac:dyDescent="0.45">
      <c r="A111" t="str">
        <f t="shared" ca="1" si="3"/>
        <v>insert into MSU0202 (SITE_ID,ROLE_ID,APP_ID,HAS_YN,CMD_STRING,DEL_YN,REG_DATE,REG_USER,MOD_DATE,MOD_USER) values ('ASIANA','UR00000001','AP00000011','Y','YYYYY','N','20190122131231','iip','20190122131231','iip');</v>
      </c>
      <c r="B111" t="s">
        <v>724</v>
      </c>
      <c r="C111" s="10" t="s">
        <v>556</v>
      </c>
      <c r="D111" s="10" t="s">
        <v>46</v>
      </c>
      <c r="E111" s="10" t="s">
        <v>197</v>
      </c>
      <c r="F111" s="10" t="s">
        <v>581</v>
      </c>
      <c r="G111" s="10" t="s">
        <v>4</v>
      </c>
      <c r="H111" s="11">
        <f t="shared" ca="1" si="4"/>
        <v>43487.550362731483</v>
      </c>
      <c r="I111" s="10" t="s">
        <v>5</v>
      </c>
      <c r="J111" s="11">
        <f t="shared" ca="1" si="5"/>
        <v>43487.550362847222</v>
      </c>
      <c r="K111" s="10" t="s">
        <v>5</v>
      </c>
    </row>
    <row r="112" spans="1:11" x14ac:dyDescent="0.45">
      <c r="A112" t="str">
        <f t="shared" ca="1" si="3"/>
        <v>insert into MSU0202 (SITE_ID,ROLE_ID,APP_ID,HAS_YN,CMD_STRING,DEL_YN,REG_DATE,REG_USER,MOD_DATE,MOD_USER) values ('ASIANA','UR00000001','AP00000012','Y','YYYYY','N','20190122131231','iip','20190122131231','iip');</v>
      </c>
      <c r="B112" t="s">
        <v>724</v>
      </c>
      <c r="C112" s="10" t="s">
        <v>556</v>
      </c>
      <c r="D112" s="10" t="s">
        <v>50</v>
      </c>
      <c r="E112" s="10" t="s">
        <v>197</v>
      </c>
      <c r="F112" s="10" t="s">
        <v>581</v>
      </c>
      <c r="G112" s="10" t="s">
        <v>4</v>
      </c>
      <c r="H112" s="11">
        <f t="shared" ca="1" si="4"/>
        <v>43487.550362731483</v>
      </c>
      <c r="I112" s="10" t="s">
        <v>5</v>
      </c>
      <c r="J112" s="11">
        <f t="shared" ca="1" si="5"/>
        <v>43487.550362731483</v>
      </c>
      <c r="K112" s="10" t="s">
        <v>5</v>
      </c>
    </row>
    <row r="113" spans="1:11" x14ac:dyDescent="0.45">
      <c r="A113" t="str">
        <f t="shared" ca="1" si="3"/>
        <v>insert into MSU0202 (SITE_ID,ROLE_ID,APP_ID,HAS_YN,CMD_STRING,DEL_YN,REG_DATE,REG_USER,MOD_DATE,MOD_USER) values ('ASIANA','UR00000001','AP00000013','Y','YYYYY','N','20190122131231','iip','20190122131231','iip');</v>
      </c>
      <c r="B113" t="s">
        <v>724</v>
      </c>
      <c r="C113" s="10" t="s">
        <v>556</v>
      </c>
      <c r="D113" s="10" t="s">
        <v>54</v>
      </c>
      <c r="E113" s="10" t="s">
        <v>197</v>
      </c>
      <c r="F113" s="10" t="s">
        <v>581</v>
      </c>
      <c r="G113" s="10" t="s">
        <v>4</v>
      </c>
      <c r="H113" s="11">
        <f t="shared" ca="1" si="4"/>
        <v>43487.550362731483</v>
      </c>
      <c r="I113" s="10" t="s">
        <v>5</v>
      </c>
      <c r="J113" s="11">
        <f t="shared" ca="1" si="5"/>
        <v>43487.550362731483</v>
      </c>
      <c r="K113" s="10" t="s">
        <v>5</v>
      </c>
    </row>
    <row r="114" spans="1:11" x14ac:dyDescent="0.45">
      <c r="A114" t="str">
        <f t="shared" ca="1" si="3"/>
        <v>insert into MSU0202 (SITE_ID,ROLE_ID,APP_ID,HAS_YN,CMD_STRING,DEL_YN,REG_DATE,REG_USER,MOD_DATE,MOD_USER) values ('ASIANA','UR00000001','AP00000014','Y','YYYYY','N','20190122131231','iip','20190122131231','iip');</v>
      </c>
      <c r="B114" t="s">
        <v>724</v>
      </c>
      <c r="C114" s="10" t="s">
        <v>556</v>
      </c>
      <c r="D114" s="10" t="s">
        <v>59</v>
      </c>
      <c r="E114" s="10" t="s">
        <v>197</v>
      </c>
      <c r="F114" s="10" t="s">
        <v>581</v>
      </c>
      <c r="G114" s="10" t="s">
        <v>4</v>
      </c>
      <c r="H114" s="11">
        <f t="shared" ca="1" si="4"/>
        <v>43487.550362847222</v>
      </c>
      <c r="I114" s="10" t="s">
        <v>5</v>
      </c>
      <c r="J114" s="11">
        <f t="shared" ca="1" si="5"/>
        <v>43487.550362731483</v>
      </c>
      <c r="K114" s="10" t="s">
        <v>5</v>
      </c>
    </row>
    <row r="115" spans="1:11" x14ac:dyDescent="0.45">
      <c r="A115" t="str">
        <f t="shared" ca="1" si="3"/>
        <v>insert into MSU0202 (SITE_ID,ROLE_ID,APP_ID,HAS_YN,CMD_STRING,DEL_YN,REG_DATE,REG_USER,MOD_DATE,MOD_USER) values ('ASIANA','UR00000001','AP00000015','Y','YYYYY','N','20190122131231','iip','20190122131231','iip');</v>
      </c>
      <c r="B115" t="s">
        <v>724</v>
      </c>
      <c r="C115" s="10" t="s">
        <v>556</v>
      </c>
      <c r="D115" s="10" t="s">
        <v>64</v>
      </c>
      <c r="E115" s="10" t="s">
        <v>197</v>
      </c>
      <c r="F115" s="10" t="s">
        <v>581</v>
      </c>
      <c r="G115" s="10" t="s">
        <v>4</v>
      </c>
      <c r="H115" s="11">
        <f t="shared" ca="1" si="4"/>
        <v>43487.550362731483</v>
      </c>
      <c r="I115" s="10" t="s">
        <v>5</v>
      </c>
      <c r="J115" s="11">
        <f t="shared" ca="1" si="5"/>
        <v>43487.550362847222</v>
      </c>
      <c r="K115" s="10" t="s">
        <v>5</v>
      </c>
    </row>
    <row r="116" spans="1:11" x14ac:dyDescent="0.45">
      <c r="A116" t="str">
        <f t="shared" ca="1" si="3"/>
        <v>insert into MSU0202 (SITE_ID,ROLE_ID,APP_ID,HAS_YN,CMD_STRING,DEL_YN,REG_DATE,REG_USER,MOD_DATE,MOD_USER) values ('ASIANA','UR00000001','AP00000016','Y','YYYYY','N','20190122131231','iip','20190122131231','iip');</v>
      </c>
      <c r="B116" t="s">
        <v>724</v>
      </c>
      <c r="C116" s="10" t="s">
        <v>556</v>
      </c>
      <c r="D116" s="10" t="s">
        <v>69</v>
      </c>
      <c r="E116" s="10" t="s">
        <v>197</v>
      </c>
      <c r="F116" s="10" t="s">
        <v>581</v>
      </c>
      <c r="G116" s="10" t="s">
        <v>4</v>
      </c>
      <c r="H116" s="11">
        <f t="shared" ca="1" si="4"/>
        <v>43487.550362847222</v>
      </c>
      <c r="I116" s="10" t="s">
        <v>5</v>
      </c>
      <c r="J116" s="11">
        <f t="shared" ca="1" si="5"/>
        <v>43487.550362731483</v>
      </c>
      <c r="K116" s="10" t="s">
        <v>5</v>
      </c>
    </row>
    <row r="117" spans="1:11" x14ac:dyDescent="0.45">
      <c r="A117" t="str">
        <f t="shared" ca="1" si="3"/>
        <v>insert into MSU0202 (SITE_ID,ROLE_ID,APP_ID,HAS_YN,CMD_STRING,DEL_YN,REG_DATE,REG_USER,MOD_DATE,MOD_USER) values ('ASIANA','UR00000001','AP00000017','Y','YYYYY','N','20190122131231','iip','20190122131231','iip');</v>
      </c>
      <c r="B117" t="s">
        <v>724</v>
      </c>
      <c r="C117" s="10" t="s">
        <v>556</v>
      </c>
      <c r="D117" s="10" t="s">
        <v>73</v>
      </c>
      <c r="E117" s="10" t="s">
        <v>197</v>
      </c>
      <c r="F117" s="10" t="s">
        <v>581</v>
      </c>
      <c r="G117" s="10" t="s">
        <v>4</v>
      </c>
      <c r="H117" s="11">
        <f t="shared" ca="1" si="4"/>
        <v>43487.550362847222</v>
      </c>
      <c r="I117" s="10" t="s">
        <v>5</v>
      </c>
      <c r="J117" s="11">
        <f t="shared" ca="1" si="5"/>
        <v>43487.550362847222</v>
      </c>
      <c r="K117" s="10" t="s">
        <v>5</v>
      </c>
    </row>
    <row r="118" spans="1:11" x14ac:dyDescent="0.45">
      <c r="A118" t="str">
        <f t="shared" ca="1" si="3"/>
        <v>insert into MSU0202 (SITE_ID,ROLE_ID,APP_ID,HAS_YN,CMD_STRING,DEL_YN,REG_DATE,REG_USER,MOD_DATE,MOD_USER) values ('ASIANA','UR00000001','AP00000018','Y','YYYYY','N','20190122131231','iip','20190122131231','iip');</v>
      </c>
      <c r="B118" t="s">
        <v>724</v>
      </c>
      <c r="C118" s="10" t="s">
        <v>556</v>
      </c>
      <c r="D118" s="10" t="s">
        <v>77</v>
      </c>
      <c r="E118" s="10" t="s">
        <v>197</v>
      </c>
      <c r="F118" s="10" t="s">
        <v>581</v>
      </c>
      <c r="G118" s="10" t="s">
        <v>4</v>
      </c>
      <c r="H118" s="11">
        <f t="shared" ca="1" si="4"/>
        <v>43487.550362847222</v>
      </c>
      <c r="I118" s="10" t="s">
        <v>5</v>
      </c>
      <c r="J118" s="11">
        <f t="shared" ca="1" si="5"/>
        <v>43487.550362847222</v>
      </c>
      <c r="K118" s="10" t="s">
        <v>5</v>
      </c>
    </row>
    <row r="119" spans="1:11" x14ac:dyDescent="0.45">
      <c r="A119" t="str">
        <f t="shared" ca="1" si="3"/>
        <v>insert into MSU0202 (SITE_ID,ROLE_ID,APP_ID,HAS_YN,CMD_STRING,DEL_YN,REG_DATE,REG_USER,MOD_DATE,MOD_USER) values ('ASIANA','UR00000001','AP00000019','Y','YYYYY','N','20190122131231','iip','20190122131231','iip');</v>
      </c>
      <c r="B119" t="s">
        <v>724</v>
      </c>
      <c r="C119" s="10" t="s">
        <v>556</v>
      </c>
      <c r="D119" s="10" t="s">
        <v>81</v>
      </c>
      <c r="E119" s="10" t="s">
        <v>197</v>
      </c>
      <c r="F119" s="10" t="s">
        <v>581</v>
      </c>
      <c r="G119" s="10" t="s">
        <v>4</v>
      </c>
      <c r="H119" s="11">
        <f t="shared" ca="1" si="4"/>
        <v>43487.550362731483</v>
      </c>
      <c r="I119" s="10" t="s">
        <v>5</v>
      </c>
      <c r="J119" s="11">
        <f t="shared" ca="1" si="5"/>
        <v>43487.550362847222</v>
      </c>
      <c r="K119" s="10" t="s">
        <v>5</v>
      </c>
    </row>
    <row r="120" spans="1:11" x14ac:dyDescent="0.45">
      <c r="A120" t="str">
        <f t="shared" ca="1" si="3"/>
        <v>insert into MSU0202 (SITE_ID,ROLE_ID,APP_ID,HAS_YN,CMD_STRING,DEL_YN,REG_DATE,REG_USER,MOD_DATE,MOD_USER) values ('ASIANA','UR00000001','AP00000020','Y','YYYYY','N','20190122131231','iip','20190122131231','iip');</v>
      </c>
      <c r="B120" t="s">
        <v>724</v>
      </c>
      <c r="C120" s="10" t="s">
        <v>556</v>
      </c>
      <c r="D120" s="10" t="s">
        <v>85</v>
      </c>
      <c r="E120" s="10" t="s">
        <v>197</v>
      </c>
      <c r="F120" s="10" t="s">
        <v>581</v>
      </c>
      <c r="G120" s="10" t="s">
        <v>4</v>
      </c>
      <c r="H120" s="11">
        <f t="shared" ca="1" si="4"/>
        <v>43487.550362731483</v>
      </c>
      <c r="I120" s="10" t="s">
        <v>5</v>
      </c>
      <c r="J120" s="11">
        <f t="shared" ca="1" si="5"/>
        <v>43487.550362731483</v>
      </c>
      <c r="K120" s="10" t="s">
        <v>5</v>
      </c>
    </row>
    <row r="121" spans="1:11" x14ac:dyDescent="0.45">
      <c r="A121" t="str">
        <f t="shared" ca="1" si="3"/>
        <v>insert into MSU0202 (SITE_ID,ROLE_ID,APP_ID,HAS_YN,CMD_STRING,DEL_YN,REG_DATE,REG_USER,MOD_DATE,MOD_USER) values ('ASIANA','UR00000001','AP00000021','Y','YYYYY','N','20190122131231','iip','20190122131231','iip');</v>
      </c>
      <c r="B121" t="s">
        <v>724</v>
      </c>
      <c r="C121" s="10" t="s">
        <v>556</v>
      </c>
      <c r="D121" s="10" t="s">
        <v>89</v>
      </c>
      <c r="E121" s="10" t="s">
        <v>197</v>
      </c>
      <c r="F121" s="10" t="s">
        <v>581</v>
      </c>
      <c r="G121" s="10" t="s">
        <v>4</v>
      </c>
      <c r="H121" s="11">
        <f t="shared" ca="1" si="4"/>
        <v>43487.550362731483</v>
      </c>
      <c r="I121" s="10" t="s">
        <v>5</v>
      </c>
      <c r="J121" s="11">
        <f t="shared" ca="1" si="5"/>
        <v>43487.550362731483</v>
      </c>
      <c r="K121" s="10" t="s">
        <v>5</v>
      </c>
    </row>
    <row r="122" spans="1:11" x14ac:dyDescent="0.45">
      <c r="A122" t="str">
        <f t="shared" ca="1" si="3"/>
        <v>insert into MSU0202 (SITE_ID,ROLE_ID,APP_ID,HAS_YN,CMD_STRING,DEL_YN,REG_DATE,REG_USER,MOD_DATE,MOD_USER) values ('ASIANA','UR00000001','AP00000022','Y','YYYYY','N','20190122131231','iip','20190122131231','iip');</v>
      </c>
      <c r="B122" t="s">
        <v>724</v>
      </c>
      <c r="C122" s="10" t="s">
        <v>556</v>
      </c>
      <c r="D122" s="10" t="s">
        <v>93</v>
      </c>
      <c r="E122" s="10" t="s">
        <v>197</v>
      </c>
      <c r="F122" s="10" t="s">
        <v>581</v>
      </c>
      <c r="G122" s="10" t="s">
        <v>4</v>
      </c>
      <c r="H122" s="11">
        <f t="shared" ca="1" si="4"/>
        <v>43487.550362847222</v>
      </c>
      <c r="I122" s="10" t="s">
        <v>5</v>
      </c>
      <c r="J122" s="11">
        <f t="shared" ca="1" si="5"/>
        <v>43487.550362731483</v>
      </c>
      <c r="K122" s="10" t="s">
        <v>5</v>
      </c>
    </row>
    <row r="123" spans="1:11" x14ac:dyDescent="0.45">
      <c r="A123" t="str">
        <f t="shared" ca="1" si="3"/>
        <v>insert into MSU0202 (SITE_ID,ROLE_ID,APP_ID,HAS_YN,CMD_STRING,DEL_YN,REG_DATE,REG_USER,MOD_DATE,MOD_USER) values ('ASIANA','UR00000001','AP00000023','Y','YYYYY','N','20190122131231','iip','20190122131231','iip');</v>
      </c>
      <c r="B123" t="s">
        <v>724</v>
      </c>
      <c r="C123" s="10" t="s">
        <v>556</v>
      </c>
      <c r="D123" s="10" t="s">
        <v>97</v>
      </c>
      <c r="E123" s="10" t="s">
        <v>197</v>
      </c>
      <c r="F123" s="10" t="s">
        <v>581</v>
      </c>
      <c r="G123" s="10" t="s">
        <v>4</v>
      </c>
      <c r="H123" s="11">
        <f t="shared" ca="1" si="4"/>
        <v>43487.550362731483</v>
      </c>
      <c r="I123" s="10" t="s">
        <v>5</v>
      </c>
      <c r="J123" s="11">
        <f t="shared" ca="1" si="5"/>
        <v>43487.550362847222</v>
      </c>
      <c r="K123" s="10" t="s">
        <v>5</v>
      </c>
    </row>
    <row r="124" spans="1:11" x14ac:dyDescent="0.45">
      <c r="A124" t="str">
        <f t="shared" ca="1" si="3"/>
        <v>insert into MSU0202 (SITE_ID,ROLE_ID,APP_ID,HAS_YN,CMD_STRING,DEL_YN,REG_DATE,REG_USER,MOD_DATE,MOD_USER) values ('ASIANA','UR00000001','AP00000024','Y','YYYYY','N','20190122131231','iip','20190122131231','iip');</v>
      </c>
      <c r="B124" t="s">
        <v>724</v>
      </c>
      <c r="C124" s="10" t="s">
        <v>556</v>
      </c>
      <c r="D124" s="10" t="s">
        <v>101</v>
      </c>
      <c r="E124" s="10" t="s">
        <v>197</v>
      </c>
      <c r="F124" s="10" t="s">
        <v>581</v>
      </c>
      <c r="G124" s="10" t="s">
        <v>4</v>
      </c>
      <c r="H124" s="11">
        <f t="shared" ca="1" si="4"/>
        <v>43487.550362847222</v>
      </c>
      <c r="I124" s="10" t="s">
        <v>5</v>
      </c>
      <c r="J124" s="11">
        <f t="shared" ca="1" si="5"/>
        <v>43487.550362731483</v>
      </c>
      <c r="K124" s="10" t="s">
        <v>5</v>
      </c>
    </row>
    <row r="125" spans="1:11" x14ac:dyDescent="0.45">
      <c r="A125" t="str">
        <f t="shared" ca="1" si="3"/>
        <v>insert into MSU0202 (SITE_ID,ROLE_ID,APP_ID,HAS_YN,CMD_STRING,DEL_YN,REG_DATE,REG_USER,MOD_DATE,MOD_USER) values ('ASIANA','UR00000001','AP00000025','Y','YYYYY','N','20190122131231','iip','20190122131231','iip');</v>
      </c>
      <c r="B125" t="s">
        <v>724</v>
      </c>
      <c r="C125" s="10" t="s">
        <v>556</v>
      </c>
      <c r="D125" s="10" t="s">
        <v>105</v>
      </c>
      <c r="E125" s="10" t="s">
        <v>197</v>
      </c>
      <c r="F125" s="10" t="s">
        <v>581</v>
      </c>
      <c r="G125" s="10" t="s">
        <v>4</v>
      </c>
      <c r="H125" s="11">
        <f t="shared" ca="1" si="4"/>
        <v>43487.550362847222</v>
      </c>
      <c r="I125" s="10" t="s">
        <v>5</v>
      </c>
      <c r="J125" s="11">
        <f t="shared" ca="1" si="5"/>
        <v>43487.550362847222</v>
      </c>
      <c r="K125" s="10" t="s">
        <v>5</v>
      </c>
    </row>
    <row r="126" spans="1:11" x14ac:dyDescent="0.45">
      <c r="A126" t="str">
        <f t="shared" ca="1" si="3"/>
        <v>insert into MSU0202 (SITE_ID,ROLE_ID,APP_ID,HAS_YN,CMD_STRING,DEL_YN,REG_DATE,REG_USER,MOD_DATE,MOD_USER) values ('ASIANA','UR00000001','AP00000026','Y','YYYYY','N','20190122131231','iip','20190122131231','iip');</v>
      </c>
      <c r="B126" t="s">
        <v>724</v>
      </c>
      <c r="C126" s="10" t="s">
        <v>556</v>
      </c>
      <c r="D126" s="10" t="s">
        <v>109</v>
      </c>
      <c r="E126" s="10" t="s">
        <v>197</v>
      </c>
      <c r="F126" s="10" t="s">
        <v>581</v>
      </c>
      <c r="G126" s="10" t="s">
        <v>4</v>
      </c>
      <c r="H126" s="11">
        <f t="shared" ca="1" si="4"/>
        <v>43487.550362847222</v>
      </c>
      <c r="I126" s="10" t="s">
        <v>5</v>
      </c>
      <c r="J126" s="11">
        <f t="shared" ca="1" si="5"/>
        <v>43487.550362847222</v>
      </c>
      <c r="K126" s="10" t="s">
        <v>5</v>
      </c>
    </row>
    <row r="127" spans="1:11" x14ac:dyDescent="0.45">
      <c r="A127" t="str">
        <f t="shared" ca="1" si="3"/>
        <v>insert into MSU0202 (SITE_ID,ROLE_ID,APP_ID,HAS_YN,CMD_STRING,DEL_YN,REG_DATE,REG_USER,MOD_DATE,MOD_USER) values ('ASIANA','UR00000001','AP00000027','Y','YYYYY','N','20190122131231','iip','20190122131231','iip');</v>
      </c>
      <c r="B127" t="s">
        <v>724</v>
      </c>
      <c r="C127" s="10" t="s">
        <v>556</v>
      </c>
      <c r="D127" s="10" t="s">
        <v>113</v>
      </c>
      <c r="E127" s="10" t="s">
        <v>197</v>
      </c>
      <c r="F127" s="10" t="s">
        <v>581</v>
      </c>
      <c r="G127" s="10" t="s">
        <v>4</v>
      </c>
      <c r="H127" s="11">
        <f t="shared" ca="1" si="4"/>
        <v>43487.550362731483</v>
      </c>
      <c r="I127" s="10" t="s">
        <v>5</v>
      </c>
      <c r="J127" s="11">
        <f t="shared" ca="1" si="5"/>
        <v>43487.550362847222</v>
      </c>
      <c r="K127" s="10" t="s">
        <v>5</v>
      </c>
    </row>
    <row r="128" spans="1:11" x14ac:dyDescent="0.45">
      <c r="A128" t="str">
        <f t="shared" ca="1" si="3"/>
        <v>insert into MSU0202 (SITE_ID,ROLE_ID,APP_ID,HAS_YN,CMD_STRING,DEL_YN,REG_DATE,REG_USER,MOD_DATE,MOD_USER) values ('ASIANA','UR00000001','AP00000028','Y','YYYYY','N','20190122131231','iip','20190122131231','iip');</v>
      </c>
      <c r="B128" t="s">
        <v>724</v>
      </c>
      <c r="C128" s="10" t="s">
        <v>556</v>
      </c>
      <c r="D128" s="10" t="s">
        <v>117</v>
      </c>
      <c r="E128" s="10" t="s">
        <v>197</v>
      </c>
      <c r="F128" s="10" t="s">
        <v>581</v>
      </c>
      <c r="G128" s="10" t="s">
        <v>4</v>
      </c>
      <c r="H128" s="11">
        <f t="shared" ca="1" si="4"/>
        <v>43487.550362731483</v>
      </c>
      <c r="I128" s="10" t="s">
        <v>5</v>
      </c>
      <c r="J128" s="11">
        <f t="shared" ca="1" si="5"/>
        <v>43487.550362731483</v>
      </c>
      <c r="K128" s="10" t="s">
        <v>5</v>
      </c>
    </row>
    <row r="129" spans="1:11" x14ac:dyDescent="0.45">
      <c r="A129" t="str">
        <f t="shared" ca="1" si="3"/>
        <v>insert into MSU0202 (SITE_ID,ROLE_ID,APP_ID,HAS_YN,CMD_STRING,DEL_YN,REG_DATE,REG_USER,MOD_DATE,MOD_USER) values ('ASIANA','UR00000001','AP00000029','Y','YYYYY','N','20190122131231','iip','20190122131231','iip');</v>
      </c>
      <c r="B129" t="s">
        <v>724</v>
      </c>
      <c r="C129" s="10" t="s">
        <v>556</v>
      </c>
      <c r="D129" s="10" t="s">
        <v>121</v>
      </c>
      <c r="E129" s="10" t="s">
        <v>197</v>
      </c>
      <c r="F129" s="10" t="s">
        <v>581</v>
      </c>
      <c r="G129" s="10" t="s">
        <v>4</v>
      </c>
      <c r="H129" s="11">
        <f t="shared" ca="1" si="4"/>
        <v>43487.550362731483</v>
      </c>
      <c r="I129" s="10" t="s">
        <v>5</v>
      </c>
      <c r="J129" s="11">
        <f t="shared" ca="1" si="5"/>
        <v>43487.550362731483</v>
      </c>
      <c r="K129" s="10" t="s">
        <v>5</v>
      </c>
    </row>
    <row r="130" spans="1:11" x14ac:dyDescent="0.45">
      <c r="A130" t="str">
        <f t="shared" ca="1" si="3"/>
        <v>insert into MSU0202 (SITE_ID,ROLE_ID,APP_ID,HAS_YN,CMD_STRING,DEL_YN,REG_DATE,REG_USER,MOD_DATE,MOD_USER) values ('ASIANA','UR00000001','AP00000030','Y','YYYYY','N','20190122131231','iip','20190122131231','iip');</v>
      </c>
      <c r="B130" t="s">
        <v>724</v>
      </c>
      <c r="C130" s="10" t="s">
        <v>556</v>
      </c>
      <c r="D130" s="10" t="s">
        <v>125</v>
      </c>
      <c r="E130" s="10" t="s">
        <v>197</v>
      </c>
      <c r="F130" s="10" t="s">
        <v>581</v>
      </c>
      <c r="G130" s="10" t="s">
        <v>4</v>
      </c>
      <c r="H130" s="11">
        <f t="shared" ca="1" si="4"/>
        <v>43487.550362847222</v>
      </c>
      <c r="I130" s="10" t="s">
        <v>5</v>
      </c>
      <c r="J130" s="11">
        <f t="shared" ca="1" si="5"/>
        <v>43487.550362731483</v>
      </c>
      <c r="K130" s="10" t="s">
        <v>5</v>
      </c>
    </row>
    <row r="131" spans="1:11" x14ac:dyDescent="0.45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MSU0202 (SITE_ID,ROLE_ID,APP_ID,HAS_YN,CMD_STRING,DEL_YN,REG_DATE,REG_USER,MOD_DATE,MOD_USER) values ('ASIANA','UR00000001','AP00000031','Y','YYYYY','N','20190122131231','iip','20190122131231','iip');</v>
      </c>
      <c r="B131" t="s">
        <v>724</v>
      </c>
      <c r="C131" s="10" t="s">
        <v>556</v>
      </c>
      <c r="D131" s="10" t="s">
        <v>129</v>
      </c>
      <c r="E131" s="10" t="s">
        <v>197</v>
      </c>
      <c r="F131" s="10" t="s">
        <v>581</v>
      </c>
      <c r="G131" s="10" t="s">
        <v>4</v>
      </c>
      <c r="H131" s="11">
        <f t="shared" ref="H131:H194" ca="1" si="7">NOW()</f>
        <v>43487.550362731483</v>
      </c>
      <c r="I131" s="10" t="s">
        <v>5</v>
      </c>
      <c r="J131" s="11">
        <f t="shared" ref="J131:J194" ca="1" si="8">NOW()</f>
        <v>43487.550362847222</v>
      </c>
      <c r="K131" s="10" t="s">
        <v>5</v>
      </c>
    </row>
    <row r="132" spans="1:11" x14ac:dyDescent="0.45">
      <c r="A132" t="str">
        <f t="shared" ca="1" si="6"/>
        <v>insert into MSU0202 (SITE_ID,ROLE_ID,APP_ID,HAS_YN,CMD_STRING,DEL_YN,REG_DATE,REG_USER,MOD_DATE,MOD_USER) values ('ASIANA','UR00000001','AP00000032','Y','YYYYY','N','20190122131231','iip','20190122131231','iip');</v>
      </c>
      <c r="B132" t="s">
        <v>724</v>
      </c>
      <c r="C132" s="10" t="s">
        <v>556</v>
      </c>
      <c r="D132" s="10" t="s">
        <v>133</v>
      </c>
      <c r="E132" s="10" t="s">
        <v>197</v>
      </c>
      <c r="F132" s="10" t="s">
        <v>581</v>
      </c>
      <c r="G132" s="10" t="s">
        <v>4</v>
      </c>
      <c r="H132" s="11">
        <f t="shared" ca="1" si="7"/>
        <v>43487.550362847222</v>
      </c>
      <c r="I132" s="10" t="s">
        <v>5</v>
      </c>
      <c r="J132" s="11">
        <f t="shared" ca="1" si="8"/>
        <v>43487.550362731483</v>
      </c>
      <c r="K132" s="10" t="s">
        <v>5</v>
      </c>
    </row>
    <row r="133" spans="1:11" x14ac:dyDescent="0.45">
      <c r="A133" t="str">
        <f t="shared" ca="1" si="6"/>
        <v>insert into MSU0202 (SITE_ID,ROLE_ID,APP_ID,HAS_YN,CMD_STRING,DEL_YN,REG_DATE,REG_USER,MOD_DATE,MOD_USER) values ('ASIANA','UR00000001','AP00000033','Y','YYYYY','N','20190122131231','iip','20190122131231','iip');</v>
      </c>
      <c r="B133" t="s">
        <v>724</v>
      </c>
      <c r="C133" s="10" t="s">
        <v>556</v>
      </c>
      <c r="D133" s="10" t="s">
        <v>137</v>
      </c>
      <c r="E133" s="10" t="s">
        <v>197</v>
      </c>
      <c r="F133" s="10" t="s">
        <v>581</v>
      </c>
      <c r="G133" s="10" t="s">
        <v>4</v>
      </c>
      <c r="H133" s="11">
        <f t="shared" ca="1" si="7"/>
        <v>43487.550362847222</v>
      </c>
      <c r="I133" s="10" t="s">
        <v>5</v>
      </c>
      <c r="J133" s="11">
        <f t="shared" ca="1" si="8"/>
        <v>43487.550362847222</v>
      </c>
      <c r="K133" s="10" t="s">
        <v>5</v>
      </c>
    </row>
    <row r="134" spans="1:11" x14ac:dyDescent="0.45">
      <c r="A134" t="str">
        <f t="shared" ca="1" si="6"/>
        <v>insert into MSU0202 (SITE_ID,ROLE_ID,APP_ID,HAS_YN,CMD_STRING,DEL_YN,REG_DATE,REG_USER,MOD_DATE,MOD_USER) values ('ASIANA','UR00000001','AP00000034','Y','YYYYY','N','20190122131231','iip','20190122131231','iip');</v>
      </c>
      <c r="B134" t="s">
        <v>724</v>
      </c>
      <c r="C134" s="10" t="s">
        <v>556</v>
      </c>
      <c r="D134" s="10" t="s">
        <v>141</v>
      </c>
      <c r="E134" s="10" t="s">
        <v>197</v>
      </c>
      <c r="F134" s="10" t="s">
        <v>581</v>
      </c>
      <c r="G134" s="10" t="s">
        <v>4</v>
      </c>
      <c r="H134" s="11">
        <f t="shared" ca="1" si="7"/>
        <v>43487.550362847222</v>
      </c>
      <c r="I134" s="10" t="s">
        <v>5</v>
      </c>
      <c r="J134" s="11">
        <f t="shared" ca="1" si="8"/>
        <v>43487.550362847222</v>
      </c>
      <c r="K134" s="10" t="s">
        <v>5</v>
      </c>
    </row>
    <row r="135" spans="1:11" x14ac:dyDescent="0.45">
      <c r="A135" t="str">
        <f t="shared" ca="1" si="6"/>
        <v>insert into MSU0202 (SITE_ID,ROLE_ID,APP_ID,HAS_YN,CMD_STRING,DEL_YN,REG_DATE,REG_USER,MOD_DATE,MOD_USER) values ('ASIANA','UR00000001','AP00000035','Y','YYYYY','N','20190122131231','iip','20190122131231','iip');</v>
      </c>
      <c r="B135" t="s">
        <v>724</v>
      </c>
      <c r="C135" s="10" t="s">
        <v>556</v>
      </c>
      <c r="D135" s="10" t="s">
        <v>145</v>
      </c>
      <c r="E135" s="10" t="s">
        <v>197</v>
      </c>
      <c r="F135" s="10" t="s">
        <v>581</v>
      </c>
      <c r="G135" s="10" t="s">
        <v>4</v>
      </c>
      <c r="H135" s="11">
        <f t="shared" ca="1" si="7"/>
        <v>43487.550362731483</v>
      </c>
      <c r="I135" s="10" t="s">
        <v>5</v>
      </c>
      <c r="J135" s="11">
        <f t="shared" ca="1" si="8"/>
        <v>43487.550362847222</v>
      </c>
      <c r="K135" s="10" t="s">
        <v>5</v>
      </c>
    </row>
    <row r="136" spans="1:11" x14ac:dyDescent="0.45">
      <c r="A136" t="str">
        <f t="shared" ca="1" si="6"/>
        <v>insert into MSU0202 (SITE_ID,ROLE_ID,APP_ID,HAS_YN,CMD_STRING,DEL_YN,REG_DATE,REG_USER,MOD_DATE,MOD_USER) values ('ASIANA','UR00000001','AP00000036','Y','YYYYY','N','20190122131231','iip','20190122131231','iip');</v>
      </c>
      <c r="B136" t="s">
        <v>724</v>
      </c>
      <c r="C136" s="10" t="s">
        <v>556</v>
      </c>
      <c r="D136" s="10" t="s">
        <v>149</v>
      </c>
      <c r="E136" s="10" t="s">
        <v>197</v>
      </c>
      <c r="F136" s="10" t="s">
        <v>581</v>
      </c>
      <c r="G136" s="10" t="s">
        <v>4</v>
      </c>
      <c r="H136" s="11">
        <f t="shared" ca="1" si="7"/>
        <v>43487.550362731483</v>
      </c>
      <c r="I136" s="10" t="s">
        <v>5</v>
      </c>
      <c r="J136" s="11">
        <f t="shared" ca="1" si="8"/>
        <v>43487.550362731483</v>
      </c>
      <c r="K136" s="10" t="s">
        <v>5</v>
      </c>
    </row>
    <row r="137" spans="1:11" x14ac:dyDescent="0.45">
      <c r="A137" t="str">
        <f t="shared" ca="1" si="6"/>
        <v>insert into MSU0202 (SITE_ID,ROLE_ID,APP_ID,HAS_YN,CMD_STRING,DEL_YN,REG_DATE,REG_USER,MOD_DATE,MOD_USER) values ('ASIANA','UR00000001','AP00000037','Y','YYYYY','N','20190122131231','iip','20190122131231','iip');</v>
      </c>
      <c r="B137" t="s">
        <v>724</v>
      </c>
      <c r="C137" s="10" t="s">
        <v>556</v>
      </c>
      <c r="D137" s="10" t="s">
        <v>153</v>
      </c>
      <c r="E137" s="10" t="s">
        <v>197</v>
      </c>
      <c r="F137" s="10" t="s">
        <v>581</v>
      </c>
      <c r="G137" s="10" t="s">
        <v>4</v>
      </c>
      <c r="H137" s="11">
        <f t="shared" ca="1" si="7"/>
        <v>43487.550362731483</v>
      </c>
      <c r="I137" s="10" t="s">
        <v>5</v>
      </c>
      <c r="J137" s="11">
        <f t="shared" ca="1" si="8"/>
        <v>43487.550362731483</v>
      </c>
      <c r="K137" s="10" t="s">
        <v>5</v>
      </c>
    </row>
    <row r="138" spans="1:11" x14ac:dyDescent="0.45">
      <c r="A138" t="str">
        <f t="shared" ca="1" si="6"/>
        <v>insert into MSU0202 (SITE_ID,ROLE_ID,APP_ID,HAS_YN,CMD_STRING,DEL_YN,REG_DATE,REG_USER,MOD_DATE,MOD_USER) values ('ASIANA','UR00000001','AP00000038','Y','YYYYY','N','20190122131231','iip','20190122131231','iip');</v>
      </c>
      <c r="B138" t="s">
        <v>724</v>
      </c>
      <c r="C138" s="10" t="s">
        <v>556</v>
      </c>
      <c r="D138" s="10" t="s">
        <v>157</v>
      </c>
      <c r="E138" s="10" t="s">
        <v>197</v>
      </c>
      <c r="F138" s="10" t="s">
        <v>581</v>
      </c>
      <c r="G138" s="10" t="s">
        <v>4</v>
      </c>
      <c r="H138" s="11">
        <f t="shared" ca="1" si="7"/>
        <v>43487.550362847222</v>
      </c>
      <c r="I138" s="10" t="s">
        <v>5</v>
      </c>
      <c r="J138" s="11">
        <f t="shared" ca="1" si="8"/>
        <v>43487.550362731483</v>
      </c>
      <c r="K138" s="10" t="s">
        <v>5</v>
      </c>
    </row>
    <row r="139" spans="1:11" x14ac:dyDescent="0.45">
      <c r="A139" t="str">
        <f t="shared" ca="1" si="6"/>
        <v>insert into MSU0202 (SITE_ID,ROLE_ID,APP_ID,HAS_YN,CMD_STRING,DEL_YN,REG_DATE,REG_USER,MOD_DATE,MOD_USER) values ('ASIANA','UR00000001','AP00000039','Y','YYYYY','N','20190122131231','iip','20190122131231','iip');</v>
      </c>
      <c r="B139" t="s">
        <v>724</v>
      </c>
      <c r="C139" s="10" t="s">
        <v>556</v>
      </c>
      <c r="D139" s="10" t="s">
        <v>161</v>
      </c>
      <c r="E139" s="10" t="s">
        <v>197</v>
      </c>
      <c r="F139" s="10" t="s">
        <v>581</v>
      </c>
      <c r="G139" s="10" t="s">
        <v>4</v>
      </c>
      <c r="H139" s="11">
        <f t="shared" ca="1" si="7"/>
        <v>43487.550362731483</v>
      </c>
      <c r="I139" s="10" t="s">
        <v>5</v>
      </c>
      <c r="J139" s="11">
        <f t="shared" ca="1" si="8"/>
        <v>43487.550362847222</v>
      </c>
      <c r="K139" s="10" t="s">
        <v>5</v>
      </c>
    </row>
    <row r="140" spans="1:11" x14ac:dyDescent="0.45">
      <c r="A140" t="str">
        <f t="shared" ca="1" si="6"/>
        <v>insert into MSU0202 (SITE_ID,ROLE_ID,APP_ID,HAS_YN,CMD_STRING,DEL_YN,REG_DATE,REG_USER,MOD_DATE,MOD_USER) values ('ASIANA','UR00000001','AP00000040','Y','YYYYY','N','20190122131231','iip','20190122131231','iip');</v>
      </c>
      <c r="B140" t="s">
        <v>724</v>
      </c>
      <c r="C140" s="10" t="s">
        <v>556</v>
      </c>
      <c r="D140" s="10" t="s">
        <v>165</v>
      </c>
      <c r="E140" s="10" t="s">
        <v>197</v>
      </c>
      <c r="F140" s="10" t="s">
        <v>581</v>
      </c>
      <c r="G140" s="10" t="s">
        <v>4</v>
      </c>
      <c r="H140" s="11">
        <f t="shared" ca="1" si="7"/>
        <v>43487.550362847222</v>
      </c>
      <c r="I140" s="10" t="s">
        <v>5</v>
      </c>
      <c r="J140" s="11">
        <f t="shared" ca="1" si="8"/>
        <v>43487.550362731483</v>
      </c>
      <c r="K140" s="10" t="s">
        <v>5</v>
      </c>
    </row>
    <row r="141" spans="1:11" x14ac:dyDescent="0.45">
      <c r="A141" t="str">
        <f t="shared" ca="1" si="6"/>
        <v>insert into MSU0202 (SITE_ID,ROLE_ID,APP_ID,HAS_YN,CMD_STRING,DEL_YN,REG_DATE,REG_USER,MOD_DATE,MOD_USER) values ('ASIANA','UR00000001','AP00000041','Y','YYYYY','N','20190122131231','iip','20190122131231','iip');</v>
      </c>
      <c r="B141" t="s">
        <v>724</v>
      </c>
      <c r="C141" s="10" t="s">
        <v>556</v>
      </c>
      <c r="D141" s="10" t="s">
        <v>169</v>
      </c>
      <c r="E141" s="10" t="s">
        <v>197</v>
      </c>
      <c r="F141" s="10" t="s">
        <v>581</v>
      </c>
      <c r="G141" s="10" t="s">
        <v>4</v>
      </c>
      <c r="H141" s="11">
        <f t="shared" ca="1" si="7"/>
        <v>43487.550362847222</v>
      </c>
      <c r="I141" s="10" t="s">
        <v>5</v>
      </c>
      <c r="J141" s="11">
        <f t="shared" ca="1" si="8"/>
        <v>43487.550362847222</v>
      </c>
      <c r="K141" s="10" t="s">
        <v>5</v>
      </c>
    </row>
    <row r="142" spans="1:11" x14ac:dyDescent="0.45">
      <c r="A142" t="str">
        <f t="shared" ca="1" si="6"/>
        <v>insert into MSU0202 (SITE_ID,ROLE_ID,APP_ID,HAS_YN,CMD_STRING,DEL_YN,REG_DATE,REG_USER,MOD_DATE,MOD_USER) values ('ASIANA','UR00000001','AP00000042','Y','YYYYY','N','20190122131231','iip','20190122131231','iip');</v>
      </c>
      <c r="B142" t="s">
        <v>724</v>
      </c>
      <c r="C142" s="10" t="s">
        <v>556</v>
      </c>
      <c r="D142" s="10" t="s">
        <v>173</v>
      </c>
      <c r="E142" s="10" t="s">
        <v>197</v>
      </c>
      <c r="F142" s="10" t="s">
        <v>581</v>
      </c>
      <c r="G142" s="10" t="s">
        <v>4</v>
      </c>
      <c r="H142" s="11">
        <f t="shared" ca="1" si="7"/>
        <v>43487.550362847222</v>
      </c>
      <c r="I142" s="10" t="s">
        <v>5</v>
      </c>
      <c r="J142" s="11">
        <f t="shared" ca="1" si="8"/>
        <v>43487.550362847222</v>
      </c>
      <c r="K142" s="10" t="s">
        <v>5</v>
      </c>
    </row>
    <row r="143" spans="1:11" x14ac:dyDescent="0.45">
      <c r="A143" t="str">
        <f t="shared" ca="1" si="6"/>
        <v>insert into MSU0202 (SITE_ID,ROLE_ID,APP_ID,HAS_YN,CMD_STRING,DEL_YN,REG_DATE,REG_USER,MOD_DATE,MOD_USER) values ('ASIANA','UR00000001','AP00000043','Y','YYYYY','N','20190122131231','iip','20190122131231','iip');</v>
      </c>
      <c r="B143" t="s">
        <v>724</v>
      </c>
      <c r="C143" s="10" t="s">
        <v>556</v>
      </c>
      <c r="D143" s="10" t="s">
        <v>177</v>
      </c>
      <c r="E143" s="10" t="s">
        <v>197</v>
      </c>
      <c r="F143" s="10" t="s">
        <v>581</v>
      </c>
      <c r="G143" s="10" t="s">
        <v>4</v>
      </c>
      <c r="H143" s="11">
        <f t="shared" ca="1" si="7"/>
        <v>43487.550362731483</v>
      </c>
      <c r="I143" s="10" t="s">
        <v>5</v>
      </c>
      <c r="J143" s="11">
        <f t="shared" ca="1" si="8"/>
        <v>43487.550362847222</v>
      </c>
      <c r="K143" s="10" t="s">
        <v>5</v>
      </c>
    </row>
    <row r="144" spans="1:11" x14ac:dyDescent="0.45">
      <c r="A144" t="str">
        <f t="shared" ca="1" si="6"/>
        <v>insert into MSU0202 (SITE_ID,ROLE_ID,APP_ID,HAS_YN,CMD_STRING,DEL_YN,REG_DATE,REG_USER,MOD_DATE,MOD_USER) values ('ASIANA','UR00000001','AP00000044','Y','YYYYY','N','20190122131231','iip','20190122131231','iip');</v>
      </c>
      <c r="B144" t="s">
        <v>724</v>
      </c>
      <c r="C144" s="10" t="s">
        <v>556</v>
      </c>
      <c r="D144" s="10" t="s">
        <v>181</v>
      </c>
      <c r="E144" s="10" t="s">
        <v>197</v>
      </c>
      <c r="F144" s="10" t="s">
        <v>581</v>
      </c>
      <c r="G144" s="10" t="s">
        <v>4</v>
      </c>
      <c r="H144" s="11">
        <f t="shared" ca="1" si="7"/>
        <v>43487.550362731483</v>
      </c>
      <c r="I144" s="10" t="s">
        <v>5</v>
      </c>
      <c r="J144" s="11">
        <f t="shared" ca="1" si="8"/>
        <v>43487.550362731483</v>
      </c>
      <c r="K144" s="10" t="s">
        <v>5</v>
      </c>
    </row>
    <row r="145" spans="1:11" x14ac:dyDescent="0.45">
      <c r="A145" t="str">
        <f t="shared" ca="1" si="6"/>
        <v>insert into MSU0202 (SITE_ID,ROLE_ID,APP_ID,HAS_YN,CMD_STRING,DEL_YN,REG_DATE,REG_USER,MOD_DATE,MOD_USER) values ('ASIANA','UR00000001','AP00000045','Y','YYYYY','N','20190122131231','iip','20190122131231','iip');</v>
      </c>
      <c r="B145" t="s">
        <v>724</v>
      </c>
      <c r="C145" s="10" t="s">
        <v>556</v>
      </c>
      <c r="D145" s="10" t="s">
        <v>185</v>
      </c>
      <c r="E145" s="10" t="s">
        <v>197</v>
      </c>
      <c r="F145" s="10" t="s">
        <v>581</v>
      </c>
      <c r="G145" s="10" t="s">
        <v>4</v>
      </c>
      <c r="H145" s="11">
        <f t="shared" ca="1" si="7"/>
        <v>43487.550362731483</v>
      </c>
      <c r="I145" s="10" t="s">
        <v>5</v>
      </c>
      <c r="J145" s="11">
        <f t="shared" ca="1" si="8"/>
        <v>43487.550362731483</v>
      </c>
      <c r="K145" s="10" t="s">
        <v>5</v>
      </c>
    </row>
    <row r="146" spans="1:11" x14ac:dyDescent="0.45">
      <c r="A146" t="str">
        <f t="shared" ca="1" si="6"/>
        <v>insert into MSU0202 (SITE_ID,ROLE_ID,APP_ID,HAS_YN,CMD_STRING,DEL_YN,REG_DATE,REG_USER,MOD_DATE,MOD_USER) values ('ASIANA','UR00000001','AP00000046','Y','YYYYY','N','20190122131231','iip','20190122131231','iip');</v>
      </c>
      <c r="B146" t="s">
        <v>724</v>
      </c>
      <c r="C146" s="10" t="s">
        <v>556</v>
      </c>
      <c r="D146" s="10" t="s">
        <v>189</v>
      </c>
      <c r="E146" s="10" t="s">
        <v>197</v>
      </c>
      <c r="F146" s="10" t="s">
        <v>581</v>
      </c>
      <c r="G146" s="10" t="s">
        <v>4</v>
      </c>
      <c r="H146" s="11">
        <f t="shared" ca="1" si="7"/>
        <v>43487.550362847222</v>
      </c>
      <c r="I146" s="10" t="s">
        <v>5</v>
      </c>
      <c r="J146" s="11">
        <f t="shared" ca="1" si="8"/>
        <v>43487.550362731483</v>
      </c>
      <c r="K146" s="10" t="s">
        <v>5</v>
      </c>
    </row>
    <row r="147" spans="1:11" x14ac:dyDescent="0.45">
      <c r="A147" t="str">
        <f t="shared" ca="1" si="6"/>
        <v>insert into MSU0202 (SITE_ID,ROLE_ID,APP_ID,HAS_YN,CMD_STRING,DEL_YN,REG_DATE,REG_USER,MOD_DATE,MOD_USER) values ('ASIANA','UR00000001','AP00000048','Y','YYYYY','N','20190122131231','iip','20190122131231','iip');</v>
      </c>
      <c r="B147" t="s">
        <v>724</v>
      </c>
      <c r="C147" s="10" t="s">
        <v>556</v>
      </c>
      <c r="D147" s="10" t="s">
        <v>198</v>
      </c>
      <c r="E147" s="10" t="s">
        <v>197</v>
      </c>
      <c r="F147" s="10" t="s">
        <v>581</v>
      </c>
      <c r="G147" s="10" t="s">
        <v>4</v>
      </c>
      <c r="H147" s="11">
        <f t="shared" ca="1" si="7"/>
        <v>43487.550362731483</v>
      </c>
      <c r="I147" s="10" t="s">
        <v>5</v>
      </c>
      <c r="J147" s="11">
        <f t="shared" ca="1" si="8"/>
        <v>43487.550362847222</v>
      </c>
      <c r="K147" s="10" t="s">
        <v>5</v>
      </c>
    </row>
    <row r="148" spans="1:11" x14ac:dyDescent="0.45">
      <c r="A148" t="str">
        <f t="shared" ca="1" si="6"/>
        <v>insert into MSU0202 (SITE_ID,ROLE_ID,APP_ID,HAS_YN,CMD_STRING,DEL_YN,REG_DATE,REG_USER,MOD_DATE,MOD_USER) values ('ASIANA','UR00000001','AP00000049','Y','YYYYY','N','20190122131231','iip','20190122131231','iip');</v>
      </c>
      <c r="B148" t="s">
        <v>724</v>
      </c>
      <c r="C148" s="10" t="s">
        <v>556</v>
      </c>
      <c r="D148" s="10" t="s">
        <v>202</v>
      </c>
      <c r="E148" s="10" t="s">
        <v>197</v>
      </c>
      <c r="F148" s="10" t="s">
        <v>581</v>
      </c>
      <c r="G148" s="10" t="s">
        <v>4</v>
      </c>
      <c r="H148" s="11">
        <f t="shared" ca="1" si="7"/>
        <v>43487.550362847222</v>
      </c>
      <c r="I148" s="10" t="s">
        <v>5</v>
      </c>
      <c r="J148" s="11">
        <f t="shared" ca="1" si="8"/>
        <v>43487.550362731483</v>
      </c>
      <c r="K148" s="10" t="s">
        <v>5</v>
      </c>
    </row>
    <row r="149" spans="1:11" x14ac:dyDescent="0.45">
      <c r="A149" t="str">
        <f t="shared" ca="1" si="6"/>
        <v>insert into MSU0202 (SITE_ID,ROLE_ID,APP_ID,HAS_YN,CMD_STRING,DEL_YN,REG_DATE,REG_USER,MOD_DATE,MOD_USER) values ('ASIANA','UR00000001','AP00000050','Y','YYYYY','N','20190122131231','iip','20190122131231','iip');</v>
      </c>
      <c r="B149" t="s">
        <v>724</v>
      </c>
      <c r="C149" s="10" t="s">
        <v>556</v>
      </c>
      <c r="D149" s="10" t="s">
        <v>206</v>
      </c>
      <c r="E149" s="10" t="s">
        <v>197</v>
      </c>
      <c r="F149" s="10" t="s">
        <v>581</v>
      </c>
      <c r="G149" s="10" t="s">
        <v>4</v>
      </c>
      <c r="H149" s="11">
        <f t="shared" ca="1" si="7"/>
        <v>43487.550362847222</v>
      </c>
      <c r="I149" s="10" t="s">
        <v>5</v>
      </c>
      <c r="J149" s="11">
        <f t="shared" ca="1" si="8"/>
        <v>43487.550362847222</v>
      </c>
      <c r="K149" s="10" t="s">
        <v>5</v>
      </c>
    </row>
    <row r="150" spans="1:11" x14ac:dyDescent="0.45">
      <c r="A150" t="str">
        <f t="shared" ca="1" si="6"/>
        <v>insert into MSU0202 (SITE_ID,ROLE_ID,APP_ID,HAS_YN,CMD_STRING,DEL_YN,REG_DATE,REG_USER,MOD_DATE,MOD_USER) values ('ASIANA','UR00000001','AP00000051','Y','YYYYY','N','20190122131231','iip','20190122131231','iip');</v>
      </c>
      <c r="B150" t="s">
        <v>724</v>
      </c>
      <c r="C150" s="10" t="s">
        <v>556</v>
      </c>
      <c r="D150" s="10" t="s">
        <v>210</v>
      </c>
      <c r="E150" s="10" t="s">
        <v>197</v>
      </c>
      <c r="F150" s="10" t="s">
        <v>581</v>
      </c>
      <c r="G150" s="10" t="s">
        <v>4</v>
      </c>
      <c r="H150" s="11">
        <f t="shared" ca="1" si="7"/>
        <v>43487.550362847222</v>
      </c>
      <c r="I150" s="10" t="s">
        <v>5</v>
      </c>
      <c r="J150" s="11">
        <f t="shared" ca="1" si="8"/>
        <v>43487.550362847222</v>
      </c>
      <c r="K150" s="10" t="s">
        <v>5</v>
      </c>
    </row>
    <row r="151" spans="1:11" x14ac:dyDescent="0.45">
      <c r="A151" t="str">
        <f t="shared" ca="1" si="6"/>
        <v>insert into MSU0202 (SITE_ID,ROLE_ID,APP_ID,HAS_YN,CMD_STRING,DEL_YN,REG_DATE,REG_USER,MOD_DATE,MOD_USER) values ('ASIANA','UR00000001','AP00000052','Y','YYYYY','N','20190122131231','iip','20190122131231','iip');</v>
      </c>
      <c r="B151" t="s">
        <v>724</v>
      </c>
      <c r="C151" s="10" t="s">
        <v>556</v>
      </c>
      <c r="D151" s="10" t="s">
        <v>215</v>
      </c>
      <c r="E151" s="10" t="s">
        <v>197</v>
      </c>
      <c r="F151" s="10" t="s">
        <v>581</v>
      </c>
      <c r="G151" s="10" t="s">
        <v>4</v>
      </c>
      <c r="H151" s="11">
        <f t="shared" ca="1" si="7"/>
        <v>43487.550362731483</v>
      </c>
      <c r="I151" s="10" t="s">
        <v>5</v>
      </c>
      <c r="J151" s="11">
        <f t="shared" ca="1" si="8"/>
        <v>43487.550362847222</v>
      </c>
      <c r="K151" s="10" t="s">
        <v>5</v>
      </c>
    </row>
    <row r="152" spans="1:11" x14ac:dyDescent="0.45">
      <c r="A152" t="str">
        <f t="shared" ca="1" si="6"/>
        <v>insert into MSU0202 (SITE_ID,ROLE_ID,APP_ID,HAS_YN,CMD_STRING,DEL_YN,REG_DATE,REG_USER,MOD_DATE,MOD_USER) values ('ASIANA','UR00000001','AP00000053','Y','YYYYY','N','20190122131231','iip','20190122131231','iip');</v>
      </c>
      <c r="B152" t="s">
        <v>724</v>
      </c>
      <c r="C152" s="10" t="s">
        <v>556</v>
      </c>
      <c r="D152" s="10" t="s">
        <v>219</v>
      </c>
      <c r="E152" s="10" t="s">
        <v>197</v>
      </c>
      <c r="F152" s="10" t="s">
        <v>581</v>
      </c>
      <c r="G152" s="10" t="s">
        <v>4</v>
      </c>
      <c r="H152" s="11">
        <f t="shared" ca="1" si="7"/>
        <v>43487.550362731483</v>
      </c>
      <c r="I152" s="10" t="s">
        <v>5</v>
      </c>
      <c r="J152" s="11">
        <f t="shared" ca="1" si="8"/>
        <v>43487.550362731483</v>
      </c>
      <c r="K152" s="10" t="s">
        <v>5</v>
      </c>
    </row>
    <row r="153" spans="1:11" x14ac:dyDescent="0.45">
      <c r="A153" t="str">
        <f t="shared" ca="1" si="6"/>
        <v>insert into MSU0202 (SITE_ID,ROLE_ID,APP_ID,HAS_YN,CMD_STRING,DEL_YN,REG_DATE,REG_USER,MOD_DATE,MOD_USER) values ('ASIANA','UR00000001','AP00000058','Y','YYYYY','N','20190122131231','iip','20190122131231','iip');</v>
      </c>
      <c r="B153" t="s">
        <v>724</v>
      </c>
      <c r="C153" s="10" t="s">
        <v>556</v>
      </c>
      <c r="D153" s="10" t="s">
        <v>227</v>
      </c>
      <c r="E153" s="10" t="s">
        <v>197</v>
      </c>
      <c r="F153" s="10" t="s">
        <v>581</v>
      </c>
      <c r="G153" s="10" t="s">
        <v>4</v>
      </c>
      <c r="H153" s="11">
        <f t="shared" ca="1" si="7"/>
        <v>43487.550362731483</v>
      </c>
      <c r="I153" s="10" t="s">
        <v>5</v>
      </c>
      <c r="J153" s="11">
        <f t="shared" ca="1" si="8"/>
        <v>43487.550362731483</v>
      </c>
      <c r="K153" s="10" t="s">
        <v>5</v>
      </c>
    </row>
    <row r="154" spans="1:11" x14ac:dyDescent="0.45">
      <c r="A154" t="str">
        <f t="shared" ca="1" si="6"/>
        <v>insert into MSU0202 (SITE_ID,ROLE_ID,APP_ID,HAS_YN,CMD_STRING,DEL_YN,REG_DATE,REG_USER,MOD_DATE,MOD_USER) values ('ASIANA','UR00000001','AP00000059','Y','YYYYY','N','20190122131231','iip','20190122131231','iip');</v>
      </c>
      <c r="B154" t="s">
        <v>724</v>
      </c>
      <c r="C154" s="10" t="s">
        <v>556</v>
      </c>
      <c r="D154" s="10" t="s">
        <v>231</v>
      </c>
      <c r="E154" s="10" t="s">
        <v>197</v>
      </c>
      <c r="F154" s="10" t="s">
        <v>581</v>
      </c>
      <c r="G154" s="10" t="s">
        <v>4</v>
      </c>
      <c r="H154" s="11">
        <f t="shared" ca="1" si="7"/>
        <v>43487.550362847222</v>
      </c>
      <c r="I154" s="10" t="s">
        <v>5</v>
      </c>
      <c r="J154" s="11">
        <f t="shared" ca="1" si="8"/>
        <v>43487.550362731483</v>
      </c>
      <c r="K154" s="10" t="s">
        <v>5</v>
      </c>
    </row>
    <row r="155" spans="1:11" x14ac:dyDescent="0.45">
      <c r="A155" t="str">
        <f t="shared" ca="1" si="6"/>
        <v>insert into MSU0202 (SITE_ID,ROLE_ID,APP_ID,HAS_YN,CMD_STRING,DEL_YN,REG_DATE,REG_USER,MOD_DATE,MOD_USER) values ('ASIANA','UR00000001','AP00000060','Y','YYYYY','N','20190122131231','iip','20190122131231','iip');</v>
      </c>
      <c r="B155" t="s">
        <v>724</v>
      </c>
      <c r="C155" s="10" t="s">
        <v>556</v>
      </c>
      <c r="D155" s="10" t="s">
        <v>235</v>
      </c>
      <c r="E155" s="10" t="s">
        <v>197</v>
      </c>
      <c r="F155" s="10" t="s">
        <v>581</v>
      </c>
      <c r="G155" s="10" t="s">
        <v>4</v>
      </c>
      <c r="H155" s="11">
        <f t="shared" ca="1" si="7"/>
        <v>43487.550362731483</v>
      </c>
      <c r="I155" s="10" t="s">
        <v>5</v>
      </c>
      <c r="J155" s="11">
        <f t="shared" ca="1" si="8"/>
        <v>43487.550362847222</v>
      </c>
      <c r="K155" s="10" t="s">
        <v>5</v>
      </c>
    </row>
    <row r="156" spans="1:11" x14ac:dyDescent="0.45">
      <c r="A156" t="str">
        <f t="shared" ca="1" si="6"/>
        <v>insert into MSU0202 (SITE_ID,ROLE_ID,APP_ID,HAS_YN,CMD_STRING,DEL_YN,REG_DATE,REG_USER,MOD_DATE,MOD_USER) values ('ASIANA','UR00000001','AP00000061','Y','YYYYY','N','20190122131231','iip','20190122131231','iip');</v>
      </c>
      <c r="B156" t="s">
        <v>724</v>
      </c>
      <c r="C156" s="10" t="s">
        <v>556</v>
      </c>
      <c r="D156" s="10" t="s">
        <v>239</v>
      </c>
      <c r="E156" s="10" t="s">
        <v>197</v>
      </c>
      <c r="F156" s="10" t="s">
        <v>581</v>
      </c>
      <c r="G156" s="10" t="s">
        <v>4</v>
      </c>
      <c r="H156" s="11">
        <f t="shared" ca="1" si="7"/>
        <v>43487.550362847222</v>
      </c>
      <c r="I156" s="10" t="s">
        <v>5</v>
      </c>
      <c r="J156" s="11">
        <f t="shared" ca="1" si="8"/>
        <v>43487.550362731483</v>
      </c>
      <c r="K156" s="10" t="s">
        <v>5</v>
      </c>
    </row>
    <row r="157" spans="1:11" x14ac:dyDescent="0.45">
      <c r="A157" t="str">
        <f t="shared" ca="1" si="6"/>
        <v>insert into MSU0202 (SITE_ID,ROLE_ID,APP_ID,HAS_YN,CMD_STRING,DEL_YN,REG_DATE,REG_USER,MOD_DATE,MOD_USER) values ('ASIANA','UR00000001','AP00000062','Y','YYYYY','N','20190122131231','iip','20190122131231','iip');</v>
      </c>
      <c r="B157" t="s">
        <v>724</v>
      </c>
      <c r="C157" s="10" t="s">
        <v>556</v>
      </c>
      <c r="D157" s="10" t="s">
        <v>244</v>
      </c>
      <c r="E157" s="10" t="s">
        <v>197</v>
      </c>
      <c r="F157" s="10" t="s">
        <v>581</v>
      </c>
      <c r="G157" s="10" t="s">
        <v>4</v>
      </c>
      <c r="H157" s="11">
        <f t="shared" ca="1" si="7"/>
        <v>43487.550362847222</v>
      </c>
      <c r="I157" s="10" t="s">
        <v>5</v>
      </c>
      <c r="J157" s="11">
        <f t="shared" ca="1" si="8"/>
        <v>43487.550362847222</v>
      </c>
      <c r="K157" s="10" t="s">
        <v>5</v>
      </c>
    </row>
    <row r="158" spans="1:11" x14ac:dyDescent="0.45">
      <c r="A158" t="str">
        <f t="shared" ca="1" si="6"/>
        <v>insert into MSU0202 (SITE_ID,ROLE_ID,APP_ID,HAS_YN,CMD_STRING,DEL_YN,REG_DATE,REG_USER,MOD_DATE,MOD_USER) values ('ASIANA','UR00000002','AP00000001','Y','YYYYY','N','20190122131231','iip','20190122131231','iip');</v>
      </c>
      <c r="B158" t="s">
        <v>724</v>
      </c>
      <c r="C158" s="10" t="s">
        <v>558</v>
      </c>
      <c r="D158" s="10" t="s">
        <v>1</v>
      </c>
      <c r="E158" s="10" t="s">
        <v>197</v>
      </c>
      <c r="F158" s="10" t="s">
        <v>581</v>
      </c>
      <c r="G158" s="10" t="s">
        <v>4</v>
      </c>
      <c r="H158" s="11">
        <f t="shared" ca="1" si="7"/>
        <v>43487.550362847222</v>
      </c>
      <c r="I158" s="10" t="s">
        <v>5</v>
      </c>
      <c r="J158" s="11">
        <f t="shared" ca="1" si="8"/>
        <v>43487.550362847222</v>
      </c>
      <c r="K158" s="10" t="s">
        <v>5</v>
      </c>
    </row>
    <row r="159" spans="1:11" x14ac:dyDescent="0.45">
      <c r="A159" t="str">
        <f t="shared" ca="1" si="6"/>
        <v>insert into MSU0202 (SITE_ID,ROLE_ID,APP_ID,HAS_YN,CMD_STRING,DEL_YN,REG_DATE,REG_USER,MOD_DATE,MOD_USER) values ('ASIANA','UR00000002','AP00000002','Y','YYYYY','N','20190122131231','iip','20190122131231','iip');</v>
      </c>
      <c r="B159" t="s">
        <v>724</v>
      </c>
      <c r="C159" s="10" t="s">
        <v>558</v>
      </c>
      <c r="D159" s="10" t="s">
        <v>6</v>
      </c>
      <c r="E159" s="10" t="s">
        <v>197</v>
      </c>
      <c r="F159" s="10" t="s">
        <v>581</v>
      </c>
      <c r="G159" s="10" t="s">
        <v>4</v>
      </c>
      <c r="H159" s="11">
        <f t="shared" ca="1" si="7"/>
        <v>43487.550362731483</v>
      </c>
      <c r="I159" s="10" t="s">
        <v>5</v>
      </c>
      <c r="J159" s="11">
        <f t="shared" ca="1" si="8"/>
        <v>43487.550362847222</v>
      </c>
      <c r="K159" s="10" t="s">
        <v>5</v>
      </c>
    </row>
    <row r="160" spans="1:11" x14ac:dyDescent="0.45">
      <c r="A160" t="str">
        <f t="shared" ca="1" si="6"/>
        <v>insert into MSU0202 (SITE_ID,ROLE_ID,APP_ID,HAS_YN,CMD_STRING,DEL_YN,REG_DATE,REG_USER,MOD_DATE,MOD_USER) values ('ASIANA','UR00000002','AP00000003','Y','YYYYY','N','20190122131231','iip','20190122131231','iip');</v>
      </c>
      <c r="B160" t="s">
        <v>724</v>
      </c>
      <c r="C160" s="10" t="s">
        <v>558</v>
      </c>
      <c r="D160" s="10" t="s">
        <v>10</v>
      </c>
      <c r="E160" s="10" t="s">
        <v>197</v>
      </c>
      <c r="F160" s="10" t="s">
        <v>581</v>
      </c>
      <c r="G160" s="10" t="s">
        <v>4</v>
      </c>
      <c r="H160" s="11">
        <f t="shared" ca="1" si="7"/>
        <v>43487.550362731483</v>
      </c>
      <c r="I160" s="10" t="s">
        <v>5</v>
      </c>
      <c r="J160" s="11">
        <f t="shared" ca="1" si="8"/>
        <v>43487.550362731483</v>
      </c>
      <c r="K160" s="10" t="s">
        <v>5</v>
      </c>
    </row>
    <row r="161" spans="1:11" x14ac:dyDescent="0.45">
      <c r="A161" t="str">
        <f t="shared" ca="1" si="6"/>
        <v>insert into MSU0202 (SITE_ID,ROLE_ID,APP_ID,HAS_YN,CMD_STRING,DEL_YN,REG_DATE,REG_USER,MOD_DATE,MOD_USER) values ('ASIANA','UR00000002','AP00000004','Y','YYYYY','N','20190122131231','iip','20190122131231','iip');</v>
      </c>
      <c r="B161" t="s">
        <v>724</v>
      </c>
      <c r="C161" s="10" t="s">
        <v>558</v>
      </c>
      <c r="D161" s="10" t="s">
        <v>14</v>
      </c>
      <c r="E161" s="10" t="s">
        <v>197</v>
      </c>
      <c r="F161" s="10" t="s">
        <v>581</v>
      </c>
      <c r="G161" s="10" t="s">
        <v>4</v>
      </c>
      <c r="H161" s="11">
        <f t="shared" ca="1" si="7"/>
        <v>43487.550362731483</v>
      </c>
      <c r="I161" s="10" t="s">
        <v>5</v>
      </c>
      <c r="J161" s="11">
        <f t="shared" ca="1" si="8"/>
        <v>43487.550362731483</v>
      </c>
      <c r="K161" s="10" t="s">
        <v>5</v>
      </c>
    </row>
    <row r="162" spans="1:11" x14ac:dyDescent="0.45">
      <c r="A162" t="str">
        <f t="shared" ca="1" si="6"/>
        <v>insert into MSU0202 (SITE_ID,ROLE_ID,APP_ID,HAS_YN,CMD_STRING,DEL_YN,REG_DATE,REG_USER,MOD_DATE,MOD_USER) values ('ASIANA','UR00000002','AP00000005','Y','YYYYY','N','20190122131231','iip','20190122131231','iip');</v>
      </c>
      <c r="B162" t="s">
        <v>724</v>
      </c>
      <c r="C162" s="10" t="s">
        <v>558</v>
      </c>
      <c r="D162" s="10" t="s">
        <v>19</v>
      </c>
      <c r="E162" s="10" t="s">
        <v>197</v>
      </c>
      <c r="F162" s="10" t="s">
        <v>581</v>
      </c>
      <c r="G162" s="10" t="s">
        <v>4</v>
      </c>
      <c r="H162" s="11">
        <f t="shared" ca="1" si="7"/>
        <v>43487.550362847222</v>
      </c>
      <c r="I162" s="10" t="s">
        <v>5</v>
      </c>
      <c r="J162" s="11">
        <f t="shared" ca="1" si="8"/>
        <v>43487.550362731483</v>
      </c>
      <c r="K162" s="10" t="s">
        <v>5</v>
      </c>
    </row>
    <row r="163" spans="1:11" x14ac:dyDescent="0.45">
      <c r="A163" t="str">
        <f t="shared" ca="1" si="6"/>
        <v>insert into MSU0202 (SITE_ID,ROLE_ID,APP_ID,HAS_YN,CMD_STRING,DEL_YN,REG_DATE,REG_USER,MOD_DATE,MOD_USER) values ('ASIANA','UR00000002','AP00000006','Y','YYYYY','N','20190122131231','iip','20190122131231','iip');</v>
      </c>
      <c r="B163" t="s">
        <v>724</v>
      </c>
      <c r="C163" s="10" t="s">
        <v>558</v>
      </c>
      <c r="D163" s="10" t="s">
        <v>24</v>
      </c>
      <c r="E163" s="10" t="s">
        <v>197</v>
      </c>
      <c r="F163" s="10" t="s">
        <v>581</v>
      </c>
      <c r="G163" s="10" t="s">
        <v>4</v>
      </c>
      <c r="H163" s="11">
        <f t="shared" ca="1" si="7"/>
        <v>43487.550362731483</v>
      </c>
      <c r="I163" s="10" t="s">
        <v>5</v>
      </c>
      <c r="J163" s="11">
        <f t="shared" ca="1" si="8"/>
        <v>43487.550362847222</v>
      </c>
      <c r="K163" s="10" t="s">
        <v>5</v>
      </c>
    </row>
    <row r="164" spans="1:11" x14ac:dyDescent="0.45">
      <c r="A164" t="str">
        <f t="shared" ca="1" si="6"/>
        <v>insert into MSU0202 (SITE_ID,ROLE_ID,APP_ID,HAS_YN,CMD_STRING,DEL_YN,REG_DATE,REG_USER,MOD_DATE,MOD_USER) values ('ASIANA','UR00000002','AP00000007','Y','YYYYY','N','20190122131231','iip','20190122131231','iip');</v>
      </c>
      <c r="B164" t="s">
        <v>724</v>
      </c>
      <c r="C164" s="10" t="s">
        <v>558</v>
      </c>
      <c r="D164" s="10" t="s">
        <v>29</v>
      </c>
      <c r="E164" s="10" t="s">
        <v>197</v>
      </c>
      <c r="F164" s="10" t="s">
        <v>581</v>
      </c>
      <c r="G164" s="10" t="s">
        <v>4</v>
      </c>
      <c r="H164" s="11">
        <f t="shared" ca="1" si="7"/>
        <v>43487.550362847222</v>
      </c>
      <c r="I164" s="10" t="s">
        <v>5</v>
      </c>
      <c r="J164" s="11">
        <f t="shared" ca="1" si="8"/>
        <v>43487.550362731483</v>
      </c>
      <c r="K164" s="10" t="s">
        <v>5</v>
      </c>
    </row>
    <row r="165" spans="1:11" x14ac:dyDescent="0.45">
      <c r="A165" t="str">
        <f t="shared" ca="1" si="6"/>
        <v>insert into MSU0202 (SITE_ID,ROLE_ID,APP_ID,HAS_YN,CMD_STRING,DEL_YN,REG_DATE,REG_USER,MOD_DATE,MOD_USER) values ('ASIANA','UR00000002','AP00000008','Y','YYYYY','N','20190122131231','iip','20190122131231','iip');</v>
      </c>
      <c r="B165" t="s">
        <v>724</v>
      </c>
      <c r="C165" s="10" t="s">
        <v>558</v>
      </c>
      <c r="D165" s="10" t="s">
        <v>34</v>
      </c>
      <c r="E165" s="10" t="s">
        <v>197</v>
      </c>
      <c r="F165" s="10" t="s">
        <v>581</v>
      </c>
      <c r="G165" s="10" t="s">
        <v>4</v>
      </c>
      <c r="H165" s="11">
        <f t="shared" ca="1" si="7"/>
        <v>43487.550362847222</v>
      </c>
      <c r="I165" s="10" t="s">
        <v>5</v>
      </c>
      <c r="J165" s="11">
        <f t="shared" ca="1" si="8"/>
        <v>43487.550362847222</v>
      </c>
      <c r="K165" s="10" t="s">
        <v>5</v>
      </c>
    </row>
    <row r="166" spans="1:11" x14ac:dyDescent="0.45">
      <c r="A166" t="str">
        <f t="shared" ca="1" si="6"/>
        <v>insert into MSU0202 (SITE_ID,ROLE_ID,APP_ID,HAS_YN,CMD_STRING,DEL_YN,REG_DATE,REG_USER,MOD_DATE,MOD_USER) values ('ASIANA','UR00000002','AP00000009','Y','YYYYY','N','20190122131231','iip','20190122131231','iip');</v>
      </c>
      <c r="B166" t="s">
        <v>724</v>
      </c>
      <c r="C166" s="10" t="s">
        <v>558</v>
      </c>
      <c r="D166" s="10" t="s">
        <v>38</v>
      </c>
      <c r="E166" s="10" t="s">
        <v>197</v>
      </c>
      <c r="F166" s="10" t="s">
        <v>581</v>
      </c>
      <c r="G166" s="10" t="s">
        <v>4</v>
      </c>
      <c r="H166" s="11">
        <f t="shared" ca="1" si="7"/>
        <v>43487.550362847222</v>
      </c>
      <c r="I166" s="10" t="s">
        <v>5</v>
      </c>
      <c r="J166" s="11">
        <f t="shared" ca="1" si="8"/>
        <v>43487.550362847222</v>
      </c>
      <c r="K166" s="10" t="s">
        <v>5</v>
      </c>
    </row>
    <row r="167" spans="1:11" x14ac:dyDescent="0.45">
      <c r="A167" t="str">
        <f t="shared" ca="1" si="6"/>
        <v>insert into MSU0202 (SITE_ID,ROLE_ID,APP_ID,HAS_YN,CMD_STRING,DEL_YN,REG_DATE,REG_USER,MOD_DATE,MOD_USER) values ('ASIANA','UR00000002','AP00000010','Y','YYYYY','N','20190122131231','iip','20190122131231','iip');</v>
      </c>
      <c r="B167" t="s">
        <v>724</v>
      </c>
      <c r="C167" s="10" t="s">
        <v>558</v>
      </c>
      <c r="D167" s="10" t="s">
        <v>42</v>
      </c>
      <c r="E167" s="10" t="s">
        <v>197</v>
      </c>
      <c r="F167" s="10" t="s">
        <v>581</v>
      </c>
      <c r="G167" s="10" t="s">
        <v>4</v>
      </c>
      <c r="H167" s="11">
        <f t="shared" ca="1" si="7"/>
        <v>43487.550362731483</v>
      </c>
      <c r="I167" s="10" t="s">
        <v>5</v>
      </c>
      <c r="J167" s="11">
        <f t="shared" ca="1" si="8"/>
        <v>43487.550362847222</v>
      </c>
      <c r="K167" s="10" t="s">
        <v>5</v>
      </c>
    </row>
    <row r="168" spans="1:11" x14ac:dyDescent="0.45">
      <c r="A168" t="str">
        <f t="shared" ca="1" si="6"/>
        <v>insert into MSU0202 (SITE_ID,ROLE_ID,APP_ID,HAS_YN,CMD_STRING,DEL_YN,REG_DATE,REG_USER,MOD_DATE,MOD_USER) values ('ASIANA','UR00000002','AP00000011','Y','YYYYY','N','20190122131231','iip','20190122131231','iip');</v>
      </c>
      <c r="B168" t="s">
        <v>724</v>
      </c>
      <c r="C168" s="10" t="s">
        <v>558</v>
      </c>
      <c r="D168" s="10" t="s">
        <v>46</v>
      </c>
      <c r="E168" s="10" t="s">
        <v>197</v>
      </c>
      <c r="F168" s="10" t="s">
        <v>581</v>
      </c>
      <c r="G168" s="10" t="s">
        <v>4</v>
      </c>
      <c r="H168" s="11">
        <f t="shared" ca="1" si="7"/>
        <v>43487.550362731483</v>
      </c>
      <c r="I168" s="10" t="s">
        <v>5</v>
      </c>
      <c r="J168" s="11">
        <f t="shared" ca="1" si="8"/>
        <v>43487.550362731483</v>
      </c>
      <c r="K168" s="10" t="s">
        <v>5</v>
      </c>
    </row>
    <row r="169" spans="1:11" x14ac:dyDescent="0.45">
      <c r="A169" t="str">
        <f t="shared" ca="1" si="6"/>
        <v>insert into MSU0202 (SITE_ID,ROLE_ID,APP_ID,HAS_YN,CMD_STRING,DEL_YN,REG_DATE,REG_USER,MOD_DATE,MOD_USER) values ('ASIANA','UR00000002','AP00000012','Y','YYYYY','N','20190122131231','iip','20190122131231','iip');</v>
      </c>
      <c r="B169" t="s">
        <v>724</v>
      </c>
      <c r="C169" s="10" t="s">
        <v>558</v>
      </c>
      <c r="D169" s="10" t="s">
        <v>50</v>
      </c>
      <c r="E169" s="10" t="s">
        <v>197</v>
      </c>
      <c r="F169" s="10" t="s">
        <v>581</v>
      </c>
      <c r="G169" s="10" t="s">
        <v>4</v>
      </c>
      <c r="H169" s="11">
        <f t="shared" ca="1" si="7"/>
        <v>43487.550362731483</v>
      </c>
      <c r="I169" s="10" t="s">
        <v>5</v>
      </c>
      <c r="J169" s="11">
        <f t="shared" ca="1" si="8"/>
        <v>43487.550362731483</v>
      </c>
      <c r="K169" s="10" t="s">
        <v>5</v>
      </c>
    </row>
    <row r="170" spans="1:11" x14ac:dyDescent="0.45">
      <c r="A170" t="str">
        <f t="shared" ca="1" si="6"/>
        <v>insert into MSU0202 (SITE_ID,ROLE_ID,APP_ID,HAS_YN,CMD_STRING,DEL_YN,REG_DATE,REG_USER,MOD_DATE,MOD_USER) values ('ASIANA','UR00000002','AP00000013','Y','YYYYY','N','20190122131231','iip','20190122131231','iip');</v>
      </c>
      <c r="B170" t="s">
        <v>724</v>
      </c>
      <c r="C170" s="10" t="s">
        <v>558</v>
      </c>
      <c r="D170" s="10" t="s">
        <v>54</v>
      </c>
      <c r="E170" s="10" t="s">
        <v>197</v>
      </c>
      <c r="F170" s="10" t="s">
        <v>581</v>
      </c>
      <c r="G170" s="10" t="s">
        <v>4</v>
      </c>
      <c r="H170" s="11">
        <f t="shared" ca="1" si="7"/>
        <v>43487.550362847222</v>
      </c>
      <c r="I170" s="10" t="s">
        <v>5</v>
      </c>
      <c r="J170" s="11">
        <f t="shared" ca="1" si="8"/>
        <v>43487.550362731483</v>
      </c>
      <c r="K170" s="10" t="s">
        <v>5</v>
      </c>
    </row>
    <row r="171" spans="1:11" x14ac:dyDescent="0.45">
      <c r="A171" t="str">
        <f t="shared" ca="1" si="6"/>
        <v>insert into MSU0202 (SITE_ID,ROLE_ID,APP_ID,HAS_YN,CMD_STRING,DEL_YN,REG_DATE,REG_USER,MOD_DATE,MOD_USER) values ('ASIANA','UR00000002','AP00000014','Y','YYYYY','N','20190122131231','iip','20190122131231','iip');</v>
      </c>
      <c r="B171" t="s">
        <v>724</v>
      </c>
      <c r="C171" s="10" t="s">
        <v>558</v>
      </c>
      <c r="D171" s="10" t="s">
        <v>59</v>
      </c>
      <c r="E171" s="10" t="s">
        <v>197</v>
      </c>
      <c r="F171" s="10" t="s">
        <v>581</v>
      </c>
      <c r="G171" s="10" t="s">
        <v>4</v>
      </c>
      <c r="H171" s="11">
        <f t="shared" ca="1" si="7"/>
        <v>43487.550362731483</v>
      </c>
      <c r="I171" s="10" t="s">
        <v>5</v>
      </c>
      <c r="J171" s="11">
        <f t="shared" ca="1" si="8"/>
        <v>43487.550362847222</v>
      </c>
      <c r="K171" s="10" t="s">
        <v>5</v>
      </c>
    </row>
    <row r="172" spans="1:11" x14ac:dyDescent="0.45">
      <c r="A172" t="str">
        <f t="shared" ca="1" si="6"/>
        <v>insert into MSU0202 (SITE_ID,ROLE_ID,APP_ID,HAS_YN,CMD_STRING,DEL_YN,REG_DATE,REG_USER,MOD_DATE,MOD_USER) values ('ASIANA','UR00000002','AP00000015','Y','YYYYY','N','20190122131231','iip','20190122131231','iip');</v>
      </c>
      <c r="B172" t="s">
        <v>724</v>
      </c>
      <c r="C172" s="10" t="s">
        <v>558</v>
      </c>
      <c r="D172" s="10" t="s">
        <v>64</v>
      </c>
      <c r="E172" s="10" t="s">
        <v>197</v>
      </c>
      <c r="F172" s="10" t="s">
        <v>581</v>
      </c>
      <c r="G172" s="10" t="s">
        <v>4</v>
      </c>
      <c r="H172" s="11">
        <f t="shared" ca="1" si="7"/>
        <v>43487.550362847222</v>
      </c>
      <c r="I172" s="10" t="s">
        <v>5</v>
      </c>
      <c r="J172" s="11">
        <f t="shared" ca="1" si="8"/>
        <v>43487.550362731483</v>
      </c>
      <c r="K172" s="10" t="s">
        <v>5</v>
      </c>
    </row>
    <row r="173" spans="1:11" x14ac:dyDescent="0.45">
      <c r="A173" t="str">
        <f t="shared" ca="1" si="6"/>
        <v>insert into MSU0202 (SITE_ID,ROLE_ID,APP_ID,HAS_YN,CMD_STRING,DEL_YN,REG_DATE,REG_USER,MOD_DATE,MOD_USER) values ('ASIANA','UR00000002','AP00000016','Y','YYYYY','N','20190122131231','iip','20190122131231','iip');</v>
      </c>
      <c r="B173" t="s">
        <v>724</v>
      </c>
      <c r="C173" s="10" t="s">
        <v>558</v>
      </c>
      <c r="D173" s="10" t="s">
        <v>69</v>
      </c>
      <c r="E173" s="10" t="s">
        <v>197</v>
      </c>
      <c r="F173" s="10" t="s">
        <v>581</v>
      </c>
      <c r="G173" s="10" t="s">
        <v>4</v>
      </c>
      <c r="H173" s="11">
        <f t="shared" ca="1" si="7"/>
        <v>43487.550362847222</v>
      </c>
      <c r="I173" s="10" t="s">
        <v>5</v>
      </c>
      <c r="J173" s="11">
        <f t="shared" ca="1" si="8"/>
        <v>43487.550362847222</v>
      </c>
      <c r="K173" s="10" t="s">
        <v>5</v>
      </c>
    </row>
    <row r="174" spans="1:11" x14ac:dyDescent="0.45">
      <c r="A174" t="str">
        <f t="shared" ca="1" si="6"/>
        <v>insert into MSU0202 (SITE_ID,ROLE_ID,APP_ID,HAS_YN,CMD_STRING,DEL_YN,REG_DATE,REG_USER,MOD_DATE,MOD_USER) values ('ASIANA','UR00000002','AP00000017','Y','YYYYY','N','20190122131231','iip','20190122131231','iip');</v>
      </c>
      <c r="B174" t="s">
        <v>724</v>
      </c>
      <c r="C174" s="10" t="s">
        <v>558</v>
      </c>
      <c r="D174" s="10" t="s">
        <v>73</v>
      </c>
      <c r="E174" s="10" t="s">
        <v>197</v>
      </c>
      <c r="F174" s="10" t="s">
        <v>581</v>
      </c>
      <c r="G174" s="10" t="s">
        <v>4</v>
      </c>
      <c r="H174" s="11">
        <f t="shared" ca="1" si="7"/>
        <v>43487.550362847222</v>
      </c>
      <c r="I174" s="10" t="s">
        <v>5</v>
      </c>
      <c r="J174" s="11">
        <f t="shared" ca="1" si="8"/>
        <v>43487.550362847222</v>
      </c>
      <c r="K174" s="10" t="s">
        <v>5</v>
      </c>
    </row>
    <row r="175" spans="1:11" x14ac:dyDescent="0.45">
      <c r="A175" t="str">
        <f t="shared" ca="1" si="6"/>
        <v>insert into MSU0202 (SITE_ID,ROLE_ID,APP_ID,HAS_YN,CMD_STRING,DEL_YN,REG_DATE,REG_USER,MOD_DATE,MOD_USER) values ('ASIANA','UR00000002','AP00000018','Y','YYYYY','N','20190122131231','iip','20190122131231','iip');</v>
      </c>
      <c r="B175" t="s">
        <v>724</v>
      </c>
      <c r="C175" s="10" t="s">
        <v>558</v>
      </c>
      <c r="D175" s="10" t="s">
        <v>77</v>
      </c>
      <c r="E175" s="10" t="s">
        <v>197</v>
      </c>
      <c r="F175" s="10" t="s">
        <v>581</v>
      </c>
      <c r="G175" s="10" t="s">
        <v>4</v>
      </c>
      <c r="H175" s="11">
        <f t="shared" ca="1" si="7"/>
        <v>43487.550362731483</v>
      </c>
      <c r="I175" s="10" t="s">
        <v>5</v>
      </c>
      <c r="J175" s="11">
        <f t="shared" ca="1" si="8"/>
        <v>43487.550362847222</v>
      </c>
      <c r="K175" s="10" t="s">
        <v>5</v>
      </c>
    </row>
    <row r="176" spans="1:11" x14ac:dyDescent="0.45">
      <c r="A176" t="str">
        <f t="shared" ca="1" si="6"/>
        <v>insert into MSU0202 (SITE_ID,ROLE_ID,APP_ID,HAS_YN,CMD_STRING,DEL_YN,REG_DATE,REG_USER,MOD_DATE,MOD_USER) values ('ASIANA','UR00000002','AP00000019','Y','YYYYY','N','20190122131231','iip','20190122131231','iip');</v>
      </c>
      <c r="B176" t="s">
        <v>724</v>
      </c>
      <c r="C176" s="10" t="s">
        <v>558</v>
      </c>
      <c r="D176" s="10" t="s">
        <v>81</v>
      </c>
      <c r="E176" s="10" t="s">
        <v>197</v>
      </c>
      <c r="F176" s="10" t="s">
        <v>581</v>
      </c>
      <c r="G176" s="10" t="s">
        <v>4</v>
      </c>
      <c r="H176" s="11">
        <f t="shared" ca="1" si="7"/>
        <v>43487.550362731483</v>
      </c>
      <c r="I176" s="10" t="s">
        <v>5</v>
      </c>
      <c r="J176" s="11">
        <f t="shared" ca="1" si="8"/>
        <v>43487.550362731483</v>
      </c>
      <c r="K176" s="10" t="s">
        <v>5</v>
      </c>
    </row>
    <row r="177" spans="1:11" x14ac:dyDescent="0.45">
      <c r="A177" t="str">
        <f t="shared" ca="1" si="6"/>
        <v>insert into MSU0202 (SITE_ID,ROLE_ID,APP_ID,HAS_YN,CMD_STRING,DEL_YN,REG_DATE,REG_USER,MOD_DATE,MOD_USER) values ('ASIANA','UR00000002','AP00000020','Y','YYYYY','N','20190122131231','iip','20190122131231','iip');</v>
      </c>
      <c r="B177" t="s">
        <v>724</v>
      </c>
      <c r="C177" s="10" t="s">
        <v>558</v>
      </c>
      <c r="D177" s="10" t="s">
        <v>85</v>
      </c>
      <c r="E177" s="10" t="s">
        <v>197</v>
      </c>
      <c r="F177" s="10" t="s">
        <v>581</v>
      </c>
      <c r="G177" s="10" t="s">
        <v>4</v>
      </c>
      <c r="H177" s="11">
        <f t="shared" ca="1" si="7"/>
        <v>43487.550362731483</v>
      </c>
      <c r="I177" s="10" t="s">
        <v>5</v>
      </c>
      <c r="J177" s="11">
        <f t="shared" ca="1" si="8"/>
        <v>43487.550362731483</v>
      </c>
      <c r="K177" s="10" t="s">
        <v>5</v>
      </c>
    </row>
    <row r="178" spans="1:11" x14ac:dyDescent="0.45">
      <c r="A178" t="str">
        <f t="shared" ca="1" si="6"/>
        <v>insert into MSU0202 (SITE_ID,ROLE_ID,APP_ID,HAS_YN,CMD_STRING,DEL_YN,REG_DATE,REG_USER,MOD_DATE,MOD_USER) values ('ASIANA','UR00000002','AP00000021','Y','YYYYY','N','20190122131231','iip','20190122131231','iip');</v>
      </c>
      <c r="B178" t="s">
        <v>724</v>
      </c>
      <c r="C178" s="10" t="s">
        <v>558</v>
      </c>
      <c r="D178" s="10" t="s">
        <v>89</v>
      </c>
      <c r="E178" s="10" t="s">
        <v>197</v>
      </c>
      <c r="F178" s="10" t="s">
        <v>581</v>
      </c>
      <c r="G178" s="10" t="s">
        <v>4</v>
      </c>
      <c r="H178" s="11">
        <f t="shared" ca="1" si="7"/>
        <v>43487.550362847222</v>
      </c>
      <c r="I178" s="10" t="s">
        <v>5</v>
      </c>
      <c r="J178" s="11">
        <f t="shared" ca="1" si="8"/>
        <v>43487.550362731483</v>
      </c>
      <c r="K178" s="10" t="s">
        <v>5</v>
      </c>
    </row>
    <row r="179" spans="1:11" x14ac:dyDescent="0.45">
      <c r="A179" t="str">
        <f t="shared" ca="1" si="6"/>
        <v>insert into MSU0202 (SITE_ID,ROLE_ID,APP_ID,HAS_YN,CMD_STRING,DEL_YN,REG_DATE,REG_USER,MOD_DATE,MOD_USER) values ('ASIANA','UR00000002','AP00000022','Y','YYYYY','N','20190122131231','iip','20190122131231','iip');</v>
      </c>
      <c r="B179" t="s">
        <v>724</v>
      </c>
      <c r="C179" s="10" t="s">
        <v>558</v>
      </c>
      <c r="D179" s="10" t="s">
        <v>93</v>
      </c>
      <c r="E179" s="10" t="s">
        <v>197</v>
      </c>
      <c r="F179" s="10" t="s">
        <v>581</v>
      </c>
      <c r="G179" s="10" t="s">
        <v>4</v>
      </c>
      <c r="H179" s="11">
        <f t="shared" ca="1" si="7"/>
        <v>43487.550362731483</v>
      </c>
      <c r="I179" s="10" t="s">
        <v>5</v>
      </c>
      <c r="J179" s="11">
        <f t="shared" ca="1" si="8"/>
        <v>43487.550362847222</v>
      </c>
      <c r="K179" s="10" t="s">
        <v>5</v>
      </c>
    </row>
    <row r="180" spans="1:11" x14ac:dyDescent="0.45">
      <c r="A180" t="str">
        <f t="shared" ca="1" si="6"/>
        <v>insert into MSU0202 (SITE_ID,ROLE_ID,APP_ID,HAS_YN,CMD_STRING,DEL_YN,REG_DATE,REG_USER,MOD_DATE,MOD_USER) values ('ASIANA','UR00000002','AP00000023','Y','YYYYY','N','20190122131231','iip','20190122131231','iip');</v>
      </c>
      <c r="B180" t="s">
        <v>724</v>
      </c>
      <c r="C180" s="10" t="s">
        <v>558</v>
      </c>
      <c r="D180" s="10" t="s">
        <v>97</v>
      </c>
      <c r="E180" s="10" t="s">
        <v>197</v>
      </c>
      <c r="F180" s="10" t="s">
        <v>581</v>
      </c>
      <c r="G180" s="10" t="s">
        <v>4</v>
      </c>
      <c r="H180" s="11">
        <f t="shared" ca="1" si="7"/>
        <v>43487.550362847222</v>
      </c>
      <c r="I180" s="10" t="s">
        <v>5</v>
      </c>
      <c r="J180" s="11">
        <f t="shared" ca="1" si="8"/>
        <v>43487.550362731483</v>
      </c>
      <c r="K180" s="10" t="s">
        <v>5</v>
      </c>
    </row>
    <row r="181" spans="1:11" x14ac:dyDescent="0.45">
      <c r="A181" t="str">
        <f t="shared" ca="1" si="6"/>
        <v>insert into MSU0202 (SITE_ID,ROLE_ID,APP_ID,HAS_YN,CMD_STRING,DEL_YN,REG_DATE,REG_USER,MOD_DATE,MOD_USER) values ('ASIANA','UR00000002','AP00000024','Y','YYYYY','N','20190122131231','iip','20190122131231','iip');</v>
      </c>
      <c r="B181" t="s">
        <v>724</v>
      </c>
      <c r="C181" s="10" t="s">
        <v>558</v>
      </c>
      <c r="D181" s="10" t="s">
        <v>101</v>
      </c>
      <c r="E181" s="10" t="s">
        <v>197</v>
      </c>
      <c r="F181" s="10" t="s">
        <v>581</v>
      </c>
      <c r="G181" s="10" t="s">
        <v>4</v>
      </c>
      <c r="H181" s="11">
        <f t="shared" ca="1" si="7"/>
        <v>43487.550362847222</v>
      </c>
      <c r="I181" s="10" t="s">
        <v>5</v>
      </c>
      <c r="J181" s="11">
        <f t="shared" ca="1" si="8"/>
        <v>43487.550362847222</v>
      </c>
      <c r="K181" s="10" t="s">
        <v>5</v>
      </c>
    </row>
    <row r="182" spans="1:11" x14ac:dyDescent="0.45">
      <c r="A182" t="str">
        <f t="shared" ca="1" si="6"/>
        <v>insert into MSU0202 (SITE_ID,ROLE_ID,APP_ID,HAS_YN,CMD_STRING,DEL_YN,REG_DATE,REG_USER,MOD_DATE,MOD_USER) values ('ASIANA','UR00000002','AP00000025','Y','YYYYY','N','20190122131231','iip','20190122131231','iip');</v>
      </c>
      <c r="B182" t="s">
        <v>724</v>
      </c>
      <c r="C182" s="10" t="s">
        <v>558</v>
      </c>
      <c r="D182" s="10" t="s">
        <v>105</v>
      </c>
      <c r="E182" s="10" t="s">
        <v>197</v>
      </c>
      <c r="F182" s="10" t="s">
        <v>581</v>
      </c>
      <c r="G182" s="10" t="s">
        <v>4</v>
      </c>
      <c r="H182" s="11">
        <f t="shared" ca="1" si="7"/>
        <v>43487.550362847222</v>
      </c>
      <c r="I182" s="10" t="s">
        <v>5</v>
      </c>
      <c r="J182" s="11">
        <f t="shared" ca="1" si="8"/>
        <v>43487.550362847222</v>
      </c>
      <c r="K182" s="10" t="s">
        <v>5</v>
      </c>
    </row>
    <row r="183" spans="1:11" x14ac:dyDescent="0.45">
      <c r="A183" t="str">
        <f t="shared" ca="1" si="6"/>
        <v>insert into MSU0202 (SITE_ID,ROLE_ID,APP_ID,HAS_YN,CMD_STRING,DEL_YN,REG_DATE,REG_USER,MOD_DATE,MOD_USER) values ('ASIANA','UR00000002','AP00000026','Y','YYYYY','N','20190122131231','iip','20190122131231','iip');</v>
      </c>
      <c r="B183" t="s">
        <v>724</v>
      </c>
      <c r="C183" s="10" t="s">
        <v>558</v>
      </c>
      <c r="D183" s="10" t="s">
        <v>109</v>
      </c>
      <c r="E183" s="10" t="s">
        <v>197</v>
      </c>
      <c r="F183" s="10" t="s">
        <v>581</v>
      </c>
      <c r="G183" s="10" t="s">
        <v>4</v>
      </c>
      <c r="H183" s="11">
        <f t="shared" ca="1" si="7"/>
        <v>43487.550362731483</v>
      </c>
      <c r="I183" s="10" t="s">
        <v>5</v>
      </c>
      <c r="J183" s="11">
        <f t="shared" ca="1" si="8"/>
        <v>43487.550362847222</v>
      </c>
      <c r="K183" s="10" t="s">
        <v>5</v>
      </c>
    </row>
    <row r="184" spans="1:11" x14ac:dyDescent="0.45">
      <c r="A184" t="str">
        <f t="shared" ca="1" si="6"/>
        <v>insert into MSU0202 (SITE_ID,ROLE_ID,APP_ID,HAS_YN,CMD_STRING,DEL_YN,REG_DATE,REG_USER,MOD_DATE,MOD_USER) values ('ASIANA','UR00000002','AP00000027','Y','YYYYY','N','20190122131231','iip','20190122131231','iip');</v>
      </c>
      <c r="B184" t="s">
        <v>724</v>
      </c>
      <c r="C184" s="10" t="s">
        <v>558</v>
      </c>
      <c r="D184" s="10" t="s">
        <v>113</v>
      </c>
      <c r="E184" s="10" t="s">
        <v>197</v>
      </c>
      <c r="F184" s="10" t="s">
        <v>581</v>
      </c>
      <c r="G184" s="10" t="s">
        <v>4</v>
      </c>
      <c r="H184" s="11">
        <f t="shared" ca="1" si="7"/>
        <v>43487.550362731483</v>
      </c>
      <c r="I184" s="10" t="s">
        <v>5</v>
      </c>
      <c r="J184" s="11">
        <f t="shared" ca="1" si="8"/>
        <v>43487.550362731483</v>
      </c>
      <c r="K184" s="10" t="s">
        <v>5</v>
      </c>
    </row>
    <row r="185" spans="1:11" x14ac:dyDescent="0.45">
      <c r="A185" t="str">
        <f t="shared" ca="1" si="6"/>
        <v>insert into MSU0202 (SITE_ID,ROLE_ID,APP_ID,HAS_YN,CMD_STRING,DEL_YN,REG_DATE,REG_USER,MOD_DATE,MOD_USER) values ('ASIANA','UR00000002','AP00000028','Y','YYYYY','N','20190122131231','iip','20190122131231','iip');</v>
      </c>
      <c r="B185" t="s">
        <v>724</v>
      </c>
      <c r="C185" s="10" t="s">
        <v>558</v>
      </c>
      <c r="D185" s="10" t="s">
        <v>117</v>
      </c>
      <c r="E185" s="10" t="s">
        <v>197</v>
      </c>
      <c r="F185" s="10" t="s">
        <v>581</v>
      </c>
      <c r="G185" s="10" t="s">
        <v>4</v>
      </c>
      <c r="H185" s="11">
        <f t="shared" ca="1" si="7"/>
        <v>43487.550362731483</v>
      </c>
      <c r="I185" s="10" t="s">
        <v>5</v>
      </c>
      <c r="J185" s="11">
        <f t="shared" ca="1" si="8"/>
        <v>43487.550362731483</v>
      </c>
      <c r="K185" s="10" t="s">
        <v>5</v>
      </c>
    </row>
    <row r="186" spans="1:11" x14ac:dyDescent="0.45">
      <c r="A186" t="str">
        <f t="shared" ca="1" si="6"/>
        <v>insert into MSU0202 (SITE_ID,ROLE_ID,APP_ID,HAS_YN,CMD_STRING,DEL_YN,REG_DATE,REG_USER,MOD_DATE,MOD_USER) values ('ASIANA','UR00000002','AP00000029','Y','YYYYY','N','20190122131231','iip','20190122131231','iip');</v>
      </c>
      <c r="B186" t="s">
        <v>724</v>
      </c>
      <c r="C186" s="10" t="s">
        <v>558</v>
      </c>
      <c r="D186" s="10" t="s">
        <v>121</v>
      </c>
      <c r="E186" s="10" t="s">
        <v>197</v>
      </c>
      <c r="F186" s="10" t="s">
        <v>581</v>
      </c>
      <c r="G186" s="10" t="s">
        <v>4</v>
      </c>
      <c r="H186" s="11">
        <f t="shared" ca="1" si="7"/>
        <v>43487.550362847222</v>
      </c>
      <c r="I186" s="10" t="s">
        <v>5</v>
      </c>
      <c r="J186" s="11">
        <f t="shared" ca="1" si="8"/>
        <v>43487.550362731483</v>
      </c>
      <c r="K186" s="10" t="s">
        <v>5</v>
      </c>
    </row>
    <row r="187" spans="1:11" x14ac:dyDescent="0.45">
      <c r="A187" t="str">
        <f t="shared" ca="1" si="6"/>
        <v>insert into MSU0202 (SITE_ID,ROLE_ID,APP_ID,HAS_YN,CMD_STRING,DEL_YN,REG_DATE,REG_USER,MOD_DATE,MOD_USER) values ('ASIANA','UR00000002','AP00000030','Y','YYYYY','N','20190122131231','iip','20190122131231','iip');</v>
      </c>
      <c r="B187" t="s">
        <v>724</v>
      </c>
      <c r="C187" s="10" t="s">
        <v>558</v>
      </c>
      <c r="D187" s="10" t="s">
        <v>125</v>
      </c>
      <c r="E187" s="10" t="s">
        <v>197</v>
      </c>
      <c r="F187" s="10" t="s">
        <v>581</v>
      </c>
      <c r="G187" s="10" t="s">
        <v>4</v>
      </c>
      <c r="H187" s="11">
        <f t="shared" ca="1" si="7"/>
        <v>43487.550362731483</v>
      </c>
      <c r="I187" s="10" t="s">
        <v>5</v>
      </c>
      <c r="J187" s="11">
        <f t="shared" ca="1" si="8"/>
        <v>43487.550362847222</v>
      </c>
      <c r="K187" s="10" t="s">
        <v>5</v>
      </c>
    </row>
    <row r="188" spans="1:11" x14ac:dyDescent="0.45">
      <c r="A188" t="str">
        <f t="shared" ca="1" si="6"/>
        <v>insert into MSU0202 (SITE_ID,ROLE_ID,APP_ID,HAS_YN,CMD_STRING,DEL_YN,REG_DATE,REG_USER,MOD_DATE,MOD_USER) values ('ASIANA','UR00000002','AP00000031','Y','YYYYY','N','20190122131231','iip','20190122131231','iip');</v>
      </c>
      <c r="B188" t="s">
        <v>724</v>
      </c>
      <c r="C188" s="10" t="s">
        <v>558</v>
      </c>
      <c r="D188" s="10" t="s">
        <v>129</v>
      </c>
      <c r="E188" s="10" t="s">
        <v>197</v>
      </c>
      <c r="F188" s="10" t="s">
        <v>581</v>
      </c>
      <c r="G188" s="10" t="s">
        <v>4</v>
      </c>
      <c r="H188" s="11">
        <f t="shared" ca="1" si="7"/>
        <v>43487.550362847222</v>
      </c>
      <c r="I188" s="10" t="s">
        <v>5</v>
      </c>
      <c r="J188" s="11">
        <f t="shared" ca="1" si="8"/>
        <v>43487.550362731483</v>
      </c>
      <c r="K188" s="10" t="s">
        <v>5</v>
      </c>
    </row>
    <row r="189" spans="1:11" x14ac:dyDescent="0.45">
      <c r="A189" t="str">
        <f t="shared" ca="1" si="6"/>
        <v>insert into MSU0202 (SITE_ID,ROLE_ID,APP_ID,HAS_YN,CMD_STRING,DEL_YN,REG_DATE,REG_USER,MOD_DATE,MOD_USER) values ('ASIANA','UR00000002','AP00000032','Y','YYYYY','N','20190122131231','iip','20190122131231','iip');</v>
      </c>
      <c r="B189" t="s">
        <v>724</v>
      </c>
      <c r="C189" s="10" t="s">
        <v>558</v>
      </c>
      <c r="D189" s="10" t="s">
        <v>133</v>
      </c>
      <c r="E189" s="10" t="s">
        <v>197</v>
      </c>
      <c r="F189" s="10" t="s">
        <v>581</v>
      </c>
      <c r="G189" s="10" t="s">
        <v>4</v>
      </c>
      <c r="H189" s="11">
        <f t="shared" ca="1" si="7"/>
        <v>43487.550362847222</v>
      </c>
      <c r="I189" s="10" t="s">
        <v>5</v>
      </c>
      <c r="J189" s="11">
        <f t="shared" ca="1" si="8"/>
        <v>43487.550362847222</v>
      </c>
      <c r="K189" s="10" t="s">
        <v>5</v>
      </c>
    </row>
    <row r="190" spans="1:11" x14ac:dyDescent="0.45">
      <c r="A190" t="str">
        <f t="shared" ca="1" si="6"/>
        <v>insert into MSU0202 (SITE_ID,ROLE_ID,APP_ID,HAS_YN,CMD_STRING,DEL_YN,REG_DATE,REG_USER,MOD_DATE,MOD_USER) values ('ASIANA','UR00000002','AP00000033','Y','YYYYY','N','20190122131231','iip','20190122131231','iip');</v>
      </c>
      <c r="B190" t="s">
        <v>724</v>
      </c>
      <c r="C190" s="10" t="s">
        <v>558</v>
      </c>
      <c r="D190" s="10" t="s">
        <v>137</v>
      </c>
      <c r="E190" s="10" t="s">
        <v>197</v>
      </c>
      <c r="F190" s="10" t="s">
        <v>581</v>
      </c>
      <c r="G190" s="10" t="s">
        <v>4</v>
      </c>
      <c r="H190" s="11">
        <f t="shared" ca="1" si="7"/>
        <v>43487.550362847222</v>
      </c>
      <c r="I190" s="10" t="s">
        <v>5</v>
      </c>
      <c r="J190" s="11">
        <f t="shared" ca="1" si="8"/>
        <v>43487.550362847222</v>
      </c>
      <c r="K190" s="10" t="s">
        <v>5</v>
      </c>
    </row>
    <row r="191" spans="1:11" x14ac:dyDescent="0.45">
      <c r="A191" t="str">
        <f t="shared" ca="1" si="6"/>
        <v>insert into MSU0202 (SITE_ID,ROLE_ID,APP_ID,HAS_YN,CMD_STRING,DEL_YN,REG_DATE,REG_USER,MOD_DATE,MOD_USER) values ('ASIANA','UR00000002','AP00000034','Y','YYYYY','N','20190122131231','iip','20190122131231','iip');</v>
      </c>
      <c r="B191" t="s">
        <v>724</v>
      </c>
      <c r="C191" s="10" t="s">
        <v>558</v>
      </c>
      <c r="D191" s="10" t="s">
        <v>141</v>
      </c>
      <c r="E191" s="10" t="s">
        <v>197</v>
      </c>
      <c r="F191" s="10" t="s">
        <v>581</v>
      </c>
      <c r="G191" s="10" t="s">
        <v>4</v>
      </c>
      <c r="H191" s="11">
        <f t="shared" ca="1" si="7"/>
        <v>43487.550362731483</v>
      </c>
      <c r="I191" s="10" t="s">
        <v>5</v>
      </c>
      <c r="J191" s="11">
        <f t="shared" ca="1" si="8"/>
        <v>43487.550362847222</v>
      </c>
      <c r="K191" s="10" t="s">
        <v>5</v>
      </c>
    </row>
    <row r="192" spans="1:11" x14ac:dyDescent="0.45">
      <c r="A192" t="str">
        <f t="shared" ca="1" si="6"/>
        <v>insert into MSU0202 (SITE_ID,ROLE_ID,APP_ID,HAS_YN,CMD_STRING,DEL_YN,REG_DATE,REG_USER,MOD_DATE,MOD_USER) values ('ASIANA','UR00000002','AP00000035','Y','YYYYY','N','20190122131231','iip','20190122131231','iip');</v>
      </c>
      <c r="B192" t="s">
        <v>724</v>
      </c>
      <c r="C192" s="10" t="s">
        <v>558</v>
      </c>
      <c r="D192" s="10" t="s">
        <v>145</v>
      </c>
      <c r="E192" s="10" t="s">
        <v>197</v>
      </c>
      <c r="F192" s="10" t="s">
        <v>581</v>
      </c>
      <c r="G192" s="10" t="s">
        <v>4</v>
      </c>
      <c r="H192" s="11">
        <f t="shared" ca="1" si="7"/>
        <v>43487.550362731483</v>
      </c>
      <c r="I192" s="10" t="s">
        <v>5</v>
      </c>
      <c r="J192" s="11">
        <f t="shared" ca="1" si="8"/>
        <v>43487.550362731483</v>
      </c>
      <c r="K192" s="10" t="s">
        <v>5</v>
      </c>
    </row>
    <row r="193" spans="1:11" x14ac:dyDescent="0.45">
      <c r="A193" t="str">
        <f t="shared" ca="1" si="6"/>
        <v>insert into MSU0202 (SITE_ID,ROLE_ID,APP_ID,HAS_YN,CMD_STRING,DEL_YN,REG_DATE,REG_USER,MOD_DATE,MOD_USER) values ('ASIANA','UR00000002','AP00000036','Y','YYYYY','N','20190122131231','iip','20190122131231','iip');</v>
      </c>
      <c r="B193" t="s">
        <v>724</v>
      </c>
      <c r="C193" s="10" t="s">
        <v>558</v>
      </c>
      <c r="D193" s="10" t="s">
        <v>149</v>
      </c>
      <c r="E193" s="10" t="s">
        <v>197</v>
      </c>
      <c r="F193" s="10" t="s">
        <v>581</v>
      </c>
      <c r="G193" s="10" t="s">
        <v>4</v>
      </c>
      <c r="H193" s="11">
        <f t="shared" ca="1" si="7"/>
        <v>43487.550362731483</v>
      </c>
      <c r="I193" s="10" t="s">
        <v>5</v>
      </c>
      <c r="J193" s="11">
        <f t="shared" ca="1" si="8"/>
        <v>43487.550362731483</v>
      </c>
      <c r="K193" s="10" t="s">
        <v>5</v>
      </c>
    </row>
    <row r="194" spans="1:11" x14ac:dyDescent="0.45">
      <c r="A194" t="str">
        <f t="shared" ca="1" si="6"/>
        <v>insert into MSU0202 (SITE_ID,ROLE_ID,APP_ID,HAS_YN,CMD_STRING,DEL_YN,REG_DATE,REG_USER,MOD_DATE,MOD_USER) values ('ASIANA','UR00000002','AP00000037','Y','YYYYY','N','20190122131231','iip','20190122131231','iip');</v>
      </c>
      <c r="B194" t="s">
        <v>724</v>
      </c>
      <c r="C194" s="10" t="s">
        <v>558</v>
      </c>
      <c r="D194" s="10" t="s">
        <v>153</v>
      </c>
      <c r="E194" s="10" t="s">
        <v>197</v>
      </c>
      <c r="F194" s="10" t="s">
        <v>581</v>
      </c>
      <c r="G194" s="10" t="s">
        <v>4</v>
      </c>
      <c r="H194" s="11">
        <f t="shared" ca="1" si="7"/>
        <v>43487.550362847222</v>
      </c>
      <c r="I194" s="10" t="s">
        <v>5</v>
      </c>
      <c r="J194" s="11">
        <f t="shared" ca="1" si="8"/>
        <v>43487.550362731483</v>
      </c>
      <c r="K194" s="10" t="s">
        <v>5</v>
      </c>
    </row>
    <row r="195" spans="1:11" x14ac:dyDescent="0.45">
      <c r="A195" t="str">
        <f t="shared" ref="A195:A258" ca="1" si="9">"insert into "&amp;$A$1&amp;" ("&amp;$B$1&amp;","&amp;$C$1&amp;","&amp;$D$1&amp;","&amp;$E$1&amp;","&amp;$F$1&amp;","&amp;$G$1&amp;","&amp;$H$1&amp;","&amp;$I$1&amp;","&amp;$J$1&amp;","&amp;$K$1&amp;") values ('"&amp;B195&amp;"','"&amp;C195&amp;"','"&amp;D195&amp;"','"&amp;E195&amp;"','"&amp;F195&amp;"','"&amp;G195&amp;"','"&amp;TEXT(H195,"yyyymmddhmmss")&amp;"','"&amp;I195&amp;"','"&amp;TEXT(J195,"yyyymmddhmmss")&amp;"','"&amp;K195&amp;"');"</f>
        <v>insert into MSU0202 (SITE_ID,ROLE_ID,APP_ID,HAS_YN,CMD_STRING,DEL_YN,REG_DATE,REG_USER,MOD_DATE,MOD_USER) values ('ASIANA','UR00000002','AP00000038','Y','YYYYY','N','20190122131231','iip','20190122131231','iip');</v>
      </c>
      <c r="B195" t="s">
        <v>724</v>
      </c>
      <c r="C195" s="10" t="s">
        <v>558</v>
      </c>
      <c r="D195" s="10" t="s">
        <v>157</v>
      </c>
      <c r="E195" s="10" t="s">
        <v>197</v>
      </c>
      <c r="F195" s="10" t="s">
        <v>581</v>
      </c>
      <c r="G195" s="10" t="s">
        <v>4</v>
      </c>
      <c r="H195" s="11">
        <f t="shared" ref="H195:H258" ca="1" si="10">NOW()</f>
        <v>43487.550362731483</v>
      </c>
      <c r="I195" s="10" t="s">
        <v>5</v>
      </c>
      <c r="J195" s="11">
        <f t="shared" ref="J195:J258" ca="1" si="11">NOW()</f>
        <v>43487.550362847222</v>
      </c>
      <c r="K195" s="10" t="s">
        <v>5</v>
      </c>
    </row>
    <row r="196" spans="1:11" x14ac:dyDescent="0.45">
      <c r="A196" t="str">
        <f t="shared" ca="1" si="9"/>
        <v>insert into MSU0202 (SITE_ID,ROLE_ID,APP_ID,HAS_YN,CMD_STRING,DEL_YN,REG_DATE,REG_USER,MOD_DATE,MOD_USER) values ('ASIANA','UR00000002','AP00000039','Y','YYYYY','N','20190122131231','iip','20190122131231','iip');</v>
      </c>
      <c r="B196" t="s">
        <v>724</v>
      </c>
      <c r="C196" s="10" t="s">
        <v>558</v>
      </c>
      <c r="D196" s="10" t="s">
        <v>161</v>
      </c>
      <c r="E196" s="10" t="s">
        <v>197</v>
      </c>
      <c r="F196" s="10" t="s">
        <v>581</v>
      </c>
      <c r="G196" s="10" t="s">
        <v>4</v>
      </c>
      <c r="H196" s="11">
        <f t="shared" ca="1" si="10"/>
        <v>43487.550362847222</v>
      </c>
      <c r="I196" s="10" t="s">
        <v>5</v>
      </c>
      <c r="J196" s="11">
        <f t="shared" ca="1" si="11"/>
        <v>43487.550362731483</v>
      </c>
      <c r="K196" s="10" t="s">
        <v>5</v>
      </c>
    </row>
    <row r="197" spans="1:11" x14ac:dyDescent="0.45">
      <c r="A197" t="str">
        <f t="shared" ca="1" si="9"/>
        <v>insert into MSU0202 (SITE_ID,ROLE_ID,APP_ID,HAS_YN,CMD_STRING,DEL_YN,REG_DATE,REG_USER,MOD_DATE,MOD_USER) values ('ASIANA','UR00000002','AP00000040','Y','YYYYY','N','20190122131231','iip','20190122131231','iip');</v>
      </c>
      <c r="B197" t="s">
        <v>724</v>
      </c>
      <c r="C197" s="10" t="s">
        <v>558</v>
      </c>
      <c r="D197" s="10" t="s">
        <v>165</v>
      </c>
      <c r="E197" s="10" t="s">
        <v>197</v>
      </c>
      <c r="F197" s="10" t="s">
        <v>581</v>
      </c>
      <c r="G197" s="10" t="s">
        <v>4</v>
      </c>
      <c r="H197" s="11">
        <f t="shared" ca="1" si="10"/>
        <v>43487.550362847222</v>
      </c>
      <c r="I197" s="10" t="s">
        <v>5</v>
      </c>
      <c r="J197" s="11">
        <f t="shared" ca="1" si="11"/>
        <v>43487.550362847222</v>
      </c>
      <c r="K197" s="10" t="s">
        <v>5</v>
      </c>
    </row>
    <row r="198" spans="1:11" x14ac:dyDescent="0.45">
      <c r="A198" t="str">
        <f t="shared" ca="1" si="9"/>
        <v>insert into MSU0202 (SITE_ID,ROLE_ID,APP_ID,HAS_YN,CMD_STRING,DEL_YN,REG_DATE,REG_USER,MOD_DATE,MOD_USER) values ('ASIANA','UR00000002','AP00000041','Y','YYYYY','N','20190122131231','iip','20190122131231','iip');</v>
      </c>
      <c r="B198" t="s">
        <v>724</v>
      </c>
      <c r="C198" s="10" t="s">
        <v>558</v>
      </c>
      <c r="D198" s="10" t="s">
        <v>169</v>
      </c>
      <c r="E198" s="10" t="s">
        <v>197</v>
      </c>
      <c r="F198" s="10" t="s">
        <v>581</v>
      </c>
      <c r="G198" s="10" t="s">
        <v>4</v>
      </c>
      <c r="H198" s="11">
        <f t="shared" ca="1" si="10"/>
        <v>43487.550362847222</v>
      </c>
      <c r="I198" s="10" t="s">
        <v>5</v>
      </c>
      <c r="J198" s="11">
        <f t="shared" ca="1" si="11"/>
        <v>43487.550362847222</v>
      </c>
      <c r="K198" s="10" t="s">
        <v>5</v>
      </c>
    </row>
    <row r="199" spans="1:11" x14ac:dyDescent="0.45">
      <c r="A199" t="str">
        <f t="shared" ca="1" si="9"/>
        <v>insert into MSU0202 (SITE_ID,ROLE_ID,APP_ID,HAS_YN,CMD_STRING,DEL_YN,REG_DATE,REG_USER,MOD_DATE,MOD_USER) values ('ASIANA','UR00000002','AP00000042','Y','YYYYY','N','20190122131231','iip','20190122131231','iip');</v>
      </c>
      <c r="B199" t="s">
        <v>724</v>
      </c>
      <c r="C199" s="10" t="s">
        <v>558</v>
      </c>
      <c r="D199" s="10" t="s">
        <v>173</v>
      </c>
      <c r="E199" s="10" t="s">
        <v>197</v>
      </c>
      <c r="F199" s="10" t="s">
        <v>581</v>
      </c>
      <c r="G199" s="10" t="s">
        <v>4</v>
      </c>
      <c r="H199" s="11">
        <f t="shared" ca="1" si="10"/>
        <v>43487.550362731483</v>
      </c>
      <c r="I199" s="10" t="s">
        <v>5</v>
      </c>
      <c r="J199" s="11">
        <f t="shared" ca="1" si="11"/>
        <v>43487.550362847222</v>
      </c>
      <c r="K199" s="10" t="s">
        <v>5</v>
      </c>
    </row>
    <row r="200" spans="1:11" x14ac:dyDescent="0.45">
      <c r="A200" t="str">
        <f t="shared" ca="1" si="9"/>
        <v>insert into MSU0202 (SITE_ID,ROLE_ID,APP_ID,HAS_YN,CMD_STRING,DEL_YN,REG_DATE,REG_USER,MOD_DATE,MOD_USER) values ('ASIANA','UR00000002','AP00000043','Y','YYYYY','N','20190122131231','iip','20190122131231','iip');</v>
      </c>
      <c r="B200" t="s">
        <v>724</v>
      </c>
      <c r="C200" s="10" t="s">
        <v>558</v>
      </c>
      <c r="D200" s="10" t="s">
        <v>177</v>
      </c>
      <c r="E200" s="10" t="s">
        <v>197</v>
      </c>
      <c r="F200" s="10" t="s">
        <v>581</v>
      </c>
      <c r="G200" s="10" t="s">
        <v>4</v>
      </c>
      <c r="H200" s="11">
        <f t="shared" ca="1" si="10"/>
        <v>43487.550362731483</v>
      </c>
      <c r="I200" s="10" t="s">
        <v>5</v>
      </c>
      <c r="J200" s="11">
        <f t="shared" ca="1" si="11"/>
        <v>43487.550362731483</v>
      </c>
      <c r="K200" s="10" t="s">
        <v>5</v>
      </c>
    </row>
    <row r="201" spans="1:11" x14ac:dyDescent="0.45">
      <c r="A201" t="str">
        <f t="shared" ca="1" si="9"/>
        <v>insert into MSU0202 (SITE_ID,ROLE_ID,APP_ID,HAS_YN,CMD_STRING,DEL_YN,REG_DATE,REG_USER,MOD_DATE,MOD_USER) values ('ASIANA','UR00000002','AP00000044','Y','YYYYY','N','20190122131231','iip','20190122131231','iip');</v>
      </c>
      <c r="B201" t="s">
        <v>724</v>
      </c>
      <c r="C201" s="10" t="s">
        <v>558</v>
      </c>
      <c r="D201" s="10" t="s">
        <v>181</v>
      </c>
      <c r="E201" s="10" t="s">
        <v>197</v>
      </c>
      <c r="F201" s="10" t="s">
        <v>581</v>
      </c>
      <c r="G201" s="10" t="s">
        <v>4</v>
      </c>
      <c r="H201" s="11">
        <f t="shared" ca="1" si="10"/>
        <v>43487.550362731483</v>
      </c>
      <c r="I201" s="10" t="s">
        <v>5</v>
      </c>
      <c r="J201" s="11">
        <f t="shared" ca="1" si="11"/>
        <v>43487.550362731483</v>
      </c>
      <c r="K201" s="10" t="s">
        <v>5</v>
      </c>
    </row>
    <row r="202" spans="1:11" x14ac:dyDescent="0.45">
      <c r="A202" t="str">
        <f t="shared" ca="1" si="9"/>
        <v>insert into MSU0202 (SITE_ID,ROLE_ID,APP_ID,HAS_YN,CMD_STRING,DEL_YN,REG_DATE,REG_USER,MOD_DATE,MOD_USER) values ('ASIANA','UR00000002','AP00000045','Y','YYYYY','N','20190122131231','iip','20190122131231','iip');</v>
      </c>
      <c r="B202" t="s">
        <v>724</v>
      </c>
      <c r="C202" s="10" t="s">
        <v>558</v>
      </c>
      <c r="D202" s="10" t="s">
        <v>185</v>
      </c>
      <c r="E202" s="10" t="s">
        <v>197</v>
      </c>
      <c r="F202" s="10" t="s">
        <v>581</v>
      </c>
      <c r="G202" s="10" t="s">
        <v>4</v>
      </c>
      <c r="H202" s="11">
        <f t="shared" ca="1" si="10"/>
        <v>43487.550362847222</v>
      </c>
      <c r="I202" s="10" t="s">
        <v>5</v>
      </c>
      <c r="J202" s="11">
        <f t="shared" ca="1" si="11"/>
        <v>43487.550362731483</v>
      </c>
      <c r="K202" s="10" t="s">
        <v>5</v>
      </c>
    </row>
    <row r="203" spans="1:11" x14ac:dyDescent="0.45">
      <c r="A203" t="str">
        <f t="shared" ca="1" si="9"/>
        <v>insert into MSU0202 (SITE_ID,ROLE_ID,APP_ID,HAS_YN,CMD_STRING,DEL_YN,REG_DATE,REG_USER,MOD_DATE,MOD_USER) values ('ASIANA','UR00000002','AP00000046','Y','YYYYY','N','20190122131231','iip','20190122131231','iip');</v>
      </c>
      <c r="B203" t="s">
        <v>724</v>
      </c>
      <c r="C203" s="10" t="s">
        <v>558</v>
      </c>
      <c r="D203" s="10" t="s">
        <v>189</v>
      </c>
      <c r="E203" s="10" t="s">
        <v>197</v>
      </c>
      <c r="F203" s="10" t="s">
        <v>581</v>
      </c>
      <c r="G203" s="10" t="s">
        <v>4</v>
      </c>
      <c r="H203" s="11">
        <f t="shared" ca="1" si="10"/>
        <v>43487.550362731483</v>
      </c>
      <c r="I203" s="10" t="s">
        <v>5</v>
      </c>
      <c r="J203" s="11">
        <f t="shared" ca="1" si="11"/>
        <v>43487.550362847222</v>
      </c>
      <c r="K203" s="10" t="s">
        <v>5</v>
      </c>
    </row>
    <row r="204" spans="1:11" x14ac:dyDescent="0.45">
      <c r="A204" t="str">
        <f t="shared" ca="1" si="9"/>
        <v>insert into MSU0202 (SITE_ID,ROLE_ID,APP_ID,HAS_YN,CMD_STRING,DEL_YN,REG_DATE,REG_USER,MOD_DATE,MOD_USER) values ('ASIANA','UR00000003','AP00000001','Y','YYYYY','N','20190122131231','iip','20190122131231','iip');</v>
      </c>
      <c r="B204" t="s">
        <v>724</v>
      </c>
      <c r="C204" s="10" t="s">
        <v>560</v>
      </c>
      <c r="D204" s="10" t="s">
        <v>1</v>
      </c>
      <c r="E204" s="10" t="s">
        <v>197</v>
      </c>
      <c r="F204" s="10" t="s">
        <v>581</v>
      </c>
      <c r="G204" s="10" t="s">
        <v>4</v>
      </c>
      <c r="H204" s="11">
        <f t="shared" ca="1" si="10"/>
        <v>43487.550362847222</v>
      </c>
      <c r="I204" s="10" t="s">
        <v>5</v>
      </c>
      <c r="J204" s="11">
        <f t="shared" ca="1" si="11"/>
        <v>43487.550362731483</v>
      </c>
      <c r="K204" s="10" t="s">
        <v>5</v>
      </c>
    </row>
    <row r="205" spans="1:11" x14ac:dyDescent="0.45">
      <c r="A205" t="str">
        <f t="shared" ca="1" si="9"/>
        <v>insert into MSU0202 (SITE_ID,ROLE_ID,APP_ID,HAS_YN,CMD_STRING,DEL_YN,REG_DATE,REG_USER,MOD_DATE,MOD_USER) values ('ASIANA','UR00000003','AP00000002','Y','YYYYY','N','20190122131231','iip','20190122131231','iip');</v>
      </c>
      <c r="B205" t="s">
        <v>724</v>
      </c>
      <c r="C205" s="10" t="s">
        <v>560</v>
      </c>
      <c r="D205" s="10" t="s">
        <v>6</v>
      </c>
      <c r="E205" s="10" t="s">
        <v>197</v>
      </c>
      <c r="F205" s="10" t="s">
        <v>581</v>
      </c>
      <c r="G205" s="10" t="s">
        <v>4</v>
      </c>
      <c r="H205" s="11">
        <f t="shared" ca="1" si="10"/>
        <v>43487.550362847222</v>
      </c>
      <c r="I205" s="10" t="s">
        <v>5</v>
      </c>
      <c r="J205" s="11">
        <f t="shared" ca="1" si="11"/>
        <v>43487.550362847222</v>
      </c>
      <c r="K205" s="10" t="s">
        <v>5</v>
      </c>
    </row>
    <row r="206" spans="1:11" x14ac:dyDescent="0.45">
      <c r="A206" t="str">
        <f t="shared" ca="1" si="9"/>
        <v>insert into MSU0202 (SITE_ID,ROLE_ID,APP_ID,HAS_YN,CMD_STRING,DEL_YN,REG_DATE,REG_USER,MOD_DATE,MOD_USER) values ('ASIANA','UR00000003','AP00000003','Y','YYYYY','N','20190122131231','iip','20190122131231','iip');</v>
      </c>
      <c r="B206" t="s">
        <v>724</v>
      </c>
      <c r="C206" s="10" t="s">
        <v>560</v>
      </c>
      <c r="D206" s="10" t="s">
        <v>10</v>
      </c>
      <c r="E206" s="10" t="s">
        <v>197</v>
      </c>
      <c r="F206" s="10" t="s">
        <v>581</v>
      </c>
      <c r="G206" s="10" t="s">
        <v>4</v>
      </c>
      <c r="H206" s="11">
        <f t="shared" ca="1" si="10"/>
        <v>43487.550362847222</v>
      </c>
      <c r="I206" s="10" t="s">
        <v>5</v>
      </c>
      <c r="J206" s="11">
        <f t="shared" ca="1" si="11"/>
        <v>43487.550362847222</v>
      </c>
      <c r="K206" s="10" t="s">
        <v>5</v>
      </c>
    </row>
    <row r="207" spans="1:11" x14ac:dyDescent="0.45">
      <c r="A207" t="str">
        <f t="shared" ca="1" si="9"/>
        <v>insert into MSU0202 (SITE_ID,ROLE_ID,APP_ID,HAS_YN,CMD_STRING,DEL_YN,REG_DATE,REG_USER,MOD_DATE,MOD_USER) values ('ASIANA','UR00000003','AP00000004','Y','YYYYY','N','20190122131231','iip','20190122131231','iip');</v>
      </c>
      <c r="B207" t="s">
        <v>724</v>
      </c>
      <c r="C207" s="10" t="s">
        <v>560</v>
      </c>
      <c r="D207" s="10" t="s">
        <v>14</v>
      </c>
      <c r="E207" s="10" t="s">
        <v>197</v>
      </c>
      <c r="F207" s="10" t="s">
        <v>581</v>
      </c>
      <c r="G207" s="10" t="s">
        <v>4</v>
      </c>
      <c r="H207" s="11">
        <f t="shared" ca="1" si="10"/>
        <v>43487.550362731483</v>
      </c>
      <c r="I207" s="10" t="s">
        <v>5</v>
      </c>
      <c r="J207" s="11">
        <f t="shared" ca="1" si="11"/>
        <v>43487.550362847222</v>
      </c>
      <c r="K207" s="10" t="s">
        <v>5</v>
      </c>
    </row>
    <row r="208" spans="1:11" x14ac:dyDescent="0.45">
      <c r="A208" t="str">
        <f t="shared" ca="1" si="9"/>
        <v>insert into MSU0202 (SITE_ID,ROLE_ID,APP_ID,HAS_YN,CMD_STRING,DEL_YN,REG_DATE,REG_USER,MOD_DATE,MOD_USER) values ('ASIANA','UR00000003','AP00000005','Y','YYYYY','N','20190122131231','iip','20190122131231','iip');</v>
      </c>
      <c r="B208" t="s">
        <v>724</v>
      </c>
      <c r="C208" s="10" t="s">
        <v>560</v>
      </c>
      <c r="D208" s="10" t="s">
        <v>19</v>
      </c>
      <c r="E208" s="10" t="s">
        <v>197</v>
      </c>
      <c r="F208" s="10" t="s">
        <v>581</v>
      </c>
      <c r="G208" s="10" t="s">
        <v>4</v>
      </c>
      <c r="H208" s="11">
        <f t="shared" ca="1" si="10"/>
        <v>43487.550362731483</v>
      </c>
      <c r="I208" s="10" t="s">
        <v>5</v>
      </c>
      <c r="J208" s="11">
        <f t="shared" ca="1" si="11"/>
        <v>43487.550362731483</v>
      </c>
      <c r="K208" s="10" t="s">
        <v>5</v>
      </c>
    </row>
    <row r="209" spans="1:11" x14ac:dyDescent="0.45">
      <c r="A209" t="str">
        <f t="shared" ca="1" si="9"/>
        <v>insert into MSU0202 (SITE_ID,ROLE_ID,APP_ID,HAS_YN,CMD_STRING,DEL_YN,REG_DATE,REG_USER,MOD_DATE,MOD_USER) values ('ASIANA','UR00000003','AP00000006','Y','YYYYY','N','20190122131231','iip','20190122131231','iip');</v>
      </c>
      <c r="B209" t="s">
        <v>724</v>
      </c>
      <c r="C209" s="10" t="s">
        <v>560</v>
      </c>
      <c r="D209" s="10" t="s">
        <v>24</v>
      </c>
      <c r="E209" s="10" t="s">
        <v>197</v>
      </c>
      <c r="F209" s="10" t="s">
        <v>581</v>
      </c>
      <c r="G209" s="10" t="s">
        <v>4</v>
      </c>
      <c r="H209" s="11">
        <f t="shared" ca="1" si="10"/>
        <v>43487.550362731483</v>
      </c>
      <c r="I209" s="10" t="s">
        <v>5</v>
      </c>
      <c r="J209" s="11">
        <f t="shared" ca="1" si="11"/>
        <v>43487.550362731483</v>
      </c>
      <c r="K209" s="10" t="s">
        <v>5</v>
      </c>
    </row>
    <row r="210" spans="1:11" x14ac:dyDescent="0.45">
      <c r="A210" t="str">
        <f t="shared" ca="1" si="9"/>
        <v>insert into MSU0202 (SITE_ID,ROLE_ID,APP_ID,HAS_YN,CMD_STRING,DEL_YN,REG_DATE,REG_USER,MOD_DATE,MOD_USER) values ('ASIANA','UR00000003','AP00000007','Y','YYYYY','N','20190122131231','iip','20190122131231','iip');</v>
      </c>
      <c r="B210" t="s">
        <v>724</v>
      </c>
      <c r="C210" s="10" t="s">
        <v>560</v>
      </c>
      <c r="D210" s="10" t="s">
        <v>29</v>
      </c>
      <c r="E210" s="10" t="s">
        <v>197</v>
      </c>
      <c r="F210" s="10" t="s">
        <v>581</v>
      </c>
      <c r="G210" s="10" t="s">
        <v>4</v>
      </c>
      <c r="H210" s="11">
        <f t="shared" ca="1" si="10"/>
        <v>43487.550362847222</v>
      </c>
      <c r="I210" s="10" t="s">
        <v>5</v>
      </c>
      <c r="J210" s="11">
        <f t="shared" ca="1" si="11"/>
        <v>43487.550362731483</v>
      </c>
      <c r="K210" s="10" t="s">
        <v>5</v>
      </c>
    </row>
    <row r="211" spans="1:11" x14ac:dyDescent="0.45">
      <c r="A211" t="str">
        <f t="shared" ca="1" si="9"/>
        <v>insert into MSU0202 (SITE_ID,ROLE_ID,APP_ID,HAS_YN,CMD_STRING,DEL_YN,REG_DATE,REG_USER,MOD_DATE,MOD_USER) values ('ASIANA','UR00000003','AP00000008','Y','YYYYY','N','20190122131231','iip','20190122131231','iip');</v>
      </c>
      <c r="B211" t="s">
        <v>724</v>
      </c>
      <c r="C211" s="10" t="s">
        <v>560</v>
      </c>
      <c r="D211" s="10" t="s">
        <v>34</v>
      </c>
      <c r="E211" s="10" t="s">
        <v>197</v>
      </c>
      <c r="F211" s="10" t="s">
        <v>581</v>
      </c>
      <c r="G211" s="10" t="s">
        <v>4</v>
      </c>
      <c r="H211" s="11">
        <f t="shared" ca="1" si="10"/>
        <v>43487.550362731483</v>
      </c>
      <c r="I211" s="10" t="s">
        <v>5</v>
      </c>
      <c r="J211" s="11">
        <f t="shared" ca="1" si="11"/>
        <v>43487.550362847222</v>
      </c>
      <c r="K211" s="10" t="s">
        <v>5</v>
      </c>
    </row>
    <row r="212" spans="1:11" x14ac:dyDescent="0.45">
      <c r="A212" t="str">
        <f t="shared" ca="1" si="9"/>
        <v>insert into MSU0202 (SITE_ID,ROLE_ID,APP_ID,HAS_YN,CMD_STRING,DEL_YN,REG_DATE,REG_USER,MOD_DATE,MOD_USER) values ('ASIANA','UR00000003','AP00000009','Y','YYYYY','N','20190122131231','iip','20190122131231','iip');</v>
      </c>
      <c r="B212" t="s">
        <v>724</v>
      </c>
      <c r="C212" s="10" t="s">
        <v>560</v>
      </c>
      <c r="D212" s="10" t="s">
        <v>38</v>
      </c>
      <c r="E212" s="10" t="s">
        <v>197</v>
      </c>
      <c r="F212" s="10" t="s">
        <v>581</v>
      </c>
      <c r="G212" s="10" t="s">
        <v>4</v>
      </c>
      <c r="H212" s="11">
        <f t="shared" ca="1" si="10"/>
        <v>43487.550362847222</v>
      </c>
      <c r="I212" s="10" t="s">
        <v>5</v>
      </c>
      <c r="J212" s="11">
        <f t="shared" ca="1" si="11"/>
        <v>43487.550362731483</v>
      </c>
      <c r="K212" s="10" t="s">
        <v>5</v>
      </c>
    </row>
    <row r="213" spans="1:11" x14ac:dyDescent="0.45">
      <c r="A213" t="str">
        <f t="shared" ca="1" si="9"/>
        <v>insert into MSU0202 (SITE_ID,ROLE_ID,APP_ID,HAS_YN,CMD_STRING,DEL_YN,REG_DATE,REG_USER,MOD_DATE,MOD_USER) values ('ASIANA','UR00000003','AP00000010','Y','YYYYY','N','20190122131231','iip','20190122131231','iip');</v>
      </c>
      <c r="B213" t="s">
        <v>724</v>
      </c>
      <c r="C213" s="10" t="s">
        <v>560</v>
      </c>
      <c r="D213" s="10" t="s">
        <v>42</v>
      </c>
      <c r="E213" s="10" t="s">
        <v>197</v>
      </c>
      <c r="F213" s="10" t="s">
        <v>581</v>
      </c>
      <c r="G213" s="10" t="s">
        <v>4</v>
      </c>
      <c r="H213" s="11">
        <f t="shared" ca="1" si="10"/>
        <v>43487.550362847222</v>
      </c>
      <c r="I213" s="10" t="s">
        <v>5</v>
      </c>
      <c r="J213" s="11">
        <f t="shared" ca="1" si="11"/>
        <v>43487.550362847222</v>
      </c>
      <c r="K213" s="10" t="s">
        <v>5</v>
      </c>
    </row>
    <row r="214" spans="1:11" x14ac:dyDescent="0.45">
      <c r="A214" t="str">
        <f t="shared" ca="1" si="9"/>
        <v>insert into MSU0202 (SITE_ID,ROLE_ID,APP_ID,HAS_YN,CMD_STRING,DEL_YN,REG_DATE,REG_USER,MOD_DATE,MOD_USER) values ('ASIANA','UR00000003','AP00000011','Y','YYYYY','N','20190122131231','iip','20190122131231','iip');</v>
      </c>
      <c r="B214" t="s">
        <v>724</v>
      </c>
      <c r="C214" s="10" t="s">
        <v>560</v>
      </c>
      <c r="D214" s="10" t="s">
        <v>46</v>
      </c>
      <c r="E214" s="10" t="s">
        <v>197</v>
      </c>
      <c r="F214" s="10" t="s">
        <v>581</v>
      </c>
      <c r="G214" s="10" t="s">
        <v>4</v>
      </c>
      <c r="H214" s="11">
        <f t="shared" ca="1" si="10"/>
        <v>43487.550362847222</v>
      </c>
      <c r="I214" s="10" t="s">
        <v>5</v>
      </c>
      <c r="J214" s="11">
        <f t="shared" ca="1" si="11"/>
        <v>43487.550362847222</v>
      </c>
      <c r="K214" s="10" t="s">
        <v>5</v>
      </c>
    </row>
    <row r="215" spans="1:11" x14ac:dyDescent="0.45">
      <c r="A215" t="str">
        <f t="shared" ca="1" si="9"/>
        <v>insert into MSU0202 (SITE_ID,ROLE_ID,APP_ID,HAS_YN,CMD_STRING,DEL_YN,REG_DATE,REG_USER,MOD_DATE,MOD_USER) values ('ASIANA','UR00000003','AP00000012','Y','YYYYY','N','20190122131231','iip','20190122131231','iip');</v>
      </c>
      <c r="B215" t="s">
        <v>724</v>
      </c>
      <c r="C215" s="10" t="s">
        <v>560</v>
      </c>
      <c r="D215" s="10" t="s">
        <v>50</v>
      </c>
      <c r="E215" s="10" t="s">
        <v>197</v>
      </c>
      <c r="F215" s="10" t="s">
        <v>581</v>
      </c>
      <c r="G215" s="10" t="s">
        <v>4</v>
      </c>
      <c r="H215" s="11">
        <f t="shared" ca="1" si="10"/>
        <v>43487.550362731483</v>
      </c>
      <c r="I215" s="10" t="s">
        <v>5</v>
      </c>
      <c r="J215" s="11">
        <f t="shared" ca="1" si="11"/>
        <v>43487.550362847222</v>
      </c>
      <c r="K215" s="10" t="s">
        <v>5</v>
      </c>
    </row>
    <row r="216" spans="1:11" x14ac:dyDescent="0.45">
      <c r="A216" t="str">
        <f t="shared" ca="1" si="9"/>
        <v>insert into MSU0202 (SITE_ID,ROLE_ID,APP_ID,HAS_YN,CMD_STRING,DEL_YN,REG_DATE,REG_USER,MOD_DATE,MOD_USER) values ('ASIANA','UR00000003','AP00000013','Y','YYYYY','N','20190122131231','iip','20190122131231','iip');</v>
      </c>
      <c r="B216" t="s">
        <v>724</v>
      </c>
      <c r="C216" s="10" t="s">
        <v>560</v>
      </c>
      <c r="D216" s="10" t="s">
        <v>54</v>
      </c>
      <c r="E216" s="10" t="s">
        <v>197</v>
      </c>
      <c r="F216" s="10" t="s">
        <v>581</v>
      </c>
      <c r="G216" s="10" t="s">
        <v>4</v>
      </c>
      <c r="H216" s="11">
        <f t="shared" ca="1" si="10"/>
        <v>43487.550362731483</v>
      </c>
      <c r="I216" s="10" t="s">
        <v>5</v>
      </c>
      <c r="J216" s="11">
        <f t="shared" ca="1" si="11"/>
        <v>43487.550362731483</v>
      </c>
      <c r="K216" s="10" t="s">
        <v>5</v>
      </c>
    </row>
    <row r="217" spans="1:11" x14ac:dyDescent="0.45">
      <c r="A217" t="str">
        <f t="shared" ca="1" si="9"/>
        <v>insert into MSU0202 (SITE_ID,ROLE_ID,APP_ID,HAS_YN,CMD_STRING,DEL_YN,REG_DATE,REG_USER,MOD_DATE,MOD_USER) values ('ASIANA','UR00000003','AP00000014','Y','YYYYY','N','20190122131231','iip','20190122131231','iip');</v>
      </c>
      <c r="B217" t="s">
        <v>724</v>
      </c>
      <c r="C217" s="10" t="s">
        <v>560</v>
      </c>
      <c r="D217" s="10" t="s">
        <v>59</v>
      </c>
      <c r="E217" s="10" t="s">
        <v>197</v>
      </c>
      <c r="F217" s="10" t="s">
        <v>581</v>
      </c>
      <c r="G217" s="10" t="s">
        <v>4</v>
      </c>
      <c r="H217" s="11">
        <f t="shared" ca="1" si="10"/>
        <v>43487.550362731483</v>
      </c>
      <c r="I217" s="10" t="s">
        <v>5</v>
      </c>
      <c r="J217" s="11">
        <f t="shared" ca="1" si="11"/>
        <v>43487.550362731483</v>
      </c>
      <c r="K217" s="10" t="s">
        <v>5</v>
      </c>
    </row>
    <row r="218" spans="1:11" x14ac:dyDescent="0.45">
      <c r="A218" t="str">
        <f t="shared" ca="1" si="9"/>
        <v>insert into MSU0202 (SITE_ID,ROLE_ID,APP_ID,HAS_YN,CMD_STRING,DEL_YN,REG_DATE,REG_USER,MOD_DATE,MOD_USER) values ('ASIANA','UR00000003','AP00000015','Y','YYYYY','N','20190122131231','iip','20190122131231','iip');</v>
      </c>
      <c r="B218" t="s">
        <v>724</v>
      </c>
      <c r="C218" s="10" t="s">
        <v>560</v>
      </c>
      <c r="D218" s="10" t="s">
        <v>64</v>
      </c>
      <c r="E218" s="10" t="s">
        <v>197</v>
      </c>
      <c r="F218" s="10" t="s">
        <v>581</v>
      </c>
      <c r="G218" s="10" t="s">
        <v>4</v>
      </c>
      <c r="H218" s="11">
        <f t="shared" ca="1" si="10"/>
        <v>43487.550362847222</v>
      </c>
      <c r="I218" s="10" t="s">
        <v>5</v>
      </c>
      <c r="J218" s="11">
        <f t="shared" ca="1" si="11"/>
        <v>43487.550362731483</v>
      </c>
      <c r="K218" s="10" t="s">
        <v>5</v>
      </c>
    </row>
    <row r="219" spans="1:11" x14ac:dyDescent="0.45">
      <c r="A219" t="str">
        <f t="shared" ca="1" si="9"/>
        <v>insert into MSU0202 (SITE_ID,ROLE_ID,APP_ID,HAS_YN,CMD_STRING,DEL_YN,REG_DATE,REG_USER,MOD_DATE,MOD_USER) values ('ASIANA','UR00000003','AP00000016','Y','YYYYY','N','20190122131231','iip','20190122131231','iip');</v>
      </c>
      <c r="B219" t="s">
        <v>724</v>
      </c>
      <c r="C219" s="10" t="s">
        <v>560</v>
      </c>
      <c r="D219" s="10" t="s">
        <v>69</v>
      </c>
      <c r="E219" s="10" t="s">
        <v>197</v>
      </c>
      <c r="F219" s="10" t="s">
        <v>581</v>
      </c>
      <c r="G219" s="10" t="s">
        <v>4</v>
      </c>
      <c r="H219" s="11">
        <f t="shared" ca="1" si="10"/>
        <v>43487.550362731483</v>
      </c>
      <c r="I219" s="10" t="s">
        <v>5</v>
      </c>
      <c r="J219" s="11">
        <f t="shared" ca="1" si="11"/>
        <v>43487.550362847222</v>
      </c>
      <c r="K219" s="10" t="s">
        <v>5</v>
      </c>
    </row>
    <row r="220" spans="1:11" x14ac:dyDescent="0.45">
      <c r="A220" t="str">
        <f t="shared" ca="1" si="9"/>
        <v>insert into MSU0202 (SITE_ID,ROLE_ID,APP_ID,HAS_YN,CMD_STRING,DEL_YN,REG_DATE,REG_USER,MOD_DATE,MOD_USER) values ('ASIANA','UR00000003','AP00000017','Y','YYYYY','N','20190122131231','iip','20190122131231','iip');</v>
      </c>
      <c r="B220" t="s">
        <v>724</v>
      </c>
      <c r="C220" s="10" t="s">
        <v>560</v>
      </c>
      <c r="D220" s="10" t="s">
        <v>73</v>
      </c>
      <c r="E220" s="10" t="s">
        <v>197</v>
      </c>
      <c r="F220" s="10" t="s">
        <v>581</v>
      </c>
      <c r="G220" s="10" t="s">
        <v>4</v>
      </c>
      <c r="H220" s="11">
        <f t="shared" ca="1" si="10"/>
        <v>43487.550362847222</v>
      </c>
      <c r="I220" s="10" t="s">
        <v>5</v>
      </c>
      <c r="J220" s="11">
        <f t="shared" ca="1" si="11"/>
        <v>43487.550362731483</v>
      </c>
      <c r="K220" s="10" t="s">
        <v>5</v>
      </c>
    </row>
    <row r="221" spans="1:11" x14ac:dyDescent="0.45">
      <c r="A221" t="str">
        <f t="shared" ca="1" si="9"/>
        <v>insert into MSU0202 (SITE_ID,ROLE_ID,APP_ID,HAS_YN,CMD_STRING,DEL_YN,REG_DATE,REG_USER,MOD_DATE,MOD_USER) values ('ASIANA','UR00000003','AP00000018','Y','YYYYY','N','20190122131231','iip','20190122131231','iip');</v>
      </c>
      <c r="B221" t="s">
        <v>724</v>
      </c>
      <c r="C221" s="10" t="s">
        <v>560</v>
      </c>
      <c r="D221" s="10" t="s">
        <v>77</v>
      </c>
      <c r="E221" s="10" t="s">
        <v>197</v>
      </c>
      <c r="F221" s="10" t="s">
        <v>581</v>
      </c>
      <c r="G221" s="10" t="s">
        <v>4</v>
      </c>
      <c r="H221" s="11">
        <f t="shared" ca="1" si="10"/>
        <v>43487.550362847222</v>
      </c>
      <c r="I221" s="10" t="s">
        <v>5</v>
      </c>
      <c r="J221" s="11">
        <f t="shared" ca="1" si="11"/>
        <v>43487.550362847222</v>
      </c>
      <c r="K221" s="10" t="s">
        <v>5</v>
      </c>
    </row>
    <row r="222" spans="1:11" x14ac:dyDescent="0.45">
      <c r="A222" t="str">
        <f t="shared" ca="1" si="9"/>
        <v>insert into MSU0202 (SITE_ID,ROLE_ID,APP_ID,HAS_YN,CMD_STRING,DEL_YN,REG_DATE,REG_USER,MOD_DATE,MOD_USER) values ('ASIANA','UR00000003','AP00000019','Y','YYYYY','N','20190122131231','iip','20190122131231','iip');</v>
      </c>
      <c r="B222" t="s">
        <v>724</v>
      </c>
      <c r="C222" s="10" t="s">
        <v>560</v>
      </c>
      <c r="D222" s="10" t="s">
        <v>81</v>
      </c>
      <c r="E222" s="10" t="s">
        <v>197</v>
      </c>
      <c r="F222" s="10" t="s">
        <v>581</v>
      </c>
      <c r="G222" s="10" t="s">
        <v>4</v>
      </c>
      <c r="H222" s="11">
        <f t="shared" ca="1" si="10"/>
        <v>43487.550362847222</v>
      </c>
      <c r="I222" s="10" t="s">
        <v>5</v>
      </c>
      <c r="J222" s="11">
        <f t="shared" ca="1" si="11"/>
        <v>43487.550362847222</v>
      </c>
      <c r="K222" s="10" t="s">
        <v>5</v>
      </c>
    </row>
    <row r="223" spans="1:11" x14ac:dyDescent="0.45">
      <c r="A223" t="str">
        <f t="shared" ca="1" si="9"/>
        <v>insert into MSU0202 (SITE_ID,ROLE_ID,APP_ID,HAS_YN,CMD_STRING,DEL_YN,REG_DATE,REG_USER,MOD_DATE,MOD_USER) values ('ASIANA','UR00000003','AP00000020','Y','YYYYY','N','20190122131231','iip','20190122131231','iip');</v>
      </c>
      <c r="B223" t="s">
        <v>724</v>
      </c>
      <c r="C223" s="10" t="s">
        <v>560</v>
      </c>
      <c r="D223" s="10" t="s">
        <v>85</v>
      </c>
      <c r="E223" s="10" t="s">
        <v>197</v>
      </c>
      <c r="F223" s="10" t="s">
        <v>581</v>
      </c>
      <c r="G223" s="10" t="s">
        <v>4</v>
      </c>
      <c r="H223" s="11">
        <f t="shared" ca="1" si="10"/>
        <v>43487.550362731483</v>
      </c>
      <c r="I223" s="10" t="s">
        <v>5</v>
      </c>
      <c r="J223" s="11">
        <f t="shared" ca="1" si="11"/>
        <v>43487.550362847222</v>
      </c>
      <c r="K223" s="10" t="s">
        <v>5</v>
      </c>
    </row>
    <row r="224" spans="1:11" x14ac:dyDescent="0.45">
      <c r="A224" t="str">
        <f t="shared" ca="1" si="9"/>
        <v>insert into MSU0202 (SITE_ID,ROLE_ID,APP_ID,HAS_YN,CMD_STRING,DEL_YN,REG_DATE,REG_USER,MOD_DATE,MOD_USER) values ('ASIANA','UR00000003','AP00000021','Y','YYYYY','N','20190122131231','iip','20190122131231','iip');</v>
      </c>
      <c r="B224" t="s">
        <v>724</v>
      </c>
      <c r="C224" s="10" t="s">
        <v>560</v>
      </c>
      <c r="D224" s="10" t="s">
        <v>89</v>
      </c>
      <c r="E224" s="10" t="s">
        <v>197</v>
      </c>
      <c r="F224" s="10" t="s">
        <v>581</v>
      </c>
      <c r="G224" s="10" t="s">
        <v>4</v>
      </c>
      <c r="H224" s="11">
        <f t="shared" ca="1" si="10"/>
        <v>43487.550362731483</v>
      </c>
      <c r="I224" s="10" t="s">
        <v>5</v>
      </c>
      <c r="J224" s="11">
        <f t="shared" ca="1" si="11"/>
        <v>43487.550362731483</v>
      </c>
      <c r="K224" s="10" t="s">
        <v>5</v>
      </c>
    </row>
    <row r="225" spans="1:11" x14ac:dyDescent="0.45">
      <c r="A225" t="str">
        <f t="shared" ca="1" si="9"/>
        <v>insert into MSU0202 (SITE_ID,ROLE_ID,APP_ID,HAS_YN,CMD_STRING,DEL_YN,REG_DATE,REG_USER,MOD_DATE,MOD_USER) values ('ASIANA','UR00000003','AP00000022','Y','YYYYY','N','20190122131231','iip','20190122131231','iip');</v>
      </c>
      <c r="B225" t="s">
        <v>724</v>
      </c>
      <c r="C225" s="10" t="s">
        <v>560</v>
      </c>
      <c r="D225" s="10" t="s">
        <v>93</v>
      </c>
      <c r="E225" s="10" t="s">
        <v>197</v>
      </c>
      <c r="F225" s="10" t="s">
        <v>581</v>
      </c>
      <c r="G225" s="10" t="s">
        <v>4</v>
      </c>
      <c r="H225" s="11">
        <f t="shared" ca="1" si="10"/>
        <v>43487.550362731483</v>
      </c>
      <c r="I225" s="10" t="s">
        <v>5</v>
      </c>
      <c r="J225" s="11">
        <f t="shared" ca="1" si="11"/>
        <v>43487.550362731483</v>
      </c>
      <c r="K225" s="10" t="s">
        <v>5</v>
      </c>
    </row>
    <row r="226" spans="1:11" x14ac:dyDescent="0.45">
      <c r="A226" t="str">
        <f t="shared" ca="1" si="9"/>
        <v>insert into MSU0202 (SITE_ID,ROLE_ID,APP_ID,HAS_YN,CMD_STRING,DEL_YN,REG_DATE,REG_USER,MOD_DATE,MOD_USER) values ('ASIANA','UR00000003','AP00000023','Y','YYYYY','N','20190122131231','iip','20190122131231','iip');</v>
      </c>
      <c r="B226" t="s">
        <v>724</v>
      </c>
      <c r="C226" s="10" t="s">
        <v>560</v>
      </c>
      <c r="D226" s="10" t="s">
        <v>97</v>
      </c>
      <c r="E226" s="10" t="s">
        <v>197</v>
      </c>
      <c r="F226" s="10" t="s">
        <v>581</v>
      </c>
      <c r="G226" s="10" t="s">
        <v>4</v>
      </c>
      <c r="H226" s="11">
        <f t="shared" ca="1" si="10"/>
        <v>43487.550362847222</v>
      </c>
      <c r="I226" s="10" t="s">
        <v>5</v>
      </c>
      <c r="J226" s="11">
        <f t="shared" ca="1" si="11"/>
        <v>43487.550362731483</v>
      </c>
      <c r="K226" s="10" t="s">
        <v>5</v>
      </c>
    </row>
    <row r="227" spans="1:11" x14ac:dyDescent="0.45">
      <c r="A227" t="str">
        <f t="shared" ca="1" si="9"/>
        <v>insert into MSU0202 (SITE_ID,ROLE_ID,APP_ID,HAS_YN,CMD_STRING,DEL_YN,REG_DATE,REG_USER,MOD_DATE,MOD_USER) values ('ASIANA','UR00000003','AP00000024','Y','YYYYY','N','20190122131231','iip','20190122131231','iip');</v>
      </c>
      <c r="B227" t="s">
        <v>724</v>
      </c>
      <c r="C227" s="10" t="s">
        <v>560</v>
      </c>
      <c r="D227" s="10" t="s">
        <v>101</v>
      </c>
      <c r="E227" s="10" t="s">
        <v>197</v>
      </c>
      <c r="F227" s="10" t="s">
        <v>581</v>
      </c>
      <c r="G227" s="10" t="s">
        <v>4</v>
      </c>
      <c r="H227" s="11">
        <f t="shared" ca="1" si="10"/>
        <v>43487.550362731483</v>
      </c>
      <c r="I227" s="10" t="s">
        <v>5</v>
      </c>
      <c r="J227" s="11">
        <f t="shared" ca="1" si="11"/>
        <v>43487.550362847222</v>
      </c>
      <c r="K227" s="10" t="s">
        <v>5</v>
      </c>
    </row>
    <row r="228" spans="1:11" x14ac:dyDescent="0.45">
      <c r="A228" t="str">
        <f t="shared" ca="1" si="9"/>
        <v>insert into MSU0202 (SITE_ID,ROLE_ID,APP_ID,HAS_YN,CMD_STRING,DEL_YN,REG_DATE,REG_USER,MOD_DATE,MOD_USER) values ('ASIANA','UR00000003','AP00000025','Y','YYYYY','N','20190122131231','iip','20190122131231','iip');</v>
      </c>
      <c r="B228" t="s">
        <v>724</v>
      </c>
      <c r="C228" s="10" t="s">
        <v>560</v>
      </c>
      <c r="D228" s="10" t="s">
        <v>105</v>
      </c>
      <c r="E228" s="10" t="s">
        <v>197</v>
      </c>
      <c r="F228" s="10" t="s">
        <v>581</v>
      </c>
      <c r="G228" s="10" t="s">
        <v>4</v>
      </c>
      <c r="H228" s="11">
        <f t="shared" ca="1" si="10"/>
        <v>43487.550362847222</v>
      </c>
      <c r="I228" s="10" t="s">
        <v>5</v>
      </c>
      <c r="J228" s="11">
        <f t="shared" ca="1" si="11"/>
        <v>43487.550362731483</v>
      </c>
      <c r="K228" s="10" t="s">
        <v>5</v>
      </c>
    </row>
    <row r="229" spans="1:11" x14ac:dyDescent="0.45">
      <c r="A229" t="str">
        <f t="shared" ca="1" si="9"/>
        <v>insert into MSU0202 (SITE_ID,ROLE_ID,APP_ID,HAS_YN,CMD_STRING,DEL_YN,REG_DATE,REG_USER,MOD_DATE,MOD_USER) values ('ASIANA','UR00000003','AP00000026','Y','YYYYY','N','20190122131231','iip','20190122131231','iip');</v>
      </c>
      <c r="B229" t="s">
        <v>724</v>
      </c>
      <c r="C229" s="10" t="s">
        <v>560</v>
      </c>
      <c r="D229" s="10" t="s">
        <v>109</v>
      </c>
      <c r="E229" s="10" t="s">
        <v>197</v>
      </c>
      <c r="F229" s="10" t="s">
        <v>581</v>
      </c>
      <c r="G229" s="10" t="s">
        <v>4</v>
      </c>
      <c r="H229" s="11">
        <f t="shared" ca="1" si="10"/>
        <v>43487.550362847222</v>
      </c>
      <c r="I229" s="10" t="s">
        <v>5</v>
      </c>
      <c r="J229" s="11">
        <f t="shared" ca="1" si="11"/>
        <v>43487.550362847222</v>
      </c>
      <c r="K229" s="10" t="s">
        <v>5</v>
      </c>
    </row>
    <row r="230" spans="1:11" x14ac:dyDescent="0.45">
      <c r="A230" t="str">
        <f t="shared" ca="1" si="9"/>
        <v>insert into MSU0202 (SITE_ID,ROLE_ID,APP_ID,HAS_YN,CMD_STRING,DEL_YN,REG_DATE,REG_USER,MOD_DATE,MOD_USER) values ('ASIANA','UR00000003','AP00000027','Y','YYYYY','N','20190122131231','iip','20190122131231','iip');</v>
      </c>
      <c r="B230" t="s">
        <v>724</v>
      </c>
      <c r="C230" s="10" t="s">
        <v>560</v>
      </c>
      <c r="D230" s="10" t="s">
        <v>113</v>
      </c>
      <c r="E230" s="10" t="s">
        <v>197</v>
      </c>
      <c r="F230" s="10" t="s">
        <v>581</v>
      </c>
      <c r="G230" s="10" t="s">
        <v>4</v>
      </c>
      <c r="H230" s="11">
        <f t="shared" ca="1" si="10"/>
        <v>43487.550362847222</v>
      </c>
      <c r="I230" s="10" t="s">
        <v>5</v>
      </c>
      <c r="J230" s="11">
        <f t="shared" ca="1" si="11"/>
        <v>43487.550362847222</v>
      </c>
      <c r="K230" s="10" t="s">
        <v>5</v>
      </c>
    </row>
    <row r="231" spans="1:11" x14ac:dyDescent="0.45">
      <c r="A231" t="str">
        <f t="shared" ca="1" si="9"/>
        <v>insert into MSU0202 (SITE_ID,ROLE_ID,APP_ID,HAS_YN,CMD_STRING,DEL_YN,REG_DATE,REG_USER,MOD_DATE,MOD_USER) values ('ASIANA','UR00000003','AP00000028','Y','YYYYY','N','20190122131231','iip','20190122131231','iip');</v>
      </c>
      <c r="B231" t="s">
        <v>724</v>
      </c>
      <c r="C231" s="10" t="s">
        <v>560</v>
      </c>
      <c r="D231" s="10" t="s">
        <v>117</v>
      </c>
      <c r="E231" s="10" t="s">
        <v>197</v>
      </c>
      <c r="F231" s="10" t="s">
        <v>581</v>
      </c>
      <c r="G231" s="10" t="s">
        <v>4</v>
      </c>
      <c r="H231" s="11">
        <f t="shared" ca="1" si="10"/>
        <v>43487.550362731483</v>
      </c>
      <c r="I231" s="10" t="s">
        <v>5</v>
      </c>
      <c r="J231" s="11">
        <f t="shared" ca="1" si="11"/>
        <v>43487.550362847222</v>
      </c>
      <c r="K231" s="10" t="s">
        <v>5</v>
      </c>
    </row>
    <row r="232" spans="1:11" x14ac:dyDescent="0.45">
      <c r="A232" t="str">
        <f t="shared" ca="1" si="9"/>
        <v>insert into MSU0202 (SITE_ID,ROLE_ID,APP_ID,HAS_YN,CMD_STRING,DEL_YN,REG_DATE,REG_USER,MOD_DATE,MOD_USER) values ('ASIANA','UR00000003','AP00000029','Y','YYYYY','N','20190122131231','iip','20190122131231','iip');</v>
      </c>
      <c r="B232" t="s">
        <v>724</v>
      </c>
      <c r="C232" s="10" t="s">
        <v>560</v>
      </c>
      <c r="D232" s="10" t="s">
        <v>121</v>
      </c>
      <c r="E232" s="10" t="s">
        <v>197</v>
      </c>
      <c r="F232" s="10" t="s">
        <v>581</v>
      </c>
      <c r="G232" s="10" t="s">
        <v>4</v>
      </c>
      <c r="H232" s="11">
        <f t="shared" ca="1" si="10"/>
        <v>43487.550362731483</v>
      </c>
      <c r="I232" s="10" t="s">
        <v>5</v>
      </c>
      <c r="J232" s="11">
        <f t="shared" ca="1" si="11"/>
        <v>43487.550362731483</v>
      </c>
      <c r="K232" s="10" t="s">
        <v>5</v>
      </c>
    </row>
    <row r="233" spans="1:11" x14ac:dyDescent="0.45">
      <c r="A233" t="str">
        <f t="shared" ca="1" si="9"/>
        <v>insert into MSU0202 (SITE_ID,ROLE_ID,APP_ID,HAS_YN,CMD_STRING,DEL_YN,REG_DATE,REG_USER,MOD_DATE,MOD_USER) values ('ASIANA','UR00000003','AP00000030','Y','YYYYY','N','20190122131231','iip','20190122131231','iip');</v>
      </c>
      <c r="B233" t="s">
        <v>724</v>
      </c>
      <c r="C233" s="10" t="s">
        <v>560</v>
      </c>
      <c r="D233" s="10" t="s">
        <v>125</v>
      </c>
      <c r="E233" s="10" t="s">
        <v>197</v>
      </c>
      <c r="F233" s="10" t="s">
        <v>581</v>
      </c>
      <c r="G233" s="10" t="s">
        <v>4</v>
      </c>
      <c r="H233" s="11">
        <f t="shared" ca="1" si="10"/>
        <v>43487.550362731483</v>
      </c>
      <c r="I233" s="10" t="s">
        <v>5</v>
      </c>
      <c r="J233" s="11">
        <f t="shared" ca="1" si="11"/>
        <v>43487.550362731483</v>
      </c>
      <c r="K233" s="10" t="s">
        <v>5</v>
      </c>
    </row>
    <row r="234" spans="1:11" x14ac:dyDescent="0.45">
      <c r="A234" t="str">
        <f t="shared" ca="1" si="9"/>
        <v>insert into MSU0202 (SITE_ID,ROLE_ID,APP_ID,HAS_YN,CMD_STRING,DEL_YN,REG_DATE,REG_USER,MOD_DATE,MOD_USER) values ('ASIANA','UR00000003','AP00000031','Y','YYYYY','N','20190122131231','iip','20190122131231','iip');</v>
      </c>
      <c r="B234" t="s">
        <v>724</v>
      </c>
      <c r="C234" s="10" t="s">
        <v>560</v>
      </c>
      <c r="D234" s="10" t="s">
        <v>129</v>
      </c>
      <c r="E234" s="10" t="s">
        <v>197</v>
      </c>
      <c r="F234" s="10" t="s">
        <v>581</v>
      </c>
      <c r="G234" s="10" t="s">
        <v>4</v>
      </c>
      <c r="H234" s="11">
        <f t="shared" ca="1" si="10"/>
        <v>43487.550362847222</v>
      </c>
      <c r="I234" s="10" t="s">
        <v>5</v>
      </c>
      <c r="J234" s="11">
        <f t="shared" ca="1" si="11"/>
        <v>43487.550362731483</v>
      </c>
      <c r="K234" s="10" t="s">
        <v>5</v>
      </c>
    </row>
    <row r="235" spans="1:11" x14ac:dyDescent="0.45">
      <c r="A235" t="str">
        <f t="shared" ca="1" si="9"/>
        <v>insert into MSU0202 (SITE_ID,ROLE_ID,APP_ID,HAS_YN,CMD_STRING,DEL_YN,REG_DATE,REG_USER,MOD_DATE,MOD_USER) values ('ASIANA','UR00000003','AP00000032','Y','YYYYY','N','20190122131231','iip','20190122131231','iip');</v>
      </c>
      <c r="B235" t="s">
        <v>724</v>
      </c>
      <c r="C235" s="10" t="s">
        <v>560</v>
      </c>
      <c r="D235" s="10" t="s">
        <v>133</v>
      </c>
      <c r="E235" s="10" t="s">
        <v>197</v>
      </c>
      <c r="F235" s="10" t="s">
        <v>581</v>
      </c>
      <c r="G235" s="10" t="s">
        <v>4</v>
      </c>
      <c r="H235" s="11">
        <f t="shared" ca="1" si="10"/>
        <v>43487.550362731483</v>
      </c>
      <c r="I235" s="10" t="s">
        <v>5</v>
      </c>
      <c r="J235" s="11">
        <f t="shared" ca="1" si="11"/>
        <v>43487.550362847222</v>
      </c>
      <c r="K235" s="10" t="s">
        <v>5</v>
      </c>
    </row>
    <row r="236" spans="1:11" x14ac:dyDescent="0.45">
      <c r="A236" t="str">
        <f t="shared" ca="1" si="9"/>
        <v>insert into MSU0202 (SITE_ID,ROLE_ID,APP_ID,HAS_YN,CMD_STRING,DEL_YN,REG_DATE,REG_USER,MOD_DATE,MOD_USER) values ('ASIANA','UR00000003','AP00000033','Y','YYYYY','N','20190122131231','iip','20190122131231','iip');</v>
      </c>
      <c r="B236" t="s">
        <v>724</v>
      </c>
      <c r="C236" s="10" t="s">
        <v>560</v>
      </c>
      <c r="D236" s="10" t="s">
        <v>137</v>
      </c>
      <c r="E236" s="10" t="s">
        <v>197</v>
      </c>
      <c r="F236" s="10" t="s">
        <v>581</v>
      </c>
      <c r="G236" s="10" t="s">
        <v>4</v>
      </c>
      <c r="H236" s="11">
        <f t="shared" ca="1" si="10"/>
        <v>43487.550362847222</v>
      </c>
      <c r="I236" s="10" t="s">
        <v>5</v>
      </c>
      <c r="J236" s="11">
        <f t="shared" ca="1" si="11"/>
        <v>43487.550362731483</v>
      </c>
      <c r="K236" s="10" t="s">
        <v>5</v>
      </c>
    </row>
    <row r="237" spans="1:11" x14ac:dyDescent="0.45">
      <c r="A237" t="str">
        <f t="shared" ca="1" si="9"/>
        <v>insert into MSU0202 (SITE_ID,ROLE_ID,APP_ID,HAS_YN,CMD_STRING,DEL_YN,REG_DATE,REG_USER,MOD_DATE,MOD_USER) values ('ASIANA','UR00000003','AP00000034','Y','YYYYY','N','20190122131231','iip','20190122131231','iip');</v>
      </c>
      <c r="B237" t="s">
        <v>724</v>
      </c>
      <c r="C237" s="10" t="s">
        <v>560</v>
      </c>
      <c r="D237" s="10" t="s">
        <v>141</v>
      </c>
      <c r="E237" s="10" t="s">
        <v>197</v>
      </c>
      <c r="F237" s="10" t="s">
        <v>581</v>
      </c>
      <c r="G237" s="10" t="s">
        <v>4</v>
      </c>
      <c r="H237" s="11">
        <f t="shared" ca="1" si="10"/>
        <v>43487.550362847222</v>
      </c>
      <c r="I237" s="10" t="s">
        <v>5</v>
      </c>
      <c r="J237" s="11">
        <f t="shared" ca="1" si="11"/>
        <v>43487.550362847222</v>
      </c>
      <c r="K237" s="10" t="s">
        <v>5</v>
      </c>
    </row>
    <row r="238" spans="1:11" x14ac:dyDescent="0.45">
      <c r="A238" t="str">
        <f t="shared" ca="1" si="9"/>
        <v>insert into MSU0202 (SITE_ID,ROLE_ID,APP_ID,HAS_YN,CMD_STRING,DEL_YN,REG_DATE,REG_USER,MOD_DATE,MOD_USER) values ('ASIANA','UR00000003','AP00000035','Y','YYYYY','N','20190122131231','iip','20190122131231','iip');</v>
      </c>
      <c r="B238" t="s">
        <v>724</v>
      </c>
      <c r="C238" s="10" t="s">
        <v>560</v>
      </c>
      <c r="D238" s="10" t="s">
        <v>145</v>
      </c>
      <c r="E238" s="10" t="s">
        <v>197</v>
      </c>
      <c r="F238" s="10" t="s">
        <v>581</v>
      </c>
      <c r="G238" s="10" t="s">
        <v>4</v>
      </c>
      <c r="H238" s="11">
        <f t="shared" ca="1" si="10"/>
        <v>43487.550362847222</v>
      </c>
      <c r="I238" s="10" t="s">
        <v>5</v>
      </c>
      <c r="J238" s="11">
        <f t="shared" ca="1" si="11"/>
        <v>43487.550362847222</v>
      </c>
      <c r="K238" s="10" t="s">
        <v>5</v>
      </c>
    </row>
    <row r="239" spans="1:11" x14ac:dyDescent="0.45">
      <c r="A239" t="str">
        <f t="shared" ca="1" si="9"/>
        <v>insert into MSU0202 (SITE_ID,ROLE_ID,APP_ID,HAS_YN,CMD_STRING,DEL_YN,REG_DATE,REG_USER,MOD_DATE,MOD_USER) values ('ASIANA','UR00000003','AP00000036','Y','YYYYY','N','20190122131231','iip','20190122131231','iip');</v>
      </c>
      <c r="B239" t="s">
        <v>724</v>
      </c>
      <c r="C239" s="10" t="s">
        <v>560</v>
      </c>
      <c r="D239" s="10" t="s">
        <v>149</v>
      </c>
      <c r="E239" s="10" t="s">
        <v>197</v>
      </c>
      <c r="F239" s="10" t="s">
        <v>581</v>
      </c>
      <c r="G239" s="10" t="s">
        <v>4</v>
      </c>
      <c r="H239" s="11">
        <f t="shared" ca="1" si="10"/>
        <v>43487.550362731483</v>
      </c>
      <c r="I239" s="10" t="s">
        <v>5</v>
      </c>
      <c r="J239" s="11">
        <f t="shared" ca="1" si="11"/>
        <v>43487.550362847222</v>
      </c>
      <c r="K239" s="10" t="s">
        <v>5</v>
      </c>
    </row>
    <row r="240" spans="1:11" x14ac:dyDescent="0.45">
      <c r="A240" t="str">
        <f t="shared" ca="1" si="9"/>
        <v>insert into MSU0202 (SITE_ID,ROLE_ID,APP_ID,HAS_YN,CMD_STRING,DEL_YN,REG_DATE,REG_USER,MOD_DATE,MOD_USER) values ('ASIANA','UR00000003','AP00000037','Y','YYYYY','N','20190122131231','iip','20190122131231','iip');</v>
      </c>
      <c r="B240" t="s">
        <v>724</v>
      </c>
      <c r="C240" s="10" t="s">
        <v>560</v>
      </c>
      <c r="D240" s="10" t="s">
        <v>153</v>
      </c>
      <c r="E240" s="10" t="s">
        <v>197</v>
      </c>
      <c r="F240" s="10" t="s">
        <v>581</v>
      </c>
      <c r="G240" s="10" t="s">
        <v>4</v>
      </c>
      <c r="H240" s="11">
        <f t="shared" ca="1" si="10"/>
        <v>43487.550362731483</v>
      </c>
      <c r="I240" s="10" t="s">
        <v>5</v>
      </c>
      <c r="J240" s="11">
        <f t="shared" ca="1" si="11"/>
        <v>43487.550362731483</v>
      </c>
      <c r="K240" s="10" t="s">
        <v>5</v>
      </c>
    </row>
    <row r="241" spans="1:11" x14ac:dyDescent="0.45">
      <c r="A241" t="str">
        <f t="shared" ca="1" si="9"/>
        <v>insert into MSU0202 (SITE_ID,ROLE_ID,APP_ID,HAS_YN,CMD_STRING,DEL_YN,REG_DATE,REG_USER,MOD_DATE,MOD_USER) values ('ASIANA','UR00000003','AP00000038','Y','YYYYY','N','20190122131231','iip','20190122131231','iip');</v>
      </c>
      <c r="B241" t="s">
        <v>724</v>
      </c>
      <c r="C241" s="10" t="s">
        <v>560</v>
      </c>
      <c r="D241" s="10" t="s">
        <v>157</v>
      </c>
      <c r="E241" s="10" t="s">
        <v>197</v>
      </c>
      <c r="F241" s="10" t="s">
        <v>581</v>
      </c>
      <c r="G241" s="10" t="s">
        <v>4</v>
      </c>
      <c r="H241" s="11">
        <f t="shared" ca="1" si="10"/>
        <v>43487.550362731483</v>
      </c>
      <c r="I241" s="10" t="s">
        <v>5</v>
      </c>
      <c r="J241" s="11">
        <f t="shared" ca="1" si="11"/>
        <v>43487.550362731483</v>
      </c>
      <c r="K241" s="10" t="s">
        <v>5</v>
      </c>
    </row>
    <row r="242" spans="1:11" x14ac:dyDescent="0.45">
      <c r="A242" t="str">
        <f t="shared" ca="1" si="9"/>
        <v>insert into MSU0202 (SITE_ID,ROLE_ID,APP_ID,HAS_YN,CMD_STRING,DEL_YN,REG_DATE,REG_USER,MOD_DATE,MOD_USER) values ('ASIANA','UR00000003','AP00000039','Y','YYYYY','N','20190122131231','iip','20190122131231','iip');</v>
      </c>
      <c r="B242" t="s">
        <v>724</v>
      </c>
      <c r="C242" s="10" t="s">
        <v>560</v>
      </c>
      <c r="D242" s="10" t="s">
        <v>161</v>
      </c>
      <c r="E242" s="10" t="s">
        <v>197</v>
      </c>
      <c r="F242" s="10" t="s">
        <v>581</v>
      </c>
      <c r="G242" s="10" t="s">
        <v>4</v>
      </c>
      <c r="H242" s="11">
        <f t="shared" ca="1" si="10"/>
        <v>43487.550362847222</v>
      </c>
      <c r="I242" s="10" t="s">
        <v>5</v>
      </c>
      <c r="J242" s="11">
        <f t="shared" ca="1" si="11"/>
        <v>43487.550362731483</v>
      </c>
      <c r="K242" s="10" t="s">
        <v>5</v>
      </c>
    </row>
    <row r="243" spans="1:11" x14ac:dyDescent="0.45">
      <c r="A243" t="str">
        <f t="shared" ca="1" si="9"/>
        <v>insert into MSU0202 (SITE_ID,ROLE_ID,APP_ID,HAS_YN,CMD_STRING,DEL_YN,REG_DATE,REG_USER,MOD_DATE,MOD_USER) values ('ASIANA','UR00000003','AP00000040','Y','YYYYY','N','20190122131231','iip','20190122131231','iip');</v>
      </c>
      <c r="B243" t="s">
        <v>724</v>
      </c>
      <c r="C243" s="10" t="s">
        <v>560</v>
      </c>
      <c r="D243" s="10" t="s">
        <v>165</v>
      </c>
      <c r="E243" s="10" t="s">
        <v>197</v>
      </c>
      <c r="F243" s="10" t="s">
        <v>581</v>
      </c>
      <c r="G243" s="10" t="s">
        <v>4</v>
      </c>
      <c r="H243" s="11">
        <f t="shared" ca="1" si="10"/>
        <v>43487.550362731483</v>
      </c>
      <c r="I243" s="10" t="s">
        <v>5</v>
      </c>
      <c r="J243" s="11">
        <f t="shared" ca="1" si="11"/>
        <v>43487.550362847222</v>
      </c>
      <c r="K243" s="10" t="s">
        <v>5</v>
      </c>
    </row>
    <row r="244" spans="1:11" x14ac:dyDescent="0.45">
      <c r="A244" t="str">
        <f t="shared" ca="1" si="9"/>
        <v>insert into MSU0202 (SITE_ID,ROLE_ID,APP_ID,HAS_YN,CMD_STRING,DEL_YN,REG_DATE,REG_USER,MOD_DATE,MOD_USER) values ('ASIANA','UR00000003','AP00000041','Y','YYYYY','N','20190122131231','iip','20190122131231','iip');</v>
      </c>
      <c r="B244" t="s">
        <v>724</v>
      </c>
      <c r="C244" s="10" t="s">
        <v>560</v>
      </c>
      <c r="D244" s="10" t="s">
        <v>169</v>
      </c>
      <c r="E244" s="10" t="s">
        <v>197</v>
      </c>
      <c r="F244" s="10" t="s">
        <v>581</v>
      </c>
      <c r="G244" s="10" t="s">
        <v>4</v>
      </c>
      <c r="H244" s="11">
        <f t="shared" ca="1" si="10"/>
        <v>43487.550362847222</v>
      </c>
      <c r="I244" s="10" t="s">
        <v>5</v>
      </c>
      <c r="J244" s="11">
        <f t="shared" ca="1" si="11"/>
        <v>43487.550362731483</v>
      </c>
      <c r="K244" s="10" t="s">
        <v>5</v>
      </c>
    </row>
    <row r="245" spans="1:11" x14ac:dyDescent="0.45">
      <c r="A245" t="str">
        <f t="shared" ca="1" si="9"/>
        <v>insert into MSU0202 (SITE_ID,ROLE_ID,APP_ID,HAS_YN,CMD_STRING,DEL_YN,REG_DATE,REG_USER,MOD_DATE,MOD_USER) values ('ASIANA','UR00000003','AP00000042','Y','YYYYY','N','20190122131231','iip','20190122131231','iip');</v>
      </c>
      <c r="B245" t="s">
        <v>724</v>
      </c>
      <c r="C245" s="10" t="s">
        <v>560</v>
      </c>
      <c r="D245" s="10" t="s">
        <v>173</v>
      </c>
      <c r="E245" s="10" t="s">
        <v>197</v>
      </c>
      <c r="F245" s="10" t="s">
        <v>581</v>
      </c>
      <c r="G245" s="10" t="s">
        <v>4</v>
      </c>
      <c r="H245" s="11">
        <f t="shared" ca="1" si="10"/>
        <v>43487.550362847222</v>
      </c>
      <c r="I245" s="10" t="s">
        <v>5</v>
      </c>
      <c r="J245" s="11">
        <f t="shared" ca="1" si="11"/>
        <v>43487.550362847222</v>
      </c>
      <c r="K245" s="10" t="s">
        <v>5</v>
      </c>
    </row>
    <row r="246" spans="1:11" x14ac:dyDescent="0.45">
      <c r="A246" t="str">
        <f t="shared" ca="1" si="9"/>
        <v>insert into MSU0202 (SITE_ID,ROLE_ID,APP_ID,HAS_YN,CMD_STRING,DEL_YN,REG_DATE,REG_USER,MOD_DATE,MOD_USER) values ('ASIANA','UR00000003','AP00000043','Y','YYYYY','N','20190122131231','iip','20190122131231','iip');</v>
      </c>
      <c r="B246" t="s">
        <v>724</v>
      </c>
      <c r="C246" s="10" t="s">
        <v>560</v>
      </c>
      <c r="D246" s="10" t="s">
        <v>177</v>
      </c>
      <c r="E246" s="10" t="s">
        <v>197</v>
      </c>
      <c r="F246" s="10" t="s">
        <v>581</v>
      </c>
      <c r="G246" s="10" t="s">
        <v>4</v>
      </c>
      <c r="H246" s="11">
        <f t="shared" ca="1" si="10"/>
        <v>43487.550362847222</v>
      </c>
      <c r="I246" s="10" t="s">
        <v>5</v>
      </c>
      <c r="J246" s="11">
        <f t="shared" ca="1" si="11"/>
        <v>43487.550362847222</v>
      </c>
      <c r="K246" s="10" t="s">
        <v>5</v>
      </c>
    </row>
    <row r="247" spans="1:11" x14ac:dyDescent="0.45">
      <c r="A247" t="str">
        <f t="shared" ca="1" si="9"/>
        <v>insert into MSU0202 (SITE_ID,ROLE_ID,APP_ID,HAS_YN,CMD_STRING,DEL_YN,REG_DATE,REG_USER,MOD_DATE,MOD_USER) values ('ASIANA','UR00000003','AP00000044','Y','YYYYY','N','20190122131231','iip','20190122131231','iip');</v>
      </c>
      <c r="B247" t="s">
        <v>724</v>
      </c>
      <c r="C247" s="10" t="s">
        <v>560</v>
      </c>
      <c r="D247" s="10" t="s">
        <v>181</v>
      </c>
      <c r="E247" s="10" t="s">
        <v>197</v>
      </c>
      <c r="F247" s="10" t="s">
        <v>581</v>
      </c>
      <c r="G247" s="10" t="s">
        <v>4</v>
      </c>
      <c r="H247" s="11">
        <f t="shared" ca="1" si="10"/>
        <v>43487.550362731483</v>
      </c>
      <c r="I247" s="10" t="s">
        <v>5</v>
      </c>
      <c r="J247" s="11">
        <f t="shared" ca="1" si="11"/>
        <v>43487.550362847222</v>
      </c>
      <c r="K247" s="10" t="s">
        <v>5</v>
      </c>
    </row>
    <row r="248" spans="1:11" x14ac:dyDescent="0.45">
      <c r="A248" t="str">
        <f t="shared" ca="1" si="9"/>
        <v>insert into MSU0202 (SITE_ID,ROLE_ID,APP_ID,HAS_YN,CMD_STRING,DEL_YN,REG_DATE,REG_USER,MOD_DATE,MOD_USER) values ('ASIANA','UR00000003','AP00000045','Y','YYYYY','N','20190122131231','iip','20190122131231','iip');</v>
      </c>
      <c r="B248" t="s">
        <v>724</v>
      </c>
      <c r="C248" s="10" t="s">
        <v>560</v>
      </c>
      <c r="D248" s="10" t="s">
        <v>185</v>
      </c>
      <c r="E248" s="10" t="s">
        <v>197</v>
      </c>
      <c r="F248" s="10" t="s">
        <v>581</v>
      </c>
      <c r="G248" s="10" t="s">
        <v>4</v>
      </c>
      <c r="H248" s="11">
        <f t="shared" ca="1" si="10"/>
        <v>43487.550362731483</v>
      </c>
      <c r="I248" s="10" t="s">
        <v>5</v>
      </c>
      <c r="J248" s="11">
        <f t="shared" ca="1" si="11"/>
        <v>43487.550362731483</v>
      </c>
      <c r="K248" s="10" t="s">
        <v>5</v>
      </c>
    </row>
    <row r="249" spans="1:11" x14ac:dyDescent="0.45">
      <c r="A249" t="str">
        <f t="shared" ca="1" si="9"/>
        <v>insert into MSU0202 (SITE_ID,ROLE_ID,APP_ID,HAS_YN,CMD_STRING,DEL_YN,REG_DATE,REG_USER,MOD_DATE,MOD_USER) values ('ASIANA','UR00000003','AP00000046','Y','YYYYY','N','20190122131231','iip','20190122131231','iip');</v>
      </c>
      <c r="B249" t="s">
        <v>724</v>
      </c>
      <c r="C249" s="10" t="s">
        <v>560</v>
      </c>
      <c r="D249" s="10" t="s">
        <v>189</v>
      </c>
      <c r="E249" s="10" t="s">
        <v>197</v>
      </c>
      <c r="F249" s="10" t="s">
        <v>581</v>
      </c>
      <c r="G249" s="10" t="s">
        <v>4</v>
      </c>
      <c r="H249" s="11">
        <f t="shared" ca="1" si="10"/>
        <v>43487.550362731483</v>
      </c>
      <c r="I249" s="10" t="s">
        <v>5</v>
      </c>
      <c r="J249" s="11">
        <f t="shared" ca="1" si="11"/>
        <v>43487.550362731483</v>
      </c>
      <c r="K249" s="10" t="s">
        <v>5</v>
      </c>
    </row>
    <row r="250" spans="1:11" x14ac:dyDescent="0.45">
      <c r="A250" t="str">
        <f t="shared" ca="1" si="9"/>
        <v>insert into MSU0202 (SITE_ID,ROLE_ID,APP_ID,HAS_YN,CMD_STRING,DEL_YN,REG_DATE,REG_USER,MOD_DATE,MOD_USER) values ('ASIANA','UR00000003','AP00000048','Y','YYYYY','N','20190122131231','iip','20190122131231','iip');</v>
      </c>
      <c r="B250" t="s">
        <v>724</v>
      </c>
      <c r="C250" s="10" t="s">
        <v>560</v>
      </c>
      <c r="D250" s="10" t="s">
        <v>198</v>
      </c>
      <c r="E250" s="10" t="s">
        <v>197</v>
      </c>
      <c r="F250" s="10" t="s">
        <v>581</v>
      </c>
      <c r="G250" s="10" t="s">
        <v>4</v>
      </c>
      <c r="H250" s="11">
        <f t="shared" ca="1" si="10"/>
        <v>43487.550362847222</v>
      </c>
      <c r="I250" s="10" t="s">
        <v>5</v>
      </c>
      <c r="J250" s="11">
        <f t="shared" ca="1" si="11"/>
        <v>43487.550362731483</v>
      </c>
      <c r="K250" s="10" t="s">
        <v>5</v>
      </c>
    </row>
    <row r="251" spans="1:11" x14ac:dyDescent="0.45">
      <c r="A251" t="str">
        <f t="shared" ca="1" si="9"/>
        <v>insert into MSU0202 (SITE_ID,ROLE_ID,APP_ID,HAS_YN,CMD_STRING,DEL_YN,REG_DATE,REG_USER,MOD_DATE,MOD_USER) values ('ASIANA','UR00000003','AP00000049','Y','YYYYY','N','20190122131231','iip','20190122131231','iip');</v>
      </c>
      <c r="B251" t="s">
        <v>724</v>
      </c>
      <c r="C251" s="10" t="s">
        <v>560</v>
      </c>
      <c r="D251" s="10" t="s">
        <v>202</v>
      </c>
      <c r="E251" s="10" t="s">
        <v>197</v>
      </c>
      <c r="F251" s="10" t="s">
        <v>581</v>
      </c>
      <c r="G251" s="10" t="s">
        <v>4</v>
      </c>
      <c r="H251" s="11">
        <f t="shared" ca="1" si="10"/>
        <v>43487.550362731483</v>
      </c>
      <c r="I251" s="10" t="s">
        <v>5</v>
      </c>
      <c r="J251" s="11">
        <f t="shared" ca="1" si="11"/>
        <v>43487.550362847222</v>
      </c>
      <c r="K251" s="10" t="s">
        <v>5</v>
      </c>
    </row>
    <row r="252" spans="1:11" x14ac:dyDescent="0.45">
      <c r="A252" t="str">
        <f t="shared" ca="1" si="9"/>
        <v>insert into MSU0202 (SITE_ID,ROLE_ID,APP_ID,HAS_YN,CMD_STRING,DEL_YN,REG_DATE,REG_USER,MOD_DATE,MOD_USER) values ('ASIANA','UR00000003','AP00000050','Y','YYYYY','N','20190122131231','iip','20190122131231','iip');</v>
      </c>
      <c r="B252" t="s">
        <v>724</v>
      </c>
      <c r="C252" s="10" t="s">
        <v>560</v>
      </c>
      <c r="D252" s="10" t="s">
        <v>206</v>
      </c>
      <c r="E252" s="10" t="s">
        <v>197</v>
      </c>
      <c r="F252" s="10" t="s">
        <v>581</v>
      </c>
      <c r="G252" s="10" t="s">
        <v>4</v>
      </c>
      <c r="H252" s="11">
        <f t="shared" ca="1" si="10"/>
        <v>43487.550362847222</v>
      </c>
      <c r="I252" s="10" t="s">
        <v>5</v>
      </c>
      <c r="J252" s="11">
        <f t="shared" ca="1" si="11"/>
        <v>43487.550362731483</v>
      </c>
      <c r="K252" s="10" t="s">
        <v>5</v>
      </c>
    </row>
    <row r="253" spans="1:11" x14ac:dyDescent="0.45">
      <c r="A253" t="str">
        <f t="shared" ca="1" si="9"/>
        <v>insert into MSU0202 (SITE_ID,ROLE_ID,APP_ID,HAS_YN,CMD_STRING,DEL_YN,REG_DATE,REG_USER,MOD_DATE,MOD_USER) values ('ASIANA','UR00000003','AP00000051','Y','YYYYY','N','20190122131231','iip','20190122131231','iip');</v>
      </c>
      <c r="B253" t="s">
        <v>724</v>
      </c>
      <c r="C253" s="10" t="s">
        <v>560</v>
      </c>
      <c r="D253" s="10" t="s">
        <v>210</v>
      </c>
      <c r="E253" s="10" t="s">
        <v>197</v>
      </c>
      <c r="F253" s="10" t="s">
        <v>581</v>
      </c>
      <c r="G253" s="10" t="s">
        <v>4</v>
      </c>
      <c r="H253" s="11">
        <f t="shared" ca="1" si="10"/>
        <v>43487.550362847222</v>
      </c>
      <c r="I253" s="10" t="s">
        <v>5</v>
      </c>
      <c r="J253" s="11">
        <f t="shared" ca="1" si="11"/>
        <v>43487.550362847222</v>
      </c>
      <c r="K253" s="10" t="s">
        <v>5</v>
      </c>
    </row>
    <row r="254" spans="1:11" x14ac:dyDescent="0.45">
      <c r="A254" t="str">
        <f t="shared" ca="1" si="9"/>
        <v>insert into MSU0202 (SITE_ID,ROLE_ID,APP_ID,HAS_YN,CMD_STRING,DEL_YN,REG_DATE,REG_USER,MOD_DATE,MOD_USER) values ('ASIANA','UR00000003','AP00000052','Y','YYYYY','N','20190122131231','iip','20190122131231','iip');</v>
      </c>
      <c r="B254" t="s">
        <v>724</v>
      </c>
      <c r="C254" s="10" t="s">
        <v>560</v>
      </c>
      <c r="D254" s="10" t="s">
        <v>215</v>
      </c>
      <c r="E254" s="10" t="s">
        <v>197</v>
      </c>
      <c r="F254" s="10" t="s">
        <v>581</v>
      </c>
      <c r="G254" s="10" t="s">
        <v>4</v>
      </c>
      <c r="H254" s="11">
        <f t="shared" ca="1" si="10"/>
        <v>43487.550362847222</v>
      </c>
      <c r="I254" s="10" t="s">
        <v>5</v>
      </c>
      <c r="J254" s="11">
        <f t="shared" ca="1" si="11"/>
        <v>43487.550362847222</v>
      </c>
      <c r="K254" s="10" t="s">
        <v>5</v>
      </c>
    </row>
    <row r="255" spans="1:11" x14ac:dyDescent="0.45">
      <c r="A255" t="str">
        <f t="shared" ca="1" si="9"/>
        <v>insert into MSU0202 (SITE_ID,ROLE_ID,APP_ID,HAS_YN,CMD_STRING,DEL_YN,REG_DATE,REG_USER,MOD_DATE,MOD_USER) values ('ASIANA','UR00000003','AP00000053','Y','YYYYY','N','20190122131231','iip','20190122131231','iip');</v>
      </c>
      <c r="B255" t="s">
        <v>724</v>
      </c>
      <c r="C255" s="10" t="s">
        <v>560</v>
      </c>
      <c r="D255" s="10" t="s">
        <v>219</v>
      </c>
      <c r="E255" s="10" t="s">
        <v>197</v>
      </c>
      <c r="F255" s="10" t="s">
        <v>581</v>
      </c>
      <c r="G255" s="10" t="s">
        <v>4</v>
      </c>
      <c r="H255" s="11">
        <f t="shared" ca="1" si="10"/>
        <v>43487.550362731483</v>
      </c>
      <c r="I255" s="10" t="s">
        <v>5</v>
      </c>
      <c r="J255" s="11">
        <f t="shared" ca="1" si="11"/>
        <v>43487.550362847222</v>
      </c>
      <c r="K255" s="10" t="s">
        <v>5</v>
      </c>
    </row>
    <row r="256" spans="1:11" x14ac:dyDescent="0.45">
      <c r="A256" t="str">
        <f t="shared" ca="1" si="9"/>
        <v>insert into MSU0202 (SITE_ID,ROLE_ID,APP_ID,HAS_YN,CMD_STRING,DEL_YN,REG_DATE,REG_USER,MOD_DATE,MOD_USER) values ('ASIANA','UR00000003','AP00000058','Y','YYYYY','N','20190122131231','iip','20190122131231','iip');</v>
      </c>
      <c r="B256" t="s">
        <v>724</v>
      </c>
      <c r="C256" s="10" t="s">
        <v>560</v>
      </c>
      <c r="D256" s="10" t="s">
        <v>227</v>
      </c>
      <c r="E256" s="10" t="s">
        <v>197</v>
      </c>
      <c r="F256" s="10" t="s">
        <v>581</v>
      </c>
      <c r="G256" s="10" t="s">
        <v>4</v>
      </c>
      <c r="H256" s="11">
        <f t="shared" ca="1" si="10"/>
        <v>43487.550362731483</v>
      </c>
      <c r="I256" s="10" t="s">
        <v>5</v>
      </c>
      <c r="J256" s="11">
        <f t="shared" ca="1" si="11"/>
        <v>43487.550362731483</v>
      </c>
      <c r="K256" s="10" t="s">
        <v>5</v>
      </c>
    </row>
    <row r="257" spans="1:11" x14ac:dyDescent="0.45">
      <c r="A257" t="str">
        <f t="shared" ca="1" si="9"/>
        <v>insert into MSU0202 (SITE_ID,ROLE_ID,APP_ID,HAS_YN,CMD_STRING,DEL_YN,REG_DATE,REG_USER,MOD_DATE,MOD_USER) values ('ASIANA','UR00000003','AP00000059','Y','YYYYY','N','20190122131231','iip','20190122131231','iip');</v>
      </c>
      <c r="B257" t="s">
        <v>724</v>
      </c>
      <c r="C257" s="10" t="s">
        <v>560</v>
      </c>
      <c r="D257" s="10" t="s">
        <v>231</v>
      </c>
      <c r="E257" s="10" t="s">
        <v>197</v>
      </c>
      <c r="F257" s="10" t="s">
        <v>581</v>
      </c>
      <c r="G257" s="10" t="s">
        <v>4</v>
      </c>
      <c r="H257" s="11">
        <f t="shared" ca="1" si="10"/>
        <v>43487.550362731483</v>
      </c>
      <c r="I257" s="10" t="s">
        <v>5</v>
      </c>
      <c r="J257" s="11">
        <f t="shared" ca="1" si="11"/>
        <v>43487.550362731483</v>
      </c>
      <c r="K257" s="10" t="s">
        <v>5</v>
      </c>
    </row>
    <row r="258" spans="1:11" x14ac:dyDescent="0.45">
      <c r="A258" t="str">
        <f t="shared" ca="1" si="9"/>
        <v>insert into MSU0202 (SITE_ID,ROLE_ID,APP_ID,HAS_YN,CMD_STRING,DEL_YN,REG_DATE,REG_USER,MOD_DATE,MOD_USER) values ('ASIANA','UR00000003','AP00000060','Y','YYYYY','N','20190122131231','iip','20190122131231','iip');</v>
      </c>
      <c r="B258" t="s">
        <v>724</v>
      </c>
      <c r="C258" s="10" t="s">
        <v>560</v>
      </c>
      <c r="D258" s="10" t="s">
        <v>235</v>
      </c>
      <c r="E258" s="10" t="s">
        <v>197</v>
      </c>
      <c r="F258" s="10" t="s">
        <v>581</v>
      </c>
      <c r="G258" s="10" t="s">
        <v>4</v>
      </c>
      <c r="H258" s="11">
        <f t="shared" ca="1" si="10"/>
        <v>43487.550362847222</v>
      </c>
      <c r="I258" s="10" t="s">
        <v>5</v>
      </c>
      <c r="J258" s="11">
        <f t="shared" ca="1" si="11"/>
        <v>43487.550362731483</v>
      </c>
      <c r="K258" s="10" t="s">
        <v>5</v>
      </c>
    </row>
    <row r="259" spans="1:11" x14ac:dyDescent="0.45">
      <c r="A259" t="str">
        <f t="shared" ref="A259:A290" ca="1" si="12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MSU0202 (SITE_ID,ROLE_ID,APP_ID,HAS_YN,CMD_STRING,DEL_YN,REG_DATE,REG_USER,MOD_DATE,MOD_USER) values ('ASIANA','UR00000003','AP00000061','Y','YYYYY','N','20190122131231','iip','20190122131231','iip');</v>
      </c>
      <c r="B259" t="s">
        <v>724</v>
      </c>
      <c r="C259" s="10" t="s">
        <v>560</v>
      </c>
      <c r="D259" s="10" t="s">
        <v>239</v>
      </c>
      <c r="E259" s="10" t="s">
        <v>197</v>
      </c>
      <c r="F259" s="10" t="s">
        <v>581</v>
      </c>
      <c r="G259" s="10" t="s">
        <v>4</v>
      </c>
      <c r="H259" s="11">
        <f t="shared" ref="H259:H290" ca="1" si="13">NOW()</f>
        <v>43487.550362731483</v>
      </c>
      <c r="I259" s="10" t="s">
        <v>5</v>
      </c>
      <c r="J259" s="11">
        <f t="shared" ref="J259:J290" ca="1" si="14">NOW()</f>
        <v>43487.550362847222</v>
      </c>
      <c r="K259" s="10" t="s">
        <v>5</v>
      </c>
    </row>
    <row r="260" spans="1:11" x14ac:dyDescent="0.45">
      <c r="A260" t="str">
        <f t="shared" ca="1" si="12"/>
        <v>insert into MSU0202 (SITE_ID,ROLE_ID,APP_ID,HAS_YN,CMD_STRING,DEL_YN,REG_DATE,REG_USER,MOD_DATE,MOD_USER) values ('ASIANA','UR00000003','AP00000062','Y','YYYYY','N','20190122131231','iip','20190122131231','iip');</v>
      </c>
      <c r="B260" t="s">
        <v>724</v>
      </c>
      <c r="C260" s="10" t="s">
        <v>560</v>
      </c>
      <c r="D260" s="10" t="s">
        <v>244</v>
      </c>
      <c r="E260" s="10" t="s">
        <v>197</v>
      </c>
      <c r="F260" s="10" t="s">
        <v>581</v>
      </c>
      <c r="G260" s="10" t="s">
        <v>4</v>
      </c>
      <c r="H260" s="11">
        <f t="shared" ca="1" si="13"/>
        <v>43487.550362847222</v>
      </c>
      <c r="I260" s="10" t="s">
        <v>5</v>
      </c>
      <c r="J260" s="11">
        <f t="shared" ca="1" si="14"/>
        <v>43487.550362731483</v>
      </c>
      <c r="K260" s="10" t="s">
        <v>5</v>
      </c>
    </row>
    <row r="261" spans="1:11" x14ac:dyDescent="0.45">
      <c r="A261" t="str">
        <f t="shared" ca="1" si="12"/>
        <v>insert into MSU0202 (SITE_ID,ROLE_ID,APP_ID,HAS_YN,CMD_STRING,DEL_YN,REG_DATE,REG_USER,MOD_DATE,MOD_USER) values ('ASIANA','UR00000004','AP00000001','Y','YYYYY','N','20190122131231','iip','20190122131231','iip');</v>
      </c>
      <c r="B261" t="s">
        <v>724</v>
      </c>
      <c r="C261" s="10" t="s">
        <v>561</v>
      </c>
      <c r="D261" s="10" t="s">
        <v>1</v>
      </c>
      <c r="E261" s="10" t="s">
        <v>197</v>
      </c>
      <c r="F261" s="10" t="s">
        <v>581</v>
      </c>
      <c r="G261" s="10" t="s">
        <v>4</v>
      </c>
      <c r="H261" s="11">
        <f t="shared" ca="1" si="13"/>
        <v>43487.550362847222</v>
      </c>
      <c r="I261" s="10" t="s">
        <v>5</v>
      </c>
      <c r="J261" s="11">
        <f t="shared" ca="1" si="14"/>
        <v>43487.550362847222</v>
      </c>
      <c r="K261" s="10" t="s">
        <v>5</v>
      </c>
    </row>
    <row r="262" spans="1:11" x14ac:dyDescent="0.45">
      <c r="A262" t="str">
        <f t="shared" ca="1" si="12"/>
        <v>insert into MSU0202 (SITE_ID,ROLE_ID,APP_ID,HAS_YN,CMD_STRING,DEL_YN,REG_DATE,REG_USER,MOD_DATE,MOD_USER) values ('ASIANA','UR00000004','AP00000002','Y','YYYYY','N','20190122131231','iip','20190122131231','iip');</v>
      </c>
      <c r="B262" t="s">
        <v>724</v>
      </c>
      <c r="C262" s="10" t="s">
        <v>561</v>
      </c>
      <c r="D262" s="10" t="s">
        <v>6</v>
      </c>
      <c r="E262" s="10" t="s">
        <v>197</v>
      </c>
      <c r="F262" s="10" t="s">
        <v>581</v>
      </c>
      <c r="G262" s="10" t="s">
        <v>4</v>
      </c>
      <c r="H262" s="11">
        <f t="shared" ca="1" si="13"/>
        <v>43487.550362847222</v>
      </c>
      <c r="I262" s="10" t="s">
        <v>5</v>
      </c>
      <c r="J262" s="11">
        <f t="shared" ca="1" si="14"/>
        <v>43487.550362847222</v>
      </c>
      <c r="K262" s="10" t="s">
        <v>5</v>
      </c>
    </row>
    <row r="263" spans="1:11" x14ac:dyDescent="0.45">
      <c r="A263" t="str">
        <f t="shared" ca="1" si="12"/>
        <v>insert into MSU0202 (SITE_ID,ROLE_ID,APP_ID,HAS_YN,CMD_STRING,DEL_YN,REG_DATE,REG_USER,MOD_DATE,MOD_USER) values ('ASIANA','UR00000004','AP00000003','Y','YYYYY','N','20190122131231','iip','20190122131231','iip');</v>
      </c>
      <c r="B263" t="s">
        <v>724</v>
      </c>
      <c r="C263" s="10" t="s">
        <v>561</v>
      </c>
      <c r="D263" s="10" t="s">
        <v>10</v>
      </c>
      <c r="E263" s="10" t="s">
        <v>197</v>
      </c>
      <c r="F263" s="10" t="s">
        <v>581</v>
      </c>
      <c r="G263" s="10" t="s">
        <v>4</v>
      </c>
      <c r="H263" s="11">
        <f t="shared" ca="1" si="13"/>
        <v>43487.550362731483</v>
      </c>
      <c r="I263" s="10" t="s">
        <v>5</v>
      </c>
      <c r="J263" s="11">
        <f t="shared" ca="1" si="14"/>
        <v>43487.550362847222</v>
      </c>
      <c r="K263" s="10" t="s">
        <v>5</v>
      </c>
    </row>
    <row r="264" spans="1:11" x14ac:dyDescent="0.45">
      <c r="A264" t="str">
        <f t="shared" ca="1" si="12"/>
        <v>insert into MSU0202 (SITE_ID,ROLE_ID,APP_ID,HAS_YN,CMD_STRING,DEL_YN,REG_DATE,REG_USER,MOD_DATE,MOD_USER) values ('ASIANA','UR00000004','AP00000004','Y','YYYYY','N','20190122131231','iip','20190122131231','iip');</v>
      </c>
      <c r="B264" t="s">
        <v>724</v>
      </c>
      <c r="C264" s="10" t="s">
        <v>561</v>
      </c>
      <c r="D264" s="10" t="s">
        <v>14</v>
      </c>
      <c r="E264" s="10" t="s">
        <v>197</v>
      </c>
      <c r="F264" s="10" t="s">
        <v>581</v>
      </c>
      <c r="G264" s="10" t="s">
        <v>4</v>
      </c>
      <c r="H264" s="11">
        <f t="shared" ca="1" si="13"/>
        <v>43487.550362731483</v>
      </c>
      <c r="I264" s="10" t="s">
        <v>5</v>
      </c>
      <c r="J264" s="11">
        <f t="shared" ca="1" si="14"/>
        <v>43487.550362731483</v>
      </c>
      <c r="K264" s="10" t="s">
        <v>5</v>
      </c>
    </row>
    <row r="265" spans="1:11" x14ac:dyDescent="0.45">
      <c r="A265" t="str">
        <f t="shared" ca="1" si="12"/>
        <v>insert into MSU0202 (SITE_ID,ROLE_ID,APP_ID,HAS_YN,CMD_STRING,DEL_YN,REG_DATE,REG_USER,MOD_DATE,MOD_USER) values ('ASIANA','UR00000004','AP00000005','Y','YYYYY','N','20190122131231','iip','20190122131231','iip');</v>
      </c>
      <c r="B265" t="s">
        <v>724</v>
      </c>
      <c r="C265" s="10" t="s">
        <v>561</v>
      </c>
      <c r="D265" s="10" t="s">
        <v>19</v>
      </c>
      <c r="E265" s="10" t="s">
        <v>197</v>
      </c>
      <c r="F265" s="10" t="s">
        <v>581</v>
      </c>
      <c r="G265" s="10" t="s">
        <v>4</v>
      </c>
      <c r="H265" s="11">
        <f t="shared" ca="1" si="13"/>
        <v>43487.550362731483</v>
      </c>
      <c r="I265" s="10" t="s">
        <v>5</v>
      </c>
      <c r="J265" s="11">
        <f t="shared" ca="1" si="14"/>
        <v>43487.550362731483</v>
      </c>
      <c r="K265" s="10" t="s">
        <v>5</v>
      </c>
    </row>
    <row r="266" spans="1:11" x14ac:dyDescent="0.45">
      <c r="A266" t="str">
        <f t="shared" ca="1" si="12"/>
        <v>insert into MSU0202 (SITE_ID,ROLE_ID,APP_ID,HAS_YN,CMD_STRING,DEL_YN,REG_DATE,REG_USER,MOD_DATE,MOD_USER) values ('ASIANA','UR00000004','AP00000006','Y','YYYYY','N','20190122131231','iip','20190122131231','iip');</v>
      </c>
      <c r="B266" t="s">
        <v>724</v>
      </c>
      <c r="C266" s="10" t="s">
        <v>561</v>
      </c>
      <c r="D266" s="10" t="s">
        <v>24</v>
      </c>
      <c r="E266" s="10" t="s">
        <v>197</v>
      </c>
      <c r="F266" s="10" t="s">
        <v>581</v>
      </c>
      <c r="G266" s="10" t="s">
        <v>4</v>
      </c>
      <c r="H266" s="11">
        <f t="shared" ca="1" si="13"/>
        <v>43487.550362847222</v>
      </c>
      <c r="I266" s="10" t="s">
        <v>5</v>
      </c>
      <c r="J266" s="11">
        <f t="shared" ca="1" si="14"/>
        <v>43487.550362731483</v>
      </c>
      <c r="K266" s="10" t="s">
        <v>5</v>
      </c>
    </row>
    <row r="267" spans="1:11" x14ac:dyDescent="0.45">
      <c r="A267" t="str">
        <f t="shared" ca="1" si="12"/>
        <v>insert into MSU0202 (SITE_ID,ROLE_ID,APP_ID,HAS_YN,CMD_STRING,DEL_YN,REG_DATE,REG_USER,MOD_DATE,MOD_USER) values ('ASIANA','UR00000004','AP00000007','Y','YYYYY','N','20190122131231','iip','20190122131231','iip');</v>
      </c>
      <c r="B267" t="s">
        <v>724</v>
      </c>
      <c r="C267" s="10" t="s">
        <v>561</v>
      </c>
      <c r="D267" s="10" t="s">
        <v>29</v>
      </c>
      <c r="E267" s="10" t="s">
        <v>197</v>
      </c>
      <c r="F267" s="10" t="s">
        <v>581</v>
      </c>
      <c r="G267" s="10" t="s">
        <v>4</v>
      </c>
      <c r="H267" s="11">
        <f t="shared" ca="1" si="13"/>
        <v>43487.550362731483</v>
      </c>
      <c r="I267" s="10" t="s">
        <v>5</v>
      </c>
      <c r="J267" s="11">
        <f t="shared" ca="1" si="14"/>
        <v>43487.550362847222</v>
      </c>
      <c r="K267" s="10" t="s">
        <v>5</v>
      </c>
    </row>
    <row r="268" spans="1:11" x14ac:dyDescent="0.45">
      <c r="A268" t="str">
        <f t="shared" ca="1" si="12"/>
        <v>insert into MSU0202 (SITE_ID,ROLE_ID,APP_ID,HAS_YN,CMD_STRING,DEL_YN,REG_DATE,REG_USER,MOD_DATE,MOD_USER) values ('ASIANA','UR00000004','AP00000008','Y','YYYYY','N','20190122131231','iip','20190122131231','iip');</v>
      </c>
      <c r="B268" t="s">
        <v>724</v>
      </c>
      <c r="C268" s="10" t="s">
        <v>561</v>
      </c>
      <c r="D268" s="10" t="s">
        <v>34</v>
      </c>
      <c r="E268" s="10" t="s">
        <v>197</v>
      </c>
      <c r="F268" s="10" t="s">
        <v>581</v>
      </c>
      <c r="G268" s="10" t="s">
        <v>4</v>
      </c>
      <c r="H268" s="11">
        <f t="shared" ca="1" si="13"/>
        <v>43487.550362847222</v>
      </c>
      <c r="I268" s="10" t="s">
        <v>5</v>
      </c>
      <c r="J268" s="11">
        <f t="shared" ca="1" si="14"/>
        <v>43487.550362731483</v>
      </c>
      <c r="K268" s="10" t="s">
        <v>5</v>
      </c>
    </row>
    <row r="269" spans="1:11" x14ac:dyDescent="0.45">
      <c r="A269" t="str">
        <f t="shared" ca="1" si="12"/>
        <v>insert into MSU0202 (SITE_ID,ROLE_ID,APP_ID,HAS_YN,CMD_STRING,DEL_YN,REG_DATE,REG_USER,MOD_DATE,MOD_USER) values ('ASIANA','UR00000004','AP00000009','Y','YYYYY','N','20190122131231','iip','20190122131231','iip');</v>
      </c>
      <c r="B269" t="s">
        <v>724</v>
      </c>
      <c r="C269" s="10" t="s">
        <v>561</v>
      </c>
      <c r="D269" s="10" t="s">
        <v>38</v>
      </c>
      <c r="E269" s="10" t="s">
        <v>197</v>
      </c>
      <c r="F269" s="10" t="s">
        <v>581</v>
      </c>
      <c r="G269" s="10" t="s">
        <v>4</v>
      </c>
      <c r="H269" s="11">
        <f t="shared" ca="1" si="13"/>
        <v>43487.550362847222</v>
      </c>
      <c r="I269" s="10" t="s">
        <v>5</v>
      </c>
      <c r="J269" s="11">
        <f t="shared" ca="1" si="14"/>
        <v>43487.550362847222</v>
      </c>
      <c r="K269" s="10" t="s">
        <v>5</v>
      </c>
    </row>
    <row r="270" spans="1:11" x14ac:dyDescent="0.45">
      <c r="A270" t="str">
        <f t="shared" ca="1" si="12"/>
        <v>insert into MSU0202 (SITE_ID,ROLE_ID,APP_ID,HAS_YN,CMD_STRING,DEL_YN,REG_DATE,REG_USER,MOD_DATE,MOD_USER) values ('ASIANA','UR00000004','AP00000010','Y','YYYYY','N','20190122131231','iip','20190122131231','iip');</v>
      </c>
      <c r="B270" t="s">
        <v>724</v>
      </c>
      <c r="C270" s="10" t="s">
        <v>561</v>
      </c>
      <c r="D270" s="10" t="s">
        <v>42</v>
      </c>
      <c r="E270" s="10" t="s">
        <v>197</v>
      </c>
      <c r="F270" s="10" t="s">
        <v>581</v>
      </c>
      <c r="G270" s="10" t="s">
        <v>4</v>
      </c>
      <c r="H270" s="11">
        <f t="shared" ca="1" si="13"/>
        <v>43487.550362847222</v>
      </c>
      <c r="I270" s="10" t="s">
        <v>5</v>
      </c>
      <c r="J270" s="11">
        <f t="shared" ca="1" si="14"/>
        <v>43487.550362847222</v>
      </c>
      <c r="K270" s="10" t="s">
        <v>5</v>
      </c>
    </row>
    <row r="271" spans="1:11" x14ac:dyDescent="0.45">
      <c r="A271" t="str">
        <f t="shared" ca="1" si="12"/>
        <v>insert into MSU0202 (SITE_ID,ROLE_ID,APP_ID,HAS_YN,CMD_STRING,DEL_YN,REG_DATE,REG_USER,MOD_DATE,MOD_USER) values ('ASIANA','UR00000004','AP00000011','Y','YYYYY','N','20190122131231','iip','20190122131231','iip');</v>
      </c>
      <c r="B271" t="s">
        <v>724</v>
      </c>
      <c r="C271" s="10" t="s">
        <v>561</v>
      </c>
      <c r="D271" s="10" t="s">
        <v>46</v>
      </c>
      <c r="E271" s="10" t="s">
        <v>197</v>
      </c>
      <c r="F271" s="10" t="s">
        <v>581</v>
      </c>
      <c r="G271" s="10" t="s">
        <v>4</v>
      </c>
      <c r="H271" s="11">
        <f t="shared" ca="1" si="13"/>
        <v>43487.550362731483</v>
      </c>
      <c r="I271" s="10" t="s">
        <v>5</v>
      </c>
      <c r="J271" s="11">
        <f t="shared" ca="1" si="14"/>
        <v>43487.550362847222</v>
      </c>
      <c r="K271" s="10" t="s">
        <v>5</v>
      </c>
    </row>
    <row r="272" spans="1:11" x14ac:dyDescent="0.45">
      <c r="A272" t="str">
        <f t="shared" ca="1" si="12"/>
        <v>insert into MSU0202 (SITE_ID,ROLE_ID,APP_ID,HAS_YN,CMD_STRING,DEL_YN,REG_DATE,REG_USER,MOD_DATE,MOD_USER) values ('ASIANA','UR00000004','AP00000012','Y','YYYYY','N','20190122131231','iip','20190122131231','iip');</v>
      </c>
      <c r="B272" t="s">
        <v>724</v>
      </c>
      <c r="C272" s="10" t="s">
        <v>561</v>
      </c>
      <c r="D272" s="10" t="s">
        <v>50</v>
      </c>
      <c r="E272" s="10" t="s">
        <v>197</v>
      </c>
      <c r="F272" s="10" t="s">
        <v>581</v>
      </c>
      <c r="G272" s="10" t="s">
        <v>4</v>
      </c>
      <c r="H272" s="11">
        <f t="shared" ca="1" si="13"/>
        <v>43487.550362731483</v>
      </c>
      <c r="I272" s="10" t="s">
        <v>5</v>
      </c>
      <c r="J272" s="11">
        <f t="shared" ca="1" si="14"/>
        <v>43487.550362731483</v>
      </c>
      <c r="K272" s="10" t="s">
        <v>5</v>
      </c>
    </row>
    <row r="273" spans="1:11" x14ac:dyDescent="0.45">
      <c r="A273" t="str">
        <f t="shared" ca="1" si="12"/>
        <v>insert into MSU0202 (SITE_ID,ROLE_ID,APP_ID,HAS_YN,CMD_STRING,DEL_YN,REG_DATE,REG_USER,MOD_DATE,MOD_USER) values ('ASIANA','UR00000004','AP00000013','Y','YYYYY','N','20190122131231','iip','20190122131231','iip');</v>
      </c>
      <c r="B273" t="s">
        <v>724</v>
      </c>
      <c r="C273" s="10" t="s">
        <v>561</v>
      </c>
      <c r="D273" s="10" t="s">
        <v>54</v>
      </c>
      <c r="E273" s="10" t="s">
        <v>197</v>
      </c>
      <c r="F273" s="10" t="s">
        <v>581</v>
      </c>
      <c r="G273" s="10" t="s">
        <v>4</v>
      </c>
      <c r="H273" s="11">
        <f t="shared" ca="1" si="13"/>
        <v>43487.550362731483</v>
      </c>
      <c r="I273" s="10" t="s">
        <v>5</v>
      </c>
      <c r="J273" s="11">
        <f t="shared" ca="1" si="14"/>
        <v>43487.550362731483</v>
      </c>
      <c r="K273" s="10" t="s">
        <v>5</v>
      </c>
    </row>
    <row r="274" spans="1:11" x14ac:dyDescent="0.45">
      <c r="A274" t="str">
        <f t="shared" ca="1" si="12"/>
        <v>insert into MSU0202 (SITE_ID,ROLE_ID,APP_ID,HAS_YN,CMD_STRING,DEL_YN,REG_DATE,REG_USER,MOD_DATE,MOD_USER) values ('ASIANA','UR00000004','AP00000014','Y','YYYYY','N','20190122131231','iip','20190122131231','iip');</v>
      </c>
      <c r="B274" t="s">
        <v>724</v>
      </c>
      <c r="C274" s="10" t="s">
        <v>561</v>
      </c>
      <c r="D274" s="10" t="s">
        <v>59</v>
      </c>
      <c r="E274" s="10" t="s">
        <v>197</v>
      </c>
      <c r="F274" s="10" t="s">
        <v>581</v>
      </c>
      <c r="G274" s="10" t="s">
        <v>4</v>
      </c>
      <c r="H274" s="11">
        <f t="shared" ca="1" si="13"/>
        <v>43487.550362847222</v>
      </c>
      <c r="I274" s="10" t="s">
        <v>5</v>
      </c>
      <c r="J274" s="11">
        <f t="shared" ca="1" si="14"/>
        <v>43487.550362731483</v>
      </c>
      <c r="K274" s="10" t="s">
        <v>5</v>
      </c>
    </row>
    <row r="275" spans="1:11" x14ac:dyDescent="0.45">
      <c r="A275" t="str">
        <f t="shared" ca="1" si="12"/>
        <v>insert into MSU0202 (SITE_ID,ROLE_ID,APP_ID,HAS_YN,CMD_STRING,DEL_YN,REG_DATE,REG_USER,MOD_DATE,MOD_USER) values ('ASIANA','UR00000004','AP00000015','Y','YYYYY','N','20190122131231','iip','20190122131231','iip');</v>
      </c>
      <c r="B275" t="s">
        <v>724</v>
      </c>
      <c r="C275" s="10" t="s">
        <v>561</v>
      </c>
      <c r="D275" s="10" t="s">
        <v>64</v>
      </c>
      <c r="E275" s="10" t="s">
        <v>197</v>
      </c>
      <c r="F275" s="10" t="s">
        <v>581</v>
      </c>
      <c r="G275" s="10" t="s">
        <v>4</v>
      </c>
      <c r="H275" s="11">
        <f t="shared" ca="1" si="13"/>
        <v>43487.550362731483</v>
      </c>
      <c r="I275" s="10" t="s">
        <v>5</v>
      </c>
      <c r="J275" s="11">
        <f t="shared" ca="1" si="14"/>
        <v>43487.550362847222</v>
      </c>
      <c r="K275" s="10" t="s">
        <v>5</v>
      </c>
    </row>
    <row r="276" spans="1:11" x14ac:dyDescent="0.45">
      <c r="A276" t="str">
        <f t="shared" ca="1" si="12"/>
        <v>insert into MSU0202 (SITE_ID,ROLE_ID,APP_ID,HAS_YN,CMD_STRING,DEL_YN,REG_DATE,REG_USER,MOD_DATE,MOD_USER) values ('ASIANA','UR00000004','AP00000016','Y','YYYYY','N','20190122131231','iip','20190122131231','iip');</v>
      </c>
      <c r="B276" t="s">
        <v>724</v>
      </c>
      <c r="C276" s="10" t="s">
        <v>561</v>
      </c>
      <c r="D276" s="10" t="s">
        <v>69</v>
      </c>
      <c r="E276" s="10" t="s">
        <v>197</v>
      </c>
      <c r="F276" s="10" t="s">
        <v>581</v>
      </c>
      <c r="G276" s="10" t="s">
        <v>4</v>
      </c>
      <c r="H276" s="11">
        <f t="shared" ca="1" si="13"/>
        <v>43487.550362847222</v>
      </c>
      <c r="I276" s="10" t="s">
        <v>5</v>
      </c>
      <c r="J276" s="11">
        <f t="shared" ca="1" si="14"/>
        <v>43487.550362731483</v>
      </c>
      <c r="K276" s="10" t="s">
        <v>5</v>
      </c>
    </row>
    <row r="277" spans="1:11" x14ac:dyDescent="0.45">
      <c r="A277" t="str">
        <f t="shared" ca="1" si="12"/>
        <v>insert into MSU0202 (SITE_ID,ROLE_ID,APP_ID,HAS_YN,CMD_STRING,DEL_YN,REG_DATE,REG_USER,MOD_DATE,MOD_USER) values ('ASIANA','UR00000004','AP00000017','Y','YYYYY','N','20190122131231','iip','20190122131231','iip');</v>
      </c>
      <c r="B277" t="s">
        <v>724</v>
      </c>
      <c r="C277" s="10" t="s">
        <v>561</v>
      </c>
      <c r="D277" s="10" t="s">
        <v>73</v>
      </c>
      <c r="E277" s="10" t="s">
        <v>197</v>
      </c>
      <c r="F277" s="10" t="s">
        <v>581</v>
      </c>
      <c r="G277" s="10" t="s">
        <v>4</v>
      </c>
      <c r="H277" s="11">
        <f t="shared" ca="1" si="13"/>
        <v>43487.550362847222</v>
      </c>
      <c r="I277" s="10" t="s">
        <v>5</v>
      </c>
      <c r="J277" s="11">
        <f t="shared" ca="1" si="14"/>
        <v>43487.550362847222</v>
      </c>
      <c r="K277" s="10" t="s">
        <v>5</v>
      </c>
    </row>
    <row r="278" spans="1:11" x14ac:dyDescent="0.45">
      <c r="A278" t="str">
        <f t="shared" ca="1" si="12"/>
        <v>insert into MSU0202 (SITE_ID,ROLE_ID,APP_ID,HAS_YN,CMD_STRING,DEL_YN,REG_DATE,REG_USER,MOD_DATE,MOD_USER) values ('ASIANA','UR00000004','AP00000018','Y','YYYYY','N','20190122131231','iip','20190122131231','iip');</v>
      </c>
      <c r="B278" t="s">
        <v>724</v>
      </c>
      <c r="C278" s="10" t="s">
        <v>561</v>
      </c>
      <c r="D278" s="10" t="s">
        <v>77</v>
      </c>
      <c r="E278" s="10" t="s">
        <v>197</v>
      </c>
      <c r="F278" s="10" t="s">
        <v>581</v>
      </c>
      <c r="G278" s="10" t="s">
        <v>4</v>
      </c>
      <c r="H278" s="11">
        <f t="shared" ca="1" si="13"/>
        <v>43487.550362847222</v>
      </c>
      <c r="I278" s="10" t="s">
        <v>5</v>
      </c>
      <c r="J278" s="11">
        <f t="shared" ca="1" si="14"/>
        <v>43487.550362847222</v>
      </c>
      <c r="K278" s="10" t="s">
        <v>5</v>
      </c>
    </row>
    <row r="279" spans="1:11" x14ac:dyDescent="0.45">
      <c r="A279" t="str">
        <f t="shared" ca="1" si="12"/>
        <v>insert into MSU0202 (SITE_ID,ROLE_ID,APP_ID,HAS_YN,CMD_STRING,DEL_YN,REG_DATE,REG_USER,MOD_DATE,MOD_USER) values ('ASIANA','UR00000004','AP00000019','Y','YYYYY','N','20190122131231','iip','20190122131231','iip');</v>
      </c>
      <c r="B279" t="s">
        <v>724</v>
      </c>
      <c r="C279" s="10" t="s">
        <v>561</v>
      </c>
      <c r="D279" s="10" t="s">
        <v>81</v>
      </c>
      <c r="E279" s="10" t="s">
        <v>197</v>
      </c>
      <c r="F279" s="10" t="s">
        <v>581</v>
      </c>
      <c r="G279" s="10" t="s">
        <v>4</v>
      </c>
      <c r="H279" s="11">
        <f t="shared" ca="1" si="13"/>
        <v>43487.550362731483</v>
      </c>
      <c r="I279" s="10" t="s">
        <v>5</v>
      </c>
      <c r="J279" s="11">
        <f t="shared" ca="1" si="14"/>
        <v>43487.550362847222</v>
      </c>
      <c r="K279" s="10" t="s">
        <v>5</v>
      </c>
    </row>
    <row r="280" spans="1:11" x14ac:dyDescent="0.45">
      <c r="A280" t="str">
        <f t="shared" ca="1" si="12"/>
        <v>insert into MSU0202 (SITE_ID,ROLE_ID,APP_ID,HAS_YN,CMD_STRING,DEL_YN,REG_DATE,REG_USER,MOD_DATE,MOD_USER) values ('ASIANA','UR00000004','AP00000020','Y','YYYYY','N','20190122131231','iip','20190122131231','iip');</v>
      </c>
      <c r="B280" t="s">
        <v>724</v>
      </c>
      <c r="C280" s="10" t="s">
        <v>561</v>
      </c>
      <c r="D280" s="10" t="s">
        <v>85</v>
      </c>
      <c r="E280" s="10" t="s">
        <v>197</v>
      </c>
      <c r="F280" s="10" t="s">
        <v>581</v>
      </c>
      <c r="G280" s="10" t="s">
        <v>4</v>
      </c>
      <c r="H280" s="11">
        <f t="shared" ca="1" si="13"/>
        <v>43487.550362731483</v>
      </c>
      <c r="I280" s="10" t="s">
        <v>5</v>
      </c>
      <c r="J280" s="11">
        <f t="shared" ca="1" si="14"/>
        <v>43487.550362731483</v>
      </c>
      <c r="K280" s="10" t="s">
        <v>5</v>
      </c>
    </row>
    <row r="281" spans="1:11" x14ac:dyDescent="0.45">
      <c r="A281" t="str">
        <f t="shared" ca="1" si="12"/>
        <v>insert into MSU0202 (SITE_ID,ROLE_ID,APP_ID,HAS_YN,CMD_STRING,DEL_YN,REG_DATE,REG_USER,MOD_DATE,MOD_USER) values ('ASIANA','UR00000004','AP00000021','Y','YYYYY','N','20190122131231','iip','20190122131231','iip');</v>
      </c>
      <c r="B281" t="s">
        <v>724</v>
      </c>
      <c r="C281" s="10" t="s">
        <v>561</v>
      </c>
      <c r="D281" s="10" t="s">
        <v>89</v>
      </c>
      <c r="E281" s="10" t="s">
        <v>197</v>
      </c>
      <c r="F281" s="10" t="s">
        <v>581</v>
      </c>
      <c r="G281" s="10" t="s">
        <v>4</v>
      </c>
      <c r="H281" s="11">
        <f t="shared" ca="1" si="13"/>
        <v>43487.550362731483</v>
      </c>
      <c r="I281" s="10" t="s">
        <v>5</v>
      </c>
      <c r="J281" s="11">
        <f t="shared" ca="1" si="14"/>
        <v>43487.550362731483</v>
      </c>
      <c r="K281" s="10" t="s">
        <v>5</v>
      </c>
    </row>
    <row r="282" spans="1:11" x14ac:dyDescent="0.45">
      <c r="A282" t="str">
        <f t="shared" ca="1" si="12"/>
        <v>insert into MSU0202 (SITE_ID,ROLE_ID,APP_ID,HAS_YN,CMD_STRING,DEL_YN,REG_DATE,REG_USER,MOD_DATE,MOD_USER) values ('ASIANA','UR00000004','AP00000022','Y','YYYYY','N','20190122131231','iip','20190122131231','iip');</v>
      </c>
      <c r="B282" t="s">
        <v>724</v>
      </c>
      <c r="C282" s="10" t="s">
        <v>561</v>
      </c>
      <c r="D282" s="10" t="s">
        <v>93</v>
      </c>
      <c r="E282" s="10" t="s">
        <v>197</v>
      </c>
      <c r="F282" s="10" t="s">
        <v>581</v>
      </c>
      <c r="G282" s="10" t="s">
        <v>4</v>
      </c>
      <c r="H282" s="11">
        <f t="shared" ca="1" si="13"/>
        <v>43487.550362847222</v>
      </c>
      <c r="I282" s="10" t="s">
        <v>5</v>
      </c>
      <c r="J282" s="11">
        <f t="shared" ca="1" si="14"/>
        <v>43487.550362731483</v>
      </c>
      <c r="K282" s="10" t="s">
        <v>5</v>
      </c>
    </row>
    <row r="283" spans="1:11" x14ac:dyDescent="0.45">
      <c r="A283" t="str">
        <f t="shared" ca="1" si="12"/>
        <v>insert into MSU0202 (SITE_ID,ROLE_ID,APP_ID,HAS_YN,CMD_STRING,DEL_YN,REG_DATE,REG_USER,MOD_DATE,MOD_USER) values ('ASIANA','UR00000004','AP00000023','Y','YYYYY','N','20190122131231','iip','20190122131231','iip');</v>
      </c>
      <c r="B283" t="s">
        <v>724</v>
      </c>
      <c r="C283" s="10" t="s">
        <v>561</v>
      </c>
      <c r="D283" s="10" t="s">
        <v>97</v>
      </c>
      <c r="E283" s="10" t="s">
        <v>197</v>
      </c>
      <c r="F283" s="10" t="s">
        <v>581</v>
      </c>
      <c r="G283" s="10" t="s">
        <v>4</v>
      </c>
      <c r="H283" s="11">
        <f t="shared" ca="1" si="13"/>
        <v>43487.550362731483</v>
      </c>
      <c r="I283" s="10" t="s">
        <v>5</v>
      </c>
      <c r="J283" s="11">
        <f t="shared" ca="1" si="14"/>
        <v>43487.550362847222</v>
      </c>
      <c r="K283" s="10" t="s">
        <v>5</v>
      </c>
    </row>
    <row r="284" spans="1:11" x14ac:dyDescent="0.45">
      <c r="A284" t="str">
        <f t="shared" ca="1" si="12"/>
        <v>insert into MSU0202 (SITE_ID,ROLE_ID,APP_ID,HAS_YN,CMD_STRING,DEL_YN,REG_DATE,REG_USER,MOD_DATE,MOD_USER) values ('ASIANA','UR00000004','AP00000024','Y','YYYYY','N','20190122131231','iip','20190122131231','iip');</v>
      </c>
      <c r="B284" t="s">
        <v>724</v>
      </c>
      <c r="C284" s="10" t="s">
        <v>561</v>
      </c>
      <c r="D284" s="10" t="s">
        <v>101</v>
      </c>
      <c r="E284" s="10" t="s">
        <v>197</v>
      </c>
      <c r="F284" s="10" t="s">
        <v>581</v>
      </c>
      <c r="G284" s="10" t="s">
        <v>4</v>
      </c>
      <c r="H284" s="11">
        <f t="shared" ca="1" si="13"/>
        <v>43487.550362847222</v>
      </c>
      <c r="I284" s="10" t="s">
        <v>5</v>
      </c>
      <c r="J284" s="11">
        <f t="shared" ca="1" si="14"/>
        <v>43487.550362731483</v>
      </c>
      <c r="K284" s="10" t="s">
        <v>5</v>
      </c>
    </row>
    <row r="285" spans="1:11" x14ac:dyDescent="0.45">
      <c r="A285" t="str">
        <f t="shared" ca="1" si="12"/>
        <v>insert into MSU0202 (SITE_ID,ROLE_ID,APP_ID,HAS_YN,CMD_STRING,DEL_YN,REG_DATE,REG_USER,MOD_DATE,MOD_USER) values ('ASIANA','UR00000004','AP00000025','Y','YYYYY','N','20190122131231','iip','20190122131231','iip');</v>
      </c>
      <c r="B285" t="s">
        <v>724</v>
      </c>
      <c r="C285" s="10" t="s">
        <v>561</v>
      </c>
      <c r="D285" s="10" t="s">
        <v>105</v>
      </c>
      <c r="E285" s="10" t="s">
        <v>197</v>
      </c>
      <c r="F285" s="10" t="s">
        <v>581</v>
      </c>
      <c r="G285" s="10" t="s">
        <v>4</v>
      </c>
      <c r="H285" s="11">
        <f t="shared" ca="1" si="13"/>
        <v>43487.550362847222</v>
      </c>
      <c r="I285" s="10" t="s">
        <v>5</v>
      </c>
      <c r="J285" s="11">
        <f t="shared" ca="1" si="14"/>
        <v>43487.550362847222</v>
      </c>
      <c r="K285" s="10" t="s">
        <v>5</v>
      </c>
    </row>
    <row r="286" spans="1:11" x14ac:dyDescent="0.45">
      <c r="A286" t="str">
        <f t="shared" ca="1" si="12"/>
        <v>insert into MSU0202 (SITE_ID,ROLE_ID,APP_ID,HAS_YN,CMD_STRING,DEL_YN,REG_DATE,REG_USER,MOD_DATE,MOD_USER) values ('ASIANA','UR00000004','AP00000026','Y','YYYYY','N','20190122131231','iip','20190122131231','iip');</v>
      </c>
      <c r="B286" t="s">
        <v>724</v>
      </c>
      <c r="C286" s="10" t="s">
        <v>561</v>
      </c>
      <c r="D286" s="10" t="s">
        <v>109</v>
      </c>
      <c r="E286" s="10" t="s">
        <v>197</v>
      </c>
      <c r="F286" s="10" t="s">
        <v>581</v>
      </c>
      <c r="G286" s="10" t="s">
        <v>4</v>
      </c>
      <c r="H286" s="11">
        <f t="shared" ca="1" si="13"/>
        <v>43487.550362847222</v>
      </c>
      <c r="I286" s="10" t="s">
        <v>5</v>
      </c>
      <c r="J286" s="11">
        <f t="shared" ca="1" si="14"/>
        <v>43487.550362847222</v>
      </c>
      <c r="K286" s="10" t="s">
        <v>5</v>
      </c>
    </row>
    <row r="287" spans="1:11" x14ac:dyDescent="0.45">
      <c r="A287" t="str">
        <f t="shared" ca="1" si="12"/>
        <v>insert into MSU0202 (SITE_ID,ROLE_ID,APP_ID,HAS_YN,CMD_STRING,DEL_YN,REG_DATE,REG_USER,MOD_DATE,MOD_USER) values ('ASIANA','UR00000004','AP00000027','Y','YYYYY','N','20190122131231','iip','20190122131231','iip');</v>
      </c>
      <c r="B287" t="s">
        <v>724</v>
      </c>
      <c r="C287" s="10" t="s">
        <v>561</v>
      </c>
      <c r="D287" s="10" t="s">
        <v>113</v>
      </c>
      <c r="E287" s="10" t="s">
        <v>197</v>
      </c>
      <c r="F287" s="10" t="s">
        <v>581</v>
      </c>
      <c r="G287" s="10" t="s">
        <v>4</v>
      </c>
      <c r="H287" s="11">
        <f t="shared" ca="1" si="13"/>
        <v>43487.550362731483</v>
      </c>
      <c r="I287" s="10" t="s">
        <v>5</v>
      </c>
      <c r="J287" s="11">
        <f t="shared" ca="1" si="14"/>
        <v>43487.550362847222</v>
      </c>
      <c r="K287" s="10" t="s">
        <v>5</v>
      </c>
    </row>
    <row r="288" spans="1:11" x14ac:dyDescent="0.45">
      <c r="A288" t="str">
        <f t="shared" ca="1" si="12"/>
        <v>insert into MSU0202 (SITE_ID,ROLE_ID,APP_ID,HAS_YN,CMD_STRING,DEL_YN,REG_DATE,REG_USER,MOD_DATE,MOD_USER) values ('ASIANA','UR00000004','AP00000028','Y','YYYYY','N','20190122131231','iip','20190122131231','iip');</v>
      </c>
      <c r="B288" t="s">
        <v>724</v>
      </c>
      <c r="C288" s="10" t="s">
        <v>561</v>
      </c>
      <c r="D288" s="10" t="s">
        <v>117</v>
      </c>
      <c r="E288" s="10" t="s">
        <v>197</v>
      </c>
      <c r="F288" s="10" t="s">
        <v>581</v>
      </c>
      <c r="G288" s="10" t="s">
        <v>4</v>
      </c>
      <c r="H288" s="11">
        <f t="shared" ca="1" si="13"/>
        <v>43487.550362731483</v>
      </c>
      <c r="I288" s="10" t="s">
        <v>5</v>
      </c>
      <c r="J288" s="11">
        <f t="shared" ca="1" si="14"/>
        <v>43487.550362731483</v>
      </c>
      <c r="K288" s="10" t="s">
        <v>5</v>
      </c>
    </row>
    <row r="289" spans="1:11" x14ac:dyDescent="0.45">
      <c r="A289" t="str">
        <f t="shared" ca="1" si="12"/>
        <v>insert into MSU0202 (SITE_ID,ROLE_ID,APP_ID,HAS_YN,CMD_STRING,DEL_YN,REG_DATE,REG_USER,MOD_DATE,MOD_USER) values ('ASIANA','UR00000004','AP00000029','Y','YYYYY','N','20190122131231','iip','20190122131231','iip');</v>
      </c>
      <c r="B289" t="s">
        <v>724</v>
      </c>
      <c r="C289" s="10" t="s">
        <v>561</v>
      </c>
      <c r="D289" s="10" t="s">
        <v>121</v>
      </c>
      <c r="E289" s="10" t="s">
        <v>197</v>
      </c>
      <c r="F289" s="10" t="s">
        <v>581</v>
      </c>
      <c r="G289" s="10" t="s">
        <v>4</v>
      </c>
      <c r="H289" s="11">
        <f t="shared" ca="1" si="13"/>
        <v>43487.550362731483</v>
      </c>
      <c r="I289" s="10" t="s">
        <v>5</v>
      </c>
      <c r="J289" s="11">
        <f t="shared" ca="1" si="14"/>
        <v>43487.550362731483</v>
      </c>
      <c r="K289" s="10" t="s">
        <v>5</v>
      </c>
    </row>
    <row r="290" spans="1:11" x14ac:dyDescent="0.45">
      <c r="A290" t="str">
        <f t="shared" ca="1" si="12"/>
        <v>insert into MSU0202 (SITE_ID,ROLE_ID,APP_ID,HAS_YN,CMD_STRING,DEL_YN,REG_DATE,REG_USER,MOD_DATE,MOD_USER) values ('ASIANA','UR00000004','AP00000030','Y','YYYYY','N','20190122131231','iip','20190122131231','iip');</v>
      </c>
      <c r="B290" t="s">
        <v>724</v>
      </c>
      <c r="C290" s="10" t="s">
        <v>561</v>
      </c>
      <c r="D290" s="10" t="s">
        <v>125</v>
      </c>
      <c r="E290" s="10" t="s">
        <v>197</v>
      </c>
      <c r="F290" s="10" t="s">
        <v>581</v>
      </c>
      <c r="G290" s="10" t="s">
        <v>4</v>
      </c>
      <c r="H290" s="11">
        <f t="shared" ca="1" si="13"/>
        <v>43487.550362847222</v>
      </c>
      <c r="I290" s="10" t="s">
        <v>5</v>
      </c>
      <c r="J290" s="11">
        <f t="shared" ca="1" si="14"/>
        <v>43487.550362731483</v>
      </c>
      <c r="K290" s="1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ColWidth="11.54296875" defaultRowHeight="19.2" x14ac:dyDescent="0.45"/>
  <cols>
    <col min="1" max="1" width="23.90625" bestFit="1" customWidth="1"/>
    <col min="2" max="2" width="8.08984375" bestFit="1" customWidth="1"/>
    <col min="3" max="3" width="9" bestFit="1" customWidth="1"/>
  </cols>
  <sheetData>
    <row r="1" spans="1:3" x14ac:dyDescent="0.45">
      <c r="A1" s="1" t="s">
        <v>585</v>
      </c>
      <c r="B1" s="1" t="s">
        <v>586</v>
      </c>
      <c r="C1" s="1" t="s">
        <v>587</v>
      </c>
    </row>
    <row r="2" spans="1:3" x14ac:dyDescent="0.45">
      <c r="A2" t="str">
        <f t="shared" ref="A2:A9" si="0">"TRUNCATE TABLE "&amp;C2&amp;";"</f>
        <v>TRUNCATE TABLE MSU0203;</v>
      </c>
      <c r="B2">
        <v>201</v>
      </c>
      <c r="C2" s="8" t="s">
        <v>594</v>
      </c>
    </row>
    <row r="3" spans="1:3" x14ac:dyDescent="0.45">
      <c r="A3" t="str">
        <f t="shared" si="0"/>
        <v>TRUNCATE TABLE MSU0202;</v>
      </c>
      <c r="B3">
        <v>202</v>
      </c>
      <c r="C3" s="8" t="s">
        <v>593</v>
      </c>
    </row>
    <row r="4" spans="1:3" x14ac:dyDescent="0.45">
      <c r="A4" t="str">
        <f t="shared" si="0"/>
        <v>TRUNCATE TABLE MSU0101;</v>
      </c>
      <c r="B4" s="8">
        <v>203</v>
      </c>
      <c r="C4" s="8" t="s">
        <v>592</v>
      </c>
    </row>
    <row r="5" spans="1:3" x14ac:dyDescent="0.45">
      <c r="A5" t="str">
        <f t="shared" si="0"/>
        <v>TRUNCATE TABLE MSU0214;</v>
      </c>
      <c r="B5">
        <v>204</v>
      </c>
      <c r="C5" t="s">
        <v>591</v>
      </c>
    </row>
    <row r="6" spans="1:3" x14ac:dyDescent="0.45">
      <c r="A6" t="str">
        <f t="shared" si="0"/>
        <v>TRUNCATE TABLE MSU0201;</v>
      </c>
      <c r="B6">
        <v>205</v>
      </c>
      <c r="C6" t="s">
        <v>590</v>
      </c>
    </row>
    <row r="7" spans="1:3" x14ac:dyDescent="0.45">
      <c r="A7" t="str">
        <f t="shared" si="0"/>
        <v>TRUNCATE TABLE MSU0208;</v>
      </c>
      <c r="B7">
        <v>206</v>
      </c>
      <c r="C7" t="s">
        <v>589</v>
      </c>
    </row>
    <row r="8" spans="1:3" x14ac:dyDescent="0.45">
      <c r="A8" t="str">
        <f t="shared" si="0"/>
        <v>TRUNCATE TABLE MSU0207;</v>
      </c>
      <c r="B8">
        <v>207</v>
      </c>
      <c r="C8" t="s">
        <v>588</v>
      </c>
    </row>
    <row r="9" spans="1:3" x14ac:dyDescent="0.45">
      <c r="A9" t="str">
        <f t="shared" si="0"/>
        <v>TRUNCATE TABLE MSU0204;</v>
      </c>
      <c r="B9">
        <v>208</v>
      </c>
      <c r="C9" t="s">
        <v>0</v>
      </c>
    </row>
  </sheetData>
  <sortState ref="A2:C9"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topLeftCell="A395" workbookViewId="0">
      <selection activeCell="A14" sqref="A14"/>
    </sheetView>
  </sheetViews>
  <sheetFormatPr defaultColWidth="10.6328125" defaultRowHeight="19.2" x14ac:dyDescent="0.45"/>
  <cols>
    <col min="1" max="1" width="195.6328125" style="4" bestFit="1" customWidth="1"/>
    <col min="2" max="2" width="8.54296875" style="4" bestFit="1" customWidth="1"/>
    <col min="3" max="3" width="11.6328125" style="4" bestFit="1" customWidth="1"/>
    <col min="4" max="4" width="11.6328125" style="4" customWidth="1"/>
    <col min="5" max="5" width="11.6328125" style="4" bestFit="1" customWidth="1"/>
    <col min="6" max="6" width="7.54296875" style="4" bestFit="1" customWidth="1"/>
    <col min="7" max="7" width="7.08984375" style="4" bestFit="1" customWidth="1"/>
    <col min="8" max="8" width="16.08984375" style="4" bestFit="1" customWidth="1"/>
    <col min="9" max="9" width="9.08984375" style="4" bestFit="1" customWidth="1"/>
    <col min="10" max="10" width="16.08984375" style="4" bestFit="1" customWidth="1"/>
    <col min="11" max="11" width="10.08984375" style="4" bestFit="1" customWidth="1"/>
    <col min="12" max="16384" width="10.6328125" style="4"/>
  </cols>
  <sheetData>
    <row r="1" spans="1:11" x14ac:dyDescent="0.45">
      <c r="A1" s="5" t="s">
        <v>584</v>
      </c>
      <c r="B1" s="5" t="s">
        <v>563</v>
      </c>
      <c r="C1" s="4" t="s">
        <v>564</v>
      </c>
      <c r="D1" s="4" t="s">
        <v>539</v>
      </c>
      <c r="E1" s="4" t="s">
        <v>567</v>
      </c>
      <c r="F1" s="4" t="s">
        <v>582</v>
      </c>
      <c r="G1" s="4" t="s">
        <v>255</v>
      </c>
      <c r="H1" s="6" t="s">
        <v>259</v>
      </c>
      <c r="I1" s="5" t="s">
        <v>256</v>
      </c>
      <c r="J1" s="5" t="s">
        <v>257</v>
      </c>
      <c r="K1" s="5" t="s">
        <v>258</v>
      </c>
    </row>
    <row r="2" spans="1:11" x14ac:dyDescent="0.45">
      <c r="A2" s="4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MSU0203 (SITE_ID,ROLE_ID,MENU_ID,SEQ,HAS_YN,DEL_YN,REG_DATE,REG_USER,MOD_DATE,MOD_USER) values ('ASIANA','UR00000003','MN00000027','262','Y','N','20190122131231','iip','20190122131231','iip');</v>
      </c>
      <c r="B2" s="4" t="s">
        <v>725</v>
      </c>
      <c r="C2" s="10" t="s">
        <v>560</v>
      </c>
      <c r="D2" s="10" t="s">
        <v>351</v>
      </c>
      <c r="E2" s="10">
        <v>262</v>
      </c>
      <c r="F2" s="10" t="s">
        <v>197</v>
      </c>
      <c r="G2" s="10" t="s">
        <v>4</v>
      </c>
      <c r="H2" s="11">
        <f ca="1">NOW()</f>
        <v>43487.550362847222</v>
      </c>
      <c r="I2" s="10" t="s">
        <v>5</v>
      </c>
      <c r="J2" s="11">
        <f ca="1">NOW()</f>
        <v>43487.550362847222</v>
      </c>
      <c r="K2" s="10" t="s">
        <v>5</v>
      </c>
    </row>
    <row r="3" spans="1:11" x14ac:dyDescent="0.45">
      <c r="A3" s="4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MSU0203 (SITE_ID,ROLE_ID,MENU_ID,SEQ,HAS_YN,DEL_YN,REG_DATE,REG_USER,MOD_DATE,MOD_USER) values ('ASIANA','UR00000003','MN00000028','263','N','N','20190122131231','iip','20190122131231','iip');</v>
      </c>
      <c r="B3" s="4" t="s">
        <v>725</v>
      </c>
      <c r="C3" s="10" t="s">
        <v>560</v>
      </c>
      <c r="D3" s="10" t="s">
        <v>355</v>
      </c>
      <c r="E3" s="10">
        <v>263</v>
      </c>
      <c r="F3" s="10" t="s">
        <v>4</v>
      </c>
      <c r="G3" s="10" t="s">
        <v>4</v>
      </c>
      <c r="H3" s="11">
        <f t="shared" ref="H3:J66" ca="1" si="1">NOW()</f>
        <v>43487.550362731483</v>
      </c>
      <c r="I3" s="10" t="s">
        <v>5</v>
      </c>
      <c r="J3" s="11">
        <f t="shared" ref="J3:J66" ca="1" si="2">NOW()</f>
        <v>43487.550362731483</v>
      </c>
      <c r="K3" s="10" t="s">
        <v>5</v>
      </c>
    </row>
    <row r="4" spans="1:11" x14ac:dyDescent="0.45">
      <c r="A4" s="4" t="str">
        <f t="shared" ca="1" si="0"/>
        <v>insert into MSU0203 (SITE_ID,ROLE_ID,MENU_ID,SEQ,HAS_YN,DEL_YN,REG_DATE,REG_USER,MOD_DATE,MOD_USER) values ('ASIANA','UR00000003','MN00000029','264','Y','N','20190122131231','iip','20190122131231','iip');</v>
      </c>
      <c r="B4" s="4" t="s">
        <v>725</v>
      </c>
      <c r="C4" s="10" t="s">
        <v>560</v>
      </c>
      <c r="D4" s="10" t="s">
        <v>358</v>
      </c>
      <c r="E4" s="10">
        <v>264</v>
      </c>
      <c r="F4" s="10" t="s">
        <v>197</v>
      </c>
      <c r="G4" s="10" t="s">
        <v>4</v>
      </c>
      <c r="H4" s="11">
        <f t="shared" ca="1" si="1"/>
        <v>43487.550362731483</v>
      </c>
      <c r="I4" s="10" t="s">
        <v>5</v>
      </c>
      <c r="J4" s="11">
        <f t="shared" ca="1" si="2"/>
        <v>43487.550362847222</v>
      </c>
      <c r="K4" s="10" t="s">
        <v>5</v>
      </c>
    </row>
    <row r="5" spans="1:11" x14ac:dyDescent="0.45">
      <c r="A5" s="4" t="str">
        <f t="shared" ca="1" si="0"/>
        <v>insert into MSU0203 (SITE_ID,ROLE_ID,MENU_ID,SEQ,HAS_YN,DEL_YN,REG_DATE,REG_USER,MOD_DATE,MOD_USER) values ('ASIANA','UR00000003','MN00000030','265','Y','N','20190122131231','iip','20190122131231','iip');</v>
      </c>
      <c r="B5" s="4" t="s">
        <v>725</v>
      </c>
      <c r="C5" s="10" t="s">
        <v>560</v>
      </c>
      <c r="D5" s="10" t="s">
        <v>362</v>
      </c>
      <c r="E5" s="10">
        <v>265</v>
      </c>
      <c r="F5" s="10" t="s">
        <v>197</v>
      </c>
      <c r="G5" s="10" t="s">
        <v>4</v>
      </c>
      <c r="H5" s="11">
        <f t="shared" ca="1" si="1"/>
        <v>43487.550362731483</v>
      </c>
      <c r="I5" s="10" t="s">
        <v>5</v>
      </c>
      <c r="J5" s="11">
        <f t="shared" ca="1" si="2"/>
        <v>43487.550362847222</v>
      </c>
      <c r="K5" s="10" t="s">
        <v>5</v>
      </c>
    </row>
    <row r="6" spans="1:11" x14ac:dyDescent="0.45">
      <c r="A6" s="4" t="str">
        <f t="shared" ca="1" si="0"/>
        <v>insert into MSU0203 (SITE_ID,ROLE_ID,MENU_ID,SEQ,HAS_YN,DEL_YN,REG_DATE,REG_USER,MOD_DATE,MOD_USER) values ('ASIANA','UR00000003','MN00000031','266','Y','N','20190122131231','iip','20190122131231','iip');</v>
      </c>
      <c r="B6" s="4" t="s">
        <v>725</v>
      </c>
      <c r="C6" s="10" t="s">
        <v>560</v>
      </c>
      <c r="D6" s="10" t="s">
        <v>365</v>
      </c>
      <c r="E6" s="10">
        <v>266</v>
      </c>
      <c r="F6" s="10" t="s">
        <v>197</v>
      </c>
      <c r="G6" s="10" t="s">
        <v>4</v>
      </c>
      <c r="H6" s="11">
        <f t="shared" ca="1" si="1"/>
        <v>43487.550362847222</v>
      </c>
      <c r="I6" s="10" t="s">
        <v>5</v>
      </c>
      <c r="J6" s="11">
        <f t="shared" ca="1" si="2"/>
        <v>43487.550362847222</v>
      </c>
      <c r="K6" s="10" t="s">
        <v>5</v>
      </c>
    </row>
    <row r="7" spans="1:11" x14ac:dyDescent="0.45">
      <c r="A7" s="4" t="str">
        <f t="shared" ca="1" si="0"/>
        <v>insert into MSU0203 (SITE_ID,ROLE_ID,MENU_ID,SEQ,HAS_YN,DEL_YN,REG_DATE,REG_USER,MOD_DATE,MOD_USER) values ('ASIANA','UR00000003','MN00000032','267','Y','N','20190122131231','iip','20190122131231','iip');</v>
      </c>
      <c r="B7" s="4" t="s">
        <v>725</v>
      </c>
      <c r="C7" s="10" t="s">
        <v>560</v>
      </c>
      <c r="D7" s="10" t="s">
        <v>368</v>
      </c>
      <c r="E7" s="10">
        <v>267</v>
      </c>
      <c r="F7" s="10" t="s">
        <v>197</v>
      </c>
      <c r="G7" s="10" t="s">
        <v>4</v>
      </c>
      <c r="H7" s="11">
        <f t="shared" ca="1" si="1"/>
        <v>43487.550362731483</v>
      </c>
      <c r="I7" s="10" t="s">
        <v>5</v>
      </c>
      <c r="J7" s="11">
        <f t="shared" ca="1" si="2"/>
        <v>43487.550362731483</v>
      </c>
      <c r="K7" s="10" t="s">
        <v>5</v>
      </c>
    </row>
    <row r="8" spans="1:11" x14ac:dyDescent="0.45">
      <c r="A8" s="4" t="str">
        <f t="shared" ca="1" si="0"/>
        <v>insert into MSU0203 (SITE_ID,ROLE_ID,MENU_ID,SEQ,HAS_YN,DEL_YN,REG_DATE,REG_USER,MOD_DATE,MOD_USER) values ('ASIANA','UR00000003','MN00000033','268','Y','N','20190122131231','iip','20190122131231','iip');</v>
      </c>
      <c r="B8" s="4" t="s">
        <v>725</v>
      </c>
      <c r="C8" s="10" t="s">
        <v>560</v>
      </c>
      <c r="D8" s="10" t="s">
        <v>372</v>
      </c>
      <c r="E8" s="10">
        <v>268</v>
      </c>
      <c r="F8" s="10" t="s">
        <v>197</v>
      </c>
      <c r="G8" s="10" t="s">
        <v>4</v>
      </c>
      <c r="H8" s="11">
        <f t="shared" ca="1" si="1"/>
        <v>43487.550362847222</v>
      </c>
      <c r="I8" s="10" t="s">
        <v>5</v>
      </c>
      <c r="J8" s="11">
        <f t="shared" ca="1" si="2"/>
        <v>43487.550362731483</v>
      </c>
      <c r="K8" s="10" t="s">
        <v>5</v>
      </c>
    </row>
    <row r="9" spans="1:11" x14ac:dyDescent="0.45">
      <c r="A9" s="4" t="str">
        <f t="shared" ca="1" si="0"/>
        <v>insert into MSU0203 (SITE_ID,ROLE_ID,MENU_ID,SEQ,HAS_YN,DEL_YN,REG_DATE,REG_USER,MOD_DATE,MOD_USER) values ('ASIANA','UR00000003','MN00000034','269','N','N','20190122131231','iip','20190122131231','iip');</v>
      </c>
      <c r="B9" s="4" t="s">
        <v>725</v>
      </c>
      <c r="C9" s="10" t="s">
        <v>560</v>
      </c>
      <c r="D9" s="10" t="s">
        <v>376</v>
      </c>
      <c r="E9" s="10">
        <v>269</v>
      </c>
      <c r="F9" s="10" t="s">
        <v>4</v>
      </c>
      <c r="G9" s="10" t="s">
        <v>4</v>
      </c>
      <c r="H9" s="11">
        <f t="shared" ca="1" si="1"/>
        <v>43487.550362847222</v>
      </c>
      <c r="I9" s="10" t="s">
        <v>5</v>
      </c>
      <c r="J9" s="11">
        <f t="shared" ca="1" si="2"/>
        <v>43487.550362731483</v>
      </c>
      <c r="K9" s="10" t="s">
        <v>5</v>
      </c>
    </row>
    <row r="10" spans="1:11" x14ac:dyDescent="0.45">
      <c r="A10" s="4" t="str">
        <f t="shared" ca="1" si="0"/>
        <v>insert into MSU0203 (SITE_ID,ROLE_ID,MENU_ID,SEQ,HAS_YN,DEL_YN,REG_DATE,REG_USER,MOD_DATE,MOD_USER) values ('ASIANA','UR00000003','MN00000035','270','N','N','20190122131231','iip','20190122131231','iip');</v>
      </c>
      <c r="B10" s="4" t="s">
        <v>725</v>
      </c>
      <c r="C10" s="10" t="s">
        <v>560</v>
      </c>
      <c r="D10" s="10" t="s">
        <v>380</v>
      </c>
      <c r="E10" s="10">
        <v>270</v>
      </c>
      <c r="F10" s="10" t="s">
        <v>4</v>
      </c>
      <c r="G10" s="10" t="s">
        <v>4</v>
      </c>
      <c r="H10" s="11">
        <f t="shared" ca="1" si="1"/>
        <v>43487.550362847222</v>
      </c>
      <c r="I10" s="10" t="s">
        <v>5</v>
      </c>
      <c r="J10" s="11">
        <f t="shared" ca="1" si="2"/>
        <v>43487.550362847222</v>
      </c>
      <c r="K10" s="10" t="s">
        <v>5</v>
      </c>
    </row>
    <row r="11" spans="1:11" x14ac:dyDescent="0.45">
      <c r="A11" s="4" t="str">
        <f t="shared" ca="1" si="0"/>
        <v>insert into MSU0203 (SITE_ID,ROLE_ID,MENU_ID,SEQ,HAS_YN,DEL_YN,REG_DATE,REG_USER,MOD_DATE,MOD_USER) values ('ASIANA','UR00000003','MN00000036','271','N','N','20190122131231','iip','20190122131231','iip');</v>
      </c>
      <c r="B11" s="4" t="s">
        <v>725</v>
      </c>
      <c r="C11" s="10" t="s">
        <v>560</v>
      </c>
      <c r="D11" s="10" t="s">
        <v>384</v>
      </c>
      <c r="E11" s="10">
        <v>271</v>
      </c>
      <c r="F11" s="10" t="s">
        <v>4</v>
      </c>
      <c r="G11" s="10" t="s">
        <v>4</v>
      </c>
      <c r="H11" s="11">
        <f t="shared" ca="1" si="1"/>
        <v>43487.550362731483</v>
      </c>
      <c r="I11" s="10" t="s">
        <v>5</v>
      </c>
      <c r="J11" s="11">
        <f t="shared" ca="1" si="2"/>
        <v>43487.550362731483</v>
      </c>
      <c r="K11" s="10" t="s">
        <v>5</v>
      </c>
    </row>
    <row r="12" spans="1:11" x14ac:dyDescent="0.45">
      <c r="A12" s="4" t="str">
        <f t="shared" ca="1" si="0"/>
        <v>insert into MSU0203 (SITE_ID,ROLE_ID,MENU_ID,SEQ,HAS_YN,DEL_YN,REG_DATE,REG_USER,MOD_DATE,MOD_USER) values ('ASIANA','UR00000003','MN00000037','272','N','N','20190122131231','iip','20190122131231','iip');</v>
      </c>
      <c r="B12" s="4" t="s">
        <v>725</v>
      </c>
      <c r="C12" s="10" t="s">
        <v>560</v>
      </c>
      <c r="D12" s="10" t="s">
        <v>388</v>
      </c>
      <c r="E12" s="10">
        <v>272</v>
      </c>
      <c r="F12" s="10" t="s">
        <v>4</v>
      </c>
      <c r="G12" s="10" t="s">
        <v>4</v>
      </c>
      <c r="H12" s="11">
        <f t="shared" ca="1" si="1"/>
        <v>43487.550362731483</v>
      </c>
      <c r="I12" s="10" t="s">
        <v>5</v>
      </c>
      <c r="J12" s="11">
        <f t="shared" ca="1" si="2"/>
        <v>43487.550362847222</v>
      </c>
      <c r="K12" s="10" t="s">
        <v>5</v>
      </c>
    </row>
    <row r="13" spans="1:11" x14ac:dyDescent="0.45">
      <c r="A13" s="4" t="str">
        <f t="shared" ca="1" si="0"/>
        <v>insert into MSU0203 (SITE_ID,ROLE_ID,MENU_ID,SEQ,HAS_YN,DEL_YN,REG_DATE,REG_USER,MOD_DATE,MOD_USER) values ('ASIANA','UR00000003','MN00000038','273','N','N','20190122131231','iip','20190122131231','iip');</v>
      </c>
      <c r="B13" s="4" t="s">
        <v>725</v>
      </c>
      <c r="C13" s="10" t="s">
        <v>560</v>
      </c>
      <c r="D13" s="10" t="s">
        <v>392</v>
      </c>
      <c r="E13" s="10">
        <v>273</v>
      </c>
      <c r="F13" s="10" t="s">
        <v>4</v>
      </c>
      <c r="G13" s="10" t="s">
        <v>4</v>
      </c>
      <c r="H13" s="11">
        <f t="shared" ca="1" si="1"/>
        <v>43487.550362731483</v>
      </c>
      <c r="I13" s="10" t="s">
        <v>5</v>
      </c>
      <c r="J13" s="11">
        <f t="shared" ca="1" si="2"/>
        <v>43487.550362847222</v>
      </c>
      <c r="K13" s="10" t="s">
        <v>5</v>
      </c>
    </row>
    <row r="14" spans="1:11" x14ac:dyDescent="0.45">
      <c r="A14" s="4" t="str">
        <f t="shared" ca="1" si="0"/>
        <v>insert into MSU0203 (SITE_ID,ROLE_ID,MENU_ID,SEQ,HAS_YN,DEL_YN,REG_DATE,REG_USER,MOD_DATE,MOD_USER) values ('ASIANA','UR00000003','MN00000039','274','N','N','20190122131231','iip','20190122131231','iip');</v>
      </c>
      <c r="B14" s="4" t="s">
        <v>725</v>
      </c>
      <c r="C14" s="10" t="s">
        <v>560</v>
      </c>
      <c r="D14" s="10" t="s">
        <v>396</v>
      </c>
      <c r="E14" s="10">
        <v>274</v>
      </c>
      <c r="F14" s="10" t="s">
        <v>4</v>
      </c>
      <c r="G14" s="10" t="s">
        <v>4</v>
      </c>
      <c r="H14" s="11">
        <f t="shared" ca="1" si="1"/>
        <v>43487.550362847222</v>
      </c>
      <c r="I14" s="10" t="s">
        <v>5</v>
      </c>
      <c r="J14" s="11">
        <f t="shared" ca="1" si="2"/>
        <v>43487.550362847222</v>
      </c>
      <c r="K14" s="10" t="s">
        <v>5</v>
      </c>
    </row>
    <row r="15" spans="1:11" x14ac:dyDescent="0.45">
      <c r="A15" s="4" t="str">
        <f t="shared" ca="1" si="0"/>
        <v>insert into MSU0203 (SITE_ID,ROLE_ID,MENU_ID,SEQ,HAS_YN,DEL_YN,REG_DATE,REG_USER,MOD_DATE,MOD_USER) values ('ASIANA','UR00000003','MN00000040','275','N','N','20190122131231','iip','20190122131231','iip');</v>
      </c>
      <c r="B15" s="4" t="s">
        <v>725</v>
      </c>
      <c r="C15" s="10" t="s">
        <v>560</v>
      </c>
      <c r="D15" s="10" t="s">
        <v>400</v>
      </c>
      <c r="E15" s="10">
        <v>275</v>
      </c>
      <c r="F15" s="10" t="s">
        <v>4</v>
      </c>
      <c r="G15" s="10" t="s">
        <v>4</v>
      </c>
      <c r="H15" s="11">
        <f t="shared" ca="1" si="1"/>
        <v>43487.550362731483</v>
      </c>
      <c r="I15" s="10" t="s">
        <v>5</v>
      </c>
      <c r="J15" s="11">
        <f t="shared" ca="1" si="2"/>
        <v>43487.550362731483</v>
      </c>
      <c r="K15" s="10" t="s">
        <v>5</v>
      </c>
    </row>
    <row r="16" spans="1:11" x14ac:dyDescent="0.45">
      <c r="A16" s="4" t="str">
        <f t="shared" ca="1" si="0"/>
        <v>insert into MSU0203 (SITE_ID,ROLE_ID,MENU_ID,SEQ,HAS_YN,DEL_YN,REG_DATE,REG_USER,MOD_DATE,MOD_USER) values ('ASIANA','UR00000003','MN00000041','276','N','N','20190122131231','iip','20190122131231','iip');</v>
      </c>
      <c r="B16" s="4" t="s">
        <v>725</v>
      </c>
      <c r="C16" s="10" t="s">
        <v>560</v>
      </c>
      <c r="D16" s="10" t="s">
        <v>404</v>
      </c>
      <c r="E16" s="10">
        <v>276</v>
      </c>
      <c r="F16" s="10" t="s">
        <v>4</v>
      </c>
      <c r="G16" s="10" t="s">
        <v>4</v>
      </c>
      <c r="H16" s="11">
        <f t="shared" ca="1" si="1"/>
        <v>43487.550362847222</v>
      </c>
      <c r="I16" s="10" t="s">
        <v>5</v>
      </c>
      <c r="J16" s="11">
        <f t="shared" ca="1" si="2"/>
        <v>43487.550362731483</v>
      </c>
      <c r="K16" s="10" t="s">
        <v>5</v>
      </c>
    </row>
    <row r="17" spans="1:11" x14ac:dyDescent="0.45">
      <c r="A17" s="4" t="str">
        <f t="shared" ca="1" si="0"/>
        <v>insert into MSU0203 (SITE_ID,ROLE_ID,MENU_ID,SEQ,HAS_YN,DEL_YN,REG_DATE,REG_USER,MOD_DATE,MOD_USER) values ('ASIANA','UR00000003','MN00000042','277','N','N','20190122131231','iip','20190122131231','iip');</v>
      </c>
      <c r="B17" s="4" t="s">
        <v>725</v>
      </c>
      <c r="C17" s="10" t="s">
        <v>560</v>
      </c>
      <c r="D17" s="10" t="s">
        <v>407</v>
      </c>
      <c r="E17" s="10">
        <v>277</v>
      </c>
      <c r="F17" s="10" t="s">
        <v>4</v>
      </c>
      <c r="G17" s="10" t="s">
        <v>4</v>
      </c>
      <c r="H17" s="11">
        <f t="shared" ca="1" si="1"/>
        <v>43487.550362847222</v>
      </c>
      <c r="I17" s="10" t="s">
        <v>5</v>
      </c>
      <c r="J17" s="11">
        <f t="shared" ca="1" si="2"/>
        <v>43487.550362731483</v>
      </c>
      <c r="K17" s="10" t="s">
        <v>5</v>
      </c>
    </row>
    <row r="18" spans="1:11" x14ac:dyDescent="0.45">
      <c r="A18" s="4" t="str">
        <f t="shared" ca="1" si="0"/>
        <v>insert into MSU0203 (SITE_ID,ROLE_ID,MENU_ID,SEQ,HAS_YN,DEL_YN,REG_DATE,REG_USER,MOD_DATE,MOD_USER) values ('ASIANA','UR00000003','MN00000043','278','N','N','20190122131231','iip','20190122131231','iip');</v>
      </c>
      <c r="B18" s="4" t="s">
        <v>725</v>
      </c>
      <c r="C18" s="10" t="s">
        <v>560</v>
      </c>
      <c r="D18" s="10" t="s">
        <v>410</v>
      </c>
      <c r="E18" s="10">
        <v>278</v>
      </c>
      <c r="F18" s="10" t="s">
        <v>4</v>
      </c>
      <c r="G18" s="10" t="s">
        <v>4</v>
      </c>
      <c r="H18" s="11">
        <f t="shared" ca="1" si="1"/>
        <v>43487.550362847222</v>
      </c>
      <c r="I18" s="10" t="s">
        <v>5</v>
      </c>
      <c r="J18" s="11">
        <f t="shared" ca="1" si="2"/>
        <v>43487.550362847222</v>
      </c>
      <c r="K18" s="10" t="s">
        <v>5</v>
      </c>
    </row>
    <row r="19" spans="1:11" x14ac:dyDescent="0.45">
      <c r="A19" s="4" t="str">
        <f t="shared" ca="1" si="0"/>
        <v>insert into MSU0203 (SITE_ID,ROLE_ID,MENU_ID,SEQ,HAS_YN,DEL_YN,REG_DATE,REG_USER,MOD_DATE,MOD_USER) values ('ASIANA','UR00000003','MN00000044','279','N','N','20190122131231','iip','20190122131231','iip');</v>
      </c>
      <c r="B19" s="4" t="s">
        <v>725</v>
      </c>
      <c r="C19" s="10" t="s">
        <v>560</v>
      </c>
      <c r="D19" s="10" t="s">
        <v>413</v>
      </c>
      <c r="E19" s="10">
        <v>279</v>
      </c>
      <c r="F19" s="10" t="s">
        <v>4</v>
      </c>
      <c r="G19" s="10" t="s">
        <v>4</v>
      </c>
      <c r="H19" s="11">
        <f t="shared" ca="1" si="1"/>
        <v>43487.550362731483</v>
      </c>
      <c r="I19" s="10" t="s">
        <v>5</v>
      </c>
      <c r="J19" s="11">
        <f t="shared" ca="1" si="2"/>
        <v>43487.550362731483</v>
      </c>
      <c r="K19" s="10" t="s">
        <v>5</v>
      </c>
    </row>
    <row r="20" spans="1:11" x14ac:dyDescent="0.45">
      <c r="A20" s="4" t="str">
        <f t="shared" ca="1" si="0"/>
        <v>insert into MSU0203 (SITE_ID,ROLE_ID,MENU_ID,SEQ,HAS_YN,DEL_YN,REG_DATE,REG_USER,MOD_DATE,MOD_USER) values ('ASIANA','UR00000003','MN00000045','280','N','N','20190122131231','iip','20190122131231','iip');</v>
      </c>
      <c r="B20" s="4" t="s">
        <v>725</v>
      </c>
      <c r="C20" s="10" t="s">
        <v>560</v>
      </c>
      <c r="D20" s="10" t="s">
        <v>417</v>
      </c>
      <c r="E20" s="10">
        <v>280</v>
      </c>
      <c r="F20" s="10" t="s">
        <v>4</v>
      </c>
      <c r="G20" s="10" t="s">
        <v>4</v>
      </c>
      <c r="H20" s="11">
        <f t="shared" ca="1" si="1"/>
        <v>43487.550362731483</v>
      </c>
      <c r="I20" s="10" t="s">
        <v>5</v>
      </c>
      <c r="J20" s="11">
        <f t="shared" ca="1" si="2"/>
        <v>43487.550362847222</v>
      </c>
      <c r="K20" s="10" t="s">
        <v>5</v>
      </c>
    </row>
    <row r="21" spans="1:11" x14ac:dyDescent="0.45">
      <c r="A21" s="4" t="str">
        <f t="shared" ca="1" si="0"/>
        <v>insert into MSU0203 (SITE_ID,ROLE_ID,MENU_ID,SEQ,HAS_YN,DEL_YN,REG_DATE,REG_USER,MOD_DATE,MOD_USER) values ('ASIANA','UR00000003','MN00000046','281','N','N','20190122131231','iip','20190122131231','iip');</v>
      </c>
      <c r="B21" s="4" t="s">
        <v>725</v>
      </c>
      <c r="C21" s="10" t="s">
        <v>560</v>
      </c>
      <c r="D21" s="10" t="s">
        <v>421</v>
      </c>
      <c r="E21" s="10">
        <v>281</v>
      </c>
      <c r="F21" s="10" t="s">
        <v>4</v>
      </c>
      <c r="G21" s="10" t="s">
        <v>4</v>
      </c>
      <c r="H21" s="11">
        <f t="shared" ca="1" si="1"/>
        <v>43487.550362731483</v>
      </c>
      <c r="I21" s="10" t="s">
        <v>5</v>
      </c>
      <c r="J21" s="11">
        <f t="shared" ca="1" si="2"/>
        <v>43487.550362847222</v>
      </c>
      <c r="K21" s="10" t="s">
        <v>5</v>
      </c>
    </row>
    <row r="22" spans="1:11" x14ac:dyDescent="0.45">
      <c r="A22" s="4" t="str">
        <f t="shared" ca="1" si="0"/>
        <v>insert into MSU0203 (SITE_ID,ROLE_ID,MENU_ID,SEQ,HAS_YN,DEL_YN,REG_DATE,REG_USER,MOD_DATE,MOD_USER) values ('ASIANA','UR00000003','MN00000047','282','N','N','20190122131231','iip','20190122131231','iip');</v>
      </c>
      <c r="B22" s="4" t="s">
        <v>725</v>
      </c>
      <c r="C22" s="10" t="s">
        <v>560</v>
      </c>
      <c r="D22" s="10" t="s">
        <v>425</v>
      </c>
      <c r="E22" s="10">
        <v>282</v>
      </c>
      <c r="F22" s="10" t="s">
        <v>4</v>
      </c>
      <c r="G22" s="10" t="s">
        <v>4</v>
      </c>
      <c r="H22" s="11">
        <f t="shared" ca="1" si="1"/>
        <v>43487.550362847222</v>
      </c>
      <c r="I22" s="10" t="s">
        <v>5</v>
      </c>
      <c r="J22" s="11">
        <f t="shared" ca="1" si="2"/>
        <v>43487.550362847222</v>
      </c>
      <c r="K22" s="10" t="s">
        <v>5</v>
      </c>
    </row>
    <row r="23" spans="1:11" x14ac:dyDescent="0.45">
      <c r="A23" s="4" t="str">
        <f t="shared" ca="1" si="0"/>
        <v>insert into MSU0203 (SITE_ID,ROLE_ID,MENU_ID,SEQ,HAS_YN,DEL_YN,REG_DATE,REG_USER,MOD_DATE,MOD_USER) values ('ASIANA','UR00000003','MN00000048','283','N','N','20190122131231','iip','20190122131231','iip');</v>
      </c>
      <c r="B23" s="4" t="s">
        <v>725</v>
      </c>
      <c r="C23" s="10" t="s">
        <v>560</v>
      </c>
      <c r="D23" s="10" t="s">
        <v>429</v>
      </c>
      <c r="E23" s="10">
        <v>283</v>
      </c>
      <c r="F23" s="10" t="s">
        <v>4</v>
      </c>
      <c r="G23" s="10" t="s">
        <v>4</v>
      </c>
      <c r="H23" s="11">
        <f t="shared" ca="1" si="1"/>
        <v>43487.550362731483</v>
      </c>
      <c r="I23" s="10" t="s">
        <v>5</v>
      </c>
      <c r="J23" s="11">
        <f t="shared" ca="1" si="2"/>
        <v>43487.550362731483</v>
      </c>
      <c r="K23" s="10" t="s">
        <v>5</v>
      </c>
    </row>
    <row r="24" spans="1:11" x14ac:dyDescent="0.45">
      <c r="A24" s="4" t="str">
        <f t="shared" ca="1" si="0"/>
        <v>insert into MSU0203 (SITE_ID,ROLE_ID,MENU_ID,SEQ,HAS_YN,DEL_YN,REG_DATE,REG_USER,MOD_DATE,MOD_USER) values ('ASIANA','UR00000003','MN00000049','284','N','N','20190122131231','iip','20190122131231','iip');</v>
      </c>
      <c r="B24" s="4" t="s">
        <v>725</v>
      </c>
      <c r="C24" s="10" t="s">
        <v>560</v>
      </c>
      <c r="D24" s="10" t="s">
        <v>433</v>
      </c>
      <c r="E24" s="10">
        <v>284</v>
      </c>
      <c r="F24" s="10" t="s">
        <v>4</v>
      </c>
      <c r="G24" s="10" t="s">
        <v>4</v>
      </c>
      <c r="H24" s="11">
        <f t="shared" ca="1" si="1"/>
        <v>43487.550362847222</v>
      </c>
      <c r="I24" s="10" t="s">
        <v>5</v>
      </c>
      <c r="J24" s="11">
        <f t="shared" ca="1" si="2"/>
        <v>43487.550362731483</v>
      </c>
      <c r="K24" s="10" t="s">
        <v>5</v>
      </c>
    </row>
    <row r="25" spans="1:11" x14ac:dyDescent="0.45">
      <c r="A25" s="4" t="str">
        <f t="shared" ca="1" si="0"/>
        <v>insert into MSU0203 (SITE_ID,ROLE_ID,MENU_ID,SEQ,HAS_YN,DEL_YN,REG_DATE,REG_USER,MOD_DATE,MOD_USER) values ('ASIANA','UR00000003','MN00000050','285','N','N','20190122131231','iip','20190122131231','iip');</v>
      </c>
      <c r="B25" s="4" t="s">
        <v>725</v>
      </c>
      <c r="C25" s="10" t="s">
        <v>560</v>
      </c>
      <c r="D25" s="10" t="s">
        <v>436</v>
      </c>
      <c r="E25" s="10">
        <v>285</v>
      </c>
      <c r="F25" s="10" t="s">
        <v>4</v>
      </c>
      <c r="G25" s="10" t="s">
        <v>4</v>
      </c>
      <c r="H25" s="11">
        <f t="shared" ca="1" si="1"/>
        <v>43487.550362847222</v>
      </c>
      <c r="I25" s="10" t="s">
        <v>5</v>
      </c>
      <c r="J25" s="11">
        <f t="shared" ca="1" si="2"/>
        <v>43487.550362731483</v>
      </c>
      <c r="K25" s="10" t="s">
        <v>5</v>
      </c>
    </row>
    <row r="26" spans="1:11" x14ac:dyDescent="0.45">
      <c r="A26" s="4" t="str">
        <f t="shared" ca="1" si="0"/>
        <v>insert into MSU0203 (SITE_ID,ROLE_ID,MENU_ID,SEQ,HAS_YN,DEL_YN,REG_DATE,REG_USER,MOD_DATE,MOD_USER) values ('ASIANA','UR00000003','MN00000051','286','Y','N','20190122131231','iip','20190122131231','iip');</v>
      </c>
      <c r="B26" s="4" t="s">
        <v>725</v>
      </c>
      <c r="C26" s="10" t="s">
        <v>560</v>
      </c>
      <c r="D26" s="10" t="s">
        <v>439</v>
      </c>
      <c r="E26" s="10">
        <v>286</v>
      </c>
      <c r="F26" s="10" t="s">
        <v>197</v>
      </c>
      <c r="G26" s="10" t="s">
        <v>4</v>
      </c>
      <c r="H26" s="11">
        <f t="shared" ca="1" si="1"/>
        <v>43487.550362847222</v>
      </c>
      <c r="I26" s="10" t="s">
        <v>5</v>
      </c>
      <c r="J26" s="11">
        <f t="shared" ca="1" si="2"/>
        <v>43487.550362847222</v>
      </c>
      <c r="K26" s="10" t="s">
        <v>5</v>
      </c>
    </row>
    <row r="27" spans="1:11" x14ac:dyDescent="0.45">
      <c r="A27" s="4" t="str">
        <f t="shared" ca="1" si="0"/>
        <v>insert into MSU0203 (SITE_ID,ROLE_ID,MENU_ID,SEQ,HAS_YN,DEL_YN,REG_DATE,REG_USER,MOD_DATE,MOD_USER) values ('ASIANA','UR00000003','MN00000052','287','Y','N','20190122131231','iip','20190122131231','iip');</v>
      </c>
      <c r="B27" s="4" t="s">
        <v>725</v>
      </c>
      <c r="C27" s="10" t="s">
        <v>560</v>
      </c>
      <c r="D27" s="10" t="s">
        <v>443</v>
      </c>
      <c r="E27" s="10">
        <v>287</v>
      </c>
      <c r="F27" s="10" t="s">
        <v>197</v>
      </c>
      <c r="G27" s="10" t="s">
        <v>4</v>
      </c>
      <c r="H27" s="11">
        <f t="shared" ca="1" si="1"/>
        <v>43487.550362731483</v>
      </c>
      <c r="I27" s="10" t="s">
        <v>5</v>
      </c>
      <c r="J27" s="11">
        <f t="shared" ca="1" si="2"/>
        <v>43487.550362731483</v>
      </c>
      <c r="K27" s="10" t="s">
        <v>5</v>
      </c>
    </row>
    <row r="28" spans="1:11" x14ac:dyDescent="0.45">
      <c r="A28" s="4" t="str">
        <f t="shared" ca="1" si="0"/>
        <v>insert into MSU0203 (SITE_ID,ROLE_ID,MENU_ID,SEQ,HAS_YN,DEL_YN,REG_DATE,REG_USER,MOD_DATE,MOD_USER) values ('ASIANA','UR00000003','MN00000053','288','Y','N','20190122131231','iip','20190122131231','iip');</v>
      </c>
      <c r="B28" s="4" t="s">
        <v>725</v>
      </c>
      <c r="C28" s="10" t="s">
        <v>560</v>
      </c>
      <c r="D28" s="10" t="s">
        <v>446</v>
      </c>
      <c r="E28" s="10">
        <v>288</v>
      </c>
      <c r="F28" s="10" t="s">
        <v>197</v>
      </c>
      <c r="G28" s="10" t="s">
        <v>4</v>
      </c>
      <c r="H28" s="11">
        <f t="shared" ca="1" si="1"/>
        <v>43487.550362731483</v>
      </c>
      <c r="I28" s="10" t="s">
        <v>5</v>
      </c>
      <c r="J28" s="11">
        <f t="shared" ca="1" si="2"/>
        <v>43487.550362847222</v>
      </c>
      <c r="K28" s="10" t="s">
        <v>5</v>
      </c>
    </row>
    <row r="29" spans="1:11" x14ac:dyDescent="0.45">
      <c r="A29" s="4" t="str">
        <f t="shared" ca="1" si="0"/>
        <v>insert into MSU0203 (SITE_ID,ROLE_ID,MENU_ID,SEQ,HAS_YN,DEL_YN,REG_DATE,REG_USER,MOD_DATE,MOD_USER) values ('ASIANA','UR00000003','MN00000054','289','N','N','20190122131231','iip','20190122131231','iip');</v>
      </c>
      <c r="B29" s="4" t="s">
        <v>725</v>
      </c>
      <c r="C29" s="10" t="s">
        <v>560</v>
      </c>
      <c r="D29" s="10" t="s">
        <v>449</v>
      </c>
      <c r="E29" s="10">
        <v>289</v>
      </c>
      <c r="F29" s="10" t="s">
        <v>4</v>
      </c>
      <c r="G29" s="10" t="s">
        <v>4</v>
      </c>
      <c r="H29" s="11">
        <f t="shared" ca="1" si="1"/>
        <v>43487.550362731483</v>
      </c>
      <c r="I29" s="10" t="s">
        <v>5</v>
      </c>
      <c r="J29" s="11">
        <f t="shared" ca="1" si="2"/>
        <v>43487.550362847222</v>
      </c>
      <c r="K29" s="10" t="s">
        <v>5</v>
      </c>
    </row>
    <row r="30" spans="1:11" x14ac:dyDescent="0.45">
      <c r="A30" s="4" t="str">
        <f t="shared" ca="1" si="0"/>
        <v>insert into MSU0203 (SITE_ID,ROLE_ID,MENU_ID,SEQ,HAS_YN,DEL_YN,REG_DATE,REG_USER,MOD_DATE,MOD_USER) values ('ASIANA','UR00000003','MN00000055','290','N','N','20190122131231','iip','20190122131231','iip');</v>
      </c>
      <c r="B30" s="4" t="s">
        <v>725</v>
      </c>
      <c r="C30" s="10" t="s">
        <v>560</v>
      </c>
      <c r="D30" s="10" t="s">
        <v>453</v>
      </c>
      <c r="E30" s="10">
        <v>290</v>
      </c>
      <c r="F30" s="10" t="s">
        <v>4</v>
      </c>
      <c r="G30" s="10" t="s">
        <v>4</v>
      </c>
      <c r="H30" s="11">
        <f t="shared" ca="1" si="1"/>
        <v>43487.550362847222</v>
      </c>
      <c r="I30" s="10" t="s">
        <v>5</v>
      </c>
      <c r="J30" s="11">
        <f t="shared" ca="1" si="2"/>
        <v>43487.550362847222</v>
      </c>
      <c r="K30" s="10" t="s">
        <v>5</v>
      </c>
    </row>
    <row r="31" spans="1:11" x14ac:dyDescent="0.45">
      <c r="A31" s="4" t="str">
        <f t="shared" ca="1" si="0"/>
        <v>insert into MSU0203 (SITE_ID,ROLE_ID,MENU_ID,SEQ,HAS_YN,DEL_YN,REG_DATE,REG_USER,MOD_DATE,MOD_USER) values ('ASIANA','UR00000003','MN00000056','291','N','N','20190122131231','iip','20190122131231','iip');</v>
      </c>
      <c r="B31" s="4" t="s">
        <v>725</v>
      </c>
      <c r="C31" s="10" t="s">
        <v>560</v>
      </c>
      <c r="D31" s="10" t="s">
        <v>457</v>
      </c>
      <c r="E31" s="10">
        <v>291</v>
      </c>
      <c r="F31" s="10" t="s">
        <v>4</v>
      </c>
      <c r="G31" s="10" t="s">
        <v>4</v>
      </c>
      <c r="H31" s="11">
        <f t="shared" ca="1" si="1"/>
        <v>43487.550362731483</v>
      </c>
      <c r="I31" s="10" t="s">
        <v>5</v>
      </c>
      <c r="J31" s="11">
        <f t="shared" ca="1" si="2"/>
        <v>43487.550362731483</v>
      </c>
      <c r="K31" s="10" t="s">
        <v>5</v>
      </c>
    </row>
    <row r="32" spans="1:11" x14ac:dyDescent="0.45">
      <c r="A32" s="4" t="str">
        <f t="shared" ca="1" si="0"/>
        <v>insert into MSU0203 (SITE_ID,ROLE_ID,MENU_ID,SEQ,HAS_YN,DEL_YN,REG_DATE,REG_USER,MOD_DATE,MOD_USER) values ('ASIANA','UR00000003','MN00000057','292','N','N','20190122131231','iip','20190122131231','iip');</v>
      </c>
      <c r="B32" s="4" t="s">
        <v>725</v>
      </c>
      <c r="C32" s="10" t="s">
        <v>560</v>
      </c>
      <c r="D32" s="10" t="s">
        <v>460</v>
      </c>
      <c r="E32" s="10">
        <v>292</v>
      </c>
      <c r="F32" s="10" t="s">
        <v>4</v>
      </c>
      <c r="G32" s="10" t="s">
        <v>4</v>
      </c>
      <c r="H32" s="11">
        <f t="shared" ca="1" si="1"/>
        <v>43487.550362847222</v>
      </c>
      <c r="I32" s="10" t="s">
        <v>5</v>
      </c>
      <c r="J32" s="11">
        <f t="shared" ca="1" si="2"/>
        <v>43487.550362731483</v>
      </c>
      <c r="K32" s="10" t="s">
        <v>5</v>
      </c>
    </row>
    <row r="33" spans="1:11" x14ac:dyDescent="0.45">
      <c r="A33" s="4" t="str">
        <f t="shared" ca="1" si="0"/>
        <v>insert into MSU0203 (SITE_ID,ROLE_ID,MENU_ID,SEQ,HAS_YN,DEL_YN,REG_DATE,REG_USER,MOD_DATE,MOD_USER) values ('ASIANA','UR00000003','MN00000058','293','N','N','20190122131231','iip','20190122131231','iip');</v>
      </c>
      <c r="B33" s="4" t="s">
        <v>725</v>
      </c>
      <c r="C33" s="10" t="s">
        <v>560</v>
      </c>
      <c r="D33" s="10" t="s">
        <v>463</v>
      </c>
      <c r="E33" s="10">
        <v>293</v>
      </c>
      <c r="F33" s="10" t="s">
        <v>4</v>
      </c>
      <c r="G33" s="10" t="s">
        <v>4</v>
      </c>
      <c r="H33" s="11">
        <f t="shared" ca="1" si="1"/>
        <v>43487.550362847222</v>
      </c>
      <c r="I33" s="10" t="s">
        <v>5</v>
      </c>
      <c r="J33" s="11">
        <f t="shared" ca="1" si="2"/>
        <v>43487.550362731483</v>
      </c>
      <c r="K33" s="10" t="s">
        <v>5</v>
      </c>
    </row>
    <row r="34" spans="1:11" x14ac:dyDescent="0.45">
      <c r="A34" s="4" t="str">
        <f t="shared" ca="1" si="0"/>
        <v>insert into MSU0203 (SITE_ID,ROLE_ID,MENU_ID,SEQ,HAS_YN,DEL_YN,REG_DATE,REG_USER,MOD_DATE,MOD_USER) values ('ASIANA','UR00000003','MN00000059','294','N','N','20190122131231','iip','20190122131231','iip');</v>
      </c>
      <c r="B34" s="4" t="s">
        <v>725</v>
      </c>
      <c r="C34" s="10" t="s">
        <v>560</v>
      </c>
      <c r="D34" s="10" t="s">
        <v>466</v>
      </c>
      <c r="E34" s="10">
        <v>294</v>
      </c>
      <c r="F34" s="10" t="s">
        <v>4</v>
      </c>
      <c r="G34" s="10" t="s">
        <v>4</v>
      </c>
      <c r="H34" s="11">
        <f t="shared" ca="1" si="1"/>
        <v>43487.550362847222</v>
      </c>
      <c r="I34" s="10" t="s">
        <v>5</v>
      </c>
      <c r="J34" s="11">
        <f t="shared" ca="1" si="2"/>
        <v>43487.550362847222</v>
      </c>
      <c r="K34" s="10" t="s">
        <v>5</v>
      </c>
    </row>
    <row r="35" spans="1:11" x14ac:dyDescent="0.45">
      <c r="A35" s="4" t="str">
        <f t="shared" ca="1" si="0"/>
        <v>insert into MSU0203 (SITE_ID,ROLE_ID,MENU_ID,SEQ,HAS_YN,DEL_YN,REG_DATE,REG_USER,MOD_DATE,MOD_USER) values ('ASIANA','UR00000003','MN00000060','295','N','N','20190122131231','iip','20190122131231','iip');</v>
      </c>
      <c r="B35" s="4" t="s">
        <v>725</v>
      </c>
      <c r="C35" s="10" t="s">
        <v>560</v>
      </c>
      <c r="D35" s="10" t="s">
        <v>469</v>
      </c>
      <c r="E35" s="10">
        <v>295</v>
      </c>
      <c r="F35" s="10" t="s">
        <v>4</v>
      </c>
      <c r="G35" s="10" t="s">
        <v>4</v>
      </c>
      <c r="H35" s="11">
        <f t="shared" ca="1" si="1"/>
        <v>43487.550362731483</v>
      </c>
      <c r="I35" s="10" t="s">
        <v>5</v>
      </c>
      <c r="J35" s="11">
        <f t="shared" ca="1" si="2"/>
        <v>43487.550362731483</v>
      </c>
      <c r="K35" s="10" t="s">
        <v>5</v>
      </c>
    </row>
    <row r="36" spans="1:11" x14ac:dyDescent="0.45">
      <c r="A36" s="4" t="str">
        <f t="shared" ca="1" si="0"/>
        <v>insert into MSU0203 (SITE_ID,ROLE_ID,MENU_ID,SEQ,HAS_YN,DEL_YN,REG_DATE,REG_USER,MOD_DATE,MOD_USER) values ('ASIANA','UR00000003','MN00000061','296','N','N','20190122131231','iip','20190122131231','iip');</v>
      </c>
      <c r="B36" s="4" t="s">
        <v>725</v>
      </c>
      <c r="C36" s="10" t="s">
        <v>560</v>
      </c>
      <c r="D36" s="10" t="s">
        <v>472</v>
      </c>
      <c r="E36" s="10">
        <v>296</v>
      </c>
      <c r="F36" s="10" t="s">
        <v>4</v>
      </c>
      <c r="G36" s="10" t="s">
        <v>4</v>
      </c>
      <c r="H36" s="11">
        <f t="shared" ca="1" si="1"/>
        <v>43487.550362731483</v>
      </c>
      <c r="I36" s="10" t="s">
        <v>5</v>
      </c>
      <c r="J36" s="11">
        <f t="shared" ca="1" si="2"/>
        <v>43487.550362847222</v>
      </c>
      <c r="K36" s="10" t="s">
        <v>5</v>
      </c>
    </row>
    <row r="37" spans="1:11" x14ac:dyDescent="0.45">
      <c r="A37" s="4" t="str">
        <f t="shared" ca="1" si="0"/>
        <v>insert into MSU0203 (SITE_ID,ROLE_ID,MENU_ID,SEQ,HAS_YN,DEL_YN,REG_DATE,REG_USER,MOD_DATE,MOD_USER) values ('ASIANA','UR00000003','MN00000062','297','N','N','20190122131231','iip','20190122131231','iip');</v>
      </c>
      <c r="B37" s="4" t="s">
        <v>725</v>
      </c>
      <c r="C37" s="10" t="s">
        <v>560</v>
      </c>
      <c r="D37" s="10" t="s">
        <v>476</v>
      </c>
      <c r="E37" s="10">
        <v>297</v>
      </c>
      <c r="F37" s="10" t="s">
        <v>4</v>
      </c>
      <c r="G37" s="10" t="s">
        <v>4</v>
      </c>
      <c r="H37" s="11">
        <f t="shared" ca="1" si="1"/>
        <v>43487.550362731483</v>
      </c>
      <c r="I37" s="10" t="s">
        <v>5</v>
      </c>
      <c r="J37" s="11">
        <f t="shared" ca="1" si="2"/>
        <v>43487.550362847222</v>
      </c>
      <c r="K37" s="10" t="s">
        <v>5</v>
      </c>
    </row>
    <row r="38" spans="1:11" x14ac:dyDescent="0.45">
      <c r="A38" s="4" t="str">
        <f t="shared" ca="1" si="0"/>
        <v>insert into MSU0203 (SITE_ID,ROLE_ID,MENU_ID,SEQ,HAS_YN,DEL_YN,REG_DATE,REG_USER,MOD_DATE,MOD_USER) values ('ASIANA','UR00000003','MN00000063','298','N','N','20190122131231','iip','20190122131231','iip');</v>
      </c>
      <c r="B38" s="4" t="s">
        <v>725</v>
      </c>
      <c r="C38" s="10" t="s">
        <v>560</v>
      </c>
      <c r="D38" s="10" t="s">
        <v>480</v>
      </c>
      <c r="E38" s="10">
        <v>298</v>
      </c>
      <c r="F38" s="10" t="s">
        <v>4</v>
      </c>
      <c r="G38" s="10" t="s">
        <v>4</v>
      </c>
      <c r="H38" s="11">
        <f t="shared" ca="1" si="1"/>
        <v>43487.550362847222</v>
      </c>
      <c r="I38" s="10" t="s">
        <v>5</v>
      </c>
      <c r="J38" s="11">
        <f t="shared" ca="1" si="2"/>
        <v>43487.550362847222</v>
      </c>
      <c r="K38" s="10" t="s">
        <v>5</v>
      </c>
    </row>
    <row r="39" spans="1:11" x14ac:dyDescent="0.45">
      <c r="A39" s="4" t="str">
        <f t="shared" ca="1" si="0"/>
        <v>insert into MSU0203 (SITE_ID,ROLE_ID,MENU_ID,SEQ,HAS_YN,DEL_YN,REG_DATE,REG_USER,MOD_DATE,MOD_USER) values ('ASIANA','UR00000003','MN00000064','299','N','N','20190122131231','iip','20190122131231','iip');</v>
      </c>
      <c r="B39" s="4" t="s">
        <v>725</v>
      </c>
      <c r="C39" s="10" t="s">
        <v>560</v>
      </c>
      <c r="D39" s="10" t="s">
        <v>483</v>
      </c>
      <c r="E39" s="10">
        <v>299</v>
      </c>
      <c r="F39" s="10" t="s">
        <v>4</v>
      </c>
      <c r="G39" s="10" t="s">
        <v>4</v>
      </c>
      <c r="H39" s="11">
        <f t="shared" ca="1" si="1"/>
        <v>43487.550362731483</v>
      </c>
      <c r="I39" s="10" t="s">
        <v>5</v>
      </c>
      <c r="J39" s="11">
        <f t="shared" ca="1" si="2"/>
        <v>43487.550362731483</v>
      </c>
      <c r="K39" s="10" t="s">
        <v>5</v>
      </c>
    </row>
    <row r="40" spans="1:11" x14ac:dyDescent="0.45">
      <c r="A40" s="4" t="str">
        <f t="shared" ca="1" si="0"/>
        <v>insert into MSU0203 (SITE_ID,ROLE_ID,MENU_ID,SEQ,HAS_YN,DEL_YN,REG_DATE,REG_USER,MOD_DATE,MOD_USER) values ('ASIANA','UR00000003','MN00000065','300','N','N','20190122131231','iip','20190122131231','iip');</v>
      </c>
      <c r="B40" s="4" t="s">
        <v>725</v>
      </c>
      <c r="C40" s="10" t="s">
        <v>560</v>
      </c>
      <c r="D40" s="10" t="s">
        <v>486</v>
      </c>
      <c r="E40" s="10">
        <v>300</v>
      </c>
      <c r="F40" s="10" t="s">
        <v>4</v>
      </c>
      <c r="G40" s="10" t="s">
        <v>4</v>
      </c>
      <c r="H40" s="11">
        <f t="shared" ca="1" si="1"/>
        <v>43487.550362847222</v>
      </c>
      <c r="I40" s="10" t="s">
        <v>5</v>
      </c>
      <c r="J40" s="11">
        <f t="shared" ca="1" si="2"/>
        <v>43487.550362731483</v>
      </c>
      <c r="K40" s="10" t="s">
        <v>5</v>
      </c>
    </row>
    <row r="41" spans="1:11" x14ac:dyDescent="0.45">
      <c r="A41" s="4" t="str">
        <f t="shared" ca="1" si="0"/>
        <v>insert into MSU0203 (SITE_ID,ROLE_ID,MENU_ID,SEQ,HAS_YN,DEL_YN,REG_DATE,REG_USER,MOD_DATE,MOD_USER) values ('ASIANA','UR00000003','MN00000072','301','N','N','20190122131231','iip','20190122131231','iip');</v>
      </c>
      <c r="B41" s="4" t="s">
        <v>725</v>
      </c>
      <c r="C41" s="10" t="s">
        <v>560</v>
      </c>
      <c r="D41" s="10" t="s">
        <v>512</v>
      </c>
      <c r="E41" s="10">
        <v>301</v>
      </c>
      <c r="F41" s="10" t="s">
        <v>4</v>
      </c>
      <c r="G41" s="10" t="s">
        <v>4</v>
      </c>
      <c r="H41" s="11">
        <f t="shared" ca="1" si="1"/>
        <v>43487.550362847222</v>
      </c>
      <c r="I41" s="10" t="s">
        <v>5</v>
      </c>
      <c r="J41" s="11">
        <f t="shared" ca="1" si="2"/>
        <v>43487.550362731483</v>
      </c>
      <c r="K41" s="10" t="s">
        <v>5</v>
      </c>
    </row>
    <row r="42" spans="1:11" x14ac:dyDescent="0.45">
      <c r="A42" s="4" t="str">
        <f t="shared" ca="1" si="0"/>
        <v>insert into MSU0203 (SITE_ID,ROLE_ID,MENU_ID,SEQ,HAS_YN,DEL_YN,REG_DATE,REG_USER,MOD_DATE,MOD_USER) values ('ASIANA','UR00000003','MN00000079','302','Y','N','20190122131231','iip','20190122131231','iip');</v>
      </c>
      <c r="B42" s="4" t="s">
        <v>725</v>
      </c>
      <c r="C42" s="10" t="s">
        <v>560</v>
      </c>
      <c r="D42" s="10" t="s">
        <v>520</v>
      </c>
      <c r="E42" s="10">
        <v>302</v>
      </c>
      <c r="F42" s="10" t="s">
        <v>197</v>
      </c>
      <c r="G42" s="10" t="s">
        <v>4</v>
      </c>
      <c r="H42" s="11">
        <f t="shared" ca="1" si="1"/>
        <v>43487.550362847222</v>
      </c>
      <c r="I42" s="10" t="s">
        <v>5</v>
      </c>
      <c r="J42" s="11">
        <f t="shared" ca="1" si="2"/>
        <v>43487.550362847222</v>
      </c>
      <c r="K42" s="10" t="s">
        <v>5</v>
      </c>
    </row>
    <row r="43" spans="1:11" x14ac:dyDescent="0.45">
      <c r="A43" s="4" t="str">
        <f t="shared" ca="1" si="0"/>
        <v>insert into MSU0203 (SITE_ID,ROLE_ID,MENU_ID,SEQ,HAS_YN,DEL_YN,REG_DATE,REG_USER,MOD_DATE,MOD_USER) values ('ASIANA','UR00000003','MN00000088','303','N','N','20190122131231','iip','20190122131231','iip');</v>
      </c>
      <c r="B43" s="4" t="s">
        <v>725</v>
      </c>
      <c r="C43" s="10" t="s">
        <v>560</v>
      </c>
      <c r="D43" s="10" t="s">
        <v>527</v>
      </c>
      <c r="E43" s="10">
        <v>303</v>
      </c>
      <c r="F43" s="10" t="s">
        <v>4</v>
      </c>
      <c r="G43" s="10" t="s">
        <v>4</v>
      </c>
      <c r="H43" s="11">
        <f t="shared" ca="1" si="1"/>
        <v>43487.550362731483</v>
      </c>
      <c r="I43" s="10" t="s">
        <v>5</v>
      </c>
      <c r="J43" s="11">
        <f t="shared" ca="1" si="2"/>
        <v>43487.550362731483</v>
      </c>
      <c r="K43" s="10" t="s">
        <v>5</v>
      </c>
    </row>
    <row r="44" spans="1:11" x14ac:dyDescent="0.45">
      <c r="A44" s="4" t="str">
        <f t="shared" ca="1" si="0"/>
        <v>insert into MSU0203 (SITE_ID,ROLE_ID,MENU_ID,SEQ,HAS_YN,DEL_YN,REG_DATE,REG_USER,MOD_DATE,MOD_USER) values ('ASIANA','UR00000003','MN00000089','304','N','N','20190122131231','iip','20190122131231','iip');</v>
      </c>
      <c r="B44" s="4" t="s">
        <v>725</v>
      </c>
      <c r="C44" s="10" t="s">
        <v>560</v>
      </c>
      <c r="D44" s="10" t="s">
        <v>529</v>
      </c>
      <c r="E44" s="10">
        <v>304</v>
      </c>
      <c r="F44" s="10" t="s">
        <v>4</v>
      </c>
      <c r="G44" s="10" t="s">
        <v>4</v>
      </c>
      <c r="H44" s="11">
        <f t="shared" ca="1" si="1"/>
        <v>43487.550362731483</v>
      </c>
      <c r="I44" s="10" t="s">
        <v>5</v>
      </c>
      <c r="J44" s="11">
        <f t="shared" ca="1" si="2"/>
        <v>43487.550362847222</v>
      </c>
      <c r="K44" s="10" t="s">
        <v>5</v>
      </c>
    </row>
    <row r="45" spans="1:11" x14ac:dyDescent="0.45">
      <c r="A45" s="4" t="str">
        <f t="shared" ca="1" si="0"/>
        <v>insert into MSU0203 (SITE_ID,ROLE_ID,MENU_ID,SEQ,HAS_YN,DEL_YN,REG_DATE,REG_USER,MOD_DATE,MOD_USER) values ('ASIANA','UR00000003','MN00000090','305','N','N','20190122131231','iip','20190122131231','iip');</v>
      </c>
      <c r="B45" s="4" t="s">
        <v>725</v>
      </c>
      <c r="C45" s="10" t="s">
        <v>560</v>
      </c>
      <c r="D45" s="10" t="s">
        <v>531</v>
      </c>
      <c r="E45" s="10">
        <v>305</v>
      </c>
      <c r="F45" s="10" t="s">
        <v>4</v>
      </c>
      <c r="G45" s="10" t="s">
        <v>4</v>
      </c>
      <c r="H45" s="11">
        <f t="shared" ca="1" si="1"/>
        <v>43487.550362731483</v>
      </c>
      <c r="I45" s="10" t="s">
        <v>5</v>
      </c>
      <c r="J45" s="11">
        <f t="shared" ca="1" si="2"/>
        <v>43487.550362847222</v>
      </c>
      <c r="K45" s="10" t="s">
        <v>5</v>
      </c>
    </row>
    <row r="46" spans="1:11" x14ac:dyDescent="0.45">
      <c r="A46" s="4" t="str">
        <f t="shared" ca="1" si="0"/>
        <v>insert into MSU0203 (SITE_ID,ROLE_ID,MENU_ID,SEQ,HAS_YN,DEL_YN,REG_DATE,REG_USER,MOD_DATE,MOD_USER) values ('ASIANA','UR00000003','MN00000091','306','N','N','20190122131231','iip','20190122131231','iip');</v>
      </c>
      <c r="B46" s="4" t="s">
        <v>725</v>
      </c>
      <c r="C46" s="10" t="s">
        <v>560</v>
      </c>
      <c r="D46" s="10" t="s">
        <v>533</v>
      </c>
      <c r="E46" s="10">
        <v>306</v>
      </c>
      <c r="F46" s="10" t="s">
        <v>4</v>
      </c>
      <c r="G46" s="10" t="s">
        <v>4</v>
      </c>
      <c r="H46" s="11">
        <f t="shared" ca="1" si="1"/>
        <v>43487.550362847222</v>
      </c>
      <c r="I46" s="10" t="s">
        <v>5</v>
      </c>
      <c r="J46" s="11">
        <f t="shared" ca="1" si="2"/>
        <v>43487.550362847222</v>
      </c>
      <c r="K46" s="10" t="s">
        <v>5</v>
      </c>
    </row>
    <row r="47" spans="1:11" x14ac:dyDescent="0.45">
      <c r="A47" s="4" t="str">
        <f t="shared" ca="1" si="0"/>
        <v>insert into MSU0203 (SITE_ID,ROLE_ID,MENU_ID,SEQ,HAS_YN,DEL_YN,REG_DATE,REG_USER,MOD_DATE,MOD_USER) values ('ASIANA','UR00000003','MN00000092','307','N','N','20190122131231','iip','20190122131231','iip');</v>
      </c>
      <c r="B47" s="4" t="s">
        <v>725</v>
      </c>
      <c r="C47" s="10" t="s">
        <v>560</v>
      </c>
      <c r="D47" s="10" t="s">
        <v>535</v>
      </c>
      <c r="E47" s="10">
        <v>307</v>
      </c>
      <c r="F47" s="10" t="s">
        <v>4</v>
      </c>
      <c r="G47" s="10" t="s">
        <v>4</v>
      </c>
      <c r="H47" s="11">
        <f t="shared" ca="1" si="1"/>
        <v>43487.550362731483</v>
      </c>
      <c r="I47" s="10" t="s">
        <v>5</v>
      </c>
      <c r="J47" s="11">
        <f t="shared" ca="1" si="2"/>
        <v>43487.550362731483</v>
      </c>
      <c r="K47" s="10" t="s">
        <v>5</v>
      </c>
    </row>
    <row r="48" spans="1:11" x14ac:dyDescent="0.45">
      <c r="A48" s="4" t="str">
        <f t="shared" ca="1" si="0"/>
        <v>insert into MSU0203 (SITE_ID,ROLE_ID,MENU_ID,SEQ,HAS_YN,DEL_YN,REG_DATE,REG_USER,MOD_DATE,MOD_USER) values ('ASIANA','UR00000003','MN00000093','308','Y','N','20190122131231','iip','20190122131231','iip');</v>
      </c>
      <c r="B48" s="4" t="s">
        <v>725</v>
      </c>
      <c r="C48" s="10" t="s">
        <v>560</v>
      </c>
      <c r="D48" s="10" t="s">
        <v>536</v>
      </c>
      <c r="E48" s="10">
        <v>308</v>
      </c>
      <c r="F48" s="10" t="s">
        <v>197</v>
      </c>
      <c r="G48" s="10" t="s">
        <v>4</v>
      </c>
      <c r="H48" s="11">
        <f t="shared" ca="1" si="1"/>
        <v>43487.550362847222</v>
      </c>
      <c r="I48" s="10" t="s">
        <v>5</v>
      </c>
      <c r="J48" s="11">
        <f t="shared" ca="1" si="2"/>
        <v>43487.550362731483</v>
      </c>
      <c r="K48" s="10" t="s">
        <v>5</v>
      </c>
    </row>
    <row r="49" spans="1:11" x14ac:dyDescent="0.45">
      <c r="A49" s="4" t="str">
        <f t="shared" ca="1" si="0"/>
        <v>insert into MSU0203 (SITE_ID,ROLE_ID,MENU_ID,SEQ,HAS_YN,DEL_YN,REG_DATE,REG_USER,MOD_DATE,MOD_USER) values ('ASIANA','UR00000004','MN00000074','309','N','N','20190122131231','iip','20190122131231','iip');</v>
      </c>
      <c r="B49" s="4" t="s">
        <v>725</v>
      </c>
      <c r="C49" s="10" t="s">
        <v>561</v>
      </c>
      <c r="D49" s="10" t="s">
        <v>595</v>
      </c>
      <c r="E49" s="10">
        <v>309</v>
      </c>
      <c r="F49" s="10" t="s">
        <v>4</v>
      </c>
      <c r="G49" s="10" t="s">
        <v>4</v>
      </c>
      <c r="H49" s="11">
        <f t="shared" ca="1" si="1"/>
        <v>43487.550362847222</v>
      </c>
      <c r="I49" s="10" t="s">
        <v>5</v>
      </c>
      <c r="J49" s="11">
        <f t="shared" ca="1" si="2"/>
        <v>43487.550362731483</v>
      </c>
      <c r="K49" s="10" t="s">
        <v>5</v>
      </c>
    </row>
    <row r="50" spans="1:11" x14ac:dyDescent="0.45">
      <c r="A50" s="4" t="str">
        <f t="shared" ca="1" si="0"/>
        <v>insert into MSU0203 (SITE_ID,ROLE_ID,MENU_ID,SEQ,HAS_YN,DEL_YN,REG_DATE,REG_USER,MOD_DATE,MOD_USER) values ('ASIANA','UR00000004','MN00000075','310','N','N','20190122131231','iip','20190122131231','iip');</v>
      </c>
      <c r="B50" s="4" t="s">
        <v>725</v>
      </c>
      <c r="C50" s="10" t="s">
        <v>561</v>
      </c>
      <c r="D50" s="10" t="s">
        <v>544</v>
      </c>
      <c r="E50" s="10">
        <v>310</v>
      </c>
      <c r="F50" s="10" t="s">
        <v>4</v>
      </c>
      <c r="G50" s="10" t="s">
        <v>4</v>
      </c>
      <c r="H50" s="11">
        <f t="shared" ca="1" si="1"/>
        <v>43487.550362847222</v>
      </c>
      <c r="I50" s="10" t="s">
        <v>5</v>
      </c>
      <c r="J50" s="11">
        <f t="shared" ca="1" si="2"/>
        <v>43487.550362847222</v>
      </c>
      <c r="K50" s="10" t="s">
        <v>5</v>
      </c>
    </row>
    <row r="51" spans="1:11" x14ac:dyDescent="0.45">
      <c r="A51" s="4" t="str">
        <f t="shared" ca="1" si="0"/>
        <v>insert into MSU0203 (SITE_ID,ROLE_ID,MENU_ID,SEQ,HAS_YN,DEL_YN,REG_DATE,REG_USER,MOD_DATE,MOD_USER) values ('ASIANA','UR00000004','MN00000076','311','N','N','20190122131231','iip','20190122131231','iip');</v>
      </c>
      <c r="B51" s="4" t="s">
        <v>725</v>
      </c>
      <c r="C51" s="10" t="s">
        <v>561</v>
      </c>
      <c r="D51" s="10" t="s">
        <v>545</v>
      </c>
      <c r="E51" s="10">
        <v>311</v>
      </c>
      <c r="F51" s="10" t="s">
        <v>4</v>
      </c>
      <c r="G51" s="10" t="s">
        <v>4</v>
      </c>
      <c r="H51" s="11">
        <f t="shared" ca="1" si="1"/>
        <v>43487.550362731483</v>
      </c>
      <c r="I51" s="10" t="s">
        <v>5</v>
      </c>
      <c r="J51" s="11">
        <f t="shared" ca="1" si="2"/>
        <v>43487.550362731483</v>
      </c>
      <c r="K51" s="10" t="s">
        <v>5</v>
      </c>
    </row>
    <row r="52" spans="1:11" x14ac:dyDescent="0.45">
      <c r="A52" s="4" t="str">
        <f t="shared" ca="1" si="0"/>
        <v>insert into MSU0203 (SITE_ID,ROLE_ID,MENU_ID,SEQ,HAS_YN,DEL_YN,REG_DATE,REG_USER,MOD_DATE,MOD_USER) values ('ASIANA','UR00000004','MN00000077','312','N','N','20190122131231','iip','20190122131231','iip');</v>
      </c>
      <c r="B52" s="4" t="s">
        <v>725</v>
      </c>
      <c r="C52" s="10" t="s">
        <v>561</v>
      </c>
      <c r="D52" s="10" t="s">
        <v>546</v>
      </c>
      <c r="E52" s="10">
        <v>312</v>
      </c>
      <c r="F52" s="10" t="s">
        <v>4</v>
      </c>
      <c r="G52" s="10" t="s">
        <v>4</v>
      </c>
      <c r="H52" s="11">
        <f t="shared" ca="1" si="1"/>
        <v>43487.550362731483</v>
      </c>
      <c r="I52" s="10" t="s">
        <v>5</v>
      </c>
      <c r="J52" s="11">
        <f t="shared" ca="1" si="2"/>
        <v>43487.550362847222</v>
      </c>
      <c r="K52" s="10" t="s">
        <v>5</v>
      </c>
    </row>
    <row r="53" spans="1:11" x14ac:dyDescent="0.45">
      <c r="A53" s="4" t="str">
        <f t="shared" ca="1" si="0"/>
        <v>insert into MSU0203 (SITE_ID,ROLE_ID,MENU_ID,SEQ,HAS_YN,DEL_YN,REG_DATE,REG_USER,MOD_DATE,MOD_USER) values ('ASIANA','UR00000004','MN00000078','313','N','N','20190122131231','iip','20190122131231','iip');</v>
      </c>
      <c r="B53" s="4" t="s">
        <v>725</v>
      </c>
      <c r="C53" s="10" t="s">
        <v>561</v>
      </c>
      <c r="D53" s="10" t="s">
        <v>547</v>
      </c>
      <c r="E53" s="10">
        <v>313</v>
      </c>
      <c r="F53" s="10" t="s">
        <v>4</v>
      </c>
      <c r="G53" s="10" t="s">
        <v>4</v>
      </c>
      <c r="H53" s="11">
        <f t="shared" ca="1" si="1"/>
        <v>43487.550362731483</v>
      </c>
      <c r="I53" s="10" t="s">
        <v>5</v>
      </c>
      <c r="J53" s="11">
        <f t="shared" ca="1" si="2"/>
        <v>43487.550362847222</v>
      </c>
      <c r="K53" s="10" t="s">
        <v>5</v>
      </c>
    </row>
    <row r="54" spans="1:11" x14ac:dyDescent="0.45">
      <c r="A54" s="4" t="str">
        <f t="shared" ca="1" si="0"/>
        <v>insert into MSU0203 (SITE_ID,ROLE_ID,MENU_ID,SEQ,HAS_YN,DEL_YN,REG_DATE,REG_USER,MOD_DATE,MOD_USER) values ('ASIANA','UR00000004','MN00000001','314','Y','N','20190122131231','iip','20190122131231','iip');</v>
      </c>
      <c r="B54" s="4" t="s">
        <v>725</v>
      </c>
      <c r="C54" s="10" t="s">
        <v>561</v>
      </c>
      <c r="D54" s="10" t="s">
        <v>269</v>
      </c>
      <c r="E54" s="10">
        <v>314</v>
      </c>
      <c r="F54" s="10" t="s">
        <v>197</v>
      </c>
      <c r="G54" s="10" t="s">
        <v>4</v>
      </c>
      <c r="H54" s="11">
        <f t="shared" ca="1" si="1"/>
        <v>43487.550362847222</v>
      </c>
      <c r="I54" s="10" t="s">
        <v>5</v>
      </c>
      <c r="J54" s="11">
        <f t="shared" ca="1" si="2"/>
        <v>43487.550362847222</v>
      </c>
      <c r="K54" s="10" t="s">
        <v>5</v>
      </c>
    </row>
    <row r="55" spans="1:11" x14ac:dyDescent="0.45">
      <c r="A55" s="4" t="str">
        <f t="shared" ca="1" si="0"/>
        <v>insert into MSU0203 (SITE_ID,ROLE_ID,MENU_ID,SEQ,HAS_YN,DEL_YN,REG_DATE,REG_USER,MOD_DATE,MOD_USER) values ('ASIANA','UR00000004','MN00000002','315','Y','N','20190122131231','iip','20190122131231','iip');</v>
      </c>
      <c r="B55" s="4" t="s">
        <v>725</v>
      </c>
      <c r="C55" s="10" t="s">
        <v>561</v>
      </c>
      <c r="D55" s="10" t="s">
        <v>273</v>
      </c>
      <c r="E55" s="10">
        <v>315</v>
      </c>
      <c r="F55" s="10" t="s">
        <v>197</v>
      </c>
      <c r="G55" s="10" t="s">
        <v>4</v>
      </c>
      <c r="H55" s="11">
        <f t="shared" ca="1" si="1"/>
        <v>43487.550362731483</v>
      </c>
      <c r="I55" s="10" t="s">
        <v>5</v>
      </c>
      <c r="J55" s="11">
        <f t="shared" ca="1" si="2"/>
        <v>43487.550362731483</v>
      </c>
      <c r="K55" s="10" t="s">
        <v>5</v>
      </c>
    </row>
    <row r="56" spans="1:11" x14ac:dyDescent="0.45">
      <c r="A56" s="4" t="str">
        <f t="shared" ca="1" si="0"/>
        <v>insert into MSU0203 (SITE_ID,ROLE_ID,MENU_ID,SEQ,HAS_YN,DEL_YN,REG_DATE,REG_USER,MOD_DATE,MOD_USER) values ('ASIANA','UR00000004','MN00000003','316','N','N','20190122131231','iip','20190122131231','iip');</v>
      </c>
      <c r="B56" s="4" t="s">
        <v>725</v>
      </c>
      <c r="C56" s="10" t="s">
        <v>561</v>
      </c>
      <c r="D56" s="10" t="s">
        <v>277</v>
      </c>
      <c r="E56" s="10">
        <v>316</v>
      </c>
      <c r="F56" s="10" t="s">
        <v>4</v>
      </c>
      <c r="G56" s="10" t="s">
        <v>4</v>
      </c>
      <c r="H56" s="11">
        <f t="shared" ca="1" si="1"/>
        <v>43487.550362847222</v>
      </c>
      <c r="I56" s="10" t="s">
        <v>5</v>
      </c>
      <c r="J56" s="11">
        <f t="shared" ca="1" si="2"/>
        <v>43487.550362731483</v>
      </c>
      <c r="K56" s="10" t="s">
        <v>5</v>
      </c>
    </row>
    <row r="57" spans="1:11" x14ac:dyDescent="0.45">
      <c r="A57" s="4" t="str">
        <f t="shared" ca="1" si="0"/>
        <v>insert into MSU0203 (SITE_ID,ROLE_ID,MENU_ID,SEQ,HAS_YN,DEL_YN,REG_DATE,REG_USER,MOD_DATE,MOD_USER) values ('ASIANA','UR00000004','MN00000004','317','N','N','20190122131231','iip','20190122131231','iip');</v>
      </c>
      <c r="B57" s="4" t="s">
        <v>725</v>
      </c>
      <c r="C57" s="10" t="s">
        <v>561</v>
      </c>
      <c r="D57" s="10" t="s">
        <v>280</v>
      </c>
      <c r="E57" s="10">
        <v>317</v>
      </c>
      <c r="F57" s="10" t="s">
        <v>4</v>
      </c>
      <c r="G57" s="10" t="s">
        <v>4</v>
      </c>
      <c r="H57" s="11">
        <f t="shared" ca="1" si="1"/>
        <v>43487.550362847222</v>
      </c>
      <c r="I57" s="10" t="s">
        <v>5</v>
      </c>
      <c r="J57" s="11">
        <f t="shared" ca="1" si="2"/>
        <v>43487.550362731483</v>
      </c>
      <c r="K57" s="10" t="s">
        <v>5</v>
      </c>
    </row>
    <row r="58" spans="1:11" x14ac:dyDescent="0.45">
      <c r="A58" s="4" t="str">
        <f t="shared" ca="1" si="0"/>
        <v>insert into MSU0203 (SITE_ID,ROLE_ID,MENU_ID,SEQ,HAS_YN,DEL_YN,REG_DATE,REG_USER,MOD_DATE,MOD_USER) values ('ASIANA','UR00000004','MN00000005','318','N','N','20190122131231','iip','20190122131231','iip');</v>
      </c>
      <c r="B58" s="4" t="s">
        <v>725</v>
      </c>
      <c r="C58" s="10" t="s">
        <v>561</v>
      </c>
      <c r="D58" s="10" t="s">
        <v>283</v>
      </c>
      <c r="E58" s="10">
        <v>318</v>
      </c>
      <c r="F58" s="10" t="s">
        <v>4</v>
      </c>
      <c r="G58" s="10" t="s">
        <v>4</v>
      </c>
      <c r="H58" s="11">
        <f t="shared" ca="1" si="1"/>
        <v>43487.550362847222</v>
      </c>
      <c r="I58" s="10" t="s">
        <v>5</v>
      </c>
      <c r="J58" s="11">
        <f t="shared" ca="1" si="2"/>
        <v>43487.550362847222</v>
      </c>
      <c r="K58" s="10" t="s">
        <v>5</v>
      </c>
    </row>
    <row r="59" spans="1:11" x14ac:dyDescent="0.45">
      <c r="A59" s="4" t="str">
        <f t="shared" ca="1" si="0"/>
        <v>insert into MSU0203 (SITE_ID,ROLE_ID,MENU_ID,SEQ,HAS_YN,DEL_YN,REG_DATE,REG_USER,MOD_DATE,MOD_USER) values ('ASIANA','UR00000004','MN00000006','319','N','N','20190122131231','iip','20190122131231','iip');</v>
      </c>
      <c r="B59" s="4" t="s">
        <v>725</v>
      </c>
      <c r="C59" s="10" t="s">
        <v>561</v>
      </c>
      <c r="D59" s="10" t="s">
        <v>287</v>
      </c>
      <c r="E59" s="10">
        <v>319</v>
      </c>
      <c r="F59" s="10" t="s">
        <v>4</v>
      </c>
      <c r="G59" s="10" t="s">
        <v>4</v>
      </c>
      <c r="H59" s="11">
        <f t="shared" ca="1" si="1"/>
        <v>43487.550362731483</v>
      </c>
      <c r="I59" s="10" t="s">
        <v>5</v>
      </c>
      <c r="J59" s="11">
        <f t="shared" ca="1" si="2"/>
        <v>43487.550362731483</v>
      </c>
      <c r="K59" s="10" t="s">
        <v>5</v>
      </c>
    </row>
    <row r="60" spans="1:11" x14ac:dyDescent="0.45">
      <c r="A60" s="4" t="str">
        <f t="shared" ca="1" si="0"/>
        <v>insert into MSU0203 (SITE_ID,ROLE_ID,MENU_ID,SEQ,HAS_YN,DEL_YN,REG_DATE,REG_USER,MOD_DATE,MOD_USER) values ('ASIANA','UR00000004','MN00000007','320','N','N','20190122131231','iip','20190122131231','iip');</v>
      </c>
      <c r="B60" s="4" t="s">
        <v>725</v>
      </c>
      <c r="C60" s="10" t="s">
        <v>561</v>
      </c>
      <c r="D60" s="10" t="s">
        <v>290</v>
      </c>
      <c r="E60" s="10">
        <v>320</v>
      </c>
      <c r="F60" s="10" t="s">
        <v>4</v>
      </c>
      <c r="G60" s="10" t="s">
        <v>4</v>
      </c>
      <c r="H60" s="11">
        <f t="shared" ca="1" si="1"/>
        <v>43487.550362731483</v>
      </c>
      <c r="I60" s="10" t="s">
        <v>5</v>
      </c>
      <c r="J60" s="11">
        <f t="shared" ca="1" si="2"/>
        <v>43487.550362847222</v>
      </c>
      <c r="K60" s="10" t="s">
        <v>5</v>
      </c>
    </row>
    <row r="61" spans="1:11" x14ac:dyDescent="0.45">
      <c r="A61" s="4" t="str">
        <f t="shared" ca="1" si="0"/>
        <v>insert into MSU0203 (SITE_ID,ROLE_ID,MENU_ID,SEQ,HAS_YN,DEL_YN,REG_DATE,REG_USER,MOD_DATE,MOD_USER) values ('ASIANA','UR00000004','MN00000008','321','N','N','20190122131231','iip','20190122131231','iip');</v>
      </c>
      <c r="B61" s="4" t="s">
        <v>725</v>
      </c>
      <c r="C61" s="10" t="s">
        <v>561</v>
      </c>
      <c r="D61" s="10" t="s">
        <v>292</v>
      </c>
      <c r="E61" s="10">
        <v>321</v>
      </c>
      <c r="F61" s="10" t="s">
        <v>4</v>
      </c>
      <c r="G61" s="10" t="s">
        <v>4</v>
      </c>
      <c r="H61" s="11">
        <f t="shared" ca="1" si="1"/>
        <v>43487.550362731483</v>
      </c>
      <c r="I61" s="10" t="s">
        <v>5</v>
      </c>
      <c r="J61" s="11">
        <f t="shared" ca="1" si="2"/>
        <v>43487.550362847222</v>
      </c>
      <c r="K61" s="10" t="s">
        <v>5</v>
      </c>
    </row>
    <row r="62" spans="1:11" x14ac:dyDescent="0.45">
      <c r="A62" s="4" t="str">
        <f t="shared" ca="1" si="0"/>
        <v>insert into MSU0203 (SITE_ID,ROLE_ID,MENU_ID,SEQ,HAS_YN,DEL_YN,REG_DATE,REG_USER,MOD_DATE,MOD_USER) values ('ASIANA','UR00000004','MN00000009','322','N','N','20190122131231','iip','20190122131231','iip');</v>
      </c>
      <c r="B62" s="4" t="s">
        <v>725</v>
      </c>
      <c r="C62" s="10" t="s">
        <v>561</v>
      </c>
      <c r="D62" s="10" t="s">
        <v>295</v>
      </c>
      <c r="E62" s="10">
        <v>322</v>
      </c>
      <c r="F62" s="10" t="s">
        <v>4</v>
      </c>
      <c r="G62" s="10" t="s">
        <v>4</v>
      </c>
      <c r="H62" s="11">
        <f t="shared" ca="1" si="1"/>
        <v>43487.550362847222</v>
      </c>
      <c r="I62" s="10" t="s">
        <v>5</v>
      </c>
      <c r="J62" s="11">
        <f t="shared" ca="1" si="2"/>
        <v>43487.550362847222</v>
      </c>
      <c r="K62" s="10" t="s">
        <v>5</v>
      </c>
    </row>
    <row r="63" spans="1:11" x14ac:dyDescent="0.45">
      <c r="A63" s="4" t="str">
        <f t="shared" ca="1" si="0"/>
        <v>insert into MSU0203 (SITE_ID,ROLE_ID,MENU_ID,SEQ,HAS_YN,DEL_YN,REG_DATE,REG_USER,MOD_DATE,MOD_USER) values ('ASIANA','UR00000004','MN00000010','323','N','N','20190122131231','iip','20190122131231','iip');</v>
      </c>
      <c r="B63" s="4" t="s">
        <v>725</v>
      </c>
      <c r="C63" s="10" t="s">
        <v>561</v>
      </c>
      <c r="D63" s="10" t="s">
        <v>299</v>
      </c>
      <c r="E63" s="10">
        <v>323</v>
      </c>
      <c r="F63" s="10" t="s">
        <v>4</v>
      </c>
      <c r="G63" s="10" t="s">
        <v>4</v>
      </c>
      <c r="H63" s="11">
        <f t="shared" ca="1" si="1"/>
        <v>43487.550362731483</v>
      </c>
      <c r="I63" s="10" t="s">
        <v>5</v>
      </c>
      <c r="J63" s="11">
        <f t="shared" ca="1" si="2"/>
        <v>43487.550362731483</v>
      </c>
      <c r="K63" s="10" t="s">
        <v>5</v>
      </c>
    </row>
    <row r="64" spans="1:11" x14ac:dyDescent="0.45">
      <c r="A64" s="4" t="str">
        <f t="shared" ca="1" si="0"/>
        <v>insert into MSU0203 (SITE_ID,ROLE_ID,MENU_ID,SEQ,HAS_YN,DEL_YN,REG_DATE,REG_USER,MOD_DATE,MOD_USER) values ('ASIANA','UR00000004','MN00000011','324','N','N','20190122131231','iip','20190122131231','iip');</v>
      </c>
      <c r="B64" s="4" t="s">
        <v>725</v>
      </c>
      <c r="C64" s="10" t="s">
        <v>561</v>
      </c>
      <c r="D64" s="10" t="s">
        <v>301</v>
      </c>
      <c r="E64" s="10">
        <v>324</v>
      </c>
      <c r="F64" s="10" t="s">
        <v>4</v>
      </c>
      <c r="G64" s="10" t="s">
        <v>4</v>
      </c>
      <c r="H64" s="11">
        <f t="shared" ca="1" si="1"/>
        <v>43487.550362847222</v>
      </c>
      <c r="I64" s="10" t="s">
        <v>5</v>
      </c>
      <c r="J64" s="11">
        <f t="shared" ca="1" si="2"/>
        <v>43487.550362731483</v>
      </c>
      <c r="K64" s="10" t="s">
        <v>5</v>
      </c>
    </row>
    <row r="65" spans="1:11" x14ac:dyDescent="0.45">
      <c r="A65" s="4" t="str">
        <f t="shared" ca="1" si="0"/>
        <v>insert into MSU0203 (SITE_ID,ROLE_ID,MENU_ID,SEQ,HAS_YN,DEL_YN,REG_DATE,REG_USER,MOD_DATE,MOD_USER) values ('ASIANA','UR00000004','MN00000012','325','N','N','20190122131231','iip','20190122131231','iip');</v>
      </c>
      <c r="B65" s="4" t="s">
        <v>725</v>
      </c>
      <c r="C65" s="10" t="s">
        <v>561</v>
      </c>
      <c r="D65" s="10" t="s">
        <v>303</v>
      </c>
      <c r="E65" s="10">
        <v>325</v>
      </c>
      <c r="F65" s="10" t="s">
        <v>4</v>
      </c>
      <c r="G65" s="10" t="s">
        <v>4</v>
      </c>
      <c r="H65" s="11">
        <f t="shared" ca="1" si="1"/>
        <v>43487.550362847222</v>
      </c>
      <c r="I65" s="10" t="s">
        <v>5</v>
      </c>
      <c r="J65" s="11">
        <f t="shared" ca="1" si="2"/>
        <v>43487.550362731483</v>
      </c>
      <c r="K65" s="10" t="s">
        <v>5</v>
      </c>
    </row>
    <row r="66" spans="1:11" x14ac:dyDescent="0.45">
      <c r="A66" s="4" t="str">
        <f t="shared" ca="1" si="0"/>
        <v>insert into MSU0203 (SITE_ID,ROLE_ID,MENU_ID,SEQ,HAS_YN,DEL_YN,REG_DATE,REG_USER,MOD_DATE,MOD_USER) values ('ASIANA','UR00000004','MN00000013','326','N','N','20190122131231','iip','20190122131231','iip');</v>
      </c>
      <c r="B66" s="4" t="s">
        <v>725</v>
      </c>
      <c r="C66" s="10" t="s">
        <v>561</v>
      </c>
      <c r="D66" s="10" t="s">
        <v>306</v>
      </c>
      <c r="E66" s="10">
        <v>326</v>
      </c>
      <c r="F66" s="10" t="s">
        <v>4</v>
      </c>
      <c r="G66" s="10" t="s">
        <v>4</v>
      </c>
      <c r="H66" s="11">
        <f t="shared" ca="1" si="1"/>
        <v>43487.550362847222</v>
      </c>
      <c r="I66" s="10" t="s">
        <v>5</v>
      </c>
      <c r="J66" s="11">
        <f t="shared" ca="1" si="2"/>
        <v>43487.550362847222</v>
      </c>
      <c r="K66" s="10" t="s">
        <v>5</v>
      </c>
    </row>
    <row r="67" spans="1:11" x14ac:dyDescent="0.45">
      <c r="A67" s="4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MSU0203 (SITE_ID,ROLE_ID,MENU_ID,SEQ,HAS_YN,DEL_YN,REG_DATE,REG_USER,MOD_DATE,MOD_USER) values ('ASIANA','UR00000004','MN00000014','327','N','N','20190122131231','iip','20190122131231','iip');</v>
      </c>
      <c r="B67" s="4" t="s">
        <v>725</v>
      </c>
      <c r="C67" s="10" t="s">
        <v>561</v>
      </c>
      <c r="D67" s="10" t="s">
        <v>308</v>
      </c>
      <c r="E67" s="10">
        <v>327</v>
      </c>
      <c r="F67" s="10" t="s">
        <v>4</v>
      </c>
      <c r="G67" s="10" t="s">
        <v>4</v>
      </c>
      <c r="H67" s="11">
        <f t="shared" ref="H67:H130" ca="1" si="4">NOW()</f>
        <v>43487.550362731483</v>
      </c>
      <c r="I67" s="10" t="s">
        <v>5</v>
      </c>
      <c r="J67" s="11">
        <f t="shared" ref="J67:J130" ca="1" si="5">NOW()</f>
        <v>43487.550362731483</v>
      </c>
      <c r="K67" s="10" t="s">
        <v>5</v>
      </c>
    </row>
    <row r="68" spans="1:11" x14ac:dyDescent="0.45">
      <c r="A68" s="4" t="str">
        <f t="shared" ca="1" si="3"/>
        <v>insert into MSU0203 (SITE_ID,ROLE_ID,MENU_ID,SEQ,HAS_YN,DEL_YN,REG_DATE,REG_USER,MOD_DATE,MOD_USER) values ('ASIANA','UR00000004','MN00000015','328','Y','N','20190122131231','iip','20190122131231','iip');</v>
      </c>
      <c r="B68" s="4" t="s">
        <v>725</v>
      </c>
      <c r="C68" s="10" t="s">
        <v>561</v>
      </c>
      <c r="D68" s="10" t="s">
        <v>311</v>
      </c>
      <c r="E68" s="10">
        <v>328</v>
      </c>
      <c r="F68" s="10" t="s">
        <v>197</v>
      </c>
      <c r="G68" s="10" t="s">
        <v>4</v>
      </c>
      <c r="H68" s="11">
        <f t="shared" ca="1" si="4"/>
        <v>43487.550362731483</v>
      </c>
      <c r="I68" s="10" t="s">
        <v>5</v>
      </c>
      <c r="J68" s="11">
        <f t="shared" ca="1" si="5"/>
        <v>43487.550362847222</v>
      </c>
      <c r="K68" s="10" t="s">
        <v>5</v>
      </c>
    </row>
    <row r="69" spans="1:11" x14ac:dyDescent="0.45">
      <c r="A69" s="4" t="str">
        <f t="shared" ca="1" si="3"/>
        <v>insert into MSU0203 (SITE_ID,ROLE_ID,MENU_ID,SEQ,HAS_YN,DEL_YN,REG_DATE,REG_USER,MOD_DATE,MOD_USER) values ('ASIANA','UR00000004','MN00000016','329','Y','N','20190122131231','iip','20190122131231','iip');</v>
      </c>
      <c r="B69" s="4" t="s">
        <v>725</v>
      </c>
      <c r="C69" s="10" t="s">
        <v>561</v>
      </c>
      <c r="D69" s="10" t="s">
        <v>315</v>
      </c>
      <c r="E69" s="10">
        <v>329</v>
      </c>
      <c r="F69" s="10" t="s">
        <v>197</v>
      </c>
      <c r="G69" s="10" t="s">
        <v>4</v>
      </c>
      <c r="H69" s="11">
        <f t="shared" ca="1" si="4"/>
        <v>43487.550362731483</v>
      </c>
      <c r="I69" s="10" t="s">
        <v>5</v>
      </c>
      <c r="J69" s="11">
        <f t="shared" ca="1" si="5"/>
        <v>43487.550362847222</v>
      </c>
      <c r="K69" s="10" t="s">
        <v>5</v>
      </c>
    </row>
    <row r="70" spans="1:11" x14ac:dyDescent="0.45">
      <c r="A70" s="4" t="str">
        <f t="shared" ca="1" si="3"/>
        <v>insert into MSU0203 (SITE_ID,ROLE_ID,MENU_ID,SEQ,HAS_YN,DEL_YN,REG_DATE,REG_USER,MOD_DATE,MOD_USER) values ('ASIANA','UR00000004','MN00000017','330','Y','N','20190122131231','iip','20190122131231','iip');</v>
      </c>
      <c r="B70" s="4" t="s">
        <v>725</v>
      </c>
      <c r="C70" s="10" t="s">
        <v>561</v>
      </c>
      <c r="D70" s="10" t="s">
        <v>318</v>
      </c>
      <c r="E70" s="10">
        <v>330</v>
      </c>
      <c r="F70" s="10" t="s">
        <v>197</v>
      </c>
      <c r="G70" s="10" t="s">
        <v>4</v>
      </c>
      <c r="H70" s="11">
        <f t="shared" ca="1" si="4"/>
        <v>43487.550362847222</v>
      </c>
      <c r="I70" s="10" t="s">
        <v>5</v>
      </c>
      <c r="J70" s="11">
        <f t="shared" ca="1" si="5"/>
        <v>43487.550362847222</v>
      </c>
      <c r="K70" s="10" t="s">
        <v>5</v>
      </c>
    </row>
    <row r="71" spans="1:11" x14ac:dyDescent="0.45">
      <c r="A71" s="4" t="str">
        <f t="shared" ca="1" si="3"/>
        <v>insert into MSU0203 (SITE_ID,ROLE_ID,MENU_ID,SEQ,HAS_YN,DEL_YN,REG_DATE,REG_USER,MOD_DATE,MOD_USER) values ('ASIANA','UR00000004','MN00000018','331','Y','N','20190122131231','iip','20190122131231','iip');</v>
      </c>
      <c r="B71" s="4" t="s">
        <v>725</v>
      </c>
      <c r="C71" s="10" t="s">
        <v>561</v>
      </c>
      <c r="D71" s="10" t="s">
        <v>322</v>
      </c>
      <c r="E71" s="10">
        <v>331</v>
      </c>
      <c r="F71" s="10" t="s">
        <v>197</v>
      </c>
      <c r="G71" s="10" t="s">
        <v>4</v>
      </c>
      <c r="H71" s="11">
        <f t="shared" ca="1" si="4"/>
        <v>43487.550362731483</v>
      </c>
      <c r="I71" s="10" t="s">
        <v>5</v>
      </c>
      <c r="J71" s="11">
        <f t="shared" ca="1" si="5"/>
        <v>43487.550362731483</v>
      </c>
      <c r="K71" s="10" t="s">
        <v>5</v>
      </c>
    </row>
    <row r="72" spans="1:11" x14ac:dyDescent="0.45">
      <c r="A72" s="4" t="str">
        <f t="shared" ca="1" si="3"/>
        <v>insert into MSU0203 (SITE_ID,ROLE_ID,MENU_ID,SEQ,HAS_YN,DEL_YN,REG_DATE,REG_USER,MOD_DATE,MOD_USER) values ('ASIANA','UR00000004','MN00000019','332','N','N','20190122131231','iip','20190122131231','iip');</v>
      </c>
      <c r="B72" s="4" t="s">
        <v>725</v>
      </c>
      <c r="C72" s="10" t="s">
        <v>561</v>
      </c>
      <c r="D72" s="10" t="s">
        <v>325</v>
      </c>
      <c r="E72" s="10">
        <v>332</v>
      </c>
      <c r="F72" s="10" t="s">
        <v>4</v>
      </c>
      <c r="G72" s="10" t="s">
        <v>4</v>
      </c>
      <c r="H72" s="11">
        <f t="shared" ca="1" si="4"/>
        <v>43487.550362847222</v>
      </c>
      <c r="I72" s="10" t="s">
        <v>5</v>
      </c>
      <c r="J72" s="11">
        <f t="shared" ca="1" si="5"/>
        <v>43487.550362731483</v>
      </c>
      <c r="K72" s="10" t="s">
        <v>5</v>
      </c>
    </row>
    <row r="73" spans="1:11" x14ac:dyDescent="0.45">
      <c r="A73" s="4" t="str">
        <f t="shared" ca="1" si="3"/>
        <v>insert into MSU0203 (SITE_ID,ROLE_ID,MENU_ID,SEQ,HAS_YN,DEL_YN,REG_DATE,REG_USER,MOD_DATE,MOD_USER) values ('ASIANA','UR00000004','MN00000020','333','N','N','20190122131231','iip','20190122131231','iip');</v>
      </c>
      <c r="B73" s="4" t="s">
        <v>725</v>
      </c>
      <c r="C73" s="10" t="s">
        <v>561</v>
      </c>
      <c r="D73" s="10" t="s">
        <v>328</v>
      </c>
      <c r="E73" s="10">
        <v>333</v>
      </c>
      <c r="F73" s="10" t="s">
        <v>4</v>
      </c>
      <c r="G73" s="10" t="s">
        <v>4</v>
      </c>
      <c r="H73" s="11">
        <f t="shared" ca="1" si="4"/>
        <v>43487.550362847222</v>
      </c>
      <c r="I73" s="10" t="s">
        <v>5</v>
      </c>
      <c r="J73" s="11">
        <f t="shared" ca="1" si="5"/>
        <v>43487.550362731483</v>
      </c>
      <c r="K73" s="10" t="s">
        <v>5</v>
      </c>
    </row>
    <row r="74" spans="1:11" x14ac:dyDescent="0.45">
      <c r="A74" s="4" t="str">
        <f t="shared" ca="1" si="3"/>
        <v>insert into MSU0203 (SITE_ID,ROLE_ID,MENU_ID,SEQ,HAS_YN,DEL_YN,REG_DATE,REG_USER,MOD_DATE,MOD_USER) values ('ASIANA','UR00000004','MN00000021','334','N','N','20190122131231','iip','20190122131231','iip');</v>
      </c>
      <c r="B74" s="4" t="s">
        <v>725</v>
      </c>
      <c r="C74" s="10" t="s">
        <v>561</v>
      </c>
      <c r="D74" s="10" t="s">
        <v>331</v>
      </c>
      <c r="E74" s="10">
        <v>334</v>
      </c>
      <c r="F74" s="10" t="s">
        <v>4</v>
      </c>
      <c r="G74" s="10" t="s">
        <v>4</v>
      </c>
      <c r="H74" s="11">
        <f t="shared" ca="1" si="4"/>
        <v>43487.550362847222</v>
      </c>
      <c r="I74" s="10" t="s">
        <v>5</v>
      </c>
      <c r="J74" s="11">
        <f t="shared" ca="1" si="5"/>
        <v>43487.550362847222</v>
      </c>
      <c r="K74" s="10" t="s">
        <v>5</v>
      </c>
    </row>
    <row r="75" spans="1:11" x14ac:dyDescent="0.45">
      <c r="A75" s="4" t="str">
        <f t="shared" ca="1" si="3"/>
        <v>insert into MSU0203 (SITE_ID,ROLE_ID,MENU_ID,SEQ,HAS_YN,DEL_YN,REG_DATE,REG_USER,MOD_DATE,MOD_USER) values ('ASIANA','UR00000004','MN00000022','335','N','N','20190122131231','iip','20190122131231','iip');</v>
      </c>
      <c r="B75" s="4" t="s">
        <v>725</v>
      </c>
      <c r="C75" s="10" t="s">
        <v>561</v>
      </c>
      <c r="D75" s="10" t="s">
        <v>335</v>
      </c>
      <c r="E75" s="10">
        <v>335</v>
      </c>
      <c r="F75" s="10" t="s">
        <v>4</v>
      </c>
      <c r="G75" s="10" t="s">
        <v>4</v>
      </c>
      <c r="H75" s="11">
        <f t="shared" ca="1" si="4"/>
        <v>43487.550362731483</v>
      </c>
      <c r="I75" s="10" t="s">
        <v>5</v>
      </c>
      <c r="J75" s="11">
        <f t="shared" ca="1" si="5"/>
        <v>43487.550362731483</v>
      </c>
      <c r="K75" s="10" t="s">
        <v>5</v>
      </c>
    </row>
    <row r="76" spans="1:11" x14ac:dyDescent="0.45">
      <c r="A76" s="4" t="str">
        <f t="shared" ca="1" si="3"/>
        <v>insert into MSU0203 (SITE_ID,ROLE_ID,MENU_ID,SEQ,HAS_YN,DEL_YN,REG_DATE,REG_USER,MOD_DATE,MOD_USER) values ('ASIANA','UR00000004','MN00000023','336','N','N','20190122131231','iip','20190122131231','iip');</v>
      </c>
      <c r="B76" s="4" t="s">
        <v>725</v>
      </c>
      <c r="C76" s="10" t="s">
        <v>561</v>
      </c>
      <c r="D76" s="10" t="s">
        <v>338</v>
      </c>
      <c r="E76" s="10">
        <v>336</v>
      </c>
      <c r="F76" s="10" t="s">
        <v>4</v>
      </c>
      <c r="G76" s="10" t="s">
        <v>4</v>
      </c>
      <c r="H76" s="11">
        <f t="shared" ca="1" si="4"/>
        <v>43487.550362731483</v>
      </c>
      <c r="I76" s="10" t="s">
        <v>5</v>
      </c>
      <c r="J76" s="11">
        <f t="shared" ca="1" si="5"/>
        <v>43487.550362847222</v>
      </c>
      <c r="K76" s="10" t="s">
        <v>5</v>
      </c>
    </row>
    <row r="77" spans="1:11" x14ac:dyDescent="0.45">
      <c r="A77" s="4" t="str">
        <f t="shared" ca="1" si="3"/>
        <v>insert into MSU0203 (SITE_ID,ROLE_ID,MENU_ID,SEQ,HAS_YN,DEL_YN,REG_DATE,REG_USER,MOD_DATE,MOD_USER) values ('ASIANA','UR00000004','MN00000024','337','N','N','20190122131231','iip','20190122131231','iip');</v>
      </c>
      <c r="B77" s="4" t="s">
        <v>725</v>
      </c>
      <c r="C77" s="10" t="s">
        <v>561</v>
      </c>
      <c r="D77" s="10" t="s">
        <v>341</v>
      </c>
      <c r="E77" s="10">
        <v>337</v>
      </c>
      <c r="F77" s="10" t="s">
        <v>4</v>
      </c>
      <c r="G77" s="10" t="s">
        <v>4</v>
      </c>
      <c r="H77" s="11">
        <f t="shared" ca="1" si="4"/>
        <v>43487.550362731483</v>
      </c>
      <c r="I77" s="10" t="s">
        <v>5</v>
      </c>
      <c r="J77" s="11">
        <f t="shared" ca="1" si="5"/>
        <v>43487.550362847222</v>
      </c>
      <c r="K77" s="10" t="s">
        <v>5</v>
      </c>
    </row>
    <row r="78" spans="1:11" x14ac:dyDescent="0.45">
      <c r="A78" s="4" t="str">
        <f t="shared" ca="1" si="3"/>
        <v>insert into MSU0203 (SITE_ID,ROLE_ID,MENU_ID,SEQ,HAS_YN,DEL_YN,REG_DATE,REG_USER,MOD_DATE,MOD_USER) values ('ASIANA','UR00000004','MN00000025','338','N','N','20190122131231','iip','20190122131231','iip');</v>
      </c>
      <c r="B78" s="4" t="s">
        <v>725</v>
      </c>
      <c r="C78" s="10" t="s">
        <v>561</v>
      </c>
      <c r="D78" s="10" t="s">
        <v>345</v>
      </c>
      <c r="E78" s="10">
        <v>338</v>
      </c>
      <c r="F78" s="10" t="s">
        <v>4</v>
      </c>
      <c r="G78" s="10" t="s">
        <v>4</v>
      </c>
      <c r="H78" s="11">
        <f t="shared" ca="1" si="4"/>
        <v>43487.550362847222</v>
      </c>
      <c r="I78" s="10" t="s">
        <v>5</v>
      </c>
      <c r="J78" s="11">
        <f t="shared" ca="1" si="5"/>
        <v>43487.550362847222</v>
      </c>
      <c r="K78" s="10" t="s">
        <v>5</v>
      </c>
    </row>
    <row r="79" spans="1:11" x14ac:dyDescent="0.45">
      <c r="A79" s="4" t="str">
        <f t="shared" ca="1" si="3"/>
        <v>insert into MSU0203 (SITE_ID,ROLE_ID,MENU_ID,SEQ,HAS_YN,DEL_YN,REG_DATE,REG_USER,MOD_DATE,MOD_USER) values ('ASIANA','UR00000004','MN00000026','339','N','N','20190122131231','iip','20190122131231','iip');</v>
      </c>
      <c r="B79" s="4" t="s">
        <v>725</v>
      </c>
      <c r="C79" s="10" t="s">
        <v>561</v>
      </c>
      <c r="D79" s="10" t="s">
        <v>347</v>
      </c>
      <c r="E79" s="10">
        <v>339</v>
      </c>
      <c r="F79" s="10" t="s">
        <v>4</v>
      </c>
      <c r="G79" s="10" t="s">
        <v>4</v>
      </c>
      <c r="H79" s="11">
        <f t="shared" ca="1" si="4"/>
        <v>43487.550362731483</v>
      </c>
      <c r="I79" s="10" t="s">
        <v>5</v>
      </c>
      <c r="J79" s="11">
        <f t="shared" ca="1" si="5"/>
        <v>43487.550362731483</v>
      </c>
      <c r="K79" s="10" t="s">
        <v>5</v>
      </c>
    </row>
    <row r="80" spans="1:11" x14ac:dyDescent="0.45">
      <c r="A80" s="4" t="str">
        <f t="shared" ca="1" si="3"/>
        <v>insert into MSU0203 (SITE_ID,ROLE_ID,MENU_ID,SEQ,HAS_YN,DEL_YN,REG_DATE,REG_USER,MOD_DATE,MOD_USER) values ('ASIANA','UR00000004','MN00000027','340','Y','N','20190122131231','iip','20190122131231','iip');</v>
      </c>
      <c r="B80" s="4" t="s">
        <v>725</v>
      </c>
      <c r="C80" s="10" t="s">
        <v>561</v>
      </c>
      <c r="D80" s="10" t="s">
        <v>351</v>
      </c>
      <c r="E80" s="10">
        <v>340</v>
      </c>
      <c r="F80" s="10" t="s">
        <v>197</v>
      </c>
      <c r="G80" s="10" t="s">
        <v>4</v>
      </c>
      <c r="H80" s="11">
        <f t="shared" ca="1" si="4"/>
        <v>43487.550362847222</v>
      </c>
      <c r="I80" s="10" t="s">
        <v>5</v>
      </c>
      <c r="J80" s="11">
        <f t="shared" ca="1" si="5"/>
        <v>43487.550362731483</v>
      </c>
      <c r="K80" s="10" t="s">
        <v>5</v>
      </c>
    </row>
    <row r="81" spans="1:11" x14ac:dyDescent="0.45">
      <c r="A81" s="4" t="str">
        <f t="shared" ca="1" si="3"/>
        <v>insert into MSU0203 (SITE_ID,ROLE_ID,MENU_ID,SEQ,HAS_YN,DEL_YN,REG_DATE,REG_USER,MOD_DATE,MOD_USER) values ('ASIANA','UR00000004','MN00000028','341','N','N','20190122131231','iip','20190122131231','iip');</v>
      </c>
      <c r="B81" s="4" t="s">
        <v>725</v>
      </c>
      <c r="C81" s="10" t="s">
        <v>561</v>
      </c>
      <c r="D81" s="10" t="s">
        <v>355</v>
      </c>
      <c r="E81" s="10">
        <v>341</v>
      </c>
      <c r="F81" s="10" t="s">
        <v>4</v>
      </c>
      <c r="G81" s="10" t="s">
        <v>4</v>
      </c>
      <c r="H81" s="11">
        <f t="shared" ca="1" si="4"/>
        <v>43487.550362847222</v>
      </c>
      <c r="I81" s="10" t="s">
        <v>5</v>
      </c>
      <c r="J81" s="11">
        <f t="shared" ca="1" si="5"/>
        <v>43487.550362731483</v>
      </c>
      <c r="K81" s="10" t="s">
        <v>5</v>
      </c>
    </row>
    <row r="82" spans="1:11" x14ac:dyDescent="0.45">
      <c r="A82" s="4" t="str">
        <f t="shared" ca="1" si="3"/>
        <v>insert into MSU0203 (SITE_ID,ROLE_ID,MENU_ID,SEQ,HAS_YN,DEL_YN,REG_DATE,REG_USER,MOD_DATE,MOD_USER) values ('ASIANA','UR00000004','MN00000029','342','Y','N','20190122131231','iip','20190122131231','iip');</v>
      </c>
      <c r="B82" s="4" t="s">
        <v>725</v>
      </c>
      <c r="C82" s="10" t="s">
        <v>561</v>
      </c>
      <c r="D82" s="10" t="s">
        <v>358</v>
      </c>
      <c r="E82" s="10">
        <v>342</v>
      </c>
      <c r="F82" s="10" t="s">
        <v>197</v>
      </c>
      <c r="G82" s="10" t="s">
        <v>4</v>
      </c>
      <c r="H82" s="11">
        <f t="shared" ca="1" si="4"/>
        <v>43487.550362847222</v>
      </c>
      <c r="I82" s="10" t="s">
        <v>5</v>
      </c>
      <c r="J82" s="11">
        <f t="shared" ca="1" si="5"/>
        <v>43487.550362847222</v>
      </c>
      <c r="K82" s="10" t="s">
        <v>5</v>
      </c>
    </row>
    <row r="83" spans="1:11" x14ac:dyDescent="0.45">
      <c r="A83" s="4" t="str">
        <f t="shared" ca="1" si="3"/>
        <v>insert into MSU0203 (SITE_ID,ROLE_ID,MENU_ID,SEQ,HAS_YN,DEL_YN,REG_DATE,REG_USER,MOD_DATE,MOD_USER) values ('ASIANA','UR00000004','MN00000030','343','Y','N','20190122131231','iip','20190122131231','iip');</v>
      </c>
      <c r="B83" s="4" t="s">
        <v>725</v>
      </c>
      <c r="C83" s="10" t="s">
        <v>561</v>
      </c>
      <c r="D83" s="10" t="s">
        <v>362</v>
      </c>
      <c r="E83" s="10">
        <v>343</v>
      </c>
      <c r="F83" s="10" t="s">
        <v>197</v>
      </c>
      <c r="G83" s="10" t="s">
        <v>4</v>
      </c>
      <c r="H83" s="11">
        <f t="shared" ca="1" si="4"/>
        <v>43487.550362731483</v>
      </c>
      <c r="I83" s="10" t="s">
        <v>5</v>
      </c>
      <c r="J83" s="11">
        <f t="shared" ca="1" si="5"/>
        <v>43487.550362731483</v>
      </c>
      <c r="K83" s="10" t="s">
        <v>5</v>
      </c>
    </row>
    <row r="84" spans="1:11" x14ac:dyDescent="0.45">
      <c r="A84" s="4" t="str">
        <f t="shared" ca="1" si="3"/>
        <v>insert into MSU0203 (SITE_ID,ROLE_ID,MENU_ID,SEQ,HAS_YN,DEL_YN,REG_DATE,REG_USER,MOD_DATE,MOD_USER) values ('ASIANA','UR00000004','MN00000031','344','N','N','20190122131231','iip','20190122131231','iip');</v>
      </c>
      <c r="B84" s="4" t="s">
        <v>725</v>
      </c>
      <c r="C84" s="10" t="s">
        <v>561</v>
      </c>
      <c r="D84" s="10" t="s">
        <v>365</v>
      </c>
      <c r="E84" s="10">
        <v>344</v>
      </c>
      <c r="F84" s="10" t="s">
        <v>4</v>
      </c>
      <c r="G84" s="10" t="s">
        <v>4</v>
      </c>
      <c r="H84" s="11">
        <f t="shared" ca="1" si="4"/>
        <v>43487.550362731483</v>
      </c>
      <c r="I84" s="10" t="s">
        <v>5</v>
      </c>
      <c r="J84" s="11">
        <f t="shared" ca="1" si="5"/>
        <v>43487.550362847222</v>
      </c>
      <c r="K84" s="10" t="s">
        <v>5</v>
      </c>
    </row>
    <row r="85" spans="1:11" x14ac:dyDescent="0.45">
      <c r="A85" s="4" t="str">
        <f t="shared" ca="1" si="3"/>
        <v>insert into MSU0203 (SITE_ID,ROLE_ID,MENU_ID,SEQ,HAS_YN,DEL_YN,REG_DATE,REG_USER,MOD_DATE,MOD_USER) values ('ASIANA','UR00000004','MN00000032','345','Y','N','20190122131231','iip','20190122131231','iip');</v>
      </c>
      <c r="B85" s="4" t="s">
        <v>725</v>
      </c>
      <c r="C85" s="10" t="s">
        <v>561</v>
      </c>
      <c r="D85" s="10" t="s">
        <v>368</v>
      </c>
      <c r="E85" s="10">
        <v>345</v>
      </c>
      <c r="F85" s="10" t="s">
        <v>197</v>
      </c>
      <c r="G85" s="10" t="s">
        <v>4</v>
      </c>
      <c r="H85" s="11">
        <f t="shared" ca="1" si="4"/>
        <v>43487.550362731483</v>
      </c>
      <c r="I85" s="10" t="s">
        <v>5</v>
      </c>
      <c r="J85" s="11">
        <f t="shared" ca="1" si="5"/>
        <v>43487.550362847222</v>
      </c>
      <c r="K85" s="10" t="s">
        <v>5</v>
      </c>
    </row>
    <row r="86" spans="1:11" x14ac:dyDescent="0.45">
      <c r="A86" s="4" t="str">
        <f t="shared" ca="1" si="3"/>
        <v>insert into MSU0203 (SITE_ID,ROLE_ID,MENU_ID,SEQ,HAS_YN,DEL_YN,REG_DATE,REG_USER,MOD_DATE,MOD_USER) values ('ASIANA','UR00000004','MN00000033','346','Y','N','20190122131231','iip','20190122131231','iip');</v>
      </c>
      <c r="B86" s="4" t="s">
        <v>725</v>
      </c>
      <c r="C86" s="10" t="s">
        <v>561</v>
      </c>
      <c r="D86" s="10" t="s">
        <v>372</v>
      </c>
      <c r="E86" s="10">
        <v>346</v>
      </c>
      <c r="F86" s="10" t="s">
        <v>197</v>
      </c>
      <c r="G86" s="10" t="s">
        <v>4</v>
      </c>
      <c r="H86" s="11">
        <f t="shared" ca="1" si="4"/>
        <v>43487.550362847222</v>
      </c>
      <c r="I86" s="10" t="s">
        <v>5</v>
      </c>
      <c r="J86" s="11">
        <f t="shared" ca="1" si="5"/>
        <v>43487.550362847222</v>
      </c>
      <c r="K86" s="10" t="s">
        <v>5</v>
      </c>
    </row>
    <row r="87" spans="1:11" x14ac:dyDescent="0.45">
      <c r="A87" s="4" t="str">
        <f t="shared" ca="1" si="3"/>
        <v>insert into MSU0203 (SITE_ID,ROLE_ID,MENU_ID,SEQ,HAS_YN,DEL_YN,REG_DATE,REG_USER,MOD_DATE,MOD_USER) values ('ASIANA','UR00000004','MN00000034','347','N','N','20190122131231','iip','20190122131231','iip');</v>
      </c>
      <c r="B87" s="4" t="s">
        <v>725</v>
      </c>
      <c r="C87" s="10" t="s">
        <v>561</v>
      </c>
      <c r="D87" s="10" t="s">
        <v>376</v>
      </c>
      <c r="E87" s="10">
        <v>347</v>
      </c>
      <c r="F87" s="10" t="s">
        <v>4</v>
      </c>
      <c r="G87" s="10" t="s">
        <v>4</v>
      </c>
      <c r="H87" s="11">
        <f t="shared" ca="1" si="4"/>
        <v>43487.550362731483</v>
      </c>
      <c r="I87" s="10" t="s">
        <v>5</v>
      </c>
      <c r="J87" s="11">
        <f t="shared" ca="1" si="5"/>
        <v>43487.550362731483</v>
      </c>
      <c r="K87" s="10" t="s">
        <v>5</v>
      </c>
    </row>
    <row r="88" spans="1:11" x14ac:dyDescent="0.45">
      <c r="A88" s="4" t="str">
        <f t="shared" ca="1" si="3"/>
        <v>insert into MSU0203 (SITE_ID,ROLE_ID,MENU_ID,SEQ,HAS_YN,DEL_YN,REG_DATE,REG_USER,MOD_DATE,MOD_USER) values ('ASIANA','UR00000004','MN00000035','348','N','N','20190122131231','iip','20190122131231','iip');</v>
      </c>
      <c r="B88" s="4" t="s">
        <v>725</v>
      </c>
      <c r="C88" s="10" t="s">
        <v>561</v>
      </c>
      <c r="D88" s="10" t="s">
        <v>380</v>
      </c>
      <c r="E88" s="10">
        <v>348</v>
      </c>
      <c r="F88" s="10" t="s">
        <v>4</v>
      </c>
      <c r="G88" s="10" t="s">
        <v>4</v>
      </c>
      <c r="H88" s="11">
        <f t="shared" ca="1" si="4"/>
        <v>43487.550362847222</v>
      </c>
      <c r="I88" s="10" t="s">
        <v>5</v>
      </c>
      <c r="J88" s="11">
        <f t="shared" ca="1" si="5"/>
        <v>43487.550362731483</v>
      </c>
      <c r="K88" s="10" t="s">
        <v>5</v>
      </c>
    </row>
    <row r="89" spans="1:11" x14ac:dyDescent="0.45">
      <c r="A89" s="4" t="str">
        <f t="shared" ca="1" si="3"/>
        <v>insert into MSU0203 (SITE_ID,ROLE_ID,MENU_ID,SEQ,HAS_YN,DEL_YN,REG_DATE,REG_USER,MOD_DATE,MOD_USER) values ('ASIANA','UR00000004','MN00000036','349','N','N','20190122131231','iip','20190122131231','iip');</v>
      </c>
      <c r="B89" s="4" t="s">
        <v>725</v>
      </c>
      <c r="C89" s="10" t="s">
        <v>561</v>
      </c>
      <c r="D89" s="10" t="s">
        <v>384</v>
      </c>
      <c r="E89" s="10">
        <v>349</v>
      </c>
      <c r="F89" s="10" t="s">
        <v>4</v>
      </c>
      <c r="G89" s="10" t="s">
        <v>4</v>
      </c>
      <c r="H89" s="11">
        <f t="shared" ca="1" si="4"/>
        <v>43487.550362847222</v>
      </c>
      <c r="I89" s="10" t="s">
        <v>5</v>
      </c>
      <c r="J89" s="11">
        <f t="shared" ca="1" si="5"/>
        <v>43487.550362731483</v>
      </c>
      <c r="K89" s="10" t="s">
        <v>5</v>
      </c>
    </row>
    <row r="90" spans="1:11" x14ac:dyDescent="0.45">
      <c r="A90" s="4" t="str">
        <f t="shared" ca="1" si="3"/>
        <v>insert into MSU0203 (SITE_ID,ROLE_ID,MENU_ID,SEQ,HAS_YN,DEL_YN,REG_DATE,REG_USER,MOD_DATE,MOD_USER) values ('ASIANA','UR00000004','MN00000037','350','N','N','20190122131231','iip','20190122131231','iip');</v>
      </c>
      <c r="B90" s="4" t="s">
        <v>725</v>
      </c>
      <c r="C90" s="10" t="s">
        <v>561</v>
      </c>
      <c r="D90" s="10" t="s">
        <v>388</v>
      </c>
      <c r="E90" s="10">
        <v>350</v>
      </c>
      <c r="F90" s="10" t="s">
        <v>4</v>
      </c>
      <c r="G90" s="10" t="s">
        <v>4</v>
      </c>
      <c r="H90" s="11">
        <f t="shared" ca="1" si="4"/>
        <v>43487.550362847222</v>
      </c>
      <c r="I90" s="10" t="s">
        <v>5</v>
      </c>
      <c r="J90" s="11">
        <f t="shared" ca="1" si="5"/>
        <v>43487.550362847222</v>
      </c>
      <c r="K90" s="10" t="s">
        <v>5</v>
      </c>
    </row>
    <row r="91" spans="1:11" x14ac:dyDescent="0.45">
      <c r="A91" s="4" t="str">
        <f t="shared" ca="1" si="3"/>
        <v>insert into MSU0203 (SITE_ID,ROLE_ID,MENU_ID,SEQ,HAS_YN,DEL_YN,REG_DATE,REG_USER,MOD_DATE,MOD_USER) values ('ASIANA','UR00000004','MN00000038','351','N','N','20190122131231','iip','20190122131231','iip');</v>
      </c>
      <c r="B91" s="4" t="s">
        <v>725</v>
      </c>
      <c r="C91" s="10" t="s">
        <v>561</v>
      </c>
      <c r="D91" s="10" t="s">
        <v>392</v>
      </c>
      <c r="E91" s="10">
        <v>351</v>
      </c>
      <c r="F91" s="10" t="s">
        <v>4</v>
      </c>
      <c r="G91" s="10" t="s">
        <v>4</v>
      </c>
      <c r="H91" s="11">
        <f t="shared" ca="1" si="4"/>
        <v>43487.550362731483</v>
      </c>
      <c r="I91" s="10" t="s">
        <v>5</v>
      </c>
      <c r="J91" s="11">
        <f t="shared" ca="1" si="5"/>
        <v>43487.550362731483</v>
      </c>
      <c r="K91" s="10" t="s">
        <v>5</v>
      </c>
    </row>
    <row r="92" spans="1:11" x14ac:dyDescent="0.45">
      <c r="A92" s="4" t="str">
        <f t="shared" ca="1" si="3"/>
        <v>insert into MSU0203 (SITE_ID,ROLE_ID,MENU_ID,SEQ,HAS_YN,DEL_YN,REG_DATE,REG_USER,MOD_DATE,MOD_USER) values ('ASIANA','UR00000004','MN00000039','352','N','N','20190122131231','iip','20190122131231','iip');</v>
      </c>
      <c r="B92" s="4" t="s">
        <v>725</v>
      </c>
      <c r="C92" s="10" t="s">
        <v>561</v>
      </c>
      <c r="D92" s="10" t="s">
        <v>396</v>
      </c>
      <c r="E92" s="10">
        <v>352</v>
      </c>
      <c r="F92" s="10" t="s">
        <v>4</v>
      </c>
      <c r="G92" s="10" t="s">
        <v>4</v>
      </c>
      <c r="H92" s="11">
        <f t="shared" ca="1" si="4"/>
        <v>43487.550362731483</v>
      </c>
      <c r="I92" s="10" t="s">
        <v>5</v>
      </c>
      <c r="J92" s="11">
        <f t="shared" ca="1" si="5"/>
        <v>43487.550362847222</v>
      </c>
      <c r="K92" s="10" t="s">
        <v>5</v>
      </c>
    </row>
    <row r="93" spans="1:11" x14ac:dyDescent="0.45">
      <c r="A93" s="4" t="str">
        <f t="shared" ca="1" si="3"/>
        <v>insert into MSU0203 (SITE_ID,ROLE_ID,MENU_ID,SEQ,HAS_YN,DEL_YN,REG_DATE,REG_USER,MOD_DATE,MOD_USER) values ('ASIANA','UR00000004','MN00000040','353','N','N','20190122131231','iip','20190122131231','iip');</v>
      </c>
      <c r="B93" s="4" t="s">
        <v>725</v>
      </c>
      <c r="C93" s="10" t="s">
        <v>561</v>
      </c>
      <c r="D93" s="10" t="s">
        <v>400</v>
      </c>
      <c r="E93" s="10">
        <v>353</v>
      </c>
      <c r="F93" s="10" t="s">
        <v>4</v>
      </c>
      <c r="G93" s="10" t="s">
        <v>4</v>
      </c>
      <c r="H93" s="11">
        <f t="shared" ca="1" si="4"/>
        <v>43487.550362731483</v>
      </c>
      <c r="I93" s="10" t="s">
        <v>5</v>
      </c>
      <c r="J93" s="11">
        <f t="shared" ca="1" si="5"/>
        <v>43487.550362847222</v>
      </c>
      <c r="K93" s="10" t="s">
        <v>5</v>
      </c>
    </row>
    <row r="94" spans="1:11" x14ac:dyDescent="0.45">
      <c r="A94" s="4" t="str">
        <f t="shared" ca="1" si="3"/>
        <v>insert into MSU0203 (SITE_ID,ROLE_ID,MENU_ID,SEQ,HAS_YN,DEL_YN,REG_DATE,REG_USER,MOD_DATE,MOD_USER) values ('ASIANA','UR00000004','MN00000041','354','N','N','20190122131231','iip','20190122131231','iip');</v>
      </c>
      <c r="B94" s="4" t="s">
        <v>725</v>
      </c>
      <c r="C94" s="10" t="s">
        <v>561</v>
      </c>
      <c r="D94" s="10" t="s">
        <v>404</v>
      </c>
      <c r="E94" s="10">
        <v>354</v>
      </c>
      <c r="F94" s="10" t="s">
        <v>4</v>
      </c>
      <c r="G94" s="10" t="s">
        <v>4</v>
      </c>
      <c r="H94" s="11">
        <f t="shared" ca="1" si="4"/>
        <v>43487.550362847222</v>
      </c>
      <c r="I94" s="10" t="s">
        <v>5</v>
      </c>
      <c r="J94" s="11">
        <f t="shared" ca="1" si="5"/>
        <v>43487.550362847222</v>
      </c>
      <c r="K94" s="10" t="s">
        <v>5</v>
      </c>
    </row>
    <row r="95" spans="1:11" x14ac:dyDescent="0.45">
      <c r="A95" s="4" t="str">
        <f t="shared" ca="1" si="3"/>
        <v>insert into MSU0203 (SITE_ID,ROLE_ID,MENU_ID,SEQ,HAS_YN,DEL_YN,REG_DATE,REG_USER,MOD_DATE,MOD_USER) values ('ASIANA','UR00000004','MN00000042','355','N','N','20190122131231','iip','20190122131231','iip');</v>
      </c>
      <c r="B95" s="4" t="s">
        <v>725</v>
      </c>
      <c r="C95" s="10" t="s">
        <v>561</v>
      </c>
      <c r="D95" s="10" t="s">
        <v>407</v>
      </c>
      <c r="E95" s="10">
        <v>355</v>
      </c>
      <c r="F95" s="10" t="s">
        <v>4</v>
      </c>
      <c r="G95" s="10" t="s">
        <v>4</v>
      </c>
      <c r="H95" s="11">
        <f t="shared" ca="1" si="4"/>
        <v>43487.550362731483</v>
      </c>
      <c r="I95" s="10" t="s">
        <v>5</v>
      </c>
      <c r="J95" s="11">
        <f t="shared" ca="1" si="5"/>
        <v>43487.550362731483</v>
      </c>
      <c r="K95" s="10" t="s">
        <v>5</v>
      </c>
    </row>
    <row r="96" spans="1:11" x14ac:dyDescent="0.45">
      <c r="A96" s="4" t="str">
        <f t="shared" ca="1" si="3"/>
        <v>insert into MSU0203 (SITE_ID,ROLE_ID,MENU_ID,SEQ,HAS_YN,DEL_YN,REG_DATE,REG_USER,MOD_DATE,MOD_USER) values ('ASIANA','UR00000004','MN00000043','356','N','N','20190122131231','iip','20190122131231','iip');</v>
      </c>
      <c r="B96" s="4" t="s">
        <v>725</v>
      </c>
      <c r="C96" s="10" t="s">
        <v>561</v>
      </c>
      <c r="D96" s="10" t="s">
        <v>410</v>
      </c>
      <c r="E96" s="10">
        <v>356</v>
      </c>
      <c r="F96" s="10" t="s">
        <v>4</v>
      </c>
      <c r="G96" s="10" t="s">
        <v>4</v>
      </c>
      <c r="H96" s="11">
        <f t="shared" ca="1" si="4"/>
        <v>43487.550362847222</v>
      </c>
      <c r="I96" s="10" t="s">
        <v>5</v>
      </c>
      <c r="J96" s="11">
        <f t="shared" ca="1" si="5"/>
        <v>43487.550362731483</v>
      </c>
      <c r="K96" s="10" t="s">
        <v>5</v>
      </c>
    </row>
    <row r="97" spans="1:11" x14ac:dyDescent="0.45">
      <c r="A97" s="4" t="str">
        <f t="shared" ca="1" si="3"/>
        <v>insert into MSU0203 (SITE_ID,ROLE_ID,MENU_ID,SEQ,HAS_YN,DEL_YN,REG_DATE,REG_USER,MOD_DATE,MOD_USER) values ('ASIANA','UR00000004','MN00000044','357','N','N','20190122131231','iip','20190122131231','iip');</v>
      </c>
      <c r="B97" s="4" t="s">
        <v>725</v>
      </c>
      <c r="C97" s="10" t="s">
        <v>561</v>
      </c>
      <c r="D97" s="10" t="s">
        <v>413</v>
      </c>
      <c r="E97" s="10">
        <v>357</v>
      </c>
      <c r="F97" s="10" t="s">
        <v>4</v>
      </c>
      <c r="G97" s="10" t="s">
        <v>4</v>
      </c>
      <c r="H97" s="11">
        <f t="shared" ca="1" si="4"/>
        <v>43487.550362847222</v>
      </c>
      <c r="I97" s="10" t="s">
        <v>5</v>
      </c>
      <c r="J97" s="11">
        <f t="shared" ca="1" si="5"/>
        <v>43487.550362731483</v>
      </c>
      <c r="K97" s="10" t="s">
        <v>5</v>
      </c>
    </row>
    <row r="98" spans="1:11" x14ac:dyDescent="0.45">
      <c r="A98" s="4" t="str">
        <f t="shared" ca="1" si="3"/>
        <v>insert into MSU0203 (SITE_ID,ROLE_ID,MENU_ID,SEQ,HAS_YN,DEL_YN,REG_DATE,REG_USER,MOD_DATE,MOD_USER) values ('ASIANA','UR00000004','MN00000045','358','N','N','20190122131231','iip','20190122131231','iip');</v>
      </c>
      <c r="B98" s="4" t="s">
        <v>725</v>
      </c>
      <c r="C98" s="10" t="s">
        <v>561</v>
      </c>
      <c r="D98" s="10" t="s">
        <v>417</v>
      </c>
      <c r="E98" s="10">
        <v>358</v>
      </c>
      <c r="F98" s="10" t="s">
        <v>4</v>
      </c>
      <c r="G98" s="10" t="s">
        <v>4</v>
      </c>
      <c r="H98" s="11">
        <f t="shared" ca="1" si="4"/>
        <v>43487.550362847222</v>
      </c>
      <c r="I98" s="10" t="s">
        <v>5</v>
      </c>
      <c r="J98" s="11">
        <f t="shared" ca="1" si="5"/>
        <v>43487.550362847222</v>
      </c>
      <c r="K98" s="10" t="s">
        <v>5</v>
      </c>
    </row>
    <row r="99" spans="1:11" x14ac:dyDescent="0.45">
      <c r="A99" s="4" t="str">
        <f t="shared" ca="1" si="3"/>
        <v>insert into MSU0203 (SITE_ID,ROLE_ID,MENU_ID,SEQ,HAS_YN,DEL_YN,REG_DATE,REG_USER,MOD_DATE,MOD_USER) values ('ASIANA','UR00000004','MN00000046','359','N','N','20190122131231','iip','20190122131231','iip');</v>
      </c>
      <c r="B99" s="4" t="s">
        <v>725</v>
      </c>
      <c r="C99" s="10" t="s">
        <v>561</v>
      </c>
      <c r="D99" s="10" t="s">
        <v>421</v>
      </c>
      <c r="E99" s="10">
        <v>359</v>
      </c>
      <c r="F99" s="10" t="s">
        <v>4</v>
      </c>
      <c r="G99" s="10" t="s">
        <v>4</v>
      </c>
      <c r="H99" s="11">
        <f t="shared" ca="1" si="4"/>
        <v>43487.550362731483</v>
      </c>
      <c r="I99" s="10" t="s">
        <v>5</v>
      </c>
      <c r="J99" s="11">
        <f t="shared" ca="1" si="5"/>
        <v>43487.550362731483</v>
      </c>
      <c r="K99" s="10" t="s">
        <v>5</v>
      </c>
    </row>
    <row r="100" spans="1:11" x14ac:dyDescent="0.45">
      <c r="A100" s="4" t="str">
        <f t="shared" ca="1" si="3"/>
        <v>insert into MSU0203 (SITE_ID,ROLE_ID,MENU_ID,SEQ,HAS_YN,DEL_YN,REG_DATE,REG_USER,MOD_DATE,MOD_USER) values ('ASIANA','UR00000004','MN00000047','360','N','N','20190122131231','iip','20190122131231','iip');</v>
      </c>
      <c r="B100" s="4" t="s">
        <v>725</v>
      </c>
      <c r="C100" s="10" t="s">
        <v>561</v>
      </c>
      <c r="D100" s="10" t="s">
        <v>425</v>
      </c>
      <c r="E100" s="10">
        <v>360</v>
      </c>
      <c r="F100" s="10" t="s">
        <v>4</v>
      </c>
      <c r="G100" s="10" t="s">
        <v>4</v>
      </c>
      <c r="H100" s="11">
        <f t="shared" ca="1" si="4"/>
        <v>43487.550362731483</v>
      </c>
      <c r="I100" s="10" t="s">
        <v>5</v>
      </c>
      <c r="J100" s="11">
        <f t="shared" ca="1" si="5"/>
        <v>43487.550362847222</v>
      </c>
      <c r="K100" s="10" t="s">
        <v>5</v>
      </c>
    </row>
    <row r="101" spans="1:11" x14ac:dyDescent="0.45">
      <c r="A101" s="4" t="str">
        <f t="shared" ca="1" si="3"/>
        <v>insert into MSU0203 (SITE_ID,ROLE_ID,MENU_ID,SEQ,HAS_YN,DEL_YN,REG_DATE,REG_USER,MOD_DATE,MOD_USER) values ('ASIANA','UR00000004','MN00000048','361','N','N','20190122131231','iip','20190122131231','iip');</v>
      </c>
      <c r="B101" s="4" t="s">
        <v>725</v>
      </c>
      <c r="C101" s="10" t="s">
        <v>561</v>
      </c>
      <c r="D101" s="10" t="s">
        <v>429</v>
      </c>
      <c r="E101" s="10">
        <v>361</v>
      </c>
      <c r="F101" s="10" t="s">
        <v>4</v>
      </c>
      <c r="G101" s="10" t="s">
        <v>4</v>
      </c>
      <c r="H101" s="11">
        <f t="shared" ca="1" si="4"/>
        <v>43487.550362731483</v>
      </c>
      <c r="I101" s="10" t="s">
        <v>5</v>
      </c>
      <c r="J101" s="11">
        <f t="shared" ca="1" si="5"/>
        <v>43487.550362847222</v>
      </c>
      <c r="K101" s="10" t="s">
        <v>5</v>
      </c>
    </row>
    <row r="102" spans="1:11" x14ac:dyDescent="0.45">
      <c r="A102" s="4" t="str">
        <f t="shared" ca="1" si="3"/>
        <v>insert into MSU0203 (SITE_ID,ROLE_ID,MENU_ID,SEQ,HAS_YN,DEL_YN,REG_DATE,REG_USER,MOD_DATE,MOD_USER) values ('ASIANA','UR00000004','MN00000049','362','N','N','20190122131231','iip','20190122131231','iip');</v>
      </c>
      <c r="B102" s="4" t="s">
        <v>725</v>
      </c>
      <c r="C102" s="10" t="s">
        <v>561</v>
      </c>
      <c r="D102" s="10" t="s">
        <v>433</v>
      </c>
      <c r="E102" s="10">
        <v>362</v>
      </c>
      <c r="F102" s="10" t="s">
        <v>4</v>
      </c>
      <c r="G102" s="10" t="s">
        <v>4</v>
      </c>
      <c r="H102" s="11">
        <f t="shared" ca="1" si="4"/>
        <v>43487.550362847222</v>
      </c>
      <c r="I102" s="10" t="s">
        <v>5</v>
      </c>
      <c r="J102" s="11">
        <f t="shared" ca="1" si="5"/>
        <v>43487.550362847222</v>
      </c>
      <c r="K102" s="10" t="s">
        <v>5</v>
      </c>
    </row>
    <row r="103" spans="1:11" x14ac:dyDescent="0.45">
      <c r="A103" s="4" t="str">
        <f t="shared" ca="1" si="3"/>
        <v>insert into MSU0203 (SITE_ID,ROLE_ID,MENU_ID,SEQ,HAS_YN,DEL_YN,REG_DATE,REG_USER,MOD_DATE,MOD_USER) values ('ASIANA','UR00000004','MN00000050','363','N','N','20190122131231','iip','20190122131231','iip');</v>
      </c>
      <c r="B103" s="4" t="s">
        <v>725</v>
      </c>
      <c r="C103" s="10" t="s">
        <v>561</v>
      </c>
      <c r="D103" s="10" t="s">
        <v>436</v>
      </c>
      <c r="E103" s="10">
        <v>363</v>
      </c>
      <c r="F103" s="10" t="s">
        <v>4</v>
      </c>
      <c r="G103" s="10" t="s">
        <v>4</v>
      </c>
      <c r="H103" s="11">
        <f t="shared" ca="1" si="4"/>
        <v>43487.550362731483</v>
      </c>
      <c r="I103" s="10" t="s">
        <v>5</v>
      </c>
      <c r="J103" s="11">
        <f t="shared" ca="1" si="5"/>
        <v>43487.550362731483</v>
      </c>
      <c r="K103" s="10" t="s">
        <v>5</v>
      </c>
    </row>
    <row r="104" spans="1:11" x14ac:dyDescent="0.45">
      <c r="A104" s="4" t="str">
        <f t="shared" ca="1" si="3"/>
        <v>insert into MSU0203 (SITE_ID,ROLE_ID,MENU_ID,SEQ,HAS_YN,DEL_YN,REG_DATE,REG_USER,MOD_DATE,MOD_USER) values ('ASIANA','UR00000004','MN00000051','364','Y','N','20190122131231','iip','20190122131231','iip');</v>
      </c>
      <c r="B104" s="4" t="s">
        <v>725</v>
      </c>
      <c r="C104" s="10" t="s">
        <v>561</v>
      </c>
      <c r="D104" s="10" t="s">
        <v>439</v>
      </c>
      <c r="E104" s="10">
        <v>364</v>
      </c>
      <c r="F104" s="10" t="s">
        <v>197</v>
      </c>
      <c r="G104" s="10" t="s">
        <v>4</v>
      </c>
      <c r="H104" s="11">
        <f t="shared" ca="1" si="4"/>
        <v>43487.550362847222</v>
      </c>
      <c r="I104" s="10" t="s">
        <v>5</v>
      </c>
      <c r="J104" s="11">
        <f t="shared" ca="1" si="5"/>
        <v>43487.550362731483</v>
      </c>
      <c r="K104" s="10" t="s">
        <v>5</v>
      </c>
    </row>
    <row r="105" spans="1:11" x14ac:dyDescent="0.45">
      <c r="A105" s="4" t="str">
        <f t="shared" ca="1" si="3"/>
        <v>insert into MSU0203 (SITE_ID,ROLE_ID,MENU_ID,SEQ,HAS_YN,DEL_YN,REG_DATE,REG_USER,MOD_DATE,MOD_USER) values ('ASIANA','UR00000004','MN00000052','365','Y','N','20190122131231','iip','20190122131231','iip');</v>
      </c>
      <c r="B105" s="4" t="s">
        <v>725</v>
      </c>
      <c r="C105" s="10" t="s">
        <v>561</v>
      </c>
      <c r="D105" s="10" t="s">
        <v>443</v>
      </c>
      <c r="E105" s="10">
        <v>365</v>
      </c>
      <c r="F105" s="10" t="s">
        <v>197</v>
      </c>
      <c r="G105" s="10" t="s">
        <v>4</v>
      </c>
      <c r="H105" s="11">
        <f t="shared" ca="1" si="4"/>
        <v>43487.550362847222</v>
      </c>
      <c r="I105" s="10" t="s">
        <v>5</v>
      </c>
      <c r="J105" s="11">
        <f t="shared" ca="1" si="5"/>
        <v>43487.550362731483</v>
      </c>
      <c r="K105" s="10" t="s">
        <v>5</v>
      </c>
    </row>
    <row r="106" spans="1:11" x14ac:dyDescent="0.45">
      <c r="A106" s="4" t="str">
        <f t="shared" ca="1" si="3"/>
        <v>insert into MSU0203 (SITE_ID,ROLE_ID,MENU_ID,SEQ,HAS_YN,DEL_YN,REG_DATE,REG_USER,MOD_DATE,MOD_USER) values ('ASIANA','UR00000004','MN00000053','366','Y','N','20190122131231','iip','20190122131231','iip');</v>
      </c>
      <c r="B106" s="4" t="s">
        <v>725</v>
      </c>
      <c r="C106" s="10" t="s">
        <v>561</v>
      </c>
      <c r="D106" s="10" t="s">
        <v>446</v>
      </c>
      <c r="E106" s="10">
        <v>366</v>
      </c>
      <c r="F106" s="10" t="s">
        <v>197</v>
      </c>
      <c r="G106" s="10" t="s">
        <v>4</v>
      </c>
      <c r="H106" s="11">
        <f t="shared" ca="1" si="4"/>
        <v>43487.550362847222</v>
      </c>
      <c r="I106" s="10" t="s">
        <v>5</v>
      </c>
      <c r="J106" s="11">
        <f t="shared" ca="1" si="5"/>
        <v>43487.550362847222</v>
      </c>
      <c r="K106" s="10" t="s">
        <v>5</v>
      </c>
    </row>
    <row r="107" spans="1:11" x14ac:dyDescent="0.45">
      <c r="A107" s="4" t="str">
        <f t="shared" ca="1" si="3"/>
        <v>insert into MSU0203 (SITE_ID,ROLE_ID,MENU_ID,SEQ,HAS_YN,DEL_YN,REG_DATE,REG_USER,MOD_DATE,MOD_USER) values ('ASIANA','UR00000004','MN00000054','367','N','N','20190122131231','iip','20190122131231','iip');</v>
      </c>
      <c r="B107" s="4" t="s">
        <v>725</v>
      </c>
      <c r="C107" s="10" t="s">
        <v>561</v>
      </c>
      <c r="D107" s="10" t="s">
        <v>449</v>
      </c>
      <c r="E107" s="10">
        <v>367</v>
      </c>
      <c r="F107" s="10" t="s">
        <v>4</v>
      </c>
      <c r="G107" s="10" t="s">
        <v>4</v>
      </c>
      <c r="H107" s="11">
        <f t="shared" ca="1" si="4"/>
        <v>43487.550362731483</v>
      </c>
      <c r="I107" s="10" t="s">
        <v>5</v>
      </c>
      <c r="J107" s="11">
        <f t="shared" ca="1" si="5"/>
        <v>43487.550362731483</v>
      </c>
      <c r="K107" s="10" t="s">
        <v>5</v>
      </c>
    </row>
    <row r="108" spans="1:11" x14ac:dyDescent="0.45">
      <c r="A108" s="4" t="str">
        <f t="shared" ca="1" si="3"/>
        <v>insert into MSU0203 (SITE_ID,ROLE_ID,MENU_ID,SEQ,HAS_YN,DEL_YN,REG_DATE,REG_USER,MOD_DATE,MOD_USER) values ('ASIANA','UR00000004','MN00000055','368','N','N','20190122131231','iip','20190122131231','iip');</v>
      </c>
      <c r="B108" s="4" t="s">
        <v>725</v>
      </c>
      <c r="C108" s="10" t="s">
        <v>561</v>
      </c>
      <c r="D108" s="10" t="s">
        <v>453</v>
      </c>
      <c r="E108" s="10">
        <v>368</v>
      </c>
      <c r="F108" s="10" t="s">
        <v>4</v>
      </c>
      <c r="G108" s="10" t="s">
        <v>4</v>
      </c>
      <c r="H108" s="11">
        <f t="shared" ca="1" si="4"/>
        <v>43487.550362731483</v>
      </c>
      <c r="I108" s="10" t="s">
        <v>5</v>
      </c>
      <c r="J108" s="11">
        <f t="shared" ca="1" si="5"/>
        <v>43487.550362847222</v>
      </c>
      <c r="K108" s="10" t="s">
        <v>5</v>
      </c>
    </row>
    <row r="109" spans="1:11" x14ac:dyDescent="0.45">
      <c r="A109" s="4" t="str">
        <f t="shared" ca="1" si="3"/>
        <v>insert into MSU0203 (SITE_ID,ROLE_ID,MENU_ID,SEQ,HAS_YN,DEL_YN,REG_DATE,REG_USER,MOD_DATE,MOD_USER) values ('ASIANA','UR00000004','MN00000056','369','N','N','20190122131231','iip','20190122131231','iip');</v>
      </c>
      <c r="B109" s="4" t="s">
        <v>725</v>
      </c>
      <c r="C109" s="10" t="s">
        <v>561</v>
      </c>
      <c r="D109" s="10" t="s">
        <v>457</v>
      </c>
      <c r="E109" s="10">
        <v>369</v>
      </c>
      <c r="F109" s="10" t="s">
        <v>4</v>
      </c>
      <c r="G109" s="10" t="s">
        <v>4</v>
      </c>
      <c r="H109" s="11">
        <f t="shared" ca="1" si="4"/>
        <v>43487.550362731483</v>
      </c>
      <c r="I109" s="10" t="s">
        <v>5</v>
      </c>
      <c r="J109" s="11">
        <f t="shared" ca="1" si="5"/>
        <v>43487.550362847222</v>
      </c>
      <c r="K109" s="10" t="s">
        <v>5</v>
      </c>
    </row>
    <row r="110" spans="1:11" x14ac:dyDescent="0.45">
      <c r="A110" s="4" t="str">
        <f t="shared" ca="1" si="3"/>
        <v>insert into MSU0203 (SITE_ID,ROLE_ID,MENU_ID,SEQ,HAS_YN,DEL_YN,REG_DATE,REG_USER,MOD_DATE,MOD_USER) values ('ASIANA','UR00000004','MN00000057','370','N','N','20190122131231','iip','20190122131231','iip');</v>
      </c>
      <c r="B110" s="4" t="s">
        <v>725</v>
      </c>
      <c r="C110" s="10" t="s">
        <v>561</v>
      </c>
      <c r="D110" s="10" t="s">
        <v>460</v>
      </c>
      <c r="E110" s="10">
        <v>370</v>
      </c>
      <c r="F110" s="10" t="s">
        <v>4</v>
      </c>
      <c r="G110" s="10" t="s">
        <v>4</v>
      </c>
      <c r="H110" s="11">
        <f t="shared" ca="1" si="4"/>
        <v>43487.550362847222</v>
      </c>
      <c r="I110" s="10" t="s">
        <v>5</v>
      </c>
      <c r="J110" s="11">
        <f t="shared" ca="1" si="5"/>
        <v>43487.550362847222</v>
      </c>
      <c r="K110" s="10" t="s">
        <v>5</v>
      </c>
    </row>
    <row r="111" spans="1:11" x14ac:dyDescent="0.45">
      <c r="A111" s="4" t="str">
        <f t="shared" ca="1" si="3"/>
        <v>insert into MSU0203 (SITE_ID,ROLE_ID,MENU_ID,SEQ,HAS_YN,DEL_YN,REG_DATE,REG_USER,MOD_DATE,MOD_USER) values ('ASIANA','UR00000004','MN00000058','371','N','N','20190122131231','iip','20190122131231','iip');</v>
      </c>
      <c r="B111" s="4" t="s">
        <v>725</v>
      </c>
      <c r="C111" s="10" t="s">
        <v>561</v>
      </c>
      <c r="D111" s="10" t="s">
        <v>463</v>
      </c>
      <c r="E111" s="10">
        <v>371</v>
      </c>
      <c r="F111" s="10" t="s">
        <v>4</v>
      </c>
      <c r="G111" s="10" t="s">
        <v>4</v>
      </c>
      <c r="H111" s="11">
        <f t="shared" ca="1" si="4"/>
        <v>43487.550362731483</v>
      </c>
      <c r="I111" s="10" t="s">
        <v>5</v>
      </c>
      <c r="J111" s="11">
        <f t="shared" ca="1" si="5"/>
        <v>43487.550362731483</v>
      </c>
      <c r="K111" s="10" t="s">
        <v>5</v>
      </c>
    </row>
    <row r="112" spans="1:11" x14ac:dyDescent="0.45">
      <c r="A112" s="4" t="str">
        <f t="shared" ca="1" si="3"/>
        <v>insert into MSU0203 (SITE_ID,ROLE_ID,MENU_ID,SEQ,HAS_YN,DEL_YN,REG_DATE,REG_USER,MOD_DATE,MOD_USER) values ('ASIANA','UR00000004','MN00000059','372','N','N','20190122131231','iip','20190122131231','iip');</v>
      </c>
      <c r="B112" s="4" t="s">
        <v>725</v>
      </c>
      <c r="C112" s="10" t="s">
        <v>561</v>
      </c>
      <c r="D112" s="10" t="s">
        <v>466</v>
      </c>
      <c r="E112" s="10">
        <v>372</v>
      </c>
      <c r="F112" s="10" t="s">
        <v>4</v>
      </c>
      <c r="G112" s="10" t="s">
        <v>4</v>
      </c>
      <c r="H112" s="11">
        <f t="shared" ca="1" si="4"/>
        <v>43487.550362847222</v>
      </c>
      <c r="I112" s="10" t="s">
        <v>5</v>
      </c>
      <c r="J112" s="11">
        <f t="shared" ca="1" si="5"/>
        <v>43487.550362731483</v>
      </c>
      <c r="K112" s="10" t="s">
        <v>5</v>
      </c>
    </row>
    <row r="113" spans="1:11" x14ac:dyDescent="0.45">
      <c r="A113" s="4" t="str">
        <f t="shared" ca="1" si="3"/>
        <v>insert into MSU0203 (SITE_ID,ROLE_ID,MENU_ID,SEQ,HAS_YN,DEL_YN,REG_DATE,REG_USER,MOD_DATE,MOD_USER) values ('ASIANA','UR00000004','MN00000060','373','N','N','20190122131231','iip','20190122131231','iip');</v>
      </c>
      <c r="B113" s="4" t="s">
        <v>725</v>
      </c>
      <c r="C113" s="10" t="s">
        <v>561</v>
      </c>
      <c r="D113" s="10" t="s">
        <v>469</v>
      </c>
      <c r="E113" s="10">
        <v>373</v>
      </c>
      <c r="F113" s="10" t="s">
        <v>4</v>
      </c>
      <c r="G113" s="10" t="s">
        <v>4</v>
      </c>
      <c r="H113" s="11">
        <f t="shared" ca="1" si="4"/>
        <v>43487.550362847222</v>
      </c>
      <c r="I113" s="10" t="s">
        <v>5</v>
      </c>
      <c r="J113" s="11">
        <f t="shared" ca="1" si="5"/>
        <v>43487.550362731483</v>
      </c>
      <c r="K113" s="10" t="s">
        <v>5</v>
      </c>
    </row>
    <row r="114" spans="1:11" x14ac:dyDescent="0.45">
      <c r="A114" s="4" t="str">
        <f t="shared" ca="1" si="3"/>
        <v>insert into MSU0203 (SITE_ID,ROLE_ID,MENU_ID,SEQ,HAS_YN,DEL_YN,REG_DATE,REG_USER,MOD_DATE,MOD_USER) values ('ASIANA','UR00000004','MN00000061','374','N','N','20190122131231','iip','20190122131231','iip');</v>
      </c>
      <c r="B114" s="4" t="s">
        <v>725</v>
      </c>
      <c r="C114" s="10" t="s">
        <v>561</v>
      </c>
      <c r="D114" s="10" t="s">
        <v>472</v>
      </c>
      <c r="E114" s="10">
        <v>374</v>
      </c>
      <c r="F114" s="10" t="s">
        <v>4</v>
      </c>
      <c r="G114" s="10" t="s">
        <v>4</v>
      </c>
      <c r="H114" s="11">
        <f t="shared" ca="1" si="4"/>
        <v>43487.550362847222</v>
      </c>
      <c r="I114" s="10" t="s">
        <v>5</v>
      </c>
      <c r="J114" s="11">
        <f t="shared" ca="1" si="5"/>
        <v>43487.550362847222</v>
      </c>
      <c r="K114" s="10" t="s">
        <v>5</v>
      </c>
    </row>
    <row r="115" spans="1:11" x14ac:dyDescent="0.45">
      <c r="A115" s="4" t="str">
        <f t="shared" ca="1" si="3"/>
        <v>insert into MSU0203 (SITE_ID,ROLE_ID,MENU_ID,SEQ,HAS_YN,DEL_YN,REG_DATE,REG_USER,MOD_DATE,MOD_USER) values ('ASIANA','UR00000004','MN00000062','375','N','N','20190122131231','iip','20190122131231','iip');</v>
      </c>
      <c r="B115" s="4" t="s">
        <v>725</v>
      </c>
      <c r="C115" s="10" t="s">
        <v>561</v>
      </c>
      <c r="D115" s="10" t="s">
        <v>476</v>
      </c>
      <c r="E115" s="10">
        <v>375</v>
      </c>
      <c r="F115" s="10" t="s">
        <v>4</v>
      </c>
      <c r="G115" s="10" t="s">
        <v>4</v>
      </c>
      <c r="H115" s="11">
        <f t="shared" ca="1" si="4"/>
        <v>43487.550362731483</v>
      </c>
      <c r="I115" s="10" t="s">
        <v>5</v>
      </c>
      <c r="J115" s="11">
        <f t="shared" ca="1" si="5"/>
        <v>43487.550362731483</v>
      </c>
      <c r="K115" s="10" t="s">
        <v>5</v>
      </c>
    </row>
    <row r="116" spans="1:11" x14ac:dyDescent="0.45">
      <c r="A116" s="4" t="str">
        <f t="shared" ca="1" si="3"/>
        <v>insert into MSU0203 (SITE_ID,ROLE_ID,MENU_ID,SEQ,HAS_YN,DEL_YN,REG_DATE,REG_USER,MOD_DATE,MOD_USER) values ('ASIANA','UR00000004','MN00000063','376','N','N','20190122131231','iip','20190122131231','iip');</v>
      </c>
      <c r="B116" s="4" t="s">
        <v>725</v>
      </c>
      <c r="C116" s="10" t="s">
        <v>561</v>
      </c>
      <c r="D116" s="10" t="s">
        <v>480</v>
      </c>
      <c r="E116" s="10">
        <v>376</v>
      </c>
      <c r="F116" s="10" t="s">
        <v>4</v>
      </c>
      <c r="G116" s="10" t="s">
        <v>4</v>
      </c>
      <c r="H116" s="11">
        <f t="shared" ca="1" si="4"/>
        <v>43487.550362731483</v>
      </c>
      <c r="I116" s="10" t="s">
        <v>5</v>
      </c>
      <c r="J116" s="11">
        <f t="shared" ca="1" si="5"/>
        <v>43487.550362847222</v>
      </c>
      <c r="K116" s="10" t="s">
        <v>5</v>
      </c>
    </row>
    <row r="117" spans="1:11" x14ac:dyDescent="0.45">
      <c r="A117" s="4" t="str">
        <f t="shared" ca="1" si="3"/>
        <v>insert into MSU0203 (SITE_ID,ROLE_ID,MENU_ID,SEQ,HAS_YN,DEL_YN,REG_DATE,REG_USER,MOD_DATE,MOD_USER) values ('ASIANA','UR00000004','MN00000064','377','N','N','20190122131231','iip','20190122131231','iip');</v>
      </c>
      <c r="B117" s="4" t="s">
        <v>725</v>
      </c>
      <c r="C117" s="10" t="s">
        <v>561</v>
      </c>
      <c r="D117" s="10" t="s">
        <v>483</v>
      </c>
      <c r="E117" s="10">
        <v>377</v>
      </c>
      <c r="F117" s="10" t="s">
        <v>4</v>
      </c>
      <c r="G117" s="10" t="s">
        <v>4</v>
      </c>
      <c r="H117" s="11">
        <f t="shared" ca="1" si="4"/>
        <v>43487.550362731483</v>
      </c>
      <c r="I117" s="10" t="s">
        <v>5</v>
      </c>
      <c r="J117" s="11">
        <f t="shared" ca="1" si="5"/>
        <v>43487.550362847222</v>
      </c>
      <c r="K117" s="10" t="s">
        <v>5</v>
      </c>
    </row>
    <row r="118" spans="1:11" x14ac:dyDescent="0.45">
      <c r="A118" s="4" t="str">
        <f t="shared" ca="1" si="3"/>
        <v>insert into MSU0203 (SITE_ID,ROLE_ID,MENU_ID,SEQ,HAS_YN,DEL_YN,REG_DATE,REG_USER,MOD_DATE,MOD_USER) values ('ASIANA','UR00000000','MN00000094','386','Y','N','20190122131231','iip','20190122131231','iip');</v>
      </c>
      <c r="B118" s="4" t="s">
        <v>725</v>
      </c>
      <c r="C118" s="10" t="s">
        <v>554</v>
      </c>
      <c r="D118" s="10" t="s">
        <v>600</v>
      </c>
      <c r="E118" s="10">
        <v>386</v>
      </c>
      <c r="F118" s="10" t="s">
        <v>197</v>
      </c>
      <c r="G118" s="10" t="s">
        <v>4</v>
      </c>
      <c r="H118" s="11">
        <f t="shared" ca="1" si="4"/>
        <v>43487.550362847222</v>
      </c>
      <c r="I118" s="10" t="s">
        <v>5</v>
      </c>
      <c r="J118" s="11">
        <f t="shared" ca="1" si="5"/>
        <v>43487.550362847222</v>
      </c>
      <c r="K118" s="10" t="s">
        <v>5</v>
      </c>
    </row>
    <row r="119" spans="1:11" x14ac:dyDescent="0.45">
      <c r="A119" s="4" t="str">
        <f t="shared" ca="1" si="3"/>
        <v>insert into MSU0203 (SITE_ID,ROLE_ID,MENU_ID,SEQ,HAS_YN,DEL_YN,REG_DATE,REG_USER,MOD_DATE,MOD_USER) values ('ASIANA','UR00000001','MN00000094','386','Y','N','20190122131231','iip','20190122131231','iip');</v>
      </c>
      <c r="B119" s="4" t="s">
        <v>725</v>
      </c>
      <c r="C119" s="10" t="s">
        <v>556</v>
      </c>
      <c r="D119" s="10" t="s">
        <v>600</v>
      </c>
      <c r="E119" s="10">
        <v>386</v>
      </c>
      <c r="F119" s="10" t="s">
        <v>197</v>
      </c>
      <c r="G119" s="10" t="s">
        <v>4</v>
      </c>
      <c r="H119" s="11">
        <f t="shared" ca="1" si="4"/>
        <v>43487.550362731483</v>
      </c>
      <c r="I119" s="10" t="s">
        <v>5</v>
      </c>
      <c r="J119" s="11">
        <f t="shared" ca="1" si="5"/>
        <v>43487.550362731483</v>
      </c>
      <c r="K119" s="10" t="s">
        <v>5</v>
      </c>
    </row>
    <row r="120" spans="1:11" x14ac:dyDescent="0.45">
      <c r="A120" s="4" t="str">
        <f t="shared" ca="1" si="3"/>
        <v>insert into MSU0203 (SITE_ID,ROLE_ID,MENU_ID,SEQ,HAS_YN,DEL_YN,REG_DATE,REG_USER,MOD_DATE,MOD_USER) values ('ASIANA','UR00000002','MN00000094','386','Y','N','20190122131231','iip','20190122131231','iip');</v>
      </c>
      <c r="B120" s="4" t="s">
        <v>725</v>
      </c>
      <c r="C120" s="10" t="s">
        <v>558</v>
      </c>
      <c r="D120" s="10" t="s">
        <v>600</v>
      </c>
      <c r="E120" s="10">
        <v>386</v>
      </c>
      <c r="F120" s="10" t="s">
        <v>197</v>
      </c>
      <c r="G120" s="10" t="s">
        <v>4</v>
      </c>
      <c r="H120" s="11">
        <f t="shared" ca="1" si="4"/>
        <v>43487.550362847222</v>
      </c>
      <c r="I120" s="10" t="s">
        <v>5</v>
      </c>
      <c r="J120" s="11">
        <f t="shared" ca="1" si="5"/>
        <v>43487.550362731483</v>
      </c>
      <c r="K120" s="10" t="s">
        <v>5</v>
      </c>
    </row>
    <row r="121" spans="1:11" x14ac:dyDescent="0.45">
      <c r="A121" s="4" t="str">
        <f t="shared" ca="1" si="3"/>
        <v>insert into MSU0203 (SITE_ID,ROLE_ID,MENU_ID,SEQ,HAS_YN,DEL_YN,REG_DATE,REG_USER,MOD_DATE,MOD_USER) values ('ASIANA','UR00000003','MN00000094','386','N','N','20190122131231','iip','20190122131231','iip');</v>
      </c>
      <c r="B121" s="4" t="s">
        <v>725</v>
      </c>
      <c r="C121" s="10" t="s">
        <v>560</v>
      </c>
      <c r="D121" s="10" t="s">
        <v>600</v>
      </c>
      <c r="E121" s="10">
        <v>386</v>
      </c>
      <c r="F121" s="10" t="s">
        <v>4</v>
      </c>
      <c r="G121" s="10" t="s">
        <v>4</v>
      </c>
      <c r="H121" s="11">
        <f t="shared" ca="1" si="4"/>
        <v>43487.550362847222</v>
      </c>
      <c r="I121" s="10" t="s">
        <v>5</v>
      </c>
      <c r="J121" s="11">
        <f t="shared" ca="1" si="5"/>
        <v>43487.550362731483</v>
      </c>
      <c r="K121" s="10" t="s">
        <v>5</v>
      </c>
    </row>
    <row r="122" spans="1:11" x14ac:dyDescent="0.45">
      <c r="A122" s="4" t="str">
        <f t="shared" ca="1" si="3"/>
        <v>insert into MSU0203 (SITE_ID,ROLE_ID,MENU_ID,SEQ,HAS_YN,DEL_YN,REG_DATE,REG_USER,MOD_DATE,MOD_USER) values ('ASIANA','UR00000004','MN00000094','386','N','N','20190122131231','iip','20190122131231','iip');</v>
      </c>
      <c r="B122" s="4" t="s">
        <v>725</v>
      </c>
      <c r="C122" s="10" t="s">
        <v>561</v>
      </c>
      <c r="D122" s="10" t="s">
        <v>600</v>
      </c>
      <c r="E122" s="10">
        <v>386</v>
      </c>
      <c r="F122" s="10" t="s">
        <v>4</v>
      </c>
      <c r="G122" s="10" t="s">
        <v>4</v>
      </c>
      <c r="H122" s="11">
        <f t="shared" ca="1" si="4"/>
        <v>43487.550362847222</v>
      </c>
      <c r="I122" s="10" t="s">
        <v>5</v>
      </c>
      <c r="J122" s="11">
        <f t="shared" ca="1" si="5"/>
        <v>43487.550362847222</v>
      </c>
      <c r="K122" s="10" t="s">
        <v>5</v>
      </c>
    </row>
    <row r="123" spans="1:11" x14ac:dyDescent="0.45">
      <c r="A123" s="4" t="str">
        <f t="shared" ca="1" si="3"/>
        <v>insert into MSU0203 (SITE_ID,ROLE_ID,MENU_ID,SEQ,HAS_YN,DEL_YN,REG_DATE,REG_USER,MOD_DATE,MOD_USER) values ('ASIANA','UR00000000','MN00000095','386','Y','N','20190122131231','iip','20190122131231','iip');</v>
      </c>
      <c r="B123" s="4" t="s">
        <v>725</v>
      </c>
      <c r="C123" s="10" t="s">
        <v>554</v>
      </c>
      <c r="D123" s="10" t="s">
        <v>627</v>
      </c>
      <c r="E123" s="10">
        <v>386</v>
      </c>
      <c r="F123" s="10" t="s">
        <v>197</v>
      </c>
      <c r="G123" s="10" t="s">
        <v>4</v>
      </c>
      <c r="H123" s="11">
        <f t="shared" ca="1" si="4"/>
        <v>43487.550362731483</v>
      </c>
      <c r="I123" s="10" t="s">
        <v>5</v>
      </c>
      <c r="J123" s="11">
        <f t="shared" ca="1" si="5"/>
        <v>43487.550362731483</v>
      </c>
      <c r="K123" s="10" t="s">
        <v>5</v>
      </c>
    </row>
    <row r="124" spans="1:11" x14ac:dyDescent="0.45">
      <c r="A124" s="4" t="str">
        <f t="shared" ca="1" si="3"/>
        <v>insert into MSU0203 (SITE_ID,ROLE_ID,MENU_ID,SEQ,HAS_YN,DEL_YN,REG_DATE,REG_USER,MOD_DATE,MOD_USER) values ('ASIANA','UR00000001','MN00000095','386','Y','N','20190122131231','iip','20190122131231','iip');</v>
      </c>
      <c r="B124" s="4" t="s">
        <v>725</v>
      </c>
      <c r="C124" s="10" t="s">
        <v>556</v>
      </c>
      <c r="D124" s="10" t="s">
        <v>627</v>
      </c>
      <c r="E124" s="10">
        <v>386</v>
      </c>
      <c r="F124" s="10" t="s">
        <v>197</v>
      </c>
      <c r="G124" s="10" t="s">
        <v>4</v>
      </c>
      <c r="H124" s="11">
        <f t="shared" ca="1" si="4"/>
        <v>43487.550362731483</v>
      </c>
      <c r="I124" s="10" t="s">
        <v>5</v>
      </c>
      <c r="J124" s="11">
        <f t="shared" ca="1" si="5"/>
        <v>43487.550362847222</v>
      </c>
      <c r="K124" s="10" t="s">
        <v>5</v>
      </c>
    </row>
    <row r="125" spans="1:11" x14ac:dyDescent="0.45">
      <c r="A125" s="4" t="str">
        <f t="shared" ca="1" si="3"/>
        <v>insert into MSU0203 (SITE_ID,ROLE_ID,MENU_ID,SEQ,HAS_YN,DEL_YN,REG_DATE,REG_USER,MOD_DATE,MOD_USER) values ('ASIANA','UR00000002','MN00000095','386','Y','N','20190122131231','iip','20190122131231','iip');</v>
      </c>
      <c r="B125" s="4" t="s">
        <v>725</v>
      </c>
      <c r="C125" s="10" t="s">
        <v>558</v>
      </c>
      <c r="D125" s="10" t="s">
        <v>627</v>
      </c>
      <c r="E125" s="10">
        <v>386</v>
      </c>
      <c r="F125" s="10" t="s">
        <v>197</v>
      </c>
      <c r="G125" s="10" t="s">
        <v>4</v>
      </c>
      <c r="H125" s="11">
        <f t="shared" ca="1" si="4"/>
        <v>43487.550362731483</v>
      </c>
      <c r="I125" s="10" t="s">
        <v>5</v>
      </c>
      <c r="J125" s="11">
        <f t="shared" ca="1" si="5"/>
        <v>43487.550362847222</v>
      </c>
      <c r="K125" s="10" t="s">
        <v>5</v>
      </c>
    </row>
    <row r="126" spans="1:11" x14ac:dyDescent="0.45">
      <c r="A126" s="4" t="str">
        <f t="shared" ca="1" si="3"/>
        <v>insert into MSU0203 (SITE_ID,ROLE_ID,MENU_ID,SEQ,HAS_YN,DEL_YN,REG_DATE,REG_USER,MOD_DATE,MOD_USER) values ('ASIANA','UR00000003','MN00000095','386','N','N','20190122131231','iip','20190122131231','iip');</v>
      </c>
      <c r="B126" s="4" t="s">
        <v>725</v>
      </c>
      <c r="C126" s="10" t="s">
        <v>560</v>
      </c>
      <c r="D126" s="10" t="s">
        <v>627</v>
      </c>
      <c r="E126" s="10">
        <v>386</v>
      </c>
      <c r="F126" s="10" t="s">
        <v>4</v>
      </c>
      <c r="G126" s="10" t="s">
        <v>4</v>
      </c>
      <c r="H126" s="11">
        <f t="shared" ca="1" si="4"/>
        <v>43487.550362847222</v>
      </c>
      <c r="I126" s="10" t="s">
        <v>5</v>
      </c>
      <c r="J126" s="11">
        <f t="shared" ca="1" si="5"/>
        <v>43487.550362847222</v>
      </c>
      <c r="K126" s="10" t="s">
        <v>5</v>
      </c>
    </row>
    <row r="127" spans="1:11" x14ac:dyDescent="0.45">
      <c r="A127" s="4" t="str">
        <f t="shared" ca="1" si="3"/>
        <v>insert into MSU0203 (SITE_ID,ROLE_ID,MENU_ID,SEQ,HAS_YN,DEL_YN,REG_DATE,REG_USER,MOD_DATE,MOD_USER) values ('ASIANA','UR00000004','MN00000095','386','N','N','20190122131231','iip','20190122131231','iip');</v>
      </c>
      <c r="B127" s="4" t="s">
        <v>725</v>
      </c>
      <c r="C127" s="10" t="s">
        <v>561</v>
      </c>
      <c r="D127" s="10" t="s">
        <v>627</v>
      </c>
      <c r="E127" s="10">
        <v>386</v>
      </c>
      <c r="F127" s="10" t="s">
        <v>4</v>
      </c>
      <c r="G127" s="10" t="s">
        <v>4</v>
      </c>
      <c r="H127" s="11">
        <f t="shared" ca="1" si="4"/>
        <v>43487.550362731483</v>
      </c>
      <c r="I127" s="10" t="s">
        <v>5</v>
      </c>
      <c r="J127" s="11">
        <f t="shared" ca="1" si="5"/>
        <v>43487.550362731483</v>
      </c>
      <c r="K127" s="10" t="s">
        <v>5</v>
      </c>
    </row>
    <row r="128" spans="1:11" x14ac:dyDescent="0.45">
      <c r="A128" s="4" t="str">
        <f t="shared" ca="1" si="3"/>
        <v>insert into MSU0203 (SITE_ID,ROLE_ID,MENU_ID,SEQ,HAS_YN,DEL_YN,REG_DATE,REG_USER,MOD_DATE,MOD_USER) values ('ASIANA','UR00000003','MN00000004','239','N','N','20190122131231','iip','20190122131231','iip');</v>
      </c>
      <c r="B128" s="4" t="s">
        <v>725</v>
      </c>
      <c r="C128" s="10" t="s">
        <v>560</v>
      </c>
      <c r="D128" s="10" t="s">
        <v>280</v>
      </c>
      <c r="E128" s="10">
        <v>239</v>
      </c>
      <c r="F128" s="10" t="s">
        <v>4</v>
      </c>
      <c r="G128" s="10" t="s">
        <v>4</v>
      </c>
      <c r="H128" s="11">
        <f t="shared" ca="1" si="4"/>
        <v>43487.550362847222</v>
      </c>
      <c r="I128" s="10" t="s">
        <v>5</v>
      </c>
      <c r="J128" s="11">
        <f t="shared" ca="1" si="5"/>
        <v>43487.550362731483</v>
      </c>
      <c r="K128" s="10" t="s">
        <v>5</v>
      </c>
    </row>
    <row r="129" spans="1:11" x14ac:dyDescent="0.45">
      <c r="A129" s="4" t="str">
        <f t="shared" ca="1" si="3"/>
        <v>insert into MSU0203 (SITE_ID,ROLE_ID,MENU_ID,SEQ,HAS_YN,DEL_YN,REG_DATE,REG_USER,MOD_DATE,MOD_USER) values ('ASIANA','UR00000004','MN00000065','378','N','N','20190122131231','iip','20190122131231','iip');</v>
      </c>
      <c r="B129" s="4" t="s">
        <v>725</v>
      </c>
      <c r="C129" s="10" t="s">
        <v>561</v>
      </c>
      <c r="D129" s="10" t="s">
        <v>486</v>
      </c>
      <c r="E129" s="10">
        <v>378</v>
      </c>
      <c r="F129" s="10" t="s">
        <v>4</v>
      </c>
      <c r="G129" s="10" t="s">
        <v>4</v>
      </c>
      <c r="H129" s="11">
        <f t="shared" ca="1" si="4"/>
        <v>43487.550362847222</v>
      </c>
      <c r="I129" s="10" t="s">
        <v>5</v>
      </c>
      <c r="J129" s="11">
        <f t="shared" ca="1" si="5"/>
        <v>43487.550362731483</v>
      </c>
      <c r="K129" s="10" t="s">
        <v>5</v>
      </c>
    </row>
    <row r="130" spans="1:11" x14ac:dyDescent="0.45">
      <c r="A130" s="4" t="str">
        <f t="shared" ca="1" si="3"/>
        <v>insert into MSU0203 (SITE_ID,ROLE_ID,MENU_ID,SEQ,HAS_YN,DEL_YN,REG_DATE,REG_USER,MOD_DATE,MOD_USER) values ('ASIANA','UR00000004','MN00000072','379','N','N','20190122131231','iip','20190122131231','iip');</v>
      </c>
      <c r="B130" s="4" t="s">
        <v>725</v>
      </c>
      <c r="C130" s="10" t="s">
        <v>561</v>
      </c>
      <c r="D130" s="10" t="s">
        <v>512</v>
      </c>
      <c r="E130" s="10">
        <v>379</v>
      </c>
      <c r="F130" s="10" t="s">
        <v>4</v>
      </c>
      <c r="G130" s="10" t="s">
        <v>4</v>
      </c>
      <c r="H130" s="11">
        <f t="shared" ca="1" si="4"/>
        <v>43487.550362847222</v>
      </c>
      <c r="I130" s="10" t="s">
        <v>5</v>
      </c>
      <c r="J130" s="11">
        <f t="shared" ca="1" si="5"/>
        <v>43487.550362847222</v>
      </c>
      <c r="K130" s="10" t="s">
        <v>5</v>
      </c>
    </row>
    <row r="131" spans="1:11" x14ac:dyDescent="0.45">
      <c r="A131" s="4" t="str">
        <f t="shared" ref="A131:A19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MSU0203 (SITE_ID,ROLE_ID,MENU_ID,SEQ,HAS_YN,DEL_YN,REG_DATE,REG_USER,MOD_DATE,MOD_USER) values ('ASIANA','UR00000004','MN00000079','380','N','N','20190122131231','iip','20190122131231','iip');</v>
      </c>
      <c r="B131" s="4" t="s">
        <v>725</v>
      </c>
      <c r="C131" s="10" t="s">
        <v>561</v>
      </c>
      <c r="D131" s="10" t="s">
        <v>520</v>
      </c>
      <c r="E131" s="10">
        <v>380</v>
      </c>
      <c r="F131" s="10" t="s">
        <v>4</v>
      </c>
      <c r="G131" s="10" t="s">
        <v>4</v>
      </c>
      <c r="H131" s="11">
        <f t="shared" ref="H131:H194" ca="1" si="7">NOW()</f>
        <v>43487.550362731483</v>
      </c>
      <c r="I131" s="10" t="s">
        <v>5</v>
      </c>
      <c r="J131" s="11">
        <f t="shared" ref="J131:J194" ca="1" si="8">NOW()</f>
        <v>43487.550362731483</v>
      </c>
      <c r="K131" s="10" t="s">
        <v>5</v>
      </c>
    </row>
    <row r="132" spans="1:11" x14ac:dyDescent="0.45">
      <c r="A132" s="4" t="str">
        <f t="shared" ca="1" si="6"/>
        <v>insert into MSU0203 (SITE_ID,ROLE_ID,MENU_ID,SEQ,HAS_YN,DEL_YN,REG_DATE,REG_USER,MOD_DATE,MOD_USER) values ('ASIANA','UR00000004','MN00000088','381','N','N','20190122131231','iip','20190122131231','iip');</v>
      </c>
      <c r="B132" s="4" t="s">
        <v>725</v>
      </c>
      <c r="C132" s="10" t="s">
        <v>561</v>
      </c>
      <c r="D132" s="10" t="s">
        <v>527</v>
      </c>
      <c r="E132" s="10">
        <v>381</v>
      </c>
      <c r="F132" s="10" t="s">
        <v>4</v>
      </c>
      <c r="G132" s="10" t="s">
        <v>4</v>
      </c>
      <c r="H132" s="11">
        <f t="shared" ca="1" si="7"/>
        <v>43487.550362731483</v>
      </c>
      <c r="I132" s="10" t="s">
        <v>5</v>
      </c>
      <c r="J132" s="11">
        <f t="shared" ca="1" si="8"/>
        <v>43487.550362847222</v>
      </c>
      <c r="K132" s="10" t="s">
        <v>5</v>
      </c>
    </row>
    <row r="133" spans="1:11" x14ac:dyDescent="0.45">
      <c r="A133" s="4" t="str">
        <f t="shared" ca="1" si="6"/>
        <v>insert into MSU0203 (SITE_ID,ROLE_ID,MENU_ID,SEQ,HAS_YN,DEL_YN,REG_DATE,REG_USER,MOD_DATE,MOD_USER) values ('ASIANA','UR00000004','MN00000089','382','N','N','20190122131231','iip','20190122131231','iip');</v>
      </c>
      <c r="B133" s="4" t="s">
        <v>725</v>
      </c>
      <c r="C133" s="10" t="s">
        <v>561</v>
      </c>
      <c r="D133" s="10" t="s">
        <v>529</v>
      </c>
      <c r="E133" s="10">
        <v>382</v>
      </c>
      <c r="F133" s="10" t="s">
        <v>4</v>
      </c>
      <c r="G133" s="10" t="s">
        <v>4</v>
      </c>
      <c r="H133" s="11">
        <f t="shared" ca="1" si="7"/>
        <v>43487.550362731483</v>
      </c>
      <c r="I133" s="10" t="s">
        <v>5</v>
      </c>
      <c r="J133" s="11">
        <f t="shared" ca="1" si="8"/>
        <v>43487.550362847222</v>
      </c>
      <c r="K133" s="10" t="s">
        <v>5</v>
      </c>
    </row>
    <row r="134" spans="1:11" x14ac:dyDescent="0.45">
      <c r="A134" s="4" t="str">
        <f t="shared" ca="1" si="6"/>
        <v>insert into MSU0203 (SITE_ID,ROLE_ID,MENU_ID,SEQ,HAS_YN,DEL_YN,REG_DATE,REG_USER,MOD_DATE,MOD_USER) values ('ASIANA','UR00000004','MN00000090','383','N','N','20190122131231','iip','20190122131231','iip');</v>
      </c>
      <c r="B134" s="4" t="s">
        <v>725</v>
      </c>
      <c r="C134" s="10" t="s">
        <v>561</v>
      </c>
      <c r="D134" s="10" t="s">
        <v>531</v>
      </c>
      <c r="E134" s="10">
        <v>383</v>
      </c>
      <c r="F134" s="10" t="s">
        <v>4</v>
      </c>
      <c r="G134" s="10" t="s">
        <v>4</v>
      </c>
      <c r="H134" s="11">
        <f t="shared" ca="1" si="7"/>
        <v>43487.550362847222</v>
      </c>
      <c r="I134" s="10" t="s">
        <v>5</v>
      </c>
      <c r="J134" s="11">
        <f t="shared" ca="1" si="8"/>
        <v>43487.550362847222</v>
      </c>
      <c r="K134" s="10" t="s">
        <v>5</v>
      </c>
    </row>
    <row r="135" spans="1:11" x14ac:dyDescent="0.45">
      <c r="A135" s="4" t="str">
        <f t="shared" ca="1" si="6"/>
        <v>insert into MSU0203 (SITE_ID,ROLE_ID,MENU_ID,SEQ,HAS_YN,DEL_YN,REG_DATE,REG_USER,MOD_DATE,MOD_USER) values ('ASIANA','UR00000004','MN00000091','384','N','N','20190122131231','iip','20190122131231','iip');</v>
      </c>
      <c r="B135" s="4" t="s">
        <v>725</v>
      </c>
      <c r="C135" s="10" t="s">
        <v>561</v>
      </c>
      <c r="D135" s="10" t="s">
        <v>533</v>
      </c>
      <c r="E135" s="10">
        <v>384</v>
      </c>
      <c r="F135" s="10" t="s">
        <v>4</v>
      </c>
      <c r="G135" s="10" t="s">
        <v>4</v>
      </c>
      <c r="H135" s="11">
        <f t="shared" ca="1" si="7"/>
        <v>43487.550362731483</v>
      </c>
      <c r="I135" s="10" t="s">
        <v>5</v>
      </c>
      <c r="J135" s="11">
        <f t="shared" ca="1" si="8"/>
        <v>43487.550362731483</v>
      </c>
      <c r="K135" s="10" t="s">
        <v>5</v>
      </c>
    </row>
    <row r="136" spans="1:11" x14ac:dyDescent="0.45">
      <c r="A136" s="4" t="str">
        <f t="shared" ca="1" si="6"/>
        <v>insert into MSU0203 (SITE_ID,ROLE_ID,MENU_ID,SEQ,HAS_YN,DEL_YN,REG_DATE,REG_USER,MOD_DATE,MOD_USER) values ('ASIANA','UR00000004','MN00000092','385','N','N','20190122131231','iip','20190122131231','iip');</v>
      </c>
      <c r="B136" s="4" t="s">
        <v>725</v>
      </c>
      <c r="C136" s="10" t="s">
        <v>561</v>
      </c>
      <c r="D136" s="10" t="s">
        <v>535</v>
      </c>
      <c r="E136" s="10">
        <v>385</v>
      </c>
      <c r="F136" s="10" t="s">
        <v>4</v>
      </c>
      <c r="G136" s="10" t="s">
        <v>4</v>
      </c>
      <c r="H136" s="11">
        <f t="shared" ca="1" si="7"/>
        <v>43487.550362847222</v>
      </c>
      <c r="I136" s="10" t="s">
        <v>5</v>
      </c>
      <c r="J136" s="11">
        <f t="shared" ca="1" si="8"/>
        <v>43487.550362731483</v>
      </c>
      <c r="K136" s="10" t="s">
        <v>5</v>
      </c>
    </row>
    <row r="137" spans="1:11" x14ac:dyDescent="0.45">
      <c r="A137" s="4" t="str">
        <f t="shared" ca="1" si="6"/>
        <v>insert into MSU0203 (SITE_ID,ROLE_ID,MENU_ID,SEQ,HAS_YN,DEL_YN,REG_DATE,REG_USER,MOD_DATE,MOD_USER) values ('ASIANA','UR00000004','MN00000093','386','N','N','20190122131231','iip','20190122131231','iip');</v>
      </c>
      <c r="B137" s="4" t="s">
        <v>725</v>
      </c>
      <c r="C137" s="10" t="s">
        <v>561</v>
      </c>
      <c r="D137" s="10" t="s">
        <v>536</v>
      </c>
      <c r="E137" s="10">
        <v>386</v>
      </c>
      <c r="F137" s="10" t="s">
        <v>4</v>
      </c>
      <c r="G137" s="10" t="s">
        <v>4</v>
      </c>
      <c r="H137" s="11">
        <f t="shared" ca="1" si="7"/>
        <v>43487.550362847222</v>
      </c>
      <c r="I137" s="10" t="s">
        <v>5</v>
      </c>
      <c r="J137" s="11">
        <f t="shared" ca="1" si="8"/>
        <v>43487.550362731483</v>
      </c>
      <c r="K137" s="10" t="s">
        <v>5</v>
      </c>
    </row>
    <row r="138" spans="1:11" x14ac:dyDescent="0.45">
      <c r="A138" s="4" t="str">
        <f t="shared" ca="1" si="6"/>
        <v>insert into MSU0203 (SITE_ID,ROLE_ID,MENU_ID,SEQ,HAS_YN,DEL_YN,REG_DATE,REG_USER,MOD_DATE,MOD_USER) values ('ASIANA','UR00000000','MN00000074','1','Y','N','20190122131231','iip','20190122131231','iip');</v>
      </c>
      <c r="B138" s="4" t="s">
        <v>725</v>
      </c>
      <c r="C138" s="10" t="s">
        <v>554</v>
      </c>
      <c r="D138" s="10" t="s">
        <v>595</v>
      </c>
      <c r="E138" s="10">
        <v>1</v>
      </c>
      <c r="F138" s="10" t="s">
        <v>197</v>
      </c>
      <c r="G138" s="10" t="s">
        <v>4</v>
      </c>
      <c r="H138" s="11">
        <f t="shared" ca="1" si="7"/>
        <v>43487.550362847222</v>
      </c>
      <c r="I138" s="10" t="s">
        <v>5</v>
      </c>
      <c r="J138" s="11">
        <f t="shared" ca="1" si="8"/>
        <v>43487.550362847222</v>
      </c>
      <c r="K138" s="10" t="s">
        <v>5</v>
      </c>
    </row>
    <row r="139" spans="1:11" x14ac:dyDescent="0.45">
      <c r="A139" s="4" t="str">
        <f t="shared" ca="1" si="6"/>
        <v>insert into MSU0203 (SITE_ID,ROLE_ID,MENU_ID,SEQ,HAS_YN,DEL_YN,REG_DATE,REG_USER,MOD_DATE,MOD_USER) values ('ASIANA','UR00000000','MN00000075','2','Y','N','20190122131231','iip','20190122131231','iip');</v>
      </c>
      <c r="B139" s="4" t="s">
        <v>725</v>
      </c>
      <c r="C139" s="10" t="s">
        <v>554</v>
      </c>
      <c r="D139" s="10" t="s">
        <v>544</v>
      </c>
      <c r="E139" s="10">
        <v>2</v>
      </c>
      <c r="F139" s="10" t="s">
        <v>197</v>
      </c>
      <c r="G139" s="10" t="s">
        <v>4</v>
      </c>
      <c r="H139" s="11">
        <f t="shared" ca="1" si="7"/>
        <v>43487.550362731483</v>
      </c>
      <c r="I139" s="10" t="s">
        <v>5</v>
      </c>
      <c r="J139" s="11">
        <f t="shared" ca="1" si="8"/>
        <v>43487.550362731483</v>
      </c>
      <c r="K139" s="10" t="s">
        <v>5</v>
      </c>
    </row>
    <row r="140" spans="1:11" x14ac:dyDescent="0.45">
      <c r="A140" s="4" t="str">
        <f t="shared" ca="1" si="6"/>
        <v>insert into MSU0203 (SITE_ID,ROLE_ID,MENU_ID,SEQ,HAS_YN,DEL_YN,REG_DATE,REG_USER,MOD_DATE,MOD_USER) values ('ASIANA','UR00000000','MN00000076','3','Y','N','20190122131231','iip','20190122131231','iip');</v>
      </c>
      <c r="B140" s="4" t="s">
        <v>725</v>
      </c>
      <c r="C140" s="10" t="s">
        <v>554</v>
      </c>
      <c r="D140" s="10" t="s">
        <v>545</v>
      </c>
      <c r="E140" s="10">
        <v>3</v>
      </c>
      <c r="F140" s="10" t="s">
        <v>197</v>
      </c>
      <c r="G140" s="10" t="s">
        <v>4</v>
      </c>
      <c r="H140" s="11">
        <f t="shared" ca="1" si="7"/>
        <v>43487.550362731483</v>
      </c>
      <c r="I140" s="10" t="s">
        <v>5</v>
      </c>
      <c r="J140" s="11">
        <f t="shared" ca="1" si="8"/>
        <v>43487.550362847222</v>
      </c>
      <c r="K140" s="10" t="s">
        <v>5</v>
      </c>
    </row>
    <row r="141" spans="1:11" x14ac:dyDescent="0.45">
      <c r="A141" s="4" t="str">
        <f t="shared" ca="1" si="6"/>
        <v>insert into MSU0203 (SITE_ID,ROLE_ID,MENU_ID,SEQ,HAS_YN,DEL_YN,REG_DATE,REG_USER,MOD_DATE,MOD_USER) values ('ASIANA','UR00000000','MN00000077','4','Y','N','20190122131231','iip','20190122131231','iip');</v>
      </c>
      <c r="B141" s="4" t="s">
        <v>725</v>
      </c>
      <c r="C141" s="10" t="s">
        <v>554</v>
      </c>
      <c r="D141" s="10" t="s">
        <v>546</v>
      </c>
      <c r="E141" s="10">
        <v>4</v>
      </c>
      <c r="F141" s="10" t="s">
        <v>197</v>
      </c>
      <c r="G141" s="10" t="s">
        <v>4</v>
      </c>
      <c r="H141" s="11">
        <f t="shared" ca="1" si="7"/>
        <v>43487.550362731483</v>
      </c>
      <c r="I141" s="10" t="s">
        <v>5</v>
      </c>
      <c r="J141" s="11">
        <f t="shared" ca="1" si="8"/>
        <v>43487.550362847222</v>
      </c>
      <c r="K141" s="10" t="s">
        <v>5</v>
      </c>
    </row>
    <row r="142" spans="1:11" x14ac:dyDescent="0.45">
      <c r="A142" s="4" t="str">
        <f t="shared" ca="1" si="6"/>
        <v>insert into MSU0203 (SITE_ID,ROLE_ID,MENU_ID,SEQ,HAS_YN,DEL_YN,REG_DATE,REG_USER,MOD_DATE,MOD_USER) values ('ASIANA','UR00000000','MN00000078','5','Y','N','20190122131231','iip','20190122131231','iip');</v>
      </c>
      <c r="B142" s="4" t="s">
        <v>725</v>
      </c>
      <c r="C142" s="10" t="s">
        <v>554</v>
      </c>
      <c r="D142" s="10" t="s">
        <v>547</v>
      </c>
      <c r="E142" s="10">
        <v>5</v>
      </c>
      <c r="F142" s="10" t="s">
        <v>197</v>
      </c>
      <c r="G142" s="10" t="s">
        <v>4</v>
      </c>
      <c r="H142" s="11">
        <f t="shared" ca="1" si="7"/>
        <v>43487.550362847222</v>
      </c>
      <c r="I142" s="10" t="s">
        <v>5</v>
      </c>
      <c r="J142" s="11">
        <f t="shared" ca="1" si="8"/>
        <v>43487.550362847222</v>
      </c>
      <c r="K142" s="10" t="s">
        <v>5</v>
      </c>
    </row>
    <row r="143" spans="1:11" x14ac:dyDescent="0.45">
      <c r="A143" s="4" t="str">
        <f t="shared" ca="1" si="6"/>
        <v>insert into MSU0203 (SITE_ID,ROLE_ID,MENU_ID,SEQ,HAS_YN,DEL_YN,REG_DATE,REG_USER,MOD_DATE,MOD_USER) values ('ASIANA','UR00000000','MN00000001','6','Y','N','20190122131231','iip','20190122131231','iip');</v>
      </c>
      <c r="B143" s="4" t="s">
        <v>725</v>
      </c>
      <c r="C143" s="10" t="s">
        <v>554</v>
      </c>
      <c r="D143" s="10" t="s">
        <v>269</v>
      </c>
      <c r="E143" s="10">
        <v>6</v>
      </c>
      <c r="F143" s="10" t="s">
        <v>197</v>
      </c>
      <c r="G143" s="10" t="s">
        <v>4</v>
      </c>
      <c r="H143" s="11">
        <f t="shared" ca="1" si="7"/>
        <v>43487.550362731483</v>
      </c>
      <c r="I143" s="10" t="s">
        <v>5</v>
      </c>
      <c r="J143" s="11">
        <f t="shared" ca="1" si="8"/>
        <v>43487.550362731483</v>
      </c>
      <c r="K143" s="10" t="s">
        <v>5</v>
      </c>
    </row>
    <row r="144" spans="1:11" x14ac:dyDescent="0.45">
      <c r="A144" s="4" t="str">
        <f t="shared" ca="1" si="6"/>
        <v>insert into MSU0203 (SITE_ID,ROLE_ID,MENU_ID,SEQ,HAS_YN,DEL_YN,REG_DATE,REG_USER,MOD_DATE,MOD_USER) values ('ASIANA','UR00000000','MN00000002','7','Y','N','20190122131231','iip','20190122131231','iip');</v>
      </c>
      <c r="B144" s="4" t="s">
        <v>725</v>
      </c>
      <c r="C144" s="10" t="s">
        <v>554</v>
      </c>
      <c r="D144" s="10" t="s">
        <v>273</v>
      </c>
      <c r="E144" s="10">
        <v>7</v>
      </c>
      <c r="F144" s="10" t="s">
        <v>197</v>
      </c>
      <c r="G144" s="10" t="s">
        <v>4</v>
      </c>
      <c r="H144" s="11">
        <f t="shared" ca="1" si="7"/>
        <v>43487.550362847222</v>
      </c>
      <c r="I144" s="10" t="s">
        <v>5</v>
      </c>
      <c r="J144" s="11">
        <f t="shared" ca="1" si="8"/>
        <v>43487.550362731483</v>
      </c>
      <c r="K144" s="10" t="s">
        <v>5</v>
      </c>
    </row>
    <row r="145" spans="1:11" x14ac:dyDescent="0.45">
      <c r="A145" s="4" t="str">
        <f t="shared" ca="1" si="6"/>
        <v>insert into MSU0203 (SITE_ID,ROLE_ID,MENU_ID,SEQ,HAS_YN,DEL_YN,REG_DATE,REG_USER,MOD_DATE,MOD_USER) values ('ASIANA','UR00000000','MN00000003','8','Y','N','20190122131231','iip','20190122131231','iip');</v>
      </c>
      <c r="B145" s="4" t="s">
        <v>725</v>
      </c>
      <c r="C145" s="10" t="s">
        <v>554</v>
      </c>
      <c r="D145" s="10" t="s">
        <v>277</v>
      </c>
      <c r="E145" s="10">
        <v>8</v>
      </c>
      <c r="F145" s="10" t="s">
        <v>197</v>
      </c>
      <c r="G145" s="10" t="s">
        <v>4</v>
      </c>
      <c r="H145" s="11">
        <f t="shared" ca="1" si="7"/>
        <v>43487.550362847222</v>
      </c>
      <c r="I145" s="10" t="s">
        <v>5</v>
      </c>
      <c r="J145" s="11">
        <f t="shared" ca="1" si="8"/>
        <v>43487.550362731483</v>
      </c>
      <c r="K145" s="10" t="s">
        <v>5</v>
      </c>
    </row>
    <row r="146" spans="1:11" x14ac:dyDescent="0.45">
      <c r="A146" s="4" t="str">
        <f t="shared" ca="1" si="6"/>
        <v>insert into MSU0203 (SITE_ID,ROLE_ID,MENU_ID,SEQ,HAS_YN,DEL_YN,REG_DATE,REG_USER,MOD_DATE,MOD_USER) values ('ASIANA','UR00000000','MN00000004','9','Y','N','20190122131231','iip','20190122131231','iip');</v>
      </c>
      <c r="B146" s="4" t="s">
        <v>725</v>
      </c>
      <c r="C146" s="10" t="s">
        <v>554</v>
      </c>
      <c r="D146" s="10" t="s">
        <v>280</v>
      </c>
      <c r="E146" s="10">
        <v>9</v>
      </c>
      <c r="F146" s="10" t="s">
        <v>197</v>
      </c>
      <c r="G146" s="10" t="s">
        <v>4</v>
      </c>
      <c r="H146" s="11">
        <f t="shared" ca="1" si="7"/>
        <v>43487.550362847222</v>
      </c>
      <c r="I146" s="10" t="s">
        <v>5</v>
      </c>
      <c r="J146" s="11">
        <f t="shared" ca="1" si="8"/>
        <v>43487.550362847222</v>
      </c>
      <c r="K146" s="10" t="s">
        <v>5</v>
      </c>
    </row>
    <row r="147" spans="1:11" x14ac:dyDescent="0.45">
      <c r="A147" s="4" t="str">
        <f t="shared" ca="1" si="6"/>
        <v>insert into MSU0203 (SITE_ID,ROLE_ID,MENU_ID,SEQ,HAS_YN,DEL_YN,REG_DATE,REG_USER,MOD_DATE,MOD_USER) values ('ASIANA','UR00000000','MN00000005','10','Y','N','20190122131231','iip','20190122131231','iip');</v>
      </c>
      <c r="B147" s="4" t="s">
        <v>725</v>
      </c>
      <c r="C147" s="10" t="s">
        <v>554</v>
      </c>
      <c r="D147" s="10" t="s">
        <v>283</v>
      </c>
      <c r="E147" s="10">
        <v>10</v>
      </c>
      <c r="F147" s="10" t="s">
        <v>197</v>
      </c>
      <c r="G147" s="10" t="s">
        <v>4</v>
      </c>
      <c r="H147" s="11">
        <f t="shared" ca="1" si="7"/>
        <v>43487.550362731483</v>
      </c>
      <c r="I147" s="10" t="s">
        <v>5</v>
      </c>
      <c r="J147" s="11">
        <f t="shared" ca="1" si="8"/>
        <v>43487.550362731483</v>
      </c>
      <c r="K147" s="10" t="s">
        <v>5</v>
      </c>
    </row>
    <row r="148" spans="1:11" x14ac:dyDescent="0.45">
      <c r="A148" s="4" t="str">
        <f t="shared" ca="1" si="6"/>
        <v>insert into MSU0203 (SITE_ID,ROLE_ID,MENU_ID,SEQ,HAS_YN,DEL_YN,REG_DATE,REG_USER,MOD_DATE,MOD_USER) values ('ASIANA','UR00000000','MN00000006','11','Y','N','20190122131231','iip','20190122131231','iip');</v>
      </c>
      <c r="B148" s="4" t="s">
        <v>725</v>
      </c>
      <c r="C148" s="10" t="s">
        <v>554</v>
      </c>
      <c r="D148" s="10" t="s">
        <v>287</v>
      </c>
      <c r="E148" s="10">
        <v>11</v>
      </c>
      <c r="F148" s="10" t="s">
        <v>197</v>
      </c>
      <c r="G148" s="10" t="s">
        <v>4</v>
      </c>
      <c r="H148" s="11">
        <f t="shared" ca="1" si="7"/>
        <v>43487.550362731483</v>
      </c>
      <c r="I148" s="10" t="s">
        <v>5</v>
      </c>
      <c r="J148" s="11">
        <f t="shared" ca="1" si="8"/>
        <v>43487.550362847222</v>
      </c>
      <c r="K148" s="10" t="s">
        <v>5</v>
      </c>
    </row>
    <row r="149" spans="1:11" x14ac:dyDescent="0.45">
      <c r="A149" s="4" t="str">
        <f t="shared" ca="1" si="6"/>
        <v>insert into MSU0203 (SITE_ID,ROLE_ID,MENU_ID,SEQ,HAS_YN,DEL_YN,REG_DATE,REG_USER,MOD_DATE,MOD_USER) values ('ASIANA','UR00000000','MN00000007','12','Y','N','20190122131231','iip','20190122131231','iip');</v>
      </c>
      <c r="B149" s="4" t="s">
        <v>725</v>
      </c>
      <c r="C149" s="10" t="s">
        <v>554</v>
      </c>
      <c r="D149" s="10" t="s">
        <v>290</v>
      </c>
      <c r="E149" s="10">
        <v>12</v>
      </c>
      <c r="F149" s="10" t="s">
        <v>197</v>
      </c>
      <c r="G149" s="10" t="s">
        <v>4</v>
      </c>
      <c r="H149" s="11">
        <f t="shared" ca="1" si="7"/>
        <v>43487.550362731483</v>
      </c>
      <c r="I149" s="10" t="s">
        <v>5</v>
      </c>
      <c r="J149" s="11">
        <f t="shared" ca="1" si="8"/>
        <v>43487.550362847222</v>
      </c>
      <c r="K149" s="10" t="s">
        <v>5</v>
      </c>
    </row>
    <row r="150" spans="1:11" x14ac:dyDescent="0.45">
      <c r="A150" s="4" t="str">
        <f t="shared" ca="1" si="6"/>
        <v>insert into MSU0203 (SITE_ID,ROLE_ID,MENU_ID,SEQ,HAS_YN,DEL_YN,REG_DATE,REG_USER,MOD_DATE,MOD_USER) values ('ASIANA','UR00000000','MN00000008','13','Y','N','20190122131231','iip','20190122131231','iip');</v>
      </c>
      <c r="B150" s="4" t="s">
        <v>725</v>
      </c>
      <c r="C150" s="10" t="s">
        <v>554</v>
      </c>
      <c r="D150" s="10" t="s">
        <v>292</v>
      </c>
      <c r="E150" s="10">
        <v>13</v>
      </c>
      <c r="F150" s="10" t="s">
        <v>197</v>
      </c>
      <c r="G150" s="10" t="s">
        <v>4</v>
      </c>
      <c r="H150" s="11">
        <f t="shared" ca="1" si="7"/>
        <v>43487.550362847222</v>
      </c>
      <c r="I150" s="10" t="s">
        <v>5</v>
      </c>
      <c r="J150" s="11">
        <f t="shared" ca="1" si="8"/>
        <v>43487.550362847222</v>
      </c>
      <c r="K150" s="10" t="s">
        <v>5</v>
      </c>
    </row>
    <row r="151" spans="1:11" x14ac:dyDescent="0.45">
      <c r="A151" s="4" t="str">
        <f t="shared" ca="1" si="6"/>
        <v>insert into MSU0203 (SITE_ID,ROLE_ID,MENU_ID,SEQ,HAS_YN,DEL_YN,REG_DATE,REG_USER,MOD_DATE,MOD_USER) values ('ASIANA','UR00000000','MN00000009','14','Y','N','20190122131231','iip','20190122131231','iip');</v>
      </c>
      <c r="B151" s="4" t="s">
        <v>725</v>
      </c>
      <c r="C151" s="10" t="s">
        <v>554</v>
      </c>
      <c r="D151" s="10" t="s">
        <v>295</v>
      </c>
      <c r="E151" s="10">
        <v>14</v>
      </c>
      <c r="F151" s="10" t="s">
        <v>197</v>
      </c>
      <c r="G151" s="10" t="s">
        <v>4</v>
      </c>
      <c r="H151" s="11">
        <f t="shared" ca="1" si="7"/>
        <v>43487.550362731483</v>
      </c>
      <c r="I151" s="10" t="s">
        <v>5</v>
      </c>
      <c r="J151" s="11">
        <f t="shared" ca="1" si="8"/>
        <v>43487.550362731483</v>
      </c>
      <c r="K151" s="10" t="s">
        <v>5</v>
      </c>
    </row>
    <row r="152" spans="1:11" x14ac:dyDescent="0.45">
      <c r="A152" s="4" t="str">
        <f t="shared" ca="1" si="6"/>
        <v>insert into MSU0203 (SITE_ID,ROLE_ID,MENU_ID,SEQ,HAS_YN,DEL_YN,REG_DATE,REG_USER,MOD_DATE,MOD_USER) values ('ASIANA','UR00000000','MN00000010','15','Y','N','20190122131231','iip','20190122131231','iip');</v>
      </c>
      <c r="B152" s="4" t="s">
        <v>725</v>
      </c>
      <c r="C152" s="10" t="s">
        <v>554</v>
      </c>
      <c r="D152" s="10" t="s">
        <v>299</v>
      </c>
      <c r="E152" s="10">
        <v>15</v>
      </c>
      <c r="F152" s="10" t="s">
        <v>197</v>
      </c>
      <c r="G152" s="10" t="s">
        <v>4</v>
      </c>
      <c r="H152" s="11">
        <f t="shared" ca="1" si="7"/>
        <v>43487.550362847222</v>
      </c>
      <c r="I152" s="10" t="s">
        <v>5</v>
      </c>
      <c r="J152" s="11">
        <f t="shared" ca="1" si="8"/>
        <v>43487.550362731483</v>
      </c>
      <c r="K152" s="10" t="s">
        <v>5</v>
      </c>
    </row>
    <row r="153" spans="1:11" x14ac:dyDescent="0.45">
      <c r="A153" s="4" t="str">
        <f t="shared" ca="1" si="6"/>
        <v>insert into MSU0203 (SITE_ID,ROLE_ID,MENU_ID,SEQ,HAS_YN,DEL_YN,REG_DATE,REG_USER,MOD_DATE,MOD_USER) values ('ASIANA','UR00000000','MN00000011','16','Y','N','20190122131231','iip','20190122131231','iip');</v>
      </c>
      <c r="B153" s="4" t="s">
        <v>725</v>
      </c>
      <c r="C153" s="10" t="s">
        <v>554</v>
      </c>
      <c r="D153" s="10" t="s">
        <v>301</v>
      </c>
      <c r="E153" s="10">
        <v>16</v>
      </c>
      <c r="F153" s="10" t="s">
        <v>197</v>
      </c>
      <c r="G153" s="10" t="s">
        <v>4</v>
      </c>
      <c r="H153" s="11">
        <f t="shared" ca="1" si="7"/>
        <v>43487.550362847222</v>
      </c>
      <c r="I153" s="10" t="s">
        <v>5</v>
      </c>
      <c r="J153" s="11">
        <f t="shared" ca="1" si="8"/>
        <v>43487.550362731483</v>
      </c>
      <c r="K153" s="10" t="s">
        <v>5</v>
      </c>
    </row>
    <row r="154" spans="1:11" x14ac:dyDescent="0.45">
      <c r="A154" s="4" t="str">
        <f t="shared" ca="1" si="6"/>
        <v>insert into MSU0203 (SITE_ID,ROLE_ID,MENU_ID,SEQ,HAS_YN,DEL_YN,REG_DATE,REG_USER,MOD_DATE,MOD_USER) values ('ASIANA','UR00000000','MN00000012','17','Y','N','20190122131231','iip','20190122131231','iip');</v>
      </c>
      <c r="B154" s="4" t="s">
        <v>725</v>
      </c>
      <c r="C154" s="10" t="s">
        <v>554</v>
      </c>
      <c r="D154" s="10" t="s">
        <v>303</v>
      </c>
      <c r="E154" s="10">
        <v>17</v>
      </c>
      <c r="F154" s="10" t="s">
        <v>197</v>
      </c>
      <c r="G154" s="10" t="s">
        <v>4</v>
      </c>
      <c r="H154" s="11">
        <f t="shared" ca="1" si="7"/>
        <v>43487.550362847222</v>
      </c>
      <c r="I154" s="10" t="s">
        <v>5</v>
      </c>
      <c r="J154" s="11">
        <f t="shared" ca="1" si="8"/>
        <v>43487.550362847222</v>
      </c>
      <c r="K154" s="10" t="s">
        <v>5</v>
      </c>
    </row>
    <row r="155" spans="1:11" x14ac:dyDescent="0.45">
      <c r="A155" s="4" t="str">
        <f t="shared" ca="1" si="6"/>
        <v>insert into MSU0203 (SITE_ID,ROLE_ID,MENU_ID,SEQ,HAS_YN,DEL_YN,REG_DATE,REG_USER,MOD_DATE,MOD_USER) values ('ASIANA','UR00000000','MN00000013','18','Y','N','20190122131231','iip','20190122131231','iip');</v>
      </c>
      <c r="B155" s="4" t="s">
        <v>725</v>
      </c>
      <c r="C155" s="10" t="s">
        <v>554</v>
      </c>
      <c r="D155" s="10" t="s">
        <v>306</v>
      </c>
      <c r="E155" s="10">
        <v>18</v>
      </c>
      <c r="F155" s="10" t="s">
        <v>197</v>
      </c>
      <c r="G155" s="10" t="s">
        <v>4</v>
      </c>
      <c r="H155" s="11">
        <f t="shared" ca="1" si="7"/>
        <v>43487.550362731483</v>
      </c>
      <c r="I155" s="10" t="s">
        <v>5</v>
      </c>
      <c r="J155" s="11">
        <f t="shared" ca="1" si="8"/>
        <v>43487.550362731483</v>
      </c>
      <c r="K155" s="10" t="s">
        <v>5</v>
      </c>
    </row>
    <row r="156" spans="1:11" x14ac:dyDescent="0.45">
      <c r="A156" s="4" t="str">
        <f t="shared" ca="1" si="6"/>
        <v>insert into MSU0203 (SITE_ID,ROLE_ID,MENU_ID,SEQ,HAS_YN,DEL_YN,REG_DATE,REG_USER,MOD_DATE,MOD_USER) values ('ASIANA','UR00000000','MN00000014','19','Y','N','20190122131231','iip','20190122131231','iip');</v>
      </c>
      <c r="B156" s="4" t="s">
        <v>725</v>
      </c>
      <c r="C156" s="10" t="s">
        <v>554</v>
      </c>
      <c r="D156" s="10" t="s">
        <v>308</v>
      </c>
      <c r="E156" s="10">
        <v>19</v>
      </c>
      <c r="F156" s="10" t="s">
        <v>197</v>
      </c>
      <c r="G156" s="10" t="s">
        <v>4</v>
      </c>
      <c r="H156" s="11">
        <f t="shared" ca="1" si="7"/>
        <v>43487.550362731483</v>
      </c>
      <c r="I156" s="10" t="s">
        <v>5</v>
      </c>
      <c r="J156" s="11">
        <f t="shared" ca="1" si="8"/>
        <v>43487.550362847222</v>
      </c>
      <c r="K156" s="10" t="s">
        <v>5</v>
      </c>
    </row>
    <row r="157" spans="1:11" x14ac:dyDescent="0.45">
      <c r="A157" s="4" t="str">
        <f t="shared" ca="1" si="6"/>
        <v>insert into MSU0203 (SITE_ID,ROLE_ID,MENU_ID,SEQ,HAS_YN,DEL_YN,REG_DATE,REG_USER,MOD_DATE,MOD_USER) values ('ASIANA','UR00000000','MN00000015','20','Y','N','20190122131231','iip','20190122131231','iip');</v>
      </c>
      <c r="B157" s="4" t="s">
        <v>725</v>
      </c>
      <c r="C157" s="10" t="s">
        <v>554</v>
      </c>
      <c r="D157" s="10" t="s">
        <v>311</v>
      </c>
      <c r="E157" s="10">
        <v>20</v>
      </c>
      <c r="F157" s="10" t="s">
        <v>197</v>
      </c>
      <c r="G157" s="10" t="s">
        <v>4</v>
      </c>
      <c r="H157" s="11">
        <f t="shared" ca="1" si="7"/>
        <v>43487.550362731483</v>
      </c>
      <c r="I157" s="10" t="s">
        <v>5</v>
      </c>
      <c r="J157" s="11">
        <f t="shared" ca="1" si="8"/>
        <v>43487.550362847222</v>
      </c>
      <c r="K157" s="10" t="s">
        <v>5</v>
      </c>
    </row>
    <row r="158" spans="1:11" x14ac:dyDescent="0.45">
      <c r="A158" s="4" t="str">
        <f t="shared" ca="1" si="6"/>
        <v>insert into MSU0203 (SITE_ID,ROLE_ID,MENU_ID,SEQ,HAS_YN,DEL_YN,REG_DATE,REG_USER,MOD_DATE,MOD_USER) values ('ASIANA','UR00000000','MN00000016','21','Y','N','20190122131231','iip','20190122131231','iip');</v>
      </c>
      <c r="B158" s="4" t="s">
        <v>725</v>
      </c>
      <c r="C158" s="10" t="s">
        <v>554</v>
      </c>
      <c r="D158" s="10" t="s">
        <v>315</v>
      </c>
      <c r="E158" s="10">
        <v>21</v>
      </c>
      <c r="F158" s="10" t="s">
        <v>197</v>
      </c>
      <c r="G158" s="10" t="s">
        <v>4</v>
      </c>
      <c r="H158" s="11">
        <f t="shared" ca="1" si="7"/>
        <v>43487.550362847222</v>
      </c>
      <c r="I158" s="10" t="s">
        <v>5</v>
      </c>
      <c r="J158" s="11">
        <f t="shared" ca="1" si="8"/>
        <v>43487.550362847222</v>
      </c>
      <c r="K158" s="10" t="s">
        <v>5</v>
      </c>
    </row>
    <row r="159" spans="1:11" x14ac:dyDescent="0.45">
      <c r="A159" s="4" t="str">
        <f t="shared" ca="1" si="6"/>
        <v>insert into MSU0203 (SITE_ID,ROLE_ID,MENU_ID,SEQ,HAS_YN,DEL_YN,REG_DATE,REG_USER,MOD_DATE,MOD_USER) values ('ASIANA','UR00000000','MN00000017','22','Y','N','20190122131231','iip','20190122131231','iip');</v>
      </c>
      <c r="B159" s="4" t="s">
        <v>725</v>
      </c>
      <c r="C159" s="10" t="s">
        <v>554</v>
      </c>
      <c r="D159" s="10" t="s">
        <v>318</v>
      </c>
      <c r="E159" s="10">
        <v>22</v>
      </c>
      <c r="F159" s="10" t="s">
        <v>197</v>
      </c>
      <c r="G159" s="10" t="s">
        <v>4</v>
      </c>
      <c r="H159" s="11">
        <f t="shared" ca="1" si="7"/>
        <v>43487.550362731483</v>
      </c>
      <c r="I159" s="10" t="s">
        <v>5</v>
      </c>
      <c r="J159" s="11">
        <f t="shared" ca="1" si="8"/>
        <v>43487.550362731483</v>
      </c>
      <c r="K159" s="10" t="s">
        <v>5</v>
      </c>
    </row>
    <row r="160" spans="1:11" x14ac:dyDescent="0.45">
      <c r="A160" s="4" t="str">
        <f t="shared" ca="1" si="6"/>
        <v>insert into MSU0203 (SITE_ID,ROLE_ID,MENU_ID,SEQ,HAS_YN,DEL_YN,REG_DATE,REG_USER,MOD_DATE,MOD_USER) values ('ASIANA','UR00000000','MN00000018','23','Y','N','20190122131231','iip','20190122131231','iip');</v>
      </c>
      <c r="B160" s="4" t="s">
        <v>725</v>
      </c>
      <c r="C160" s="10" t="s">
        <v>554</v>
      </c>
      <c r="D160" s="10" t="s">
        <v>322</v>
      </c>
      <c r="E160" s="10">
        <v>23</v>
      </c>
      <c r="F160" s="10" t="s">
        <v>197</v>
      </c>
      <c r="G160" s="10" t="s">
        <v>4</v>
      </c>
      <c r="H160" s="11">
        <f t="shared" ca="1" si="7"/>
        <v>43487.550362847222</v>
      </c>
      <c r="I160" s="10" t="s">
        <v>5</v>
      </c>
      <c r="J160" s="11">
        <f t="shared" ca="1" si="8"/>
        <v>43487.550362731483</v>
      </c>
      <c r="K160" s="10" t="s">
        <v>5</v>
      </c>
    </row>
    <row r="161" spans="1:11" x14ac:dyDescent="0.45">
      <c r="A161" s="4" t="str">
        <f t="shared" ca="1" si="6"/>
        <v>insert into MSU0203 (SITE_ID,ROLE_ID,MENU_ID,SEQ,HAS_YN,DEL_YN,REG_DATE,REG_USER,MOD_DATE,MOD_USER) values ('ASIANA','UR00000000','MN00000019','24','Y','N','20190122131231','iip','20190122131231','iip');</v>
      </c>
      <c r="B161" s="4" t="s">
        <v>725</v>
      </c>
      <c r="C161" s="10" t="s">
        <v>554</v>
      </c>
      <c r="D161" s="10" t="s">
        <v>325</v>
      </c>
      <c r="E161" s="10">
        <v>24</v>
      </c>
      <c r="F161" s="10" t="s">
        <v>197</v>
      </c>
      <c r="G161" s="10" t="s">
        <v>4</v>
      </c>
      <c r="H161" s="11">
        <f t="shared" ca="1" si="7"/>
        <v>43487.550362847222</v>
      </c>
      <c r="I161" s="10" t="s">
        <v>5</v>
      </c>
      <c r="J161" s="11">
        <f t="shared" ca="1" si="8"/>
        <v>43487.550362731483</v>
      </c>
      <c r="K161" s="10" t="s">
        <v>5</v>
      </c>
    </row>
    <row r="162" spans="1:11" x14ac:dyDescent="0.45">
      <c r="A162" s="4" t="str">
        <f t="shared" ca="1" si="6"/>
        <v>insert into MSU0203 (SITE_ID,ROLE_ID,MENU_ID,SEQ,HAS_YN,DEL_YN,REG_DATE,REG_USER,MOD_DATE,MOD_USER) values ('ASIANA','UR00000000','MN00000020','25','Y','N','20190122131231','iip','20190122131231','iip');</v>
      </c>
      <c r="B162" s="4" t="s">
        <v>725</v>
      </c>
      <c r="C162" s="10" t="s">
        <v>554</v>
      </c>
      <c r="D162" s="10" t="s">
        <v>328</v>
      </c>
      <c r="E162" s="10">
        <v>25</v>
      </c>
      <c r="F162" s="10" t="s">
        <v>197</v>
      </c>
      <c r="G162" s="10" t="s">
        <v>4</v>
      </c>
      <c r="H162" s="11">
        <f t="shared" ca="1" si="7"/>
        <v>43487.550362847222</v>
      </c>
      <c r="I162" s="10" t="s">
        <v>5</v>
      </c>
      <c r="J162" s="11">
        <f t="shared" ca="1" si="8"/>
        <v>43487.550362847222</v>
      </c>
      <c r="K162" s="10" t="s">
        <v>5</v>
      </c>
    </row>
    <row r="163" spans="1:11" x14ac:dyDescent="0.45">
      <c r="A163" s="4" t="str">
        <f t="shared" ca="1" si="6"/>
        <v>insert into MSU0203 (SITE_ID,ROLE_ID,MENU_ID,SEQ,HAS_YN,DEL_YN,REG_DATE,REG_USER,MOD_DATE,MOD_USER) values ('ASIANA','UR00000000','MN00000021','26','Y','N','20190122131231','iip','20190122131231','iip');</v>
      </c>
      <c r="B163" s="4" t="s">
        <v>725</v>
      </c>
      <c r="C163" s="10" t="s">
        <v>554</v>
      </c>
      <c r="D163" s="10" t="s">
        <v>331</v>
      </c>
      <c r="E163" s="10">
        <v>26</v>
      </c>
      <c r="F163" s="10" t="s">
        <v>197</v>
      </c>
      <c r="G163" s="10" t="s">
        <v>4</v>
      </c>
      <c r="H163" s="11">
        <f t="shared" ca="1" si="7"/>
        <v>43487.550362731483</v>
      </c>
      <c r="I163" s="10" t="s">
        <v>5</v>
      </c>
      <c r="J163" s="11">
        <f t="shared" ca="1" si="8"/>
        <v>43487.550362731483</v>
      </c>
      <c r="K163" s="10" t="s">
        <v>5</v>
      </c>
    </row>
    <row r="164" spans="1:11" x14ac:dyDescent="0.45">
      <c r="A164" s="4" t="str">
        <f t="shared" ca="1" si="6"/>
        <v>insert into MSU0203 (SITE_ID,ROLE_ID,MENU_ID,SEQ,HAS_YN,DEL_YN,REG_DATE,REG_USER,MOD_DATE,MOD_USER) values ('ASIANA','UR00000000','MN00000022','27','Y','N','20190122131231','iip','20190122131231','iip');</v>
      </c>
      <c r="B164" s="4" t="s">
        <v>725</v>
      </c>
      <c r="C164" s="10" t="s">
        <v>554</v>
      </c>
      <c r="D164" s="10" t="s">
        <v>335</v>
      </c>
      <c r="E164" s="10">
        <v>27</v>
      </c>
      <c r="F164" s="10" t="s">
        <v>197</v>
      </c>
      <c r="G164" s="10" t="s">
        <v>4</v>
      </c>
      <c r="H164" s="11">
        <f t="shared" ca="1" si="7"/>
        <v>43487.550362731483</v>
      </c>
      <c r="I164" s="10" t="s">
        <v>5</v>
      </c>
      <c r="J164" s="11">
        <f t="shared" ca="1" si="8"/>
        <v>43487.550362847222</v>
      </c>
      <c r="K164" s="10" t="s">
        <v>5</v>
      </c>
    </row>
    <row r="165" spans="1:11" x14ac:dyDescent="0.45">
      <c r="A165" s="4" t="str">
        <f t="shared" ca="1" si="6"/>
        <v>insert into MSU0203 (SITE_ID,ROLE_ID,MENU_ID,SEQ,HAS_YN,DEL_YN,REG_DATE,REG_USER,MOD_DATE,MOD_USER) values ('ASIANA','UR00000000','MN00000023','28','Y','N','20190122131231','iip','20190122131231','iip');</v>
      </c>
      <c r="B165" s="4" t="s">
        <v>725</v>
      </c>
      <c r="C165" s="10" t="s">
        <v>554</v>
      </c>
      <c r="D165" s="10" t="s">
        <v>338</v>
      </c>
      <c r="E165" s="10">
        <v>28</v>
      </c>
      <c r="F165" s="10" t="s">
        <v>197</v>
      </c>
      <c r="G165" s="10" t="s">
        <v>4</v>
      </c>
      <c r="H165" s="11">
        <f t="shared" ca="1" si="7"/>
        <v>43487.550362731483</v>
      </c>
      <c r="I165" s="10" t="s">
        <v>5</v>
      </c>
      <c r="J165" s="11">
        <f t="shared" ca="1" si="8"/>
        <v>43487.550362847222</v>
      </c>
      <c r="K165" s="10" t="s">
        <v>5</v>
      </c>
    </row>
    <row r="166" spans="1:11" x14ac:dyDescent="0.45">
      <c r="A166" s="4" t="str">
        <f t="shared" ca="1" si="6"/>
        <v>insert into MSU0203 (SITE_ID,ROLE_ID,MENU_ID,SEQ,HAS_YN,DEL_YN,REG_DATE,REG_USER,MOD_DATE,MOD_USER) values ('ASIANA','UR00000000','MN00000024','29','Y','N','20190122131231','iip','20190122131231','iip');</v>
      </c>
      <c r="B166" s="4" t="s">
        <v>725</v>
      </c>
      <c r="C166" s="10" t="s">
        <v>554</v>
      </c>
      <c r="D166" s="10" t="s">
        <v>341</v>
      </c>
      <c r="E166" s="10">
        <v>29</v>
      </c>
      <c r="F166" s="10" t="s">
        <v>197</v>
      </c>
      <c r="G166" s="10" t="s">
        <v>4</v>
      </c>
      <c r="H166" s="11">
        <f t="shared" ca="1" si="7"/>
        <v>43487.550362847222</v>
      </c>
      <c r="I166" s="10" t="s">
        <v>5</v>
      </c>
      <c r="J166" s="11">
        <f t="shared" ca="1" si="8"/>
        <v>43487.550362847222</v>
      </c>
      <c r="K166" s="10" t="s">
        <v>5</v>
      </c>
    </row>
    <row r="167" spans="1:11" x14ac:dyDescent="0.45">
      <c r="A167" s="4" t="str">
        <f t="shared" ca="1" si="6"/>
        <v>insert into MSU0203 (SITE_ID,ROLE_ID,MENU_ID,SEQ,HAS_YN,DEL_YN,REG_DATE,REG_USER,MOD_DATE,MOD_USER) values ('ASIANA','UR00000000','MN00000025','30','Y','N','20190122131231','iip','20190122131231','iip');</v>
      </c>
      <c r="B167" s="4" t="s">
        <v>725</v>
      </c>
      <c r="C167" s="10" t="s">
        <v>554</v>
      </c>
      <c r="D167" s="10" t="s">
        <v>345</v>
      </c>
      <c r="E167" s="10">
        <v>30</v>
      </c>
      <c r="F167" s="10" t="s">
        <v>197</v>
      </c>
      <c r="G167" s="10" t="s">
        <v>4</v>
      </c>
      <c r="H167" s="11">
        <f t="shared" ca="1" si="7"/>
        <v>43487.550362731483</v>
      </c>
      <c r="I167" s="10" t="s">
        <v>5</v>
      </c>
      <c r="J167" s="11">
        <f t="shared" ca="1" si="8"/>
        <v>43487.550362731483</v>
      </c>
      <c r="K167" s="10" t="s">
        <v>5</v>
      </c>
    </row>
    <row r="168" spans="1:11" x14ac:dyDescent="0.45">
      <c r="A168" s="4" t="str">
        <f t="shared" ca="1" si="6"/>
        <v>insert into MSU0203 (SITE_ID,ROLE_ID,MENU_ID,SEQ,HAS_YN,DEL_YN,REG_DATE,REG_USER,MOD_DATE,MOD_USER) values ('ASIANA','UR00000000','MN00000026','31','Y','N','20190122131231','iip','20190122131231','iip');</v>
      </c>
      <c r="B168" s="4" t="s">
        <v>725</v>
      </c>
      <c r="C168" s="10" t="s">
        <v>554</v>
      </c>
      <c r="D168" s="10" t="s">
        <v>347</v>
      </c>
      <c r="E168" s="10">
        <v>31</v>
      </c>
      <c r="F168" s="10" t="s">
        <v>197</v>
      </c>
      <c r="G168" s="10" t="s">
        <v>4</v>
      </c>
      <c r="H168" s="11">
        <f t="shared" ca="1" si="7"/>
        <v>43487.550362847222</v>
      </c>
      <c r="I168" s="10" t="s">
        <v>5</v>
      </c>
      <c r="J168" s="11">
        <f t="shared" ca="1" si="8"/>
        <v>43487.550362731483</v>
      </c>
      <c r="K168" s="10" t="s">
        <v>5</v>
      </c>
    </row>
    <row r="169" spans="1:11" x14ac:dyDescent="0.45">
      <c r="A169" s="4" t="str">
        <f t="shared" ca="1" si="6"/>
        <v>insert into MSU0203 (SITE_ID,ROLE_ID,MENU_ID,SEQ,HAS_YN,DEL_YN,REG_DATE,REG_USER,MOD_DATE,MOD_USER) values ('ASIANA','UR00000000','MN00000027','32','Y','N','20190122131231','iip','20190122131231','iip');</v>
      </c>
      <c r="B169" s="4" t="s">
        <v>725</v>
      </c>
      <c r="C169" s="10" t="s">
        <v>554</v>
      </c>
      <c r="D169" s="10" t="s">
        <v>351</v>
      </c>
      <c r="E169" s="10">
        <v>32</v>
      </c>
      <c r="F169" s="10" t="s">
        <v>197</v>
      </c>
      <c r="G169" s="10" t="s">
        <v>4</v>
      </c>
      <c r="H169" s="11">
        <f t="shared" ca="1" si="7"/>
        <v>43487.550362847222</v>
      </c>
      <c r="I169" s="10" t="s">
        <v>5</v>
      </c>
      <c r="J169" s="11">
        <f t="shared" ca="1" si="8"/>
        <v>43487.550362731483</v>
      </c>
      <c r="K169" s="10" t="s">
        <v>5</v>
      </c>
    </row>
    <row r="170" spans="1:11" x14ac:dyDescent="0.45">
      <c r="A170" s="4" t="str">
        <f t="shared" ca="1" si="6"/>
        <v>insert into MSU0203 (SITE_ID,ROLE_ID,MENU_ID,SEQ,HAS_YN,DEL_YN,REG_DATE,REG_USER,MOD_DATE,MOD_USER) values ('ASIANA','UR00000000','MN00000028','33','Y','N','20190122131231','iip','20190122131231','iip');</v>
      </c>
      <c r="B170" s="4" t="s">
        <v>725</v>
      </c>
      <c r="C170" s="10" t="s">
        <v>554</v>
      </c>
      <c r="D170" s="10" t="s">
        <v>355</v>
      </c>
      <c r="E170" s="10">
        <v>33</v>
      </c>
      <c r="F170" s="10" t="s">
        <v>197</v>
      </c>
      <c r="G170" s="10" t="s">
        <v>4</v>
      </c>
      <c r="H170" s="11">
        <f t="shared" ca="1" si="7"/>
        <v>43487.550362847222</v>
      </c>
      <c r="I170" s="10" t="s">
        <v>5</v>
      </c>
      <c r="J170" s="11">
        <f t="shared" ca="1" si="8"/>
        <v>43487.550362847222</v>
      </c>
      <c r="K170" s="10" t="s">
        <v>5</v>
      </c>
    </row>
    <row r="171" spans="1:11" x14ac:dyDescent="0.45">
      <c r="A171" s="4" t="str">
        <f t="shared" ca="1" si="6"/>
        <v>insert into MSU0203 (SITE_ID,ROLE_ID,MENU_ID,SEQ,HAS_YN,DEL_YN,REG_DATE,REG_USER,MOD_DATE,MOD_USER) values ('ASIANA','UR00000000','MN00000029','34','Y','N','20190122131231','iip','20190122131231','iip');</v>
      </c>
      <c r="B171" s="4" t="s">
        <v>725</v>
      </c>
      <c r="C171" s="10" t="s">
        <v>554</v>
      </c>
      <c r="D171" s="10" t="s">
        <v>358</v>
      </c>
      <c r="E171" s="10">
        <v>34</v>
      </c>
      <c r="F171" s="10" t="s">
        <v>197</v>
      </c>
      <c r="G171" s="10" t="s">
        <v>4</v>
      </c>
      <c r="H171" s="11">
        <f t="shared" ca="1" si="7"/>
        <v>43487.550362731483</v>
      </c>
      <c r="I171" s="10" t="s">
        <v>5</v>
      </c>
      <c r="J171" s="11">
        <f t="shared" ca="1" si="8"/>
        <v>43487.550362731483</v>
      </c>
      <c r="K171" s="10" t="s">
        <v>5</v>
      </c>
    </row>
    <row r="172" spans="1:11" x14ac:dyDescent="0.45">
      <c r="A172" s="4" t="str">
        <f t="shared" ca="1" si="6"/>
        <v>insert into MSU0203 (SITE_ID,ROLE_ID,MENU_ID,SEQ,HAS_YN,DEL_YN,REG_DATE,REG_USER,MOD_DATE,MOD_USER) values ('ASIANA','UR00000000','MN00000030','35','Y','N','20190122131231','iip','20190122131231','iip');</v>
      </c>
      <c r="B172" s="4" t="s">
        <v>725</v>
      </c>
      <c r="C172" s="10" t="s">
        <v>554</v>
      </c>
      <c r="D172" s="10" t="s">
        <v>362</v>
      </c>
      <c r="E172" s="10">
        <v>35</v>
      </c>
      <c r="F172" s="10" t="s">
        <v>197</v>
      </c>
      <c r="G172" s="10" t="s">
        <v>4</v>
      </c>
      <c r="H172" s="11">
        <f t="shared" ca="1" si="7"/>
        <v>43487.550362731483</v>
      </c>
      <c r="I172" s="10" t="s">
        <v>5</v>
      </c>
      <c r="J172" s="11">
        <f t="shared" ca="1" si="8"/>
        <v>43487.550362847222</v>
      </c>
      <c r="K172" s="10" t="s">
        <v>5</v>
      </c>
    </row>
    <row r="173" spans="1:11" x14ac:dyDescent="0.45">
      <c r="A173" s="4" t="str">
        <f t="shared" ca="1" si="6"/>
        <v>insert into MSU0203 (SITE_ID,ROLE_ID,MENU_ID,SEQ,HAS_YN,DEL_YN,REG_DATE,REG_USER,MOD_DATE,MOD_USER) values ('ASIANA','UR00000000','MN00000031','36','Y','N','20190122131231','iip','20190122131231','iip');</v>
      </c>
      <c r="B173" s="4" t="s">
        <v>725</v>
      </c>
      <c r="C173" s="10" t="s">
        <v>554</v>
      </c>
      <c r="D173" s="10" t="s">
        <v>365</v>
      </c>
      <c r="E173" s="10">
        <v>36</v>
      </c>
      <c r="F173" s="10" t="s">
        <v>197</v>
      </c>
      <c r="G173" s="10" t="s">
        <v>4</v>
      </c>
      <c r="H173" s="11">
        <f t="shared" ca="1" si="7"/>
        <v>43487.550362731483</v>
      </c>
      <c r="I173" s="10" t="s">
        <v>5</v>
      </c>
      <c r="J173" s="11">
        <f t="shared" ca="1" si="8"/>
        <v>43487.550362847222</v>
      </c>
      <c r="K173" s="10" t="s">
        <v>5</v>
      </c>
    </row>
    <row r="174" spans="1:11" x14ac:dyDescent="0.45">
      <c r="A174" s="4" t="str">
        <f t="shared" ca="1" si="6"/>
        <v>insert into MSU0203 (SITE_ID,ROLE_ID,MENU_ID,SEQ,HAS_YN,DEL_YN,REG_DATE,REG_USER,MOD_DATE,MOD_USER) values ('ASIANA','UR00000000','MN00000032','37','Y','N','20190122131231','iip','20190122131231','iip');</v>
      </c>
      <c r="B174" s="4" t="s">
        <v>725</v>
      </c>
      <c r="C174" s="10" t="s">
        <v>554</v>
      </c>
      <c r="D174" s="10" t="s">
        <v>368</v>
      </c>
      <c r="E174" s="10">
        <v>37</v>
      </c>
      <c r="F174" s="10" t="s">
        <v>197</v>
      </c>
      <c r="G174" s="10" t="s">
        <v>4</v>
      </c>
      <c r="H174" s="11">
        <f t="shared" ca="1" si="7"/>
        <v>43487.550362847222</v>
      </c>
      <c r="I174" s="10" t="s">
        <v>5</v>
      </c>
      <c r="J174" s="11">
        <f t="shared" ca="1" si="8"/>
        <v>43487.550362847222</v>
      </c>
      <c r="K174" s="10" t="s">
        <v>5</v>
      </c>
    </row>
    <row r="175" spans="1:11" x14ac:dyDescent="0.45">
      <c r="A175" s="4" t="str">
        <f t="shared" ca="1" si="6"/>
        <v>insert into MSU0203 (SITE_ID,ROLE_ID,MENU_ID,SEQ,HAS_YN,DEL_YN,REG_DATE,REG_USER,MOD_DATE,MOD_USER) values ('ASIANA','UR00000000','MN00000033','38','Y','N','20190122131231','iip','20190122131231','iip');</v>
      </c>
      <c r="B175" s="4" t="s">
        <v>725</v>
      </c>
      <c r="C175" s="10" t="s">
        <v>554</v>
      </c>
      <c r="D175" s="10" t="s">
        <v>372</v>
      </c>
      <c r="E175" s="10">
        <v>38</v>
      </c>
      <c r="F175" s="10" t="s">
        <v>197</v>
      </c>
      <c r="G175" s="10" t="s">
        <v>4</v>
      </c>
      <c r="H175" s="11">
        <f t="shared" ca="1" si="7"/>
        <v>43487.550362731483</v>
      </c>
      <c r="I175" s="10" t="s">
        <v>5</v>
      </c>
      <c r="J175" s="11">
        <f t="shared" ca="1" si="8"/>
        <v>43487.550362731483</v>
      </c>
      <c r="K175" s="10" t="s">
        <v>5</v>
      </c>
    </row>
    <row r="176" spans="1:11" x14ac:dyDescent="0.45">
      <c r="A176" s="4" t="str">
        <f t="shared" ca="1" si="6"/>
        <v>insert into MSU0203 (SITE_ID,ROLE_ID,MENU_ID,SEQ,HAS_YN,DEL_YN,REG_DATE,REG_USER,MOD_DATE,MOD_USER) values ('ASIANA','UR00000000','MN00000034','39','Y','N','20190122131231','iip','20190122131231','iip');</v>
      </c>
      <c r="B176" s="4" t="s">
        <v>725</v>
      </c>
      <c r="C176" s="10" t="s">
        <v>554</v>
      </c>
      <c r="D176" s="10" t="s">
        <v>376</v>
      </c>
      <c r="E176" s="10">
        <v>39</v>
      </c>
      <c r="F176" s="10" t="s">
        <v>197</v>
      </c>
      <c r="G176" s="10" t="s">
        <v>4</v>
      </c>
      <c r="H176" s="11">
        <f t="shared" ca="1" si="7"/>
        <v>43487.550362847222</v>
      </c>
      <c r="I176" s="10" t="s">
        <v>5</v>
      </c>
      <c r="J176" s="11">
        <f t="shared" ca="1" si="8"/>
        <v>43487.550362731483</v>
      </c>
      <c r="K176" s="10" t="s">
        <v>5</v>
      </c>
    </row>
    <row r="177" spans="1:11" x14ac:dyDescent="0.45">
      <c r="A177" s="4" t="str">
        <f t="shared" ca="1" si="6"/>
        <v>insert into MSU0203 (SITE_ID,ROLE_ID,MENU_ID,SEQ,HAS_YN,DEL_YN,REG_DATE,REG_USER,MOD_DATE,MOD_USER) values ('ASIANA','UR00000000','MN00000035','40','Y','N','20190122131231','iip','20190122131231','iip');</v>
      </c>
      <c r="B177" s="4" t="s">
        <v>725</v>
      </c>
      <c r="C177" s="10" t="s">
        <v>554</v>
      </c>
      <c r="D177" s="10" t="s">
        <v>380</v>
      </c>
      <c r="E177" s="10">
        <v>40</v>
      </c>
      <c r="F177" s="10" t="s">
        <v>197</v>
      </c>
      <c r="G177" s="10" t="s">
        <v>4</v>
      </c>
      <c r="H177" s="11">
        <f t="shared" ca="1" si="7"/>
        <v>43487.550362847222</v>
      </c>
      <c r="I177" s="10" t="s">
        <v>5</v>
      </c>
      <c r="J177" s="11">
        <f t="shared" ca="1" si="8"/>
        <v>43487.550362731483</v>
      </c>
      <c r="K177" s="10" t="s">
        <v>5</v>
      </c>
    </row>
    <row r="178" spans="1:11" x14ac:dyDescent="0.45">
      <c r="A178" s="4" t="str">
        <f t="shared" ca="1" si="6"/>
        <v>insert into MSU0203 (SITE_ID,ROLE_ID,MENU_ID,SEQ,HAS_YN,DEL_YN,REG_DATE,REG_USER,MOD_DATE,MOD_USER) values ('ASIANA','UR00000000','MN00000036','41','Y','N','20190122131231','iip','20190122131231','iip');</v>
      </c>
      <c r="B178" s="4" t="s">
        <v>725</v>
      </c>
      <c r="C178" s="10" t="s">
        <v>554</v>
      </c>
      <c r="D178" s="10" t="s">
        <v>384</v>
      </c>
      <c r="E178" s="10">
        <v>41</v>
      </c>
      <c r="F178" s="10" t="s">
        <v>197</v>
      </c>
      <c r="G178" s="10" t="s">
        <v>4</v>
      </c>
      <c r="H178" s="11">
        <f t="shared" ca="1" si="7"/>
        <v>43487.550362847222</v>
      </c>
      <c r="I178" s="10" t="s">
        <v>5</v>
      </c>
      <c r="J178" s="11">
        <f t="shared" ca="1" si="8"/>
        <v>43487.550362847222</v>
      </c>
      <c r="K178" s="10" t="s">
        <v>5</v>
      </c>
    </row>
    <row r="179" spans="1:11" x14ac:dyDescent="0.45">
      <c r="A179" s="4" t="str">
        <f t="shared" ca="1" si="6"/>
        <v>insert into MSU0203 (SITE_ID,ROLE_ID,MENU_ID,SEQ,HAS_YN,DEL_YN,REG_DATE,REG_USER,MOD_DATE,MOD_USER) values ('ASIANA','UR00000000','MN00000037','42','Y','N','20190122131231','iip','20190122131231','iip');</v>
      </c>
      <c r="B179" s="4" t="s">
        <v>725</v>
      </c>
      <c r="C179" s="10" t="s">
        <v>554</v>
      </c>
      <c r="D179" s="10" t="s">
        <v>388</v>
      </c>
      <c r="E179" s="10">
        <v>42</v>
      </c>
      <c r="F179" s="10" t="s">
        <v>197</v>
      </c>
      <c r="G179" s="10" t="s">
        <v>4</v>
      </c>
      <c r="H179" s="11">
        <f t="shared" ca="1" si="7"/>
        <v>43487.550362731483</v>
      </c>
      <c r="I179" s="10" t="s">
        <v>5</v>
      </c>
      <c r="J179" s="11">
        <f t="shared" ca="1" si="8"/>
        <v>43487.550362731483</v>
      </c>
      <c r="K179" s="10" t="s">
        <v>5</v>
      </c>
    </row>
    <row r="180" spans="1:11" x14ac:dyDescent="0.45">
      <c r="A180" s="4" t="str">
        <f t="shared" ca="1" si="6"/>
        <v>insert into MSU0203 (SITE_ID,ROLE_ID,MENU_ID,SEQ,HAS_YN,DEL_YN,REG_DATE,REG_USER,MOD_DATE,MOD_USER) values ('ASIANA','UR00000000','MN00000038','43','Y','N','20190122131231','iip','20190122131231','iip');</v>
      </c>
      <c r="B180" s="4" t="s">
        <v>725</v>
      </c>
      <c r="C180" s="10" t="s">
        <v>554</v>
      </c>
      <c r="D180" s="10" t="s">
        <v>392</v>
      </c>
      <c r="E180" s="10">
        <v>43</v>
      </c>
      <c r="F180" s="10" t="s">
        <v>197</v>
      </c>
      <c r="G180" s="10" t="s">
        <v>4</v>
      </c>
      <c r="H180" s="11">
        <f t="shared" ca="1" si="7"/>
        <v>43487.550362731483</v>
      </c>
      <c r="I180" s="10" t="s">
        <v>5</v>
      </c>
      <c r="J180" s="11">
        <f t="shared" ca="1" si="8"/>
        <v>43487.550362847222</v>
      </c>
      <c r="K180" s="10" t="s">
        <v>5</v>
      </c>
    </row>
    <row r="181" spans="1:11" x14ac:dyDescent="0.45">
      <c r="A181" s="4" t="str">
        <f t="shared" ca="1" si="6"/>
        <v>insert into MSU0203 (SITE_ID,ROLE_ID,MENU_ID,SEQ,HAS_YN,DEL_YN,REG_DATE,REG_USER,MOD_DATE,MOD_USER) values ('ASIANA','UR00000000','MN00000039','44','Y','N','20190122131231','iip','20190122131231','iip');</v>
      </c>
      <c r="B181" s="4" t="s">
        <v>725</v>
      </c>
      <c r="C181" s="10" t="s">
        <v>554</v>
      </c>
      <c r="D181" s="10" t="s">
        <v>396</v>
      </c>
      <c r="E181" s="10">
        <v>44</v>
      </c>
      <c r="F181" s="10" t="s">
        <v>197</v>
      </c>
      <c r="G181" s="10" t="s">
        <v>4</v>
      </c>
      <c r="H181" s="11">
        <f t="shared" ca="1" si="7"/>
        <v>43487.550362731483</v>
      </c>
      <c r="I181" s="10" t="s">
        <v>5</v>
      </c>
      <c r="J181" s="11">
        <f t="shared" ca="1" si="8"/>
        <v>43487.550362847222</v>
      </c>
      <c r="K181" s="10" t="s">
        <v>5</v>
      </c>
    </row>
    <row r="182" spans="1:11" x14ac:dyDescent="0.45">
      <c r="A182" s="4" t="str">
        <f t="shared" ca="1" si="6"/>
        <v>insert into MSU0203 (SITE_ID,ROLE_ID,MENU_ID,SEQ,HAS_YN,DEL_YN,REG_DATE,REG_USER,MOD_DATE,MOD_USER) values ('ASIANA','UR00000000','MN00000040','45','Y','N','20190122131231','iip','20190122131231','iip');</v>
      </c>
      <c r="B182" s="4" t="s">
        <v>725</v>
      </c>
      <c r="C182" s="10" t="s">
        <v>554</v>
      </c>
      <c r="D182" s="10" t="s">
        <v>400</v>
      </c>
      <c r="E182" s="10">
        <v>45</v>
      </c>
      <c r="F182" s="10" t="s">
        <v>197</v>
      </c>
      <c r="G182" s="10" t="s">
        <v>4</v>
      </c>
      <c r="H182" s="11">
        <f t="shared" ca="1" si="7"/>
        <v>43487.550362847222</v>
      </c>
      <c r="I182" s="10" t="s">
        <v>5</v>
      </c>
      <c r="J182" s="11">
        <f t="shared" ca="1" si="8"/>
        <v>43487.550362847222</v>
      </c>
      <c r="K182" s="10" t="s">
        <v>5</v>
      </c>
    </row>
    <row r="183" spans="1:11" x14ac:dyDescent="0.45">
      <c r="A183" s="4" t="str">
        <f t="shared" ca="1" si="6"/>
        <v>insert into MSU0203 (SITE_ID,ROLE_ID,MENU_ID,SEQ,HAS_YN,DEL_YN,REG_DATE,REG_USER,MOD_DATE,MOD_USER) values ('ASIANA','UR00000000','MN00000041','46','Y','N','20190122131231','iip','20190122131231','iip');</v>
      </c>
      <c r="B183" s="4" t="s">
        <v>725</v>
      </c>
      <c r="C183" s="10" t="s">
        <v>554</v>
      </c>
      <c r="D183" s="10" t="s">
        <v>404</v>
      </c>
      <c r="E183" s="10">
        <v>46</v>
      </c>
      <c r="F183" s="10" t="s">
        <v>197</v>
      </c>
      <c r="G183" s="10" t="s">
        <v>4</v>
      </c>
      <c r="H183" s="11">
        <f t="shared" ca="1" si="7"/>
        <v>43487.550362731483</v>
      </c>
      <c r="I183" s="10" t="s">
        <v>5</v>
      </c>
      <c r="J183" s="11">
        <f t="shared" ca="1" si="8"/>
        <v>43487.550362731483</v>
      </c>
      <c r="K183" s="10" t="s">
        <v>5</v>
      </c>
    </row>
    <row r="184" spans="1:11" x14ac:dyDescent="0.45">
      <c r="A184" s="4" t="str">
        <f t="shared" ca="1" si="6"/>
        <v>insert into MSU0203 (SITE_ID,ROLE_ID,MENU_ID,SEQ,HAS_YN,DEL_YN,REG_DATE,REG_USER,MOD_DATE,MOD_USER) values ('ASIANA','UR00000000','MN00000042','47','Y','N','20190122131231','iip','20190122131231','iip');</v>
      </c>
      <c r="B184" s="4" t="s">
        <v>725</v>
      </c>
      <c r="C184" s="10" t="s">
        <v>554</v>
      </c>
      <c r="D184" s="10" t="s">
        <v>407</v>
      </c>
      <c r="E184" s="10">
        <v>47</v>
      </c>
      <c r="F184" s="10" t="s">
        <v>197</v>
      </c>
      <c r="G184" s="10" t="s">
        <v>4</v>
      </c>
      <c r="H184" s="11">
        <f t="shared" ca="1" si="7"/>
        <v>43487.550362847222</v>
      </c>
      <c r="I184" s="10" t="s">
        <v>5</v>
      </c>
      <c r="J184" s="11">
        <f t="shared" ca="1" si="8"/>
        <v>43487.550362731483</v>
      </c>
      <c r="K184" s="10" t="s">
        <v>5</v>
      </c>
    </row>
    <row r="185" spans="1:11" x14ac:dyDescent="0.45">
      <c r="A185" s="4" t="str">
        <f t="shared" ca="1" si="6"/>
        <v>insert into MSU0203 (SITE_ID,ROLE_ID,MENU_ID,SEQ,HAS_YN,DEL_YN,REG_DATE,REG_USER,MOD_DATE,MOD_USER) values ('ASIANA','UR00000000','MN00000043','48','Y','N','20190122131231','iip','20190122131231','iip');</v>
      </c>
      <c r="B185" s="4" t="s">
        <v>725</v>
      </c>
      <c r="C185" s="10" t="s">
        <v>554</v>
      </c>
      <c r="D185" s="10" t="s">
        <v>410</v>
      </c>
      <c r="E185" s="10">
        <v>48</v>
      </c>
      <c r="F185" s="10" t="s">
        <v>197</v>
      </c>
      <c r="G185" s="10" t="s">
        <v>4</v>
      </c>
      <c r="H185" s="11">
        <f t="shared" ca="1" si="7"/>
        <v>43487.550362847222</v>
      </c>
      <c r="I185" s="10" t="s">
        <v>5</v>
      </c>
      <c r="J185" s="11">
        <f t="shared" ca="1" si="8"/>
        <v>43487.550362731483</v>
      </c>
      <c r="K185" s="10" t="s">
        <v>5</v>
      </c>
    </row>
    <row r="186" spans="1:11" x14ac:dyDescent="0.45">
      <c r="A186" s="4" t="str">
        <f t="shared" ca="1" si="6"/>
        <v>insert into MSU0203 (SITE_ID,ROLE_ID,MENU_ID,SEQ,HAS_YN,DEL_YN,REG_DATE,REG_USER,MOD_DATE,MOD_USER) values ('ASIANA','UR00000000','MN00000044','49','Y','N','20190122131231','iip','20190122131231','iip');</v>
      </c>
      <c r="B186" s="4" t="s">
        <v>725</v>
      </c>
      <c r="C186" s="10" t="s">
        <v>554</v>
      </c>
      <c r="D186" s="10" t="s">
        <v>413</v>
      </c>
      <c r="E186" s="10">
        <v>49</v>
      </c>
      <c r="F186" s="10" t="s">
        <v>197</v>
      </c>
      <c r="G186" s="10" t="s">
        <v>4</v>
      </c>
      <c r="H186" s="11">
        <f t="shared" ca="1" si="7"/>
        <v>43487.550362847222</v>
      </c>
      <c r="I186" s="10" t="s">
        <v>5</v>
      </c>
      <c r="J186" s="11">
        <f t="shared" ca="1" si="8"/>
        <v>43487.550362847222</v>
      </c>
      <c r="K186" s="10" t="s">
        <v>5</v>
      </c>
    </row>
    <row r="187" spans="1:11" x14ac:dyDescent="0.45">
      <c r="A187" s="4" t="str">
        <f t="shared" ca="1" si="6"/>
        <v>insert into MSU0203 (SITE_ID,ROLE_ID,MENU_ID,SEQ,HAS_YN,DEL_YN,REG_DATE,REG_USER,MOD_DATE,MOD_USER) values ('ASIANA','UR00000000','MN00000045','50','Y','N','20190122131231','iip','20190122131231','iip');</v>
      </c>
      <c r="B187" s="4" t="s">
        <v>725</v>
      </c>
      <c r="C187" s="10" t="s">
        <v>554</v>
      </c>
      <c r="D187" s="10" t="s">
        <v>417</v>
      </c>
      <c r="E187" s="10">
        <v>50</v>
      </c>
      <c r="F187" s="10" t="s">
        <v>197</v>
      </c>
      <c r="G187" s="10" t="s">
        <v>4</v>
      </c>
      <c r="H187" s="11">
        <f t="shared" ca="1" si="7"/>
        <v>43487.550362731483</v>
      </c>
      <c r="I187" s="10" t="s">
        <v>5</v>
      </c>
      <c r="J187" s="11">
        <f t="shared" ca="1" si="8"/>
        <v>43487.550362731483</v>
      </c>
      <c r="K187" s="10" t="s">
        <v>5</v>
      </c>
    </row>
    <row r="188" spans="1:11" x14ac:dyDescent="0.45">
      <c r="A188" s="4" t="str">
        <f t="shared" ca="1" si="6"/>
        <v>insert into MSU0203 (SITE_ID,ROLE_ID,MENU_ID,SEQ,HAS_YN,DEL_YN,REG_DATE,REG_USER,MOD_DATE,MOD_USER) values ('ASIANA','UR00000000','MN00000046','51','Y','N','20190122131231','iip','20190122131231','iip');</v>
      </c>
      <c r="B188" s="4" t="s">
        <v>725</v>
      </c>
      <c r="C188" s="10" t="s">
        <v>554</v>
      </c>
      <c r="D188" s="10" t="s">
        <v>421</v>
      </c>
      <c r="E188" s="10">
        <v>51</v>
      </c>
      <c r="F188" s="10" t="s">
        <v>197</v>
      </c>
      <c r="G188" s="10" t="s">
        <v>4</v>
      </c>
      <c r="H188" s="11">
        <f t="shared" ca="1" si="7"/>
        <v>43487.550362731483</v>
      </c>
      <c r="I188" s="10" t="s">
        <v>5</v>
      </c>
      <c r="J188" s="11">
        <f t="shared" ca="1" si="8"/>
        <v>43487.550362847222</v>
      </c>
      <c r="K188" s="10" t="s">
        <v>5</v>
      </c>
    </row>
    <row r="189" spans="1:11" x14ac:dyDescent="0.45">
      <c r="A189" s="4" t="str">
        <f t="shared" ca="1" si="6"/>
        <v>insert into MSU0203 (SITE_ID,ROLE_ID,MENU_ID,SEQ,HAS_YN,DEL_YN,REG_DATE,REG_USER,MOD_DATE,MOD_USER) values ('ASIANA','UR00000000','MN00000047','52','Y','N','20190122131231','iip','20190122131231','iip');</v>
      </c>
      <c r="B189" s="4" t="s">
        <v>725</v>
      </c>
      <c r="C189" s="10" t="s">
        <v>554</v>
      </c>
      <c r="D189" s="10" t="s">
        <v>425</v>
      </c>
      <c r="E189" s="10">
        <v>52</v>
      </c>
      <c r="F189" s="10" t="s">
        <v>197</v>
      </c>
      <c r="G189" s="10" t="s">
        <v>4</v>
      </c>
      <c r="H189" s="11">
        <f t="shared" ca="1" si="7"/>
        <v>43487.550362731483</v>
      </c>
      <c r="I189" s="10" t="s">
        <v>5</v>
      </c>
      <c r="J189" s="11">
        <f t="shared" ca="1" si="8"/>
        <v>43487.550362847222</v>
      </c>
      <c r="K189" s="10" t="s">
        <v>5</v>
      </c>
    </row>
    <row r="190" spans="1:11" x14ac:dyDescent="0.45">
      <c r="A190" s="4" t="str">
        <f t="shared" ca="1" si="6"/>
        <v>insert into MSU0203 (SITE_ID,ROLE_ID,MENU_ID,SEQ,HAS_YN,DEL_YN,REG_DATE,REG_USER,MOD_DATE,MOD_USER) values ('ASIANA','UR00000000','MN00000048','53','Y','N','20190122131231','iip','20190122131231','iip');</v>
      </c>
      <c r="B190" s="4" t="s">
        <v>725</v>
      </c>
      <c r="C190" s="10" t="s">
        <v>554</v>
      </c>
      <c r="D190" s="10" t="s">
        <v>429</v>
      </c>
      <c r="E190" s="10">
        <v>53</v>
      </c>
      <c r="F190" s="10" t="s">
        <v>197</v>
      </c>
      <c r="G190" s="10" t="s">
        <v>4</v>
      </c>
      <c r="H190" s="11">
        <f t="shared" ca="1" si="7"/>
        <v>43487.550362847222</v>
      </c>
      <c r="I190" s="10" t="s">
        <v>5</v>
      </c>
      <c r="J190" s="11">
        <f t="shared" ca="1" si="8"/>
        <v>43487.550362847222</v>
      </c>
      <c r="K190" s="10" t="s">
        <v>5</v>
      </c>
    </row>
    <row r="191" spans="1:11" x14ac:dyDescent="0.45">
      <c r="A191" s="4" t="str">
        <f t="shared" ca="1" si="6"/>
        <v>insert into MSU0203 (SITE_ID,ROLE_ID,MENU_ID,SEQ,HAS_YN,DEL_YN,REG_DATE,REG_USER,MOD_DATE,MOD_USER) values ('ASIANA','UR00000000','MN00000049','54','Y','N','20190122131231','iip','20190122131231','iip');</v>
      </c>
      <c r="B191" s="4" t="s">
        <v>725</v>
      </c>
      <c r="C191" s="10" t="s">
        <v>554</v>
      </c>
      <c r="D191" s="10" t="s">
        <v>433</v>
      </c>
      <c r="E191" s="10">
        <v>54</v>
      </c>
      <c r="F191" s="10" t="s">
        <v>197</v>
      </c>
      <c r="G191" s="10" t="s">
        <v>4</v>
      </c>
      <c r="H191" s="11">
        <f t="shared" ca="1" si="7"/>
        <v>43487.550362731483</v>
      </c>
      <c r="I191" s="10" t="s">
        <v>5</v>
      </c>
      <c r="J191" s="11">
        <f t="shared" ca="1" si="8"/>
        <v>43487.550362731483</v>
      </c>
      <c r="K191" s="10" t="s">
        <v>5</v>
      </c>
    </row>
    <row r="192" spans="1:11" x14ac:dyDescent="0.45">
      <c r="A192" s="4" t="str">
        <f t="shared" ca="1" si="6"/>
        <v>insert into MSU0203 (SITE_ID,ROLE_ID,MENU_ID,SEQ,HAS_YN,DEL_YN,REG_DATE,REG_USER,MOD_DATE,MOD_USER) values ('ASIANA','UR00000000','MN00000050','55','Y','N','20190122131231','iip','20190122131231','iip');</v>
      </c>
      <c r="B192" s="4" t="s">
        <v>725</v>
      </c>
      <c r="C192" s="10" t="s">
        <v>554</v>
      </c>
      <c r="D192" s="10" t="s">
        <v>436</v>
      </c>
      <c r="E192" s="10">
        <v>55</v>
      </c>
      <c r="F192" s="10" t="s">
        <v>197</v>
      </c>
      <c r="G192" s="10" t="s">
        <v>4</v>
      </c>
      <c r="H192" s="11">
        <f t="shared" ca="1" si="7"/>
        <v>43487.550362847222</v>
      </c>
      <c r="I192" s="10" t="s">
        <v>5</v>
      </c>
      <c r="J192" s="11">
        <f t="shared" ca="1" si="8"/>
        <v>43487.550362731483</v>
      </c>
      <c r="K192" s="10" t="s">
        <v>5</v>
      </c>
    </row>
    <row r="193" spans="1:11" x14ac:dyDescent="0.45">
      <c r="A193" s="4" t="str">
        <f t="shared" ca="1" si="6"/>
        <v>insert into MSU0203 (SITE_ID,ROLE_ID,MENU_ID,SEQ,HAS_YN,DEL_YN,REG_DATE,REG_USER,MOD_DATE,MOD_USER) values ('ASIANA','UR00000000','MN00000051','56','Y','N','20190122131231','iip','20190122131231','iip');</v>
      </c>
      <c r="B193" s="4" t="s">
        <v>725</v>
      </c>
      <c r="C193" s="10" t="s">
        <v>554</v>
      </c>
      <c r="D193" s="10" t="s">
        <v>439</v>
      </c>
      <c r="E193" s="10">
        <v>56</v>
      </c>
      <c r="F193" s="10" t="s">
        <v>197</v>
      </c>
      <c r="G193" s="10" t="s">
        <v>4</v>
      </c>
      <c r="H193" s="11">
        <f t="shared" ca="1" si="7"/>
        <v>43487.550362847222</v>
      </c>
      <c r="I193" s="10" t="s">
        <v>5</v>
      </c>
      <c r="J193" s="11">
        <f t="shared" ca="1" si="8"/>
        <v>43487.550362731483</v>
      </c>
      <c r="K193" s="10" t="s">
        <v>5</v>
      </c>
    </row>
    <row r="194" spans="1:11" x14ac:dyDescent="0.45">
      <c r="A194" s="4" t="str">
        <f t="shared" ca="1" si="6"/>
        <v>insert into MSU0203 (SITE_ID,ROLE_ID,MENU_ID,SEQ,HAS_YN,DEL_YN,REG_DATE,REG_USER,MOD_DATE,MOD_USER) values ('ASIANA','UR00000000','MN00000052','57','Y','N','20190122131231','iip','20190122131231','iip');</v>
      </c>
      <c r="B194" s="4" t="s">
        <v>725</v>
      </c>
      <c r="C194" s="10" t="s">
        <v>554</v>
      </c>
      <c r="D194" s="10" t="s">
        <v>443</v>
      </c>
      <c r="E194" s="10">
        <v>57</v>
      </c>
      <c r="F194" s="10" t="s">
        <v>197</v>
      </c>
      <c r="G194" s="10" t="s">
        <v>4</v>
      </c>
      <c r="H194" s="11">
        <f t="shared" ca="1" si="7"/>
        <v>43487.550362847222</v>
      </c>
      <c r="I194" s="10" t="s">
        <v>5</v>
      </c>
      <c r="J194" s="11">
        <f t="shared" ca="1" si="8"/>
        <v>43487.550362847222</v>
      </c>
      <c r="K194" s="10" t="s">
        <v>5</v>
      </c>
    </row>
    <row r="195" spans="1:11" x14ac:dyDescent="0.45">
      <c r="A195" s="4" t="str">
        <f t="shared" ref="A195:A258" ca="1" si="9">"insert into "&amp;$A$1&amp;" ("&amp;$B$1&amp;","&amp;$C$1&amp;","&amp;$D$1&amp;","&amp;$E$1&amp;","&amp;$F$1&amp;","&amp;$G$1&amp;","&amp;$H$1&amp;","&amp;$I$1&amp;","&amp;$J$1&amp;","&amp;$K$1&amp;") values ('"&amp;B195&amp;"','"&amp;C195&amp;"','"&amp;D195&amp;"','"&amp;E195&amp;"','"&amp;F195&amp;"','"&amp;G195&amp;"','"&amp;TEXT(H195,"yyyymmddhmmss")&amp;"','"&amp;I195&amp;"','"&amp;TEXT(J195,"yyyymmddhmmss")&amp;"','"&amp;K195&amp;"');"</f>
        <v>insert into MSU0203 (SITE_ID,ROLE_ID,MENU_ID,SEQ,HAS_YN,DEL_YN,REG_DATE,REG_USER,MOD_DATE,MOD_USER) values ('ASIANA','UR00000000','MN00000053','58','Y','N','20190122131231','iip','20190122131231','iip');</v>
      </c>
      <c r="B195" s="4" t="s">
        <v>725</v>
      </c>
      <c r="C195" s="10" t="s">
        <v>554</v>
      </c>
      <c r="D195" s="10" t="s">
        <v>446</v>
      </c>
      <c r="E195" s="10">
        <v>58</v>
      </c>
      <c r="F195" s="10" t="s">
        <v>197</v>
      </c>
      <c r="G195" s="10" t="s">
        <v>4</v>
      </c>
      <c r="H195" s="11">
        <f t="shared" ref="H195:H258" ca="1" si="10">NOW()</f>
        <v>43487.550362731483</v>
      </c>
      <c r="I195" s="10" t="s">
        <v>5</v>
      </c>
      <c r="J195" s="11">
        <f t="shared" ref="J195:J258" ca="1" si="11">NOW()</f>
        <v>43487.550362731483</v>
      </c>
      <c r="K195" s="10" t="s">
        <v>5</v>
      </c>
    </row>
    <row r="196" spans="1:11" x14ac:dyDescent="0.45">
      <c r="A196" s="4" t="str">
        <f t="shared" ca="1" si="9"/>
        <v>insert into MSU0203 (SITE_ID,ROLE_ID,MENU_ID,SEQ,HAS_YN,DEL_YN,REG_DATE,REG_USER,MOD_DATE,MOD_USER) values ('ASIANA','UR00000000','MN00000054','59','Y','N','20190122131231','iip','20190122131231','iip');</v>
      </c>
      <c r="B196" s="4" t="s">
        <v>725</v>
      </c>
      <c r="C196" s="10" t="s">
        <v>554</v>
      </c>
      <c r="D196" s="10" t="s">
        <v>449</v>
      </c>
      <c r="E196" s="10">
        <v>59</v>
      </c>
      <c r="F196" s="10" t="s">
        <v>197</v>
      </c>
      <c r="G196" s="10" t="s">
        <v>4</v>
      </c>
      <c r="H196" s="11">
        <f t="shared" ca="1" si="10"/>
        <v>43487.550362731483</v>
      </c>
      <c r="I196" s="10" t="s">
        <v>5</v>
      </c>
      <c r="J196" s="11">
        <f t="shared" ca="1" si="11"/>
        <v>43487.550362847222</v>
      </c>
      <c r="K196" s="10" t="s">
        <v>5</v>
      </c>
    </row>
    <row r="197" spans="1:11" x14ac:dyDescent="0.45">
      <c r="A197" s="4" t="str">
        <f t="shared" ca="1" si="9"/>
        <v>insert into MSU0203 (SITE_ID,ROLE_ID,MENU_ID,SEQ,HAS_YN,DEL_YN,REG_DATE,REG_USER,MOD_DATE,MOD_USER) values ('ASIANA','UR00000000','MN00000055','60','Y','N','20190122131231','iip','20190122131231','iip');</v>
      </c>
      <c r="B197" s="4" t="s">
        <v>725</v>
      </c>
      <c r="C197" s="10" t="s">
        <v>554</v>
      </c>
      <c r="D197" s="10" t="s">
        <v>453</v>
      </c>
      <c r="E197" s="10">
        <v>60</v>
      </c>
      <c r="F197" s="10" t="s">
        <v>197</v>
      </c>
      <c r="G197" s="10" t="s">
        <v>4</v>
      </c>
      <c r="H197" s="11">
        <f t="shared" ca="1" si="10"/>
        <v>43487.550362731483</v>
      </c>
      <c r="I197" s="10" t="s">
        <v>5</v>
      </c>
      <c r="J197" s="11">
        <f t="shared" ca="1" si="11"/>
        <v>43487.550362847222</v>
      </c>
      <c r="K197" s="10" t="s">
        <v>5</v>
      </c>
    </row>
    <row r="198" spans="1:11" x14ac:dyDescent="0.45">
      <c r="A198" s="4" t="str">
        <f t="shared" ca="1" si="9"/>
        <v>insert into MSU0203 (SITE_ID,ROLE_ID,MENU_ID,SEQ,HAS_YN,DEL_YN,REG_DATE,REG_USER,MOD_DATE,MOD_USER) values ('ASIANA','UR00000000','MN00000056','61','Y','N','20190122131231','iip','20190122131231','iip');</v>
      </c>
      <c r="B198" s="4" t="s">
        <v>725</v>
      </c>
      <c r="C198" s="10" t="s">
        <v>554</v>
      </c>
      <c r="D198" s="10" t="s">
        <v>457</v>
      </c>
      <c r="E198" s="10">
        <v>61</v>
      </c>
      <c r="F198" s="10" t="s">
        <v>197</v>
      </c>
      <c r="G198" s="10" t="s">
        <v>4</v>
      </c>
      <c r="H198" s="11">
        <f t="shared" ca="1" si="10"/>
        <v>43487.550362847222</v>
      </c>
      <c r="I198" s="10" t="s">
        <v>5</v>
      </c>
      <c r="J198" s="11">
        <f t="shared" ca="1" si="11"/>
        <v>43487.550362847222</v>
      </c>
      <c r="K198" s="10" t="s">
        <v>5</v>
      </c>
    </row>
    <row r="199" spans="1:11" x14ac:dyDescent="0.45">
      <c r="A199" s="4" t="str">
        <f t="shared" ca="1" si="9"/>
        <v>insert into MSU0203 (SITE_ID,ROLE_ID,MENU_ID,SEQ,HAS_YN,DEL_YN,REG_DATE,REG_USER,MOD_DATE,MOD_USER) values ('ASIANA','UR00000000','MN00000057','62','Y','N','20190122131231','iip','20190122131231','iip');</v>
      </c>
      <c r="B199" s="4" t="s">
        <v>725</v>
      </c>
      <c r="C199" s="10" t="s">
        <v>554</v>
      </c>
      <c r="D199" s="10" t="s">
        <v>460</v>
      </c>
      <c r="E199" s="10">
        <v>62</v>
      </c>
      <c r="F199" s="10" t="s">
        <v>197</v>
      </c>
      <c r="G199" s="10" t="s">
        <v>4</v>
      </c>
      <c r="H199" s="11">
        <f t="shared" ca="1" si="10"/>
        <v>43487.550362731483</v>
      </c>
      <c r="I199" s="10" t="s">
        <v>5</v>
      </c>
      <c r="J199" s="11">
        <f t="shared" ca="1" si="11"/>
        <v>43487.550362731483</v>
      </c>
      <c r="K199" s="10" t="s">
        <v>5</v>
      </c>
    </row>
    <row r="200" spans="1:11" x14ac:dyDescent="0.45">
      <c r="A200" s="4" t="str">
        <f t="shared" ca="1" si="9"/>
        <v>insert into MSU0203 (SITE_ID,ROLE_ID,MENU_ID,SEQ,HAS_YN,DEL_YN,REG_DATE,REG_USER,MOD_DATE,MOD_USER) values ('ASIANA','UR00000000','MN00000058','63','Y','N','20190122131231','iip','20190122131231','iip');</v>
      </c>
      <c r="B200" s="4" t="s">
        <v>725</v>
      </c>
      <c r="C200" s="10" t="s">
        <v>554</v>
      </c>
      <c r="D200" s="10" t="s">
        <v>463</v>
      </c>
      <c r="E200" s="10">
        <v>63</v>
      </c>
      <c r="F200" s="10" t="s">
        <v>197</v>
      </c>
      <c r="G200" s="10" t="s">
        <v>4</v>
      </c>
      <c r="H200" s="11">
        <f t="shared" ca="1" si="10"/>
        <v>43487.550362847222</v>
      </c>
      <c r="I200" s="10" t="s">
        <v>5</v>
      </c>
      <c r="J200" s="11">
        <f t="shared" ca="1" si="11"/>
        <v>43487.550362731483</v>
      </c>
      <c r="K200" s="10" t="s">
        <v>5</v>
      </c>
    </row>
    <row r="201" spans="1:11" x14ac:dyDescent="0.45">
      <c r="A201" s="4" t="str">
        <f t="shared" ca="1" si="9"/>
        <v>insert into MSU0203 (SITE_ID,ROLE_ID,MENU_ID,SEQ,HAS_YN,DEL_YN,REG_DATE,REG_USER,MOD_DATE,MOD_USER) values ('ASIANA','UR00000000','MN00000059','64','Y','N','20190122131231','iip','20190122131231','iip');</v>
      </c>
      <c r="B201" s="4" t="s">
        <v>725</v>
      </c>
      <c r="C201" s="10" t="s">
        <v>554</v>
      </c>
      <c r="D201" s="10" t="s">
        <v>466</v>
      </c>
      <c r="E201" s="10">
        <v>64</v>
      </c>
      <c r="F201" s="10" t="s">
        <v>197</v>
      </c>
      <c r="G201" s="10" t="s">
        <v>4</v>
      </c>
      <c r="H201" s="11">
        <f t="shared" ca="1" si="10"/>
        <v>43487.550362847222</v>
      </c>
      <c r="I201" s="10" t="s">
        <v>5</v>
      </c>
      <c r="J201" s="11">
        <f t="shared" ca="1" si="11"/>
        <v>43487.550362731483</v>
      </c>
      <c r="K201" s="10" t="s">
        <v>5</v>
      </c>
    </row>
    <row r="202" spans="1:11" x14ac:dyDescent="0.45">
      <c r="A202" s="4" t="str">
        <f t="shared" ca="1" si="9"/>
        <v>insert into MSU0203 (SITE_ID,ROLE_ID,MENU_ID,SEQ,HAS_YN,DEL_YN,REG_DATE,REG_USER,MOD_DATE,MOD_USER) values ('ASIANA','UR00000000','MN00000060','65','Y','N','20190122131231','iip','20190122131231','iip');</v>
      </c>
      <c r="B202" s="4" t="s">
        <v>725</v>
      </c>
      <c r="C202" s="10" t="s">
        <v>554</v>
      </c>
      <c r="D202" s="10" t="s">
        <v>469</v>
      </c>
      <c r="E202" s="10">
        <v>65</v>
      </c>
      <c r="F202" s="10" t="s">
        <v>197</v>
      </c>
      <c r="G202" s="10" t="s">
        <v>4</v>
      </c>
      <c r="H202" s="11">
        <f t="shared" ca="1" si="10"/>
        <v>43487.550362847222</v>
      </c>
      <c r="I202" s="10" t="s">
        <v>5</v>
      </c>
      <c r="J202" s="11">
        <f t="shared" ca="1" si="11"/>
        <v>43487.550362847222</v>
      </c>
      <c r="K202" s="10" t="s">
        <v>5</v>
      </c>
    </row>
    <row r="203" spans="1:11" x14ac:dyDescent="0.45">
      <c r="A203" s="4" t="str">
        <f t="shared" ca="1" si="9"/>
        <v>insert into MSU0203 (SITE_ID,ROLE_ID,MENU_ID,SEQ,HAS_YN,DEL_YN,REG_DATE,REG_USER,MOD_DATE,MOD_USER) values ('ASIANA','UR00000000','MN00000061','66','Y','N','20190122131231','iip','20190122131231','iip');</v>
      </c>
      <c r="B203" s="4" t="s">
        <v>725</v>
      </c>
      <c r="C203" s="10" t="s">
        <v>554</v>
      </c>
      <c r="D203" s="10" t="s">
        <v>472</v>
      </c>
      <c r="E203" s="10">
        <v>66</v>
      </c>
      <c r="F203" s="10" t="s">
        <v>197</v>
      </c>
      <c r="G203" s="10" t="s">
        <v>4</v>
      </c>
      <c r="H203" s="11">
        <f t="shared" ca="1" si="10"/>
        <v>43487.550362731483</v>
      </c>
      <c r="I203" s="10" t="s">
        <v>5</v>
      </c>
      <c r="J203" s="11">
        <f t="shared" ca="1" si="11"/>
        <v>43487.550362731483</v>
      </c>
      <c r="K203" s="10" t="s">
        <v>5</v>
      </c>
    </row>
    <row r="204" spans="1:11" x14ac:dyDescent="0.45">
      <c r="A204" s="4" t="str">
        <f t="shared" ca="1" si="9"/>
        <v>insert into MSU0203 (SITE_ID,ROLE_ID,MENU_ID,SEQ,HAS_YN,DEL_YN,REG_DATE,REG_USER,MOD_DATE,MOD_USER) values ('ASIANA','UR00000000','MN00000062','67','Y','N','20190122131231','iip','20190122131231','iip');</v>
      </c>
      <c r="B204" s="4" t="s">
        <v>725</v>
      </c>
      <c r="C204" s="10" t="s">
        <v>554</v>
      </c>
      <c r="D204" s="10" t="s">
        <v>476</v>
      </c>
      <c r="E204" s="10">
        <v>67</v>
      </c>
      <c r="F204" s="10" t="s">
        <v>197</v>
      </c>
      <c r="G204" s="10" t="s">
        <v>4</v>
      </c>
      <c r="H204" s="11">
        <f t="shared" ca="1" si="10"/>
        <v>43487.550362731483</v>
      </c>
      <c r="I204" s="10" t="s">
        <v>5</v>
      </c>
      <c r="J204" s="11">
        <f t="shared" ca="1" si="11"/>
        <v>43487.550362847222</v>
      </c>
      <c r="K204" s="10" t="s">
        <v>5</v>
      </c>
    </row>
    <row r="205" spans="1:11" x14ac:dyDescent="0.45">
      <c r="A205" s="4" t="str">
        <f t="shared" ca="1" si="9"/>
        <v>insert into MSU0203 (SITE_ID,ROLE_ID,MENU_ID,SEQ,HAS_YN,DEL_YN,REG_DATE,REG_USER,MOD_DATE,MOD_USER) values ('ASIANA','UR00000000','MN00000063','68','Y','N','20190122131231','iip','20190122131231','iip');</v>
      </c>
      <c r="B205" s="4" t="s">
        <v>725</v>
      </c>
      <c r="C205" s="10" t="s">
        <v>554</v>
      </c>
      <c r="D205" s="10" t="s">
        <v>480</v>
      </c>
      <c r="E205" s="10">
        <v>68</v>
      </c>
      <c r="F205" s="10" t="s">
        <v>197</v>
      </c>
      <c r="G205" s="10" t="s">
        <v>4</v>
      </c>
      <c r="H205" s="11">
        <f t="shared" ca="1" si="10"/>
        <v>43487.550362731483</v>
      </c>
      <c r="I205" s="10" t="s">
        <v>5</v>
      </c>
      <c r="J205" s="11">
        <f t="shared" ca="1" si="11"/>
        <v>43487.550362847222</v>
      </c>
      <c r="K205" s="10" t="s">
        <v>5</v>
      </c>
    </row>
    <row r="206" spans="1:11" x14ac:dyDescent="0.45">
      <c r="A206" s="4" t="str">
        <f t="shared" ca="1" si="9"/>
        <v>insert into MSU0203 (SITE_ID,ROLE_ID,MENU_ID,SEQ,HAS_YN,DEL_YN,REG_DATE,REG_USER,MOD_DATE,MOD_USER) values ('ASIANA','UR00000000','MN00000064','69','Y','N','20190122131231','iip','20190122131231','iip');</v>
      </c>
      <c r="B206" s="4" t="s">
        <v>725</v>
      </c>
      <c r="C206" s="10" t="s">
        <v>554</v>
      </c>
      <c r="D206" s="10" t="s">
        <v>483</v>
      </c>
      <c r="E206" s="10">
        <v>69</v>
      </c>
      <c r="F206" s="10" t="s">
        <v>197</v>
      </c>
      <c r="G206" s="10" t="s">
        <v>4</v>
      </c>
      <c r="H206" s="11">
        <f t="shared" ca="1" si="10"/>
        <v>43487.550362847222</v>
      </c>
      <c r="I206" s="10" t="s">
        <v>5</v>
      </c>
      <c r="J206" s="11">
        <f t="shared" ca="1" si="11"/>
        <v>43487.550362847222</v>
      </c>
      <c r="K206" s="10" t="s">
        <v>5</v>
      </c>
    </row>
    <row r="207" spans="1:11" x14ac:dyDescent="0.45">
      <c r="A207" s="4" t="str">
        <f t="shared" ca="1" si="9"/>
        <v>insert into MSU0203 (SITE_ID,ROLE_ID,MENU_ID,SEQ,HAS_YN,DEL_YN,REG_DATE,REG_USER,MOD_DATE,MOD_USER) values ('ASIANA','UR00000000','MN00000065','70','Y','N','20190122131231','iip','20190122131231','iip');</v>
      </c>
      <c r="B207" s="4" t="s">
        <v>725</v>
      </c>
      <c r="C207" s="10" t="s">
        <v>554</v>
      </c>
      <c r="D207" s="10" t="s">
        <v>486</v>
      </c>
      <c r="E207" s="10">
        <v>70</v>
      </c>
      <c r="F207" s="10" t="s">
        <v>197</v>
      </c>
      <c r="G207" s="10" t="s">
        <v>4</v>
      </c>
      <c r="H207" s="11">
        <f t="shared" ca="1" si="10"/>
        <v>43487.550362731483</v>
      </c>
      <c r="I207" s="10" t="s">
        <v>5</v>
      </c>
      <c r="J207" s="11">
        <f t="shared" ca="1" si="11"/>
        <v>43487.550362731483</v>
      </c>
      <c r="K207" s="10" t="s">
        <v>5</v>
      </c>
    </row>
    <row r="208" spans="1:11" x14ac:dyDescent="0.45">
      <c r="A208" s="4" t="str">
        <f t="shared" ca="1" si="9"/>
        <v>insert into MSU0203 (SITE_ID,ROLE_ID,MENU_ID,SEQ,HAS_YN,DEL_YN,REG_DATE,REG_USER,MOD_DATE,MOD_USER) values ('ASIANA','UR00000000','MN00000066','71','Y','N','20190122131231','iip','20190122131231','iip');</v>
      </c>
      <c r="B208" s="4" t="s">
        <v>725</v>
      </c>
      <c r="C208" s="10" t="s">
        <v>554</v>
      </c>
      <c r="D208" s="10" t="s">
        <v>490</v>
      </c>
      <c r="E208" s="10">
        <v>71</v>
      </c>
      <c r="F208" s="10" t="s">
        <v>197</v>
      </c>
      <c r="G208" s="10" t="s">
        <v>4</v>
      </c>
      <c r="H208" s="11">
        <f t="shared" ca="1" si="10"/>
        <v>43487.550362847222</v>
      </c>
      <c r="I208" s="10" t="s">
        <v>5</v>
      </c>
      <c r="J208" s="11">
        <f t="shared" ca="1" si="11"/>
        <v>43487.550362731483</v>
      </c>
      <c r="K208" s="10" t="s">
        <v>5</v>
      </c>
    </row>
    <row r="209" spans="1:11" x14ac:dyDescent="0.45">
      <c r="A209" s="4" t="str">
        <f t="shared" ca="1" si="9"/>
        <v>insert into MSU0203 (SITE_ID,ROLE_ID,MENU_ID,SEQ,HAS_YN,DEL_YN,REG_DATE,REG_USER,MOD_DATE,MOD_USER) values ('ASIANA','UR00000000','MN00000067','72','Y','N','20190122131231','iip','20190122131231','iip');</v>
      </c>
      <c r="B209" s="4" t="s">
        <v>725</v>
      </c>
      <c r="C209" s="10" t="s">
        <v>554</v>
      </c>
      <c r="D209" s="10" t="s">
        <v>494</v>
      </c>
      <c r="E209" s="10">
        <v>72</v>
      </c>
      <c r="F209" s="10" t="s">
        <v>197</v>
      </c>
      <c r="G209" s="10" t="s">
        <v>4</v>
      </c>
      <c r="H209" s="11">
        <f t="shared" ca="1" si="10"/>
        <v>43487.550362847222</v>
      </c>
      <c r="I209" s="10" t="s">
        <v>5</v>
      </c>
      <c r="J209" s="11">
        <f t="shared" ca="1" si="11"/>
        <v>43487.550362731483</v>
      </c>
      <c r="K209" s="10" t="s">
        <v>5</v>
      </c>
    </row>
    <row r="210" spans="1:11" x14ac:dyDescent="0.45">
      <c r="A210" s="4" t="str">
        <f t="shared" ca="1" si="9"/>
        <v>insert into MSU0203 (SITE_ID,ROLE_ID,MENU_ID,SEQ,HAS_YN,DEL_YN,REG_DATE,REG_USER,MOD_DATE,MOD_USER) values ('ASIANA','UR00000000','MN00000068','73','Y','N','20190122131231','iip','20190122131231','iip');</v>
      </c>
      <c r="B210" s="4" t="s">
        <v>725</v>
      </c>
      <c r="C210" s="10" t="s">
        <v>554</v>
      </c>
      <c r="D210" s="10" t="s">
        <v>498</v>
      </c>
      <c r="E210" s="10">
        <v>73</v>
      </c>
      <c r="F210" s="10" t="s">
        <v>197</v>
      </c>
      <c r="G210" s="10" t="s">
        <v>4</v>
      </c>
      <c r="H210" s="11">
        <f t="shared" ca="1" si="10"/>
        <v>43487.550362847222</v>
      </c>
      <c r="I210" s="10" t="s">
        <v>5</v>
      </c>
      <c r="J210" s="11">
        <f t="shared" ca="1" si="11"/>
        <v>43487.550362847222</v>
      </c>
      <c r="K210" s="10" t="s">
        <v>5</v>
      </c>
    </row>
    <row r="211" spans="1:11" x14ac:dyDescent="0.45">
      <c r="A211" s="4" t="str">
        <f t="shared" ca="1" si="9"/>
        <v>insert into MSU0203 (SITE_ID,ROLE_ID,MENU_ID,SEQ,HAS_YN,DEL_YN,REG_DATE,REG_USER,MOD_DATE,MOD_USER) values ('ASIANA','UR00000000','MN00000069','74','Y','N','20190122131231','iip','20190122131231','iip');</v>
      </c>
      <c r="B211" s="4" t="s">
        <v>725</v>
      </c>
      <c r="C211" s="10" t="s">
        <v>554</v>
      </c>
      <c r="D211" s="10" t="s">
        <v>502</v>
      </c>
      <c r="E211" s="10">
        <v>74</v>
      </c>
      <c r="F211" s="10" t="s">
        <v>197</v>
      </c>
      <c r="G211" s="10" t="s">
        <v>4</v>
      </c>
      <c r="H211" s="11">
        <f t="shared" ca="1" si="10"/>
        <v>43487.550362731483</v>
      </c>
      <c r="I211" s="10" t="s">
        <v>5</v>
      </c>
      <c r="J211" s="11">
        <f t="shared" ca="1" si="11"/>
        <v>43487.550362731483</v>
      </c>
      <c r="K211" s="10" t="s">
        <v>5</v>
      </c>
    </row>
    <row r="212" spans="1:11" x14ac:dyDescent="0.45">
      <c r="A212" s="4" t="str">
        <f t="shared" ca="1" si="9"/>
        <v>insert into MSU0203 (SITE_ID,ROLE_ID,MENU_ID,SEQ,HAS_YN,DEL_YN,REG_DATE,REG_USER,MOD_DATE,MOD_USER) values ('ASIANA','UR00000000','MN00000070','75','Y','N','20190122131231','iip','20190122131231','iip');</v>
      </c>
      <c r="B212" s="4" t="s">
        <v>725</v>
      </c>
      <c r="C212" s="10" t="s">
        <v>554</v>
      </c>
      <c r="D212" s="10" t="s">
        <v>505</v>
      </c>
      <c r="E212" s="10">
        <v>75</v>
      </c>
      <c r="F212" s="10" t="s">
        <v>197</v>
      </c>
      <c r="G212" s="10" t="s">
        <v>4</v>
      </c>
      <c r="H212" s="11">
        <f t="shared" ca="1" si="10"/>
        <v>43487.550362731483</v>
      </c>
      <c r="I212" s="10" t="s">
        <v>5</v>
      </c>
      <c r="J212" s="11">
        <f t="shared" ca="1" si="11"/>
        <v>43487.550362847222</v>
      </c>
      <c r="K212" s="10" t="s">
        <v>5</v>
      </c>
    </row>
    <row r="213" spans="1:11" x14ac:dyDescent="0.45">
      <c r="A213" s="4" t="str">
        <f t="shared" ca="1" si="9"/>
        <v>insert into MSU0203 (SITE_ID,ROLE_ID,MENU_ID,SEQ,HAS_YN,DEL_YN,REG_DATE,REG_USER,MOD_DATE,MOD_USER) values ('ASIANA','UR00000000','MN00000071','76','Y','N','20190122131231','iip','20190122131231','iip');</v>
      </c>
      <c r="B213" s="4" t="s">
        <v>725</v>
      </c>
      <c r="C213" s="10" t="s">
        <v>554</v>
      </c>
      <c r="D213" s="10" t="s">
        <v>509</v>
      </c>
      <c r="E213" s="10">
        <v>76</v>
      </c>
      <c r="F213" s="10" t="s">
        <v>197</v>
      </c>
      <c r="G213" s="10" t="s">
        <v>4</v>
      </c>
      <c r="H213" s="11">
        <f t="shared" ca="1" si="10"/>
        <v>43487.550362731483</v>
      </c>
      <c r="I213" s="10" t="s">
        <v>5</v>
      </c>
      <c r="J213" s="11">
        <f t="shared" ca="1" si="11"/>
        <v>43487.550362847222</v>
      </c>
      <c r="K213" s="10" t="s">
        <v>5</v>
      </c>
    </row>
    <row r="214" spans="1:11" x14ac:dyDescent="0.45">
      <c r="A214" s="4" t="str">
        <f t="shared" ca="1" si="9"/>
        <v>insert into MSU0203 (SITE_ID,ROLE_ID,MENU_ID,SEQ,HAS_YN,DEL_YN,REG_DATE,REG_USER,MOD_DATE,MOD_USER) values ('ASIANA','UR00000000','MN00000072','77','Y','N','20190122131231','iip','20190122131231','iip');</v>
      </c>
      <c r="B214" s="4" t="s">
        <v>725</v>
      </c>
      <c r="C214" s="10" t="s">
        <v>554</v>
      </c>
      <c r="D214" s="10" t="s">
        <v>512</v>
      </c>
      <c r="E214" s="10">
        <v>77</v>
      </c>
      <c r="F214" s="10" t="s">
        <v>197</v>
      </c>
      <c r="G214" s="10" t="s">
        <v>4</v>
      </c>
      <c r="H214" s="11">
        <f t="shared" ca="1" si="10"/>
        <v>43487.550362847222</v>
      </c>
      <c r="I214" s="10" t="s">
        <v>5</v>
      </c>
      <c r="J214" s="11">
        <f t="shared" ca="1" si="11"/>
        <v>43487.550362847222</v>
      </c>
      <c r="K214" s="10" t="s">
        <v>5</v>
      </c>
    </row>
    <row r="215" spans="1:11" x14ac:dyDescent="0.45">
      <c r="A215" s="4" t="str">
        <f t="shared" ca="1" si="9"/>
        <v>insert into MSU0203 (SITE_ID,ROLE_ID,MENU_ID,SEQ,HAS_YN,DEL_YN,REG_DATE,REG_USER,MOD_DATE,MOD_USER) values ('ASIANA','UR00000000','MN00000073','78','Y','N','20190122131231','iip','20190122131231','iip');</v>
      </c>
      <c r="B215" s="4" t="s">
        <v>725</v>
      </c>
      <c r="C215" s="10" t="s">
        <v>554</v>
      </c>
      <c r="D215" s="10" t="s">
        <v>516</v>
      </c>
      <c r="E215" s="10">
        <v>78</v>
      </c>
      <c r="F215" s="10" t="s">
        <v>197</v>
      </c>
      <c r="G215" s="10" t="s">
        <v>4</v>
      </c>
      <c r="H215" s="11">
        <f t="shared" ca="1" si="10"/>
        <v>43487.550362731483</v>
      </c>
      <c r="I215" s="10" t="s">
        <v>5</v>
      </c>
      <c r="J215" s="11">
        <f t="shared" ca="1" si="11"/>
        <v>43487.550362731483</v>
      </c>
      <c r="K215" s="10" t="s">
        <v>5</v>
      </c>
    </row>
    <row r="216" spans="1:11" x14ac:dyDescent="0.45">
      <c r="A216" s="4" t="str">
        <f t="shared" ca="1" si="9"/>
        <v>insert into MSU0203 (SITE_ID,ROLE_ID,MENU_ID,SEQ,HAS_YN,DEL_YN,REG_DATE,REG_USER,MOD_DATE,MOD_USER) values ('ASIANA','UR00000000','MN00000079','79','Y','N','20190122131231','iip','20190122131231','iip');</v>
      </c>
      <c r="B216" s="4" t="s">
        <v>725</v>
      </c>
      <c r="C216" s="10" t="s">
        <v>554</v>
      </c>
      <c r="D216" s="10" t="s">
        <v>520</v>
      </c>
      <c r="E216" s="10">
        <v>79</v>
      </c>
      <c r="F216" s="10" t="s">
        <v>197</v>
      </c>
      <c r="G216" s="10" t="s">
        <v>4</v>
      </c>
      <c r="H216" s="11">
        <f t="shared" ca="1" si="10"/>
        <v>43487.550362847222</v>
      </c>
      <c r="I216" s="10" t="s">
        <v>5</v>
      </c>
      <c r="J216" s="11">
        <f t="shared" ca="1" si="11"/>
        <v>43487.550362731483</v>
      </c>
      <c r="K216" s="10" t="s">
        <v>5</v>
      </c>
    </row>
    <row r="217" spans="1:11" x14ac:dyDescent="0.45">
      <c r="A217" s="4" t="str">
        <f t="shared" ca="1" si="9"/>
        <v>insert into MSU0203 (SITE_ID,ROLE_ID,MENU_ID,SEQ,HAS_YN,DEL_YN,REG_DATE,REG_USER,MOD_DATE,MOD_USER) values ('ASIANA','UR00000000','MN00000087','80','Y','N','20190122131231','iip','20190122131231','iip');</v>
      </c>
      <c r="B217" s="4" t="s">
        <v>725</v>
      </c>
      <c r="C217" s="10" t="s">
        <v>554</v>
      </c>
      <c r="D217" s="10" t="s">
        <v>524</v>
      </c>
      <c r="E217" s="10">
        <v>80</v>
      </c>
      <c r="F217" s="10" t="s">
        <v>197</v>
      </c>
      <c r="G217" s="10" t="s">
        <v>4</v>
      </c>
      <c r="H217" s="11">
        <f t="shared" ca="1" si="10"/>
        <v>43487.550362847222</v>
      </c>
      <c r="I217" s="10" t="s">
        <v>5</v>
      </c>
      <c r="J217" s="11">
        <f t="shared" ca="1" si="11"/>
        <v>43487.550362731483</v>
      </c>
      <c r="K217" s="10" t="s">
        <v>5</v>
      </c>
    </row>
    <row r="218" spans="1:11" x14ac:dyDescent="0.45">
      <c r="A218" s="4" t="str">
        <f t="shared" ca="1" si="9"/>
        <v>insert into MSU0203 (SITE_ID,ROLE_ID,MENU_ID,SEQ,HAS_YN,DEL_YN,REG_DATE,REG_USER,MOD_DATE,MOD_USER) values ('ASIANA','UR00000000','MN00000088','81','Y','N','20190122131231','iip','20190122131231','iip');</v>
      </c>
      <c r="B218" s="4" t="s">
        <v>725</v>
      </c>
      <c r="C218" s="10" t="s">
        <v>554</v>
      </c>
      <c r="D218" s="10" t="s">
        <v>527</v>
      </c>
      <c r="E218" s="10">
        <v>81</v>
      </c>
      <c r="F218" s="10" t="s">
        <v>197</v>
      </c>
      <c r="G218" s="10" t="s">
        <v>4</v>
      </c>
      <c r="H218" s="11">
        <f t="shared" ca="1" si="10"/>
        <v>43487.550362847222</v>
      </c>
      <c r="I218" s="10" t="s">
        <v>5</v>
      </c>
      <c r="J218" s="11">
        <f t="shared" ca="1" si="11"/>
        <v>43487.550362847222</v>
      </c>
      <c r="K218" s="10" t="s">
        <v>5</v>
      </c>
    </row>
    <row r="219" spans="1:11" x14ac:dyDescent="0.45">
      <c r="A219" s="4" t="str">
        <f t="shared" ca="1" si="9"/>
        <v>insert into MSU0203 (SITE_ID,ROLE_ID,MENU_ID,SEQ,HAS_YN,DEL_YN,REG_DATE,REG_USER,MOD_DATE,MOD_USER) values ('ASIANA','UR00000000','MN00000089','82','Y','N','20190122131231','iip','20190122131231','iip');</v>
      </c>
      <c r="B219" s="4" t="s">
        <v>725</v>
      </c>
      <c r="C219" s="10" t="s">
        <v>554</v>
      </c>
      <c r="D219" s="10" t="s">
        <v>529</v>
      </c>
      <c r="E219" s="10">
        <v>82</v>
      </c>
      <c r="F219" s="10" t="s">
        <v>197</v>
      </c>
      <c r="G219" s="10" t="s">
        <v>4</v>
      </c>
      <c r="H219" s="11">
        <f t="shared" ca="1" si="10"/>
        <v>43487.550362731483</v>
      </c>
      <c r="I219" s="10" t="s">
        <v>5</v>
      </c>
      <c r="J219" s="11">
        <f t="shared" ca="1" si="11"/>
        <v>43487.550362731483</v>
      </c>
      <c r="K219" s="10" t="s">
        <v>5</v>
      </c>
    </row>
    <row r="220" spans="1:11" x14ac:dyDescent="0.45">
      <c r="A220" s="4" t="str">
        <f t="shared" ca="1" si="9"/>
        <v>insert into MSU0203 (SITE_ID,ROLE_ID,MENU_ID,SEQ,HAS_YN,DEL_YN,REG_DATE,REG_USER,MOD_DATE,MOD_USER) values ('ASIANA','UR00000000','MN00000090','83','Y','N','20190122131231','iip','20190122131231','iip');</v>
      </c>
      <c r="B220" s="4" t="s">
        <v>725</v>
      </c>
      <c r="C220" s="10" t="s">
        <v>554</v>
      </c>
      <c r="D220" s="10" t="s">
        <v>531</v>
      </c>
      <c r="E220" s="10">
        <v>83</v>
      </c>
      <c r="F220" s="10" t="s">
        <v>197</v>
      </c>
      <c r="G220" s="10" t="s">
        <v>4</v>
      </c>
      <c r="H220" s="11">
        <f t="shared" ca="1" si="10"/>
        <v>43487.550362731483</v>
      </c>
      <c r="I220" s="10" t="s">
        <v>5</v>
      </c>
      <c r="J220" s="11">
        <f t="shared" ca="1" si="11"/>
        <v>43487.550362847222</v>
      </c>
      <c r="K220" s="10" t="s">
        <v>5</v>
      </c>
    </row>
    <row r="221" spans="1:11" x14ac:dyDescent="0.45">
      <c r="A221" s="4" t="str">
        <f t="shared" ca="1" si="9"/>
        <v>insert into MSU0203 (SITE_ID,ROLE_ID,MENU_ID,SEQ,HAS_YN,DEL_YN,REG_DATE,REG_USER,MOD_DATE,MOD_USER) values ('ASIANA','UR00000000','MN00000091','84','Y','N','20190122131231','iip','20190122131231','iip');</v>
      </c>
      <c r="B221" s="4" t="s">
        <v>725</v>
      </c>
      <c r="C221" s="10" t="s">
        <v>554</v>
      </c>
      <c r="D221" s="10" t="s">
        <v>533</v>
      </c>
      <c r="E221" s="10">
        <v>84</v>
      </c>
      <c r="F221" s="10" t="s">
        <v>197</v>
      </c>
      <c r="G221" s="10" t="s">
        <v>4</v>
      </c>
      <c r="H221" s="11">
        <f t="shared" ca="1" si="10"/>
        <v>43487.550362731483</v>
      </c>
      <c r="I221" s="10" t="s">
        <v>5</v>
      </c>
      <c r="J221" s="11">
        <f t="shared" ca="1" si="11"/>
        <v>43487.550362847222</v>
      </c>
      <c r="K221" s="10" t="s">
        <v>5</v>
      </c>
    </row>
    <row r="222" spans="1:11" x14ac:dyDescent="0.45">
      <c r="A222" s="4" t="str">
        <f t="shared" ca="1" si="9"/>
        <v>insert into MSU0203 (SITE_ID,ROLE_ID,MENU_ID,SEQ,HAS_YN,DEL_YN,REG_DATE,REG_USER,MOD_DATE,MOD_USER) values ('ASIANA','UR00000000','MN00000092','85','Y','N','20190122131231','iip','20190122131231','iip');</v>
      </c>
      <c r="B222" s="4" t="s">
        <v>725</v>
      </c>
      <c r="C222" s="10" t="s">
        <v>554</v>
      </c>
      <c r="D222" s="10" t="s">
        <v>535</v>
      </c>
      <c r="E222" s="10">
        <v>85</v>
      </c>
      <c r="F222" s="10" t="s">
        <v>197</v>
      </c>
      <c r="G222" s="10" t="s">
        <v>4</v>
      </c>
      <c r="H222" s="11">
        <f t="shared" ca="1" si="10"/>
        <v>43487.550362847222</v>
      </c>
      <c r="I222" s="10" t="s">
        <v>5</v>
      </c>
      <c r="J222" s="11">
        <f t="shared" ca="1" si="11"/>
        <v>43487.550362847222</v>
      </c>
      <c r="K222" s="10" t="s">
        <v>5</v>
      </c>
    </row>
    <row r="223" spans="1:11" x14ac:dyDescent="0.45">
      <c r="A223" s="4" t="str">
        <f t="shared" ca="1" si="9"/>
        <v>insert into MSU0203 (SITE_ID,ROLE_ID,MENU_ID,SEQ,HAS_YN,DEL_YN,REG_DATE,REG_USER,MOD_DATE,MOD_USER) values ('ASIANA','UR00000000','MN00000093','86','Y','N','20190122131231','iip','20190122131231','iip');</v>
      </c>
      <c r="B223" s="4" t="s">
        <v>725</v>
      </c>
      <c r="C223" s="10" t="s">
        <v>554</v>
      </c>
      <c r="D223" s="10" t="s">
        <v>536</v>
      </c>
      <c r="E223" s="10">
        <v>86</v>
      </c>
      <c r="F223" s="10" t="s">
        <v>197</v>
      </c>
      <c r="G223" s="10" t="s">
        <v>4</v>
      </c>
      <c r="H223" s="11">
        <f t="shared" ca="1" si="10"/>
        <v>43487.550362731483</v>
      </c>
      <c r="I223" s="10" t="s">
        <v>5</v>
      </c>
      <c r="J223" s="11">
        <f t="shared" ca="1" si="11"/>
        <v>43487.550362731483</v>
      </c>
      <c r="K223" s="10" t="s">
        <v>5</v>
      </c>
    </row>
    <row r="224" spans="1:11" x14ac:dyDescent="0.45">
      <c r="A224" s="4" t="str">
        <f t="shared" ca="1" si="9"/>
        <v>insert into MSU0203 (SITE_ID,ROLE_ID,MENU_ID,SEQ,HAS_YN,DEL_YN,REG_DATE,REG_USER,MOD_DATE,MOD_USER) values ('ASIANA','UR00000001','MN00000074','87','N','N','20190122131231','iip','20190122131231','iip');</v>
      </c>
      <c r="B224" s="4" t="s">
        <v>725</v>
      </c>
      <c r="C224" s="10" t="s">
        <v>556</v>
      </c>
      <c r="D224" s="10" t="s">
        <v>595</v>
      </c>
      <c r="E224" s="10">
        <v>87</v>
      </c>
      <c r="F224" s="10" t="s">
        <v>4</v>
      </c>
      <c r="G224" s="10" t="s">
        <v>4</v>
      </c>
      <c r="H224" s="11">
        <f t="shared" ca="1" si="10"/>
        <v>43487.550362847222</v>
      </c>
      <c r="I224" s="10" t="s">
        <v>5</v>
      </c>
      <c r="J224" s="11">
        <f t="shared" ca="1" si="11"/>
        <v>43487.550362731483</v>
      </c>
      <c r="K224" s="10" t="s">
        <v>5</v>
      </c>
    </row>
    <row r="225" spans="1:11" x14ac:dyDescent="0.45">
      <c r="A225" s="4" t="str">
        <f t="shared" ca="1" si="9"/>
        <v>insert into MSU0203 (SITE_ID,ROLE_ID,MENU_ID,SEQ,HAS_YN,DEL_YN,REG_DATE,REG_USER,MOD_DATE,MOD_USER) values ('ASIANA','UR00000001','MN00000075','88','N','N','20190122131231','iip','20190122131231','iip');</v>
      </c>
      <c r="B225" s="4" t="s">
        <v>725</v>
      </c>
      <c r="C225" s="10" t="s">
        <v>556</v>
      </c>
      <c r="D225" s="10" t="s">
        <v>544</v>
      </c>
      <c r="E225" s="10">
        <v>88</v>
      </c>
      <c r="F225" s="10" t="s">
        <v>4</v>
      </c>
      <c r="G225" s="10" t="s">
        <v>4</v>
      </c>
      <c r="H225" s="11">
        <f t="shared" ca="1" si="10"/>
        <v>43487.550362847222</v>
      </c>
      <c r="I225" s="10" t="s">
        <v>5</v>
      </c>
      <c r="J225" s="11">
        <f t="shared" ca="1" si="11"/>
        <v>43487.550362731483</v>
      </c>
      <c r="K225" s="10" t="s">
        <v>5</v>
      </c>
    </row>
    <row r="226" spans="1:11" x14ac:dyDescent="0.45">
      <c r="A226" s="4" t="str">
        <f t="shared" ca="1" si="9"/>
        <v>insert into MSU0203 (SITE_ID,ROLE_ID,MENU_ID,SEQ,HAS_YN,DEL_YN,REG_DATE,REG_USER,MOD_DATE,MOD_USER) values ('ASIANA','UR00000001','MN00000076','89','Y','N','20190122131231','iip','20190122131231','iip');</v>
      </c>
      <c r="B226" s="4" t="s">
        <v>725</v>
      </c>
      <c r="C226" s="10" t="s">
        <v>556</v>
      </c>
      <c r="D226" s="10" t="s">
        <v>545</v>
      </c>
      <c r="E226" s="10">
        <v>89</v>
      </c>
      <c r="F226" s="10" t="s">
        <v>197</v>
      </c>
      <c r="G226" s="10" t="s">
        <v>4</v>
      </c>
      <c r="H226" s="11">
        <f t="shared" ca="1" si="10"/>
        <v>43487.550362847222</v>
      </c>
      <c r="I226" s="10" t="s">
        <v>5</v>
      </c>
      <c r="J226" s="11">
        <f t="shared" ca="1" si="11"/>
        <v>43487.550362847222</v>
      </c>
      <c r="K226" s="10" t="s">
        <v>5</v>
      </c>
    </row>
    <row r="227" spans="1:11" x14ac:dyDescent="0.45">
      <c r="A227" s="4" t="str">
        <f t="shared" ca="1" si="9"/>
        <v>insert into MSU0203 (SITE_ID,ROLE_ID,MENU_ID,SEQ,HAS_YN,DEL_YN,REG_DATE,REG_USER,MOD_DATE,MOD_USER) values ('ASIANA','UR00000001','MN00000077','90','Y','N','20190122131231','iip','20190122131231','iip');</v>
      </c>
      <c r="B227" s="4" t="s">
        <v>725</v>
      </c>
      <c r="C227" s="10" t="s">
        <v>556</v>
      </c>
      <c r="D227" s="10" t="s">
        <v>546</v>
      </c>
      <c r="E227" s="10">
        <v>90</v>
      </c>
      <c r="F227" s="10" t="s">
        <v>197</v>
      </c>
      <c r="G227" s="10" t="s">
        <v>4</v>
      </c>
      <c r="H227" s="11">
        <f t="shared" ca="1" si="10"/>
        <v>43487.550362731483</v>
      </c>
      <c r="I227" s="10" t="s">
        <v>5</v>
      </c>
      <c r="J227" s="11">
        <f t="shared" ca="1" si="11"/>
        <v>43487.550362731483</v>
      </c>
      <c r="K227" s="10" t="s">
        <v>5</v>
      </c>
    </row>
    <row r="228" spans="1:11" x14ac:dyDescent="0.45">
      <c r="A228" s="4" t="str">
        <f t="shared" ca="1" si="9"/>
        <v>insert into MSU0203 (SITE_ID,ROLE_ID,MENU_ID,SEQ,HAS_YN,DEL_YN,REG_DATE,REG_USER,MOD_DATE,MOD_USER) values ('ASIANA','UR00000001','MN00000078','91','Y','N','20190122131231','iip','20190122131231','iip');</v>
      </c>
      <c r="B228" s="4" t="s">
        <v>725</v>
      </c>
      <c r="C228" s="10" t="s">
        <v>556</v>
      </c>
      <c r="D228" s="10" t="s">
        <v>547</v>
      </c>
      <c r="E228" s="10">
        <v>91</v>
      </c>
      <c r="F228" s="10" t="s">
        <v>197</v>
      </c>
      <c r="G228" s="10" t="s">
        <v>4</v>
      </c>
      <c r="H228" s="11">
        <f t="shared" ca="1" si="10"/>
        <v>43487.550362731483</v>
      </c>
      <c r="I228" s="10" t="s">
        <v>5</v>
      </c>
      <c r="J228" s="11">
        <f t="shared" ca="1" si="11"/>
        <v>43487.550362847222</v>
      </c>
      <c r="K228" s="10" t="s">
        <v>5</v>
      </c>
    </row>
    <row r="229" spans="1:11" x14ac:dyDescent="0.45">
      <c r="A229" s="4" t="str">
        <f t="shared" ca="1" si="9"/>
        <v>insert into MSU0203 (SITE_ID,ROLE_ID,MENU_ID,SEQ,HAS_YN,DEL_YN,REG_DATE,REG_USER,MOD_DATE,MOD_USER) values ('ASIANA','UR00000001','MN00000001','92','Y','N','20190122131231','iip','20190122131231','iip');</v>
      </c>
      <c r="B229" s="4" t="s">
        <v>725</v>
      </c>
      <c r="C229" s="10" t="s">
        <v>556</v>
      </c>
      <c r="D229" s="10" t="s">
        <v>269</v>
      </c>
      <c r="E229" s="10">
        <v>92</v>
      </c>
      <c r="F229" s="10" t="s">
        <v>197</v>
      </c>
      <c r="G229" s="10" t="s">
        <v>4</v>
      </c>
      <c r="H229" s="11">
        <f t="shared" ca="1" si="10"/>
        <v>43487.550362731483</v>
      </c>
      <c r="I229" s="10" t="s">
        <v>5</v>
      </c>
      <c r="J229" s="11">
        <f t="shared" ca="1" si="11"/>
        <v>43487.550362847222</v>
      </c>
      <c r="K229" s="10" t="s">
        <v>5</v>
      </c>
    </row>
    <row r="230" spans="1:11" x14ac:dyDescent="0.45">
      <c r="A230" s="4" t="str">
        <f t="shared" ca="1" si="9"/>
        <v>insert into MSU0203 (SITE_ID,ROLE_ID,MENU_ID,SEQ,HAS_YN,DEL_YN,REG_DATE,REG_USER,MOD_DATE,MOD_USER) values ('ASIANA','UR00000001','MN00000002','93','Y','N','20190122131231','iip','20190122131231','iip');</v>
      </c>
      <c r="B230" s="4" t="s">
        <v>725</v>
      </c>
      <c r="C230" s="10" t="s">
        <v>556</v>
      </c>
      <c r="D230" s="10" t="s">
        <v>273</v>
      </c>
      <c r="E230" s="10">
        <v>93</v>
      </c>
      <c r="F230" s="10" t="s">
        <v>197</v>
      </c>
      <c r="G230" s="10" t="s">
        <v>4</v>
      </c>
      <c r="H230" s="11">
        <f t="shared" ca="1" si="10"/>
        <v>43487.550362847222</v>
      </c>
      <c r="I230" s="10" t="s">
        <v>5</v>
      </c>
      <c r="J230" s="11">
        <f t="shared" ca="1" si="11"/>
        <v>43487.550362847222</v>
      </c>
      <c r="K230" s="10" t="s">
        <v>5</v>
      </c>
    </row>
    <row r="231" spans="1:11" x14ac:dyDescent="0.45">
      <c r="A231" s="4" t="str">
        <f t="shared" ca="1" si="9"/>
        <v>insert into MSU0203 (SITE_ID,ROLE_ID,MENU_ID,SEQ,HAS_YN,DEL_YN,REG_DATE,REG_USER,MOD_DATE,MOD_USER) values ('ASIANA','UR00000001','MN00000003','94','Y','N','20190122131231','iip','20190122131231','iip');</v>
      </c>
      <c r="B231" s="4" t="s">
        <v>725</v>
      </c>
      <c r="C231" s="10" t="s">
        <v>556</v>
      </c>
      <c r="D231" s="10" t="s">
        <v>277</v>
      </c>
      <c r="E231" s="10">
        <v>94</v>
      </c>
      <c r="F231" s="10" t="s">
        <v>197</v>
      </c>
      <c r="G231" s="10" t="s">
        <v>4</v>
      </c>
      <c r="H231" s="11">
        <f t="shared" ca="1" si="10"/>
        <v>43487.550362731483</v>
      </c>
      <c r="I231" s="10" t="s">
        <v>5</v>
      </c>
      <c r="J231" s="11">
        <f t="shared" ca="1" si="11"/>
        <v>43487.550362731483</v>
      </c>
      <c r="K231" s="10" t="s">
        <v>5</v>
      </c>
    </row>
    <row r="232" spans="1:11" x14ac:dyDescent="0.45">
      <c r="A232" s="4" t="str">
        <f t="shared" ca="1" si="9"/>
        <v>insert into MSU0203 (SITE_ID,ROLE_ID,MENU_ID,SEQ,HAS_YN,DEL_YN,REG_DATE,REG_USER,MOD_DATE,MOD_USER) values ('ASIANA','UR00000001','MN00000004','95','N','N','20190122131231','iip','20190122131231','iip');</v>
      </c>
      <c r="B232" s="4" t="s">
        <v>725</v>
      </c>
      <c r="C232" s="10" t="s">
        <v>556</v>
      </c>
      <c r="D232" s="10" t="s">
        <v>280</v>
      </c>
      <c r="E232" s="10">
        <v>95</v>
      </c>
      <c r="F232" s="10" t="s">
        <v>4</v>
      </c>
      <c r="G232" s="10" t="s">
        <v>4</v>
      </c>
      <c r="H232" s="11">
        <f t="shared" ca="1" si="10"/>
        <v>43487.550362847222</v>
      </c>
      <c r="I232" s="10" t="s">
        <v>5</v>
      </c>
      <c r="J232" s="11">
        <f t="shared" ca="1" si="11"/>
        <v>43487.550362731483</v>
      </c>
      <c r="K232" s="10" t="s">
        <v>5</v>
      </c>
    </row>
    <row r="233" spans="1:11" x14ac:dyDescent="0.45">
      <c r="A233" s="4" t="str">
        <f t="shared" ca="1" si="9"/>
        <v>insert into MSU0203 (SITE_ID,ROLE_ID,MENU_ID,SEQ,HAS_YN,DEL_YN,REG_DATE,REG_USER,MOD_DATE,MOD_USER) values ('ASIANA','UR00000001','MN00000005','96','N','N','20190122131231','iip','20190122131231','iip');</v>
      </c>
      <c r="B233" s="4" t="s">
        <v>725</v>
      </c>
      <c r="C233" s="10" t="s">
        <v>556</v>
      </c>
      <c r="D233" s="10" t="s">
        <v>283</v>
      </c>
      <c r="E233" s="10">
        <v>96</v>
      </c>
      <c r="F233" s="10" t="s">
        <v>4</v>
      </c>
      <c r="G233" s="10" t="s">
        <v>4</v>
      </c>
      <c r="H233" s="11">
        <f t="shared" ca="1" si="10"/>
        <v>43487.550362847222</v>
      </c>
      <c r="I233" s="10" t="s">
        <v>5</v>
      </c>
      <c r="J233" s="11">
        <f t="shared" ca="1" si="11"/>
        <v>43487.550362731483</v>
      </c>
      <c r="K233" s="10" t="s">
        <v>5</v>
      </c>
    </row>
    <row r="234" spans="1:11" x14ac:dyDescent="0.45">
      <c r="A234" s="4" t="str">
        <f t="shared" ca="1" si="9"/>
        <v>insert into MSU0203 (SITE_ID,ROLE_ID,MENU_ID,SEQ,HAS_YN,DEL_YN,REG_DATE,REG_USER,MOD_DATE,MOD_USER) values ('ASIANA','UR00000001','MN00000006','97','N','N','20190122131231','iip','20190122131231','iip');</v>
      </c>
      <c r="B234" s="4" t="s">
        <v>725</v>
      </c>
      <c r="C234" s="10" t="s">
        <v>556</v>
      </c>
      <c r="D234" s="10" t="s">
        <v>287</v>
      </c>
      <c r="E234" s="10">
        <v>97</v>
      </c>
      <c r="F234" s="10" t="s">
        <v>4</v>
      </c>
      <c r="G234" s="10" t="s">
        <v>4</v>
      </c>
      <c r="H234" s="11">
        <f t="shared" ca="1" si="10"/>
        <v>43487.550362847222</v>
      </c>
      <c r="I234" s="10" t="s">
        <v>5</v>
      </c>
      <c r="J234" s="11">
        <f t="shared" ca="1" si="11"/>
        <v>43487.550362847222</v>
      </c>
      <c r="K234" s="10" t="s">
        <v>5</v>
      </c>
    </row>
    <row r="235" spans="1:11" x14ac:dyDescent="0.45">
      <c r="A235" s="4" t="str">
        <f t="shared" ca="1" si="9"/>
        <v>insert into MSU0203 (SITE_ID,ROLE_ID,MENU_ID,SEQ,HAS_YN,DEL_YN,REG_DATE,REG_USER,MOD_DATE,MOD_USER) values ('ASIANA','UR00000001','MN00000007','98','Y','N','20190122131231','iip','20190122131231','iip');</v>
      </c>
      <c r="B235" s="4" t="s">
        <v>725</v>
      </c>
      <c r="C235" s="10" t="s">
        <v>556</v>
      </c>
      <c r="D235" s="10" t="s">
        <v>290</v>
      </c>
      <c r="E235" s="10">
        <v>98</v>
      </c>
      <c r="F235" s="10" t="s">
        <v>197</v>
      </c>
      <c r="G235" s="10" t="s">
        <v>4</v>
      </c>
      <c r="H235" s="11">
        <f t="shared" ca="1" si="10"/>
        <v>43487.550362731483</v>
      </c>
      <c r="I235" s="10" t="s">
        <v>5</v>
      </c>
      <c r="J235" s="11">
        <f t="shared" ca="1" si="11"/>
        <v>43487.550362731483</v>
      </c>
      <c r="K235" s="10" t="s">
        <v>5</v>
      </c>
    </row>
    <row r="236" spans="1:11" x14ac:dyDescent="0.45">
      <c r="A236" s="4" t="str">
        <f t="shared" ca="1" si="9"/>
        <v>insert into MSU0203 (SITE_ID,ROLE_ID,MENU_ID,SEQ,HAS_YN,DEL_YN,REG_DATE,REG_USER,MOD_DATE,MOD_USER) values ('ASIANA','UR00000001','MN00000008','99','Y','N','20190122131231','iip','20190122131231','iip');</v>
      </c>
      <c r="B236" s="4" t="s">
        <v>725</v>
      </c>
      <c r="C236" s="10" t="s">
        <v>556</v>
      </c>
      <c r="D236" s="10" t="s">
        <v>292</v>
      </c>
      <c r="E236" s="10">
        <v>99</v>
      </c>
      <c r="F236" s="10" t="s">
        <v>197</v>
      </c>
      <c r="G236" s="10" t="s">
        <v>4</v>
      </c>
      <c r="H236" s="11">
        <f t="shared" ca="1" si="10"/>
        <v>43487.550362731483</v>
      </c>
      <c r="I236" s="10" t="s">
        <v>5</v>
      </c>
      <c r="J236" s="11">
        <f t="shared" ca="1" si="11"/>
        <v>43487.550362847222</v>
      </c>
      <c r="K236" s="10" t="s">
        <v>5</v>
      </c>
    </row>
    <row r="237" spans="1:11" x14ac:dyDescent="0.45">
      <c r="A237" s="4" t="str">
        <f t="shared" ca="1" si="9"/>
        <v>insert into MSU0203 (SITE_ID,ROLE_ID,MENU_ID,SEQ,HAS_YN,DEL_YN,REG_DATE,REG_USER,MOD_DATE,MOD_USER) values ('ASIANA','UR00000001','MN00000009','100','N','N','20190122131231','iip','20190122131231','iip');</v>
      </c>
      <c r="B237" s="4" t="s">
        <v>725</v>
      </c>
      <c r="C237" s="10" t="s">
        <v>556</v>
      </c>
      <c r="D237" s="10" t="s">
        <v>295</v>
      </c>
      <c r="E237" s="10">
        <v>100</v>
      </c>
      <c r="F237" s="10" t="s">
        <v>4</v>
      </c>
      <c r="G237" s="10" t="s">
        <v>4</v>
      </c>
      <c r="H237" s="11">
        <f t="shared" ca="1" si="10"/>
        <v>43487.550362731483</v>
      </c>
      <c r="I237" s="10" t="s">
        <v>5</v>
      </c>
      <c r="J237" s="11">
        <f t="shared" ca="1" si="11"/>
        <v>43487.550362847222</v>
      </c>
      <c r="K237" s="10" t="s">
        <v>5</v>
      </c>
    </row>
    <row r="238" spans="1:11" x14ac:dyDescent="0.45">
      <c r="A238" s="4" t="str">
        <f t="shared" ca="1" si="9"/>
        <v>insert into MSU0203 (SITE_ID,ROLE_ID,MENU_ID,SEQ,HAS_YN,DEL_YN,REG_DATE,REG_USER,MOD_DATE,MOD_USER) values ('ASIANA','UR00000001','MN00000010','101','Y','N','20190122131231','iip','20190122131231','iip');</v>
      </c>
      <c r="B238" s="4" t="s">
        <v>725</v>
      </c>
      <c r="C238" s="10" t="s">
        <v>556</v>
      </c>
      <c r="D238" s="10" t="s">
        <v>299</v>
      </c>
      <c r="E238" s="10">
        <v>101</v>
      </c>
      <c r="F238" s="10" t="s">
        <v>197</v>
      </c>
      <c r="G238" s="10" t="s">
        <v>4</v>
      </c>
      <c r="H238" s="11">
        <f t="shared" ca="1" si="10"/>
        <v>43487.550362847222</v>
      </c>
      <c r="I238" s="10" t="s">
        <v>5</v>
      </c>
      <c r="J238" s="11">
        <f t="shared" ca="1" si="11"/>
        <v>43487.550362847222</v>
      </c>
      <c r="K238" s="10" t="s">
        <v>5</v>
      </c>
    </row>
    <row r="239" spans="1:11" x14ac:dyDescent="0.45">
      <c r="A239" s="4" t="str">
        <f t="shared" ca="1" si="9"/>
        <v>insert into MSU0203 (SITE_ID,ROLE_ID,MENU_ID,SEQ,HAS_YN,DEL_YN,REG_DATE,REG_USER,MOD_DATE,MOD_USER) values ('ASIANA','UR00000001','MN00000011','102','Y','N','20190122131231','iip','20190122131231','iip');</v>
      </c>
      <c r="B239" s="4" t="s">
        <v>725</v>
      </c>
      <c r="C239" s="10" t="s">
        <v>556</v>
      </c>
      <c r="D239" s="10" t="s">
        <v>301</v>
      </c>
      <c r="E239" s="10">
        <v>102</v>
      </c>
      <c r="F239" s="10" t="s">
        <v>197</v>
      </c>
      <c r="G239" s="10" t="s">
        <v>4</v>
      </c>
      <c r="H239" s="11">
        <f t="shared" ca="1" si="10"/>
        <v>43487.550362731483</v>
      </c>
      <c r="I239" s="10" t="s">
        <v>5</v>
      </c>
      <c r="J239" s="11">
        <f t="shared" ca="1" si="11"/>
        <v>43487.550362731483</v>
      </c>
      <c r="K239" s="10" t="s">
        <v>5</v>
      </c>
    </row>
    <row r="240" spans="1:11" x14ac:dyDescent="0.45">
      <c r="A240" s="4" t="str">
        <f t="shared" ca="1" si="9"/>
        <v>insert into MSU0203 (SITE_ID,ROLE_ID,MENU_ID,SEQ,HAS_YN,DEL_YN,REG_DATE,REG_USER,MOD_DATE,MOD_USER) values ('ASIANA','UR00000001','MN00000012','103','N','N','20190122131231','iip','20190122131231','iip');</v>
      </c>
      <c r="B240" s="4" t="s">
        <v>725</v>
      </c>
      <c r="C240" s="10" t="s">
        <v>556</v>
      </c>
      <c r="D240" s="10" t="s">
        <v>303</v>
      </c>
      <c r="E240" s="10">
        <v>103</v>
      </c>
      <c r="F240" s="10" t="s">
        <v>4</v>
      </c>
      <c r="G240" s="10" t="s">
        <v>4</v>
      </c>
      <c r="H240" s="11">
        <f t="shared" ca="1" si="10"/>
        <v>43487.550362847222</v>
      </c>
      <c r="I240" s="10" t="s">
        <v>5</v>
      </c>
      <c r="J240" s="11">
        <f t="shared" ca="1" si="11"/>
        <v>43487.550362731483</v>
      </c>
      <c r="K240" s="10" t="s">
        <v>5</v>
      </c>
    </row>
    <row r="241" spans="1:11" x14ac:dyDescent="0.45">
      <c r="A241" s="4" t="str">
        <f t="shared" ca="1" si="9"/>
        <v>insert into MSU0203 (SITE_ID,ROLE_ID,MENU_ID,SEQ,HAS_YN,DEL_YN,REG_DATE,REG_USER,MOD_DATE,MOD_USER) values ('ASIANA','UR00000001','MN00000013','104','N','N','20190122131231','iip','20190122131231','iip');</v>
      </c>
      <c r="B241" s="4" t="s">
        <v>725</v>
      </c>
      <c r="C241" s="10" t="s">
        <v>556</v>
      </c>
      <c r="D241" s="10" t="s">
        <v>306</v>
      </c>
      <c r="E241" s="10">
        <v>104</v>
      </c>
      <c r="F241" s="10" t="s">
        <v>4</v>
      </c>
      <c r="G241" s="10" t="s">
        <v>4</v>
      </c>
      <c r="H241" s="11">
        <f t="shared" ca="1" si="10"/>
        <v>43487.550362847222</v>
      </c>
      <c r="I241" s="10" t="s">
        <v>5</v>
      </c>
      <c r="J241" s="11">
        <f t="shared" ca="1" si="11"/>
        <v>43487.550362731483</v>
      </c>
      <c r="K241" s="10" t="s">
        <v>5</v>
      </c>
    </row>
    <row r="242" spans="1:11" x14ac:dyDescent="0.45">
      <c r="A242" s="4" t="str">
        <f t="shared" ca="1" si="9"/>
        <v>insert into MSU0203 (SITE_ID,ROLE_ID,MENU_ID,SEQ,HAS_YN,DEL_YN,REG_DATE,REG_USER,MOD_DATE,MOD_USER) values ('ASIANA','UR00000001','MN00000014','105','N','N','20190122131231','iip','20190122131231','iip');</v>
      </c>
      <c r="B242" s="4" t="s">
        <v>725</v>
      </c>
      <c r="C242" s="10" t="s">
        <v>556</v>
      </c>
      <c r="D242" s="10" t="s">
        <v>308</v>
      </c>
      <c r="E242" s="10">
        <v>105</v>
      </c>
      <c r="F242" s="10" t="s">
        <v>4</v>
      </c>
      <c r="G242" s="10" t="s">
        <v>4</v>
      </c>
      <c r="H242" s="11">
        <f t="shared" ca="1" si="10"/>
        <v>43487.550362847222</v>
      </c>
      <c r="I242" s="10" t="s">
        <v>5</v>
      </c>
      <c r="J242" s="11">
        <f t="shared" ca="1" si="11"/>
        <v>43487.550362847222</v>
      </c>
      <c r="K242" s="10" t="s">
        <v>5</v>
      </c>
    </row>
    <row r="243" spans="1:11" x14ac:dyDescent="0.45">
      <c r="A243" s="4" t="str">
        <f t="shared" ca="1" si="9"/>
        <v>insert into MSU0203 (SITE_ID,ROLE_ID,MENU_ID,SEQ,HAS_YN,DEL_YN,REG_DATE,REG_USER,MOD_DATE,MOD_USER) values ('ASIANA','UR00000001','MN00000015','106','Y','N','20190122131231','iip','20190122131231','iip');</v>
      </c>
      <c r="B243" s="4" t="s">
        <v>725</v>
      </c>
      <c r="C243" s="10" t="s">
        <v>556</v>
      </c>
      <c r="D243" s="10" t="s">
        <v>311</v>
      </c>
      <c r="E243" s="10">
        <v>106</v>
      </c>
      <c r="F243" s="10" t="s">
        <v>197</v>
      </c>
      <c r="G243" s="10" t="s">
        <v>4</v>
      </c>
      <c r="H243" s="11">
        <f t="shared" ca="1" si="10"/>
        <v>43487.550362731483</v>
      </c>
      <c r="I243" s="10" t="s">
        <v>5</v>
      </c>
      <c r="J243" s="11">
        <f t="shared" ca="1" si="11"/>
        <v>43487.550362731483</v>
      </c>
      <c r="K243" s="10" t="s">
        <v>5</v>
      </c>
    </row>
    <row r="244" spans="1:11" x14ac:dyDescent="0.45">
      <c r="A244" s="4" t="str">
        <f t="shared" ca="1" si="9"/>
        <v>insert into MSU0203 (SITE_ID,ROLE_ID,MENU_ID,SEQ,HAS_YN,DEL_YN,REG_DATE,REG_USER,MOD_DATE,MOD_USER) values ('ASIANA','UR00000001','MN00000016','107','Y','N','20190122131231','iip','20190122131231','iip');</v>
      </c>
      <c r="B244" s="4" t="s">
        <v>725</v>
      </c>
      <c r="C244" s="10" t="s">
        <v>556</v>
      </c>
      <c r="D244" s="10" t="s">
        <v>315</v>
      </c>
      <c r="E244" s="10">
        <v>107</v>
      </c>
      <c r="F244" s="10" t="s">
        <v>197</v>
      </c>
      <c r="G244" s="10" t="s">
        <v>4</v>
      </c>
      <c r="H244" s="11">
        <f t="shared" ca="1" si="10"/>
        <v>43487.550362731483</v>
      </c>
      <c r="I244" s="10" t="s">
        <v>5</v>
      </c>
      <c r="J244" s="11">
        <f t="shared" ca="1" si="11"/>
        <v>43487.550362847222</v>
      </c>
      <c r="K244" s="10" t="s">
        <v>5</v>
      </c>
    </row>
    <row r="245" spans="1:11" x14ac:dyDescent="0.45">
      <c r="A245" s="4" t="str">
        <f t="shared" ca="1" si="9"/>
        <v>insert into MSU0203 (SITE_ID,ROLE_ID,MENU_ID,SEQ,HAS_YN,DEL_YN,REG_DATE,REG_USER,MOD_DATE,MOD_USER) values ('ASIANA','UR00000001','MN00000017','108','Y','N','20190122131231','iip','20190122131231','iip');</v>
      </c>
      <c r="B245" s="4" t="s">
        <v>725</v>
      </c>
      <c r="C245" s="10" t="s">
        <v>556</v>
      </c>
      <c r="D245" s="10" t="s">
        <v>318</v>
      </c>
      <c r="E245" s="10">
        <v>108</v>
      </c>
      <c r="F245" s="10" t="s">
        <v>197</v>
      </c>
      <c r="G245" s="10" t="s">
        <v>4</v>
      </c>
      <c r="H245" s="11">
        <f t="shared" ca="1" si="10"/>
        <v>43487.550362731483</v>
      </c>
      <c r="I245" s="10" t="s">
        <v>5</v>
      </c>
      <c r="J245" s="11">
        <f t="shared" ca="1" si="11"/>
        <v>43487.550362847222</v>
      </c>
      <c r="K245" s="10" t="s">
        <v>5</v>
      </c>
    </row>
    <row r="246" spans="1:11" x14ac:dyDescent="0.45">
      <c r="A246" s="4" t="str">
        <f t="shared" ca="1" si="9"/>
        <v>insert into MSU0203 (SITE_ID,ROLE_ID,MENU_ID,SEQ,HAS_YN,DEL_YN,REG_DATE,REG_USER,MOD_DATE,MOD_USER) values ('ASIANA','UR00000001','MN00000018','109','Y','N','20190122131231','iip','20190122131231','iip');</v>
      </c>
      <c r="B246" s="4" t="s">
        <v>725</v>
      </c>
      <c r="C246" s="10" t="s">
        <v>556</v>
      </c>
      <c r="D246" s="10" t="s">
        <v>322</v>
      </c>
      <c r="E246" s="10">
        <v>109</v>
      </c>
      <c r="F246" s="10" t="s">
        <v>197</v>
      </c>
      <c r="G246" s="10" t="s">
        <v>4</v>
      </c>
      <c r="H246" s="11">
        <f t="shared" ca="1" si="10"/>
        <v>43487.550362847222</v>
      </c>
      <c r="I246" s="10" t="s">
        <v>5</v>
      </c>
      <c r="J246" s="11">
        <f t="shared" ca="1" si="11"/>
        <v>43487.550362847222</v>
      </c>
      <c r="K246" s="10" t="s">
        <v>5</v>
      </c>
    </row>
    <row r="247" spans="1:11" x14ac:dyDescent="0.45">
      <c r="A247" s="4" t="str">
        <f t="shared" ca="1" si="9"/>
        <v>insert into MSU0203 (SITE_ID,ROLE_ID,MENU_ID,SEQ,HAS_YN,DEL_YN,REG_DATE,REG_USER,MOD_DATE,MOD_USER) values ('ASIANA','UR00000001','MN00000019','110','N','N','20190122131231','iip','20190122131231','iip');</v>
      </c>
      <c r="B247" s="4" t="s">
        <v>725</v>
      </c>
      <c r="C247" s="10" t="s">
        <v>556</v>
      </c>
      <c r="D247" s="10" t="s">
        <v>325</v>
      </c>
      <c r="E247" s="10">
        <v>110</v>
      </c>
      <c r="F247" s="10" t="s">
        <v>4</v>
      </c>
      <c r="G247" s="10" t="s">
        <v>4</v>
      </c>
      <c r="H247" s="11">
        <f t="shared" ca="1" si="10"/>
        <v>43487.550362731483</v>
      </c>
      <c r="I247" s="10" t="s">
        <v>5</v>
      </c>
      <c r="J247" s="11">
        <f t="shared" ca="1" si="11"/>
        <v>43487.550362731483</v>
      </c>
      <c r="K247" s="10" t="s">
        <v>5</v>
      </c>
    </row>
    <row r="248" spans="1:11" x14ac:dyDescent="0.45">
      <c r="A248" s="4" t="str">
        <f t="shared" ca="1" si="9"/>
        <v>insert into MSU0203 (SITE_ID,ROLE_ID,MENU_ID,SEQ,HAS_YN,DEL_YN,REG_DATE,REG_USER,MOD_DATE,MOD_USER) values ('ASIANA','UR00000001','MN00000020','111','N','N','20190122131231','iip','20190122131231','iip');</v>
      </c>
      <c r="B248" s="4" t="s">
        <v>725</v>
      </c>
      <c r="C248" s="10" t="s">
        <v>556</v>
      </c>
      <c r="D248" s="10" t="s">
        <v>328</v>
      </c>
      <c r="E248" s="10">
        <v>111</v>
      </c>
      <c r="F248" s="10" t="s">
        <v>4</v>
      </c>
      <c r="G248" s="10" t="s">
        <v>4</v>
      </c>
      <c r="H248" s="11">
        <f t="shared" ca="1" si="10"/>
        <v>43487.550362847222</v>
      </c>
      <c r="I248" s="10" t="s">
        <v>5</v>
      </c>
      <c r="J248" s="11">
        <f t="shared" ca="1" si="11"/>
        <v>43487.550362731483</v>
      </c>
      <c r="K248" s="10" t="s">
        <v>5</v>
      </c>
    </row>
    <row r="249" spans="1:11" x14ac:dyDescent="0.45">
      <c r="A249" s="4" t="str">
        <f t="shared" ca="1" si="9"/>
        <v>insert into MSU0203 (SITE_ID,ROLE_ID,MENU_ID,SEQ,HAS_YN,DEL_YN,REG_DATE,REG_USER,MOD_DATE,MOD_USER) values ('ASIANA','UR00000001','MN00000021','112','Y','N','20190122131231','iip','20190122131231','iip');</v>
      </c>
      <c r="B249" s="4" t="s">
        <v>725</v>
      </c>
      <c r="C249" s="10" t="s">
        <v>556</v>
      </c>
      <c r="D249" s="10" t="s">
        <v>331</v>
      </c>
      <c r="E249" s="10">
        <v>112</v>
      </c>
      <c r="F249" s="10" t="s">
        <v>197</v>
      </c>
      <c r="G249" s="10" t="s">
        <v>4</v>
      </c>
      <c r="H249" s="11">
        <f t="shared" ca="1" si="10"/>
        <v>43487.550362847222</v>
      </c>
      <c r="I249" s="10" t="s">
        <v>5</v>
      </c>
      <c r="J249" s="11">
        <f t="shared" ca="1" si="11"/>
        <v>43487.550362731483</v>
      </c>
      <c r="K249" s="10" t="s">
        <v>5</v>
      </c>
    </row>
    <row r="250" spans="1:11" x14ac:dyDescent="0.45">
      <c r="A250" s="4" t="str">
        <f t="shared" ca="1" si="9"/>
        <v>insert into MSU0203 (SITE_ID,ROLE_ID,MENU_ID,SEQ,HAS_YN,DEL_YN,REG_DATE,REG_USER,MOD_DATE,MOD_USER) values ('ASIANA','UR00000001','MN00000022','113','N','N','20190122131231','iip','20190122131231','iip');</v>
      </c>
      <c r="B250" s="4" t="s">
        <v>725</v>
      </c>
      <c r="C250" s="10" t="s">
        <v>556</v>
      </c>
      <c r="D250" s="10" t="s">
        <v>335</v>
      </c>
      <c r="E250" s="10">
        <v>113</v>
      </c>
      <c r="F250" s="10" t="s">
        <v>4</v>
      </c>
      <c r="G250" s="10" t="s">
        <v>4</v>
      </c>
      <c r="H250" s="11">
        <f t="shared" ca="1" si="10"/>
        <v>43487.550362847222</v>
      </c>
      <c r="I250" s="10" t="s">
        <v>5</v>
      </c>
      <c r="J250" s="11">
        <f t="shared" ca="1" si="11"/>
        <v>43487.550362847222</v>
      </c>
      <c r="K250" s="10" t="s">
        <v>5</v>
      </c>
    </row>
    <row r="251" spans="1:11" x14ac:dyDescent="0.45">
      <c r="A251" s="4" t="str">
        <f t="shared" ca="1" si="9"/>
        <v>insert into MSU0203 (SITE_ID,ROLE_ID,MENU_ID,SEQ,HAS_YN,DEL_YN,REG_DATE,REG_USER,MOD_DATE,MOD_USER) values ('ASIANA','UR00000001','MN00000023','114','Y','N','20190122131231','iip','20190122131231','iip');</v>
      </c>
      <c r="B251" s="4" t="s">
        <v>725</v>
      </c>
      <c r="C251" s="10" t="s">
        <v>556</v>
      </c>
      <c r="D251" s="10" t="s">
        <v>338</v>
      </c>
      <c r="E251" s="10">
        <v>114</v>
      </c>
      <c r="F251" s="10" t="s">
        <v>197</v>
      </c>
      <c r="G251" s="10" t="s">
        <v>4</v>
      </c>
      <c r="H251" s="11">
        <f t="shared" ca="1" si="10"/>
        <v>43487.550362731483</v>
      </c>
      <c r="I251" s="10" t="s">
        <v>5</v>
      </c>
      <c r="J251" s="11">
        <f t="shared" ca="1" si="11"/>
        <v>43487.550362731483</v>
      </c>
      <c r="K251" s="10" t="s">
        <v>5</v>
      </c>
    </row>
    <row r="252" spans="1:11" x14ac:dyDescent="0.45">
      <c r="A252" s="4" t="str">
        <f t="shared" ca="1" si="9"/>
        <v>insert into MSU0203 (SITE_ID,ROLE_ID,MENU_ID,SEQ,HAS_YN,DEL_YN,REG_DATE,REG_USER,MOD_DATE,MOD_USER) values ('ASIANA','UR00000001','MN00000024','115','N','N','20190122131231','iip','20190122131231','iip');</v>
      </c>
      <c r="B252" s="4" t="s">
        <v>725</v>
      </c>
      <c r="C252" s="10" t="s">
        <v>556</v>
      </c>
      <c r="D252" s="10" t="s">
        <v>341</v>
      </c>
      <c r="E252" s="10">
        <v>115</v>
      </c>
      <c r="F252" s="10" t="s">
        <v>4</v>
      </c>
      <c r="G252" s="10" t="s">
        <v>4</v>
      </c>
      <c r="H252" s="11">
        <f t="shared" ca="1" si="10"/>
        <v>43487.550362731483</v>
      </c>
      <c r="I252" s="10" t="s">
        <v>5</v>
      </c>
      <c r="J252" s="11">
        <f t="shared" ca="1" si="11"/>
        <v>43487.550362847222</v>
      </c>
      <c r="K252" s="10" t="s">
        <v>5</v>
      </c>
    </row>
    <row r="253" spans="1:11" x14ac:dyDescent="0.45">
      <c r="A253" s="4" t="str">
        <f t="shared" ca="1" si="9"/>
        <v>insert into MSU0203 (SITE_ID,ROLE_ID,MENU_ID,SEQ,HAS_YN,DEL_YN,REG_DATE,REG_USER,MOD_DATE,MOD_USER) values ('ASIANA','UR00000001','MN00000025','116','Y','N','20190122131231','iip','20190122131231','iip');</v>
      </c>
      <c r="B253" s="4" t="s">
        <v>725</v>
      </c>
      <c r="C253" s="10" t="s">
        <v>556</v>
      </c>
      <c r="D253" s="10" t="s">
        <v>345</v>
      </c>
      <c r="E253" s="10">
        <v>116</v>
      </c>
      <c r="F253" s="10" t="s">
        <v>197</v>
      </c>
      <c r="G253" s="10" t="s">
        <v>4</v>
      </c>
      <c r="H253" s="11">
        <f t="shared" ca="1" si="10"/>
        <v>43487.550362731483</v>
      </c>
      <c r="I253" s="10" t="s">
        <v>5</v>
      </c>
      <c r="J253" s="11">
        <f t="shared" ca="1" si="11"/>
        <v>43487.550362847222</v>
      </c>
      <c r="K253" s="10" t="s">
        <v>5</v>
      </c>
    </row>
    <row r="254" spans="1:11" x14ac:dyDescent="0.45">
      <c r="A254" s="4" t="str">
        <f t="shared" ca="1" si="9"/>
        <v>insert into MSU0203 (SITE_ID,ROLE_ID,MENU_ID,SEQ,HAS_YN,DEL_YN,REG_DATE,REG_USER,MOD_DATE,MOD_USER) values ('ASIANA','UR00000001','MN00000026','117','Y','N','20190122131231','iip','20190122131231','iip');</v>
      </c>
      <c r="B254" s="4" t="s">
        <v>725</v>
      </c>
      <c r="C254" s="10" t="s">
        <v>556</v>
      </c>
      <c r="D254" s="10" t="s">
        <v>347</v>
      </c>
      <c r="E254" s="10">
        <v>117</v>
      </c>
      <c r="F254" s="10" t="s">
        <v>197</v>
      </c>
      <c r="G254" s="10" t="s">
        <v>4</v>
      </c>
      <c r="H254" s="11">
        <f t="shared" ca="1" si="10"/>
        <v>43487.550362847222</v>
      </c>
      <c r="I254" s="10" t="s">
        <v>5</v>
      </c>
      <c r="J254" s="11">
        <f t="shared" ca="1" si="11"/>
        <v>43487.550362847222</v>
      </c>
      <c r="K254" s="10" t="s">
        <v>5</v>
      </c>
    </row>
    <row r="255" spans="1:11" x14ac:dyDescent="0.45">
      <c r="A255" s="4" t="str">
        <f t="shared" ca="1" si="9"/>
        <v>insert into MSU0203 (SITE_ID,ROLE_ID,MENU_ID,SEQ,HAS_YN,DEL_YN,REG_DATE,REG_USER,MOD_DATE,MOD_USER) values ('ASIANA','UR00000001','MN00000027','118','Y','N','20190122131231','iip','20190122131231','iip');</v>
      </c>
      <c r="B255" s="4" t="s">
        <v>725</v>
      </c>
      <c r="C255" s="10" t="s">
        <v>556</v>
      </c>
      <c r="D255" s="10" t="s">
        <v>351</v>
      </c>
      <c r="E255" s="10">
        <v>118</v>
      </c>
      <c r="F255" s="10" t="s">
        <v>197</v>
      </c>
      <c r="G255" s="10" t="s">
        <v>4</v>
      </c>
      <c r="H255" s="11">
        <f t="shared" ca="1" si="10"/>
        <v>43487.550362731483</v>
      </c>
      <c r="I255" s="10" t="s">
        <v>5</v>
      </c>
      <c r="J255" s="11">
        <f t="shared" ca="1" si="11"/>
        <v>43487.550362731483</v>
      </c>
      <c r="K255" s="10" t="s">
        <v>5</v>
      </c>
    </row>
    <row r="256" spans="1:11" x14ac:dyDescent="0.45">
      <c r="A256" s="4" t="str">
        <f t="shared" ca="1" si="9"/>
        <v>insert into MSU0203 (SITE_ID,ROLE_ID,MENU_ID,SEQ,HAS_YN,DEL_YN,REG_DATE,REG_USER,MOD_DATE,MOD_USER) values ('ASIANA','UR00000001','MN00000028','119','N','N','20190122131231','iip','20190122131231','iip');</v>
      </c>
      <c r="B256" s="4" t="s">
        <v>725</v>
      </c>
      <c r="C256" s="10" t="s">
        <v>556</v>
      </c>
      <c r="D256" s="10" t="s">
        <v>355</v>
      </c>
      <c r="E256" s="10">
        <v>119</v>
      </c>
      <c r="F256" s="10" t="s">
        <v>4</v>
      </c>
      <c r="G256" s="10" t="s">
        <v>4</v>
      </c>
      <c r="H256" s="11">
        <f t="shared" ca="1" si="10"/>
        <v>43487.550362847222</v>
      </c>
      <c r="I256" s="10" t="s">
        <v>5</v>
      </c>
      <c r="J256" s="11">
        <f t="shared" ca="1" si="11"/>
        <v>43487.550362731483</v>
      </c>
      <c r="K256" s="10" t="s">
        <v>5</v>
      </c>
    </row>
    <row r="257" spans="1:11" x14ac:dyDescent="0.45">
      <c r="A257" s="4" t="str">
        <f t="shared" ca="1" si="9"/>
        <v>insert into MSU0203 (SITE_ID,ROLE_ID,MENU_ID,SEQ,HAS_YN,DEL_YN,REG_DATE,REG_USER,MOD_DATE,MOD_USER) values ('ASIANA','UR00000001','MN00000029','120','Y','N','20190122131231','iip','20190122131231','iip');</v>
      </c>
      <c r="B257" s="4" t="s">
        <v>725</v>
      </c>
      <c r="C257" s="10" t="s">
        <v>556</v>
      </c>
      <c r="D257" s="10" t="s">
        <v>358</v>
      </c>
      <c r="E257" s="10">
        <v>120</v>
      </c>
      <c r="F257" s="10" t="s">
        <v>197</v>
      </c>
      <c r="G257" s="10" t="s">
        <v>4</v>
      </c>
      <c r="H257" s="11">
        <f t="shared" ca="1" si="10"/>
        <v>43487.550362847222</v>
      </c>
      <c r="I257" s="10" t="s">
        <v>5</v>
      </c>
      <c r="J257" s="11">
        <f t="shared" ca="1" si="11"/>
        <v>43487.550362731483</v>
      </c>
      <c r="K257" s="10" t="s">
        <v>5</v>
      </c>
    </row>
    <row r="258" spans="1:11" x14ac:dyDescent="0.45">
      <c r="A258" s="4" t="str">
        <f t="shared" ca="1" si="9"/>
        <v>insert into MSU0203 (SITE_ID,ROLE_ID,MENU_ID,SEQ,HAS_YN,DEL_YN,REG_DATE,REG_USER,MOD_DATE,MOD_USER) values ('ASIANA','UR00000001','MN00000030','121','Y','N','20190122131231','iip','20190122131231','iip');</v>
      </c>
      <c r="B258" s="4" t="s">
        <v>725</v>
      </c>
      <c r="C258" s="10" t="s">
        <v>556</v>
      </c>
      <c r="D258" s="10" t="s">
        <v>362</v>
      </c>
      <c r="E258" s="10">
        <v>121</v>
      </c>
      <c r="F258" s="10" t="s">
        <v>197</v>
      </c>
      <c r="G258" s="10" t="s">
        <v>4</v>
      </c>
      <c r="H258" s="11">
        <f t="shared" ca="1" si="10"/>
        <v>43487.550362847222</v>
      </c>
      <c r="I258" s="10" t="s">
        <v>5</v>
      </c>
      <c r="J258" s="11">
        <f t="shared" ca="1" si="11"/>
        <v>43487.550362847222</v>
      </c>
      <c r="K258" s="10" t="s">
        <v>5</v>
      </c>
    </row>
    <row r="259" spans="1:11" x14ac:dyDescent="0.45">
      <c r="A259" s="4" t="str">
        <f t="shared" ref="A259:A322" ca="1" si="12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MSU0203 (SITE_ID,ROLE_ID,MENU_ID,SEQ,HAS_YN,DEL_YN,REG_DATE,REG_USER,MOD_DATE,MOD_USER) values ('ASIANA','UR00000001','MN00000031','122','N','N','20190122131231','iip','20190122131231','iip');</v>
      </c>
      <c r="B259" s="4" t="s">
        <v>725</v>
      </c>
      <c r="C259" s="10" t="s">
        <v>556</v>
      </c>
      <c r="D259" s="10" t="s">
        <v>365</v>
      </c>
      <c r="E259" s="10">
        <v>122</v>
      </c>
      <c r="F259" s="10" t="s">
        <v>4</v>
      </c>
      <c r="G259" s="10" t="s">
        <v>4</v>
      </c>
      <c r="H259" s="11">
        <f t="shared" ref="H259:H322" ca="1" si="13">NOW()</f>
        <v>43487.550362731483</v>
      </c>
      <c r="I259" s="10" t="s">
        <v>5</v>
      </c>
      <c r="J259" s="11">
        <f t="shared" ref="J259:J322" ca="1" si="14">NOW()</f>
        <v>43487.550362731483</v>
      </c>
      <c r="K259" s="10" t="s">
        <v>5</v>
      </c>
    </row>
    <row r="260" spans="1:11" x14ac:dyDescent="0.45">
      <c r="A260" s="4" t="str">
        <f t="shared" ca="1" si="12"/>
        <v>insert into MSU0203 (SITE_ID,ROLE_ID,MENU_ID,SEQ,HAS_YN,DEL_YN,REG_DATE,REG_USER,MOD_DATE,MOD_USER) values ('ASIANA','UR00000001','MN00000032','123','N','N','20190122131231','iip','20190122131231','iip');</v>
      </c>
      <c r="B260" s="4" t="s">
        <v>725</v>
      </c>
      <c r="C260" s="10" t="s">
        <v>556</v>
      </c>
      <c r="D260" s="10" t="s">
        <v>368</v>
      </c>
      <c r="E260" s="10">
        <v>123</v>
      </c>
      <c r="F260" s="10" t="s">
        <v>4</v>
      </c>
      <c r="G260" s="10" t="s">
        <v>4</v>
      </c>
      <c r="H260" s="11">
        <f t="shared" ca="1" si="13"/>
        <v>43487.550362731483</v>
      </c>
      <c r="I260" s="10" t="s">
        <v>5</v>
      </c>
      <c r="J260" s="11">
        <f t="shared" ca="1" si="14"/>
        <v>43487.550362847222</v>
      </c>
      <c r="K260" s="10" t="s">
        <v>5</v>
      </c>
    </row>
    <row r="261" spans="1:11" x14ac:dyDescent="0.45">
      <c r="A261" s="4" t="str">
        <f t="shared" ca="1" si="12"/>
        <v>insert into MSU0203 (SITE_ID,ROLE_ID,MENU_ID,SEQ,HAS_YN,DEL_YN,REG_DATE,REG_USER,MOD_DATE,MOD_USER) values ('ASIANA','UR00000001','MN00000033','124','N','N','20190122131231','iip','20190122131231','iip');</v>
      </c>
      <c r="B261" s="4" t="s">
        <v>725</v>
      </c>
      <c r="C261" s="10" t="s">
        <v>556</v>
      </c>
      <c r="D261" s="10" t="s">
        <v>372</v>
      </c>
      <c r="E261" s="10">
        <v>124</v>
      </c>
      <c r="F261" s="10" t="s">
        <v>4</v>
      </c>
      <c r="G261" s="10" t="s">
        <v>4</v>
      </c>
      <c r="H261" s="11">
        <f t="shared" ca="1" si="13"/>
        <v>43487.550362731483</v>
      </c>
      <c r="I261" s="10" t="s">
        <v>5</v>
      </c>
      <c r="J261" s="11">
        <f t="shared" ca="1" si="14"/>
        <v>43487.550362847222</v>
      </c>
      <c r="K261" s="10" t="s">
        <v>5</v>
      </c>
    </row>
    <row r="262" spans="1:11" x14ac:dyDescent="0.45">
      <c r="A262" s="4" t="str">
        <f t="shared" ca="1" si="12"/>
        <v>insert into MSU0203 (SITE_ID,ROLE_ID,MENU_ID,SEQ,HAS_YN,DEL_YN,REG_DATE,REG_USER,MOD_DATE,MOD_USER) values ('ASIANA','UR00000001','MN00000034','125','N','N','20190122131231','iip','20190122131231','iip');</v>
      </c>
      <c r="B262" s="4" t="s">
        <v>725</v>
      </c>
      <c r="C262" s="10" t="s">
        <v>556</v>
      </c>
      <c r="D262" s="10" t="s">
        <v>376</v>
      </c>
      <c r="E262" s="10">
        <v>125</v>
      </c>
      <c r="F262" s="10" t="s">
        <v>4</v>
      </c>
      <c r="G262" s="10" t="s">
        <v>4</v>
      </c>
      <c r="H262" s="11">
        <f t="shared" ca="1" si="13"/>
        <v>43487.550362847222</v>
      </c>
      <c r="I262" s="10" t="s">
        <v>5</v>
      </c>
      <c r="J262" s="11">
        <f t="shared" ca="1" si="14"/>
        <v>43487.550362847222</v>
      </c>
      <c r="K262" s="10" t="s">
        <v>5</v>
      </c>
    </row>
    <row r="263" spans="1:11" x14ac:dyDescent="0.45">
      <c r="A263" s="4" t="str">
        <f t="shared" ca="1" si="12"/>
        <v>insert into MSU0203 (SITE_ID,ROLE_ID,MENU_ID,SEQ,HAS_YN,DEL_YN,REG_DATE,REG_USER,MOD_DATE,MOD_USER) values ('ASIANA','UR00000001','MN00000035','126','N','N','20190122131231','iip','20190122131231','iip');</v>
      </c>
      <c r="B263" s="4" t="s">
        <v>725</v>
      </c>
      <c r="C263" s="10" t="s">
        <v>556</v>
      </c>
      <c r="D263" s="10" t="s">
        <v>380</v>
      </c>
      <c r="E263" s="10">
        <v>126</v>
      </c>
      <c r="F263" s="10" t="s">
        <v>4</v>
      </c>
      <c r="G263" s="10" t="s">
        <v>4</v>
      </c>
      <c r="H263" s="11">
        <f t="shared" ca="1" si="13"/>
        <v>43487.550362731483</v>
      </c>
      <c r="I263" s="10" t="s">
        <v>5</v>
      </c>
      <c r="J263" s="11">
        <f t="shared" ca="1" si="14"/>
        <v>43487.550362731483</v>
      </c>
      <c r="K263" s="10" t="s">
        <v>5</v>
      </c>
    </row>
    <row r="264" spans="1:11" x14ac:dyDescent="0.45">
      <c r="A264" s="4" t="str">
        <f t="shared" ca="1" si="12"/>
        <v>insert into MSU0203 (SITE_ID,ROLE_ID,MENU_ID,SEQ,HAS_YN,DEL_YN,REG_DATE,REG_USER,MOD_DATE,MOD_USER) values ('ASIANA','UR00000001','MN00000036','127','N','N','20190122131231','iip','20190122131231','iip');</v>
      </c>
      <c r="B264" s="4" t="s">
        <v>725</v>
      </c>
      <c r="C264" s="10" t="s">
        <v>556</v>
      </c>
      <c r="D264" s="10" t="s">
        <v>384</v>
      </c>
      <c r="E264" s="10">
        <v>127</v>
      </c>
      <c r="F264" s="10" t="s">
        <v>4</v>
      </c>
      <c r="G264" s="10" t="s">
        <v>4</v>
      </c>
      <c r="H264" s="11">
        <f t="shared" ca="1" si="13"/>
        <v>43487.550362847222</v>
      </c>
      <c r="I264" s="10" t="s">
        <v>5</v>
      </c>
      <c r="J264" s="11">
        <f t="shared" ca="1" si="14"/>
        <v>43487.550362731483</v>
      </c>
      <c r="K264" s="10" t="s">
        <v>5</v>
      </c>
    </row>
    <row r="265" spans="1:11" x14ac:dyDescent="0.45">
      <c r="A265" s="4" t="str">
        <f t="shared" ca="1" si="12"/>
        <v>insert into MSU0203 (SITE_ID,ROLE_ID,MENU_ID,SEQ,HAS_YN,DEL_YN,REG_DATE,REG_USER,MOD_DATE,MOD_USER) values ('ASIANA','UR00000001','MN00000037','128','N','N','20190122131231','iip','20190122131231','iip');</v>
      </c>
      <c r="B265" s="4" t="s">
        <v>725</v>
      </c>
      <c r="C265" s="10" t="s">
        <v>556</v>
      </c>
      <c r="D265" s="10" t="s">
        <v>388</v>
      </c>
      <c r="E265" s="10">
        <v>128</v>
      </c>
      <c r="F265" s="10" t="s">
        <v>4</v>
      </c>
      <c r="G265" s="10" t="s">
        <v>4</v>
      </c>
      <c r="H265" s="11">
        <f t="shared" ca="1" si="13"/>
        <v>43487.550362847222</v>
      </c>
      <c r="I265" s="10" t="s">
        <v>5</v>
      </c>
      <c r="J265" s="11">
        <f t="shared" ca="1" si="14"/>
        <v>43487.550362731483</v>
      </c>
      <c r="K265" s="10" t="s">
        <v>5</v>
      </c>
    </row>
    <row r="266" spans="1:11" x14ac:dyDescent="0.45">
      <c r="A266" s="4" t="str">
        <f t="shared" ca="1" si="12"/>
        <v>insert into MSU0203 (SITE_ID,ROLE_ID,MENU_ID,SEQ,HAS_YN,DEL_YN,REG_DATE,REG_USER,MOD_DATE,MOD_USER) values ('ASIANA','UR00000001','MN00000038','129','N','N','20190122131231','iip','20190122131231','iip');</v>
      </c>
      <c r="B266" s="4" t="s">
        <v>725</v>
      </c>
      <c r="C266" s="10" t="s">
        <v>556</v>
      </c>
      <c r="D266" s="10" t="s">
        <v>392</v>
      </c>
      <c r="E266" s="10">
        <v>129</v>
      </c>
      <c r="F266" s="10" t="s">
        <v>4</v>
      </c>
      <c r="G266" s="10" t="s">
        <v>4</v>
      </c>
      <c r="H266" s="11">
        <f t="shared" ca="1" si="13"/>
        <v>43487.550362847222</v>
      </c>
      <c r="I266" s="10" t="s">
        <v>5</v>
      </c>
      <c r="J266" s="11">
        <f t="shared" ca="1" si="14"/>
        <v>43487.550362847222</v>
      </c>
      <c r="K266" s="10" t="s">
        <v>5</v>
      </c>
    </row>
    <row r="267" spans="1:11" x14ac:dyDescent="0.45">
      <c r="A267" s="4" t="str">
        <f t="shared" ca="1" si="12"/>
        <v>insert into MSU0203 (SITE_ID,ROLE_ID,MENU_ID,SEQ,HAS_YN,DEL_YN,REG_DATE,REG_USER,MOD_DATE,MOD_USER) values ('ASIANA','UR00000001','MN00000039','130','Y','N','20190122131231','iip','20190122131231','iip');</v>
      </c>
      <c r="B267" s="4" t="s">
        <v>725</v>
      </c>
      <c r="C267" s="10" t="s">
        <v>556</v>
      </c>
      <c r="D267" s="10" t="s">
        <v>396</v>
      </c>
      <c r="E267" s="10">
        <v>130</v>
      </c>
      <c r="F267" s="10" t="s">
        <v>197</v>
      </c>
      <c r="G267" s="10" t="s">
        <v>4</v>
      </c>
      <c r="H267" s="11">
        <f t="shared" ca="1" si="13"/>
        <v>43487.550362731483</v>
      </c>
      <c r="I267" s="10" t="s">
        <v>5</v>
      </c>
      <c r="J267" s="11">
        <f t="shared" ca="1" si="14"/>
        <v>43487.550362731483</v>
      </c>
      <c r="K267" s="10" t="s">
        <v>5</v>
      </c>
    </row>
    <row r="268" spans="1:11" x14ac:dyDescent="0.45">
      <c r="A268" s="4" t="str">
        <f t="shared" ca="1" si="12"/>
        <v>insert into MSU0203 (SITE_ID,ROLE_ID,MENU_ID,SEQ,HAS_YN,DEL_YN,REG_DATE,REG_USER,MOD_DATE,MOD_USER) values ('ASIANA','UR00000001','MN00000040','131','N','N','20190122131231','iip','20190122131231','iip');</v>
      </c>
      <c r="B268" s="4" t="s">
        <v>725</v>
      </c>
      <c r="C268" s="10" t="s">
        <v>556</v>
      </c>
      <c r="D268" s="10" t="s">
        <v>400</v>
      </c>
      <c r="E268" s="10">
        <v>131</v>
      </c>
      <c r="F268" s="10" t="s">
        <v>4</v>
      </c>
      <c r="G268" s="10" t="s">
        <v>4</v>
      </c>
      <c r="H268" s="11">
        <f t="shared" ca="1" si="13"/>
        <v>43487.550362731483</v>
      </c>
      <c r="I268" s="10" t="s">
        <v>5</v>
      </c>
      <c r="J268" s="11">
        <f t="shared" ca="1" si="14"/>
        <v>43487.550362847222</v>
      </c>
      <c r="K268" s="10" t="s">
        <v>5</v>
      </c>
    </row>
    <row r="269" spans="1:11" x14ac:dyDescent="0.45">
      <c r="A269" s="4" t="str">
        <f t="shared" ca="1" si="12"/>
        <v>insert into MSU0203 (SITE_ID,ROLE_ID,MENU_ID,SEQ,HAS_YN,DEL_YN,REG_DATE,REG_USER,MOD_DATE,MOD_USER) values ('ASIANA','UR00000001','MN00000041','132','N','N','20190122131231','iip','20190122131231','iip');</v>
      </c>
      <c r="B269" s="4" t="s">
        <v>725</v>
      </c>
      <c r="C269" s="10" t="s">
        <v>556</v>
      </c>
      <c r="D269" s="10" t="s">
        <v>404</v>
      </c>
      <c r="E269" s="10">
        <v>132</v>
      </c>
      <c r="F269" s="10" t="s">
        <v>4</v>
      </c>
      <c r="G269" s="10" t="s">
        <v>4</v>
      </c>
      <c r="H269" s="11">
        <f t="shared" ca="1" si="13"/>
        <v>43487.550362731483</v>
      </c>
      <c r="I269" s="10" t="s">
        <v>5</v>
      </c>
      <c r="J269" s="11">
        <f t="shared" ca="1" si="14"/>
        <v>43487.550362847222</v>
      </c>
      <c r="K269" s="10" t="s">
        <v>5</v>
      </c>
    </row>
    <row r="270" spans="1:11" x14ac:dyDescent="0.45">
      <c r="A270" s="4" t="str">
        <f t="shared" ca="1" si="12"/>
        <v>insert into MSU0203 (SITE_ID,ROLE_ID,MENU_ID,SEQ,HAS_YN,DEL_YN,REG_DATE,REG_USER,MOD_DATE,MOD_USER) values ('ASIANA','UR00000001','MN00000042','133','N','N','20190122131231','iip','20190122131231','iip');</v>
      </c>
      <c r="B270" s="4" t="s">
        <v>725</v>
      </c>
      <c r="C270" s="10" t="s">
        <v>556</v>
      </c>
      <c r="D270" s="10" t="s">
        <v>407</v>
      </c>
      <c r="E270" s="10">
        <v>133</v>
      </c>
      <c r="F270" s="10" t="s">
        <v>4</v>
      </c>
      <c r="G270" s="10" t="s">
        <v>4</v>
      </c>
      <c r="H270" s="11">
        <f t="shared" ca="1" si="13"/>
        <v>43487.550362847222</v>
      </c>
      <c r="I270" s="10" t="s">
        <v>5</v>
      </c>
      <c r="J270" s="11">
        <f t="shared" ca="1" si="14"/>
        <v>43487.550362847222</v>
      </c>
      <c r="K270" s="10" t="s">
        <v>5</v>
      </c>
    </row>
    <row r="271" spans="1:11" x14ac:dyDescent="0.45">
      <c r="A271" s="4" t="str">
        <f t="shared" ca="1" si="12"/>
        <v>insert into MSU0203 (SITE_ID,ROLE_ID,MENU_ID,SEQ,HAS_YN,DEL_YN,REG_DATE,REG_USER,MOD_DATE,MOD_USER) values ('ASIANA','UR00000001','MN00000043','134','N','N','20190122131231','iip','20190122131231','iip');</v>
      </c>
      <c r="B271" s="4" t="s">
        <v>725</v>
      </c>
      <c r="C271" s="10" t="s">
        <v>556</v>
      </c>
      <c r="D271" s="10" t="s">
        <v>410</v>
      </c>
      <c r="E271" s="10">
        <v>134</v>
      </c>
      <c r="F271" s="10" t="s">
        <v>4</v>
      </c>
      <c r="G271" s="10" t="s">
        <v>4</v>
      </c>
      <c r="H271" s="11">
        <f t="shared" ca="1" si="13"/>
        <v>43487.550362731483</v>
      </c>
      <c r="I271" s="10" t="s">
        <v>5</v>
      </c>
      <c r="J271" s="11">
        <f t="shared" ca="1" si="14"/>
        <v>43487.550362731483</v>
      </c>
      <c r="K271" s="10" t="s">
        <v>5</v>
      </c>
    </row>
    <row r="272" spans="1:11" x14ac:dyDescent="0.45">
      <c r="A272" s="4" t="str">
        <f t="shared" ca="1" si="12"/>
        <v>insert into MSU0203 (SITE_ID,ROLE_ID,MENU_ID,SEQ,HAS_YN,DEL_YN,REG_DATE,REG_USER,MOD_DATE,MOD_USER) values ('ASIANA','UR00000001','MN00000044','135','N','N','20190122131231','iip','20190122131231','iip');</v>
      </c>
      <c r="B272" s="4" t="s">
        <v>725</v>
      </c>
      <c r="C272" s="10" t="s">
        <v>556</v>
      </c>
      <c r="D272" s="10" t="s">
        <v>413</v>
      </c>
      <c r="E272" s="10">
        <v>135</v>
      </c>
      <c r="F272" s="10" t="s">
        <v>4</v>
      </c>
      <c r="G272" s="10" t="s">
        <v>4</v>
      </c>
      <c r="H272" s="11">
        <f t="shared" ca="1" si="13"/>
        <v>43487.550362847222</v>
      </c>
      <c r="I272" s="10" t="s">
        <v>5</v>
      </c>
      <c r="J272" s="11">
        <f t="shared" ca="1" si="14"/>
        <v>43487.550362731483</v>
      </c>
      <c r="K272" s="10" t="s">
        <v>5</v>
      </c>
    </row>
    <row r="273" spans="1:11" x14ac:dyDescent="0.45">
      <c r="A273" s="4" t="str">
        <f t="shared" ca="1" si="12"/>
        <v>insert into MSU0203 (SITE_ID,ROLE_ID,MENU_ID,SEQ,HAS_YN,DEL_YN,REG_DATE,REG_USER,MOD_DATE,MOD_USER) values ('ASIANA','UR00000001','MN00000045','136','Y','N','20190122131231','iip','20190122131231','iip');</v>
      </c>
      <c r="B273" s="4" t="s">
        <v>725</v>
      </c>
      <c r="C273" s="10" t="s">
        <v>556</v>
      </c>
      <c r="D273" s="10" t="s">
        <v>417</v>
      </c>
      <c r="E273" s="10">
        <v>136</v>
      </c>
      <c r="F273" s="10" t="s">
        <v>197</v>
      </c>
      <c r="G273" s="10" t="s">
        <v>4</v>
      </c>
      <c r="H273" s="11">
        <f t="shared" ca="1" si="13"/>
        <v>43487.550362847222</v>
      </c>
      <c r="I273" s="10" t="s">
        <v>5</v>
      </c>
      <c r="J273" s="11">
        <f t="shared" ca="1" si="14"/>
        <v>43487.550362731483</v>
      </c>
      <c r="K273" s="10" t="s">
        <v>5</v>
      </c>
    </row>
    <row r="274" spans="1:11" x14ac:dyDescent="0.45">
      <c r="A274" s="4" t="str">
        <f t="shared" ca="1" si="12"/>
        <v>insert into MSU0203 (SITE_ID,ROLE_ID,MENU_ID,SEQ,HAS_YN,DEL_YN,REG_DATE,REG_USER,MOD_DATE,MOD_USER) values ('ASIANA','UR00000001','MN00000046','137','N','N','20190122131231','iip','20190122131231','iip');</v>
      </c>
      <c r="B274" s="4" t="s">
        <v>725</v>
      </c>
      <c r="C274" s="10" t="s">
        <v>556</v>
      </c>
      <c r="D274" s="10" t="s">
        <v>421</v>
      </c>
      <c r="E274" s="10">
        <v>137</v>
      </c>
      <c r="F274" s="10" t="s">
        <v>4</v>
      </c>
      <c r="G274" s="10" t="s">
        <v>4</v>
      </c>
      <c r="H274" s="11">
        <f t="shared" ca="1" si="13"/>
        <v>43487.550362847222</v>
      </c>
      <c r="I274" s="10" t="s">
        <v>5</v>
      </c>
      <c r="J274" s="11">
        <f t="shared" ca="1" si="14"/>
        <v>43487.550362847222</v>
      </c>
      <c r="K274" s="10" t="s">
        <v>5</v>
      </c>
    </row>
    <row r="275" spans="1:11" x14ac:dyDescent="0.45">
      <c r="A275" s="4" t="str">
        <f t="shared" ca="1" si="12"/>
        <v>insert into MSU0203 (SITE_ID,ROLE_ID,MENU_ID,SEQ,HAS_YN,DEL_YN,REG_DATE,REG_USER,MOD_DATE,MOD_USER) values ('ASIANA','UR00000001','MN00000047','138','N','N','20190122131231','iip','20190122131231','iip');</v>
      </c>
      <c r="B275" s="4" t="s">
        <v>725</v>
      </c>
      <c r="C275" s="10" t="s">
        <v>556</v>
      </c>
      <c r="D275" s="10" t="s">
        <v>425</v>
      </c>
      <c r="E275" s="10">
        <v>138</v>
      </c>
      <c r="F275" s="10" t="s">
        <v>4</v>
      </c>
      <c r="G275" s="10" t="s">
        <v>4</v>
      </c>
      <c r="H275" s="11">
        <f t="shared" ca="1" si="13"/>
        <v>43487.550362731483</v>
      </c>
      <c r="I275" s="10" t="s">
        <v>5</v>
      </c>
      <c r="J275" s="11">
        <f t="shared" ca="1" si="14"/>
        <v>43487.550362731483</v>
      </c>
      <c r="K275" s="10" t="s">
        <v>5</v>
      </c>
    </row>
    <row r="276" spans="1:11" x14ac:dyDescent="0.45">
      <c r="A276" s="4" t="str">
        <f t="shared" ca="1" si="12"/>
        <v>insert into MSU0203 (SITE_ID,ROLE_ID,MENU_ID,SEQ,HAS_YN,DEL_YN,REG_DATE,REG_USER,MOD_DATE,MOD_USER) values ('ASIANA','UR00000001','MN00000048','139','N','N','20190122131231','iip','20190122131231','iip');</v>
      </c>
      <c r="B276" s="4" t="s">
        <v>725</v>
      </c>
      <c r="C276" s="10" t="s">
        <v>556</v>
      </c>
      <c r="D276" s="10" t="s">
        <v>429</v>
      </c>
      <c r="E276" s="10">
        <v>139</v>
      </c>
      <c r="F276" s="10" t="s">
        <v>4</v>
      </c>
      <c r="G276" s="10" t="s">
        <v>4</v>
      </c>
      <c r="H276" s="11">
        <f t="shared" ca="1" si="13"/>
        <v>43487.550362731483</v>
      </c>
      <c r="I276" s="10" t="s">
        <v>5</v>
      </c>
      <c r="J276" s="11">
        <f t="shared" ca="1" si="14"/>
        <v>43487.550362847222</v>
      </c>
      <c r="K276" s="10" t="s">
        <v>5</v>
      </c>
    </row>
    <row r="277" spans="1:11" x14ac:dyDescent="0.45">
      <c r="A277" s="4" t="str">
        <f t="shared" ca="1" si="12"/>
        <v>insert into MSU0203 (SITE_ID,ROLE_ID,MENU_ID,SEQ,HAS_YN,DEL_YN,REG_DATE,REG_USER,MOD_DATE,MOD_USER) values ('ASIANA','UR00000001','MN00000049','140','N','N','20190122131231','iip','20190122131231','iip');</v>
      </c>
      <c r="B277" s="4" t="s">
        <v>725</v>
      </c>
      <c r="C277" s="10" t="s">
        <v>556</v>
      </c>
      <c r="D277" s="10" t="s">
        <v>433</v>
      </c>
      <c r="E277" s="10">
        <v>140</v>
      </c>
      <c r="F277" s="10" t="s">
        <v>4</v>
      </c>
      <c r="G277" s="10" t="s">
        <v>4</v>
      </c>
      <c r="H277" s="11">
        <f t="shared" ca="1" si="13"/>
        <v>43487.550362731483</v>
      </c>
      <c r="I277" s="10" t="s">
        <v>5</v>
      </c>
      <c r="J277" s="11">
        <f t="shared" ca="1" si="14"/>
        <v>43487.550362847222</v>
      </c>
      <c r="K277" s="10" t="s">
        <v>5</v>
      </c>
    </row>
    <row r="278" spans="1:11" x14ac:dyDescent="0.45">
      <c r="A278" s="4" t="str">
        <f t="shared" ca="1" si="12"/>
        <v>insert into MSU0203 (SITE_ID,ROLE_ID,MENU_ID,SEQ,HAS_YN,DEL_YN,REG_DATE,REG_USER,MOD_DATE,MOD_USER) values ('ASIANA','UR00000001','MN00000050','141','Y','N','20190122131231','iip','20190122131231','iip');</v>
      </c>
      <c r="B278" s="4" t="s">
        <v>725</v>
      </c>
      <c r="C278" s="10" t="s">
        <v>556</v>
      </c>
      <c r="D278" s="10" t="s">
        <v>436</v>
      </c>
      <c r="E278" s="10">
        <v>141</v>
      </c>
      <c r="F278" s="10" t="s">
        <v>197</v>
      </c>
      <c r="G278" s="10" t="s">
        <v>4</v>
      </c>
      <c r="H278" s="11">
        <f t="shared" ca="1" si="13"/>
        <v>43487.550362847222</v>
      </c>
      <c r="I278" s="10" t="s">
        <v>5</v>
      </c>
      <c r="J278" s="11">
        <f t="shared" ca="1" si="14"/>
        <v>43487.550362847222</v>
      </c>
      <c r="K278" s="10" t="s">
        <v>5</v>
      </c>
    </row>
    <row r="279" spans="1:11" x14ac:dyDescent="0.45">
      <c r="A279" s="4" t="str">
        <f t="shared" ca="1" si="12"/>
        <v>insert into MSU0203 (SITE_ID,ROLE_ID,MENU_ID,SEQ,HAS_YN,DEL_YN,REG_DATE,REG_USER,MOD_DATE,MOD_USER) values ('ASIANA','UR00000001','MN00000051','142','Y','N','20190122131231','iip','20190122131231','iip');</v>
      </c>
      <c r="B279" s="4" t="s">
        <v>725</v>
      </c>
      <c r="C279" s="10" t="s">
        <v>556</v>
      </c>
      <c r="D279" s="10" t="s">
        <v>439</v>
      </c>
      <c r="E279" s="10">
        <v>142</v>
      </c>
      <c r="F279" s="10" t="s">
        <v>197</v>
      </c>
      <c r="G279" s="10" t="s">
        <v>4</v>
      </c>
      <c r="H279" s="11">
        <f t="shared" ca="1" si="13"/>
        <v>43487.550362731483</v>
      </c>
      <c r="I279" s="10" t="s">
        <v>5</v>
      </c>
      <c r="J279" s="11">
        <f t="shared" ca="1" si="14"/>
        <v>43487.550362731483</v>
      </c>
      <c r="K279" s="10" t="s">
        <v>5</v>
      </c>
    </row>
    <row r="280" spans="1:11" x14ac:dyDescent="0.45">
      <c r="A280" s="4" t="str">
        <f t="shared" ca="1" si="12"/>
        <v>insert into MSU0203 (SITE_ID,ROLE_ID,MENU_ID,SEQ,HAS_YN,DEL_YN,REG_DATE,REG_USER,MOD_DATE,MOD_USER) values ('ASIANA','UR00000001','MN00000052','143','Y','N','20190122131231','iip','20190122131231','iip');</v>
      </c>
      <c r="B280" s="4" t="s">
        <v>725</v>
      </c>
      <c r="C280" s="10" t="s">
        <v>556</v>
      </c>
      <c r="D280" s="10" t="s">
        <v>443</v>
      </c>
      <c r="E280" s="10">
        <v>143</v>
      </c>
      <c r="F280" s="10" t="s">
        <v>197</v>
      </c>
      <c r="G280" s="10" t="s">
        <v>4</v>
      </c>
      <c r="H280" s="11">
        <f t="shared" ca="1" si="13"/>
        <v>43487.550362847222</v>
      </c>
      <c r="I280" s="10" t="s">
        <v>5</v>
      </c>
      <c r="J280" s="11">
        <f t="shared" ca="1" si="14"/>
        <v>43487.550362731483</v>
      </c>
      <c r="K280" s="10" t="s">
        <v>5</v>
      </c>
    </row>
    <row r="281" spans="1:11" x14ac:dyDescent="0.45">
      <c r="A281" s="4" t="str">
        <f t="shared" ca="1" si="12"/>
        <v>insert into MSU0203 (SITE_ID,ROLE_ID,MENU_ID,SEQ,HAS_YN,DEL_YN,REG_DATE,REG_USER,MOD_DATE,MOD_USER) values ('ASIANA','UR00000001','MN00000053','144','Y','N','20190122131231','iip','20190122131231','iip');</v>
      </c>
      <c r="B281" s="4" t="s">
        <v>725</v>
      </c>
      <c r="C281" s="10" t="s">
        <v>556</v>
      </c>
      <c r="D281" s="10" t="s">
        <v>446</v>
      </c>
      <c r="E281" s="10">
        <v>144</v>
      </c>
      <c r="F281" s="10" t="s">
        <v>197</v>
      </c>
      <c r="G281" s="10" t="s">
        <v>4</v>
      </c>
      <c r="H281" s="11">
        <f t="shared" ca="1" si="13"/>
        <v>43487.550362847222</v>
      </c>
      <c r="I281" s="10" t="s">
        <v>5</v>
      </c>
      <c r="J281" s="11">
        <f t="shared" ca="1" si="14"/>
        <v>43487.550362731483</v>
      </c>
      <c r="K281" s="10" t="s">
        <v>5</v>
      </c>
    </row>
    <row r="282" spans="1:11" x14ac:dyDescent="0.45">
      <c r="A282" s="4" t="str">
        <f t="shared" ca="1" si="12"/>
        <v>insert into MSU0203 (SITE_ID,ROLE_ID,MENU_ID,SEQ,HAS_YN,DEL_YN,REG_DATE,REG_USER,MOD_DATE,MOD_USER) values ('ASIANA','UR00000001','MN00000054','145','Y','N','20190122131231','iip','20190122131231','iip');</v>
      </c>
      <c r="B282" s="4" t="s">
        <v>725</v>
      </c>
      <c r="C282" s="10" t="s">
        <v>556</v>
      </c>
      <c r="D282" s="10" t="s">
        <v>449</v>
      </c>
      <c r="E282" s="10">
        <v>145</v>
      </c>
      <c r="F282" s="10" t="s">
        <v>197</v>
      </c>
      <c r="G282" s="10" t="s">
        <v>4</v>
      </c>
      <c r="H282" s="11">
        <f t="shared" ca="1" si="13"/>
        <v>43487.550362847222</v>
      </c>
      <c r="I282" s="10" t="s">
        <v>5</v>
      </c>
      <c r="J282" s="11">
        <f t="shared" ca="1" si="14"/>
        <v>43487.550362847222</v>
      </c>
      <c r="K282" s="10" t="s">
        <v>5</v>
      </c>
    </row>
    <row r="283" spans="1:11" x14ac:dyDescent="0.45">
      <c r="A283" s="4" t="str">
        <f t="shared" ca="1" si="12"/>
        <v>insert into MSU0203 (SITE_ID,ROLE_ID,MENU_ID,SEQ,HAS_YN,DEL_YN,REG_DATE,REG_USER,MOD_DATE,MOD_USER) values ('ASIANA','UR00000001','MN00000055','146','Y','N','20190122131231','iip','20190122131231','iip');</v>
      </c>
      <c r="B283" s="4" t="s">
        <v>725</v>
      </c>
      <c r="C283" s="10" t="s">
        <v>556</v>
      </c>
      <c r="D283" s="10" t="s">
        <v>453</v>
      </c>
      <c r="E283" s="10">
        <v>146</v>
      </c>
      <c r="F283" s="10" t="s">
        <v>197</v>
      </c>
      <c r="G283" s="10" t="s">
        <v>4</v>
      </c>
      <c r="H283" s="11">
        <f t="shared" ca="1" si="13"/>
        <v>43487.550362731483</v>
      </c>
      <c r="I283" s="10" t="s">
        <v>5</v>
      </c>
      <c r="J283" s="11">
        <f t="shared" ca="1" si="14"/>
        <v>43487.550362731483</v>
      </c>
      <c r="K283" s="10" t="s">
        <v>5</v>
      </c>
    </row>
    <row r="284" spans="1:11" x14ac:dyDescent="0.45">
      <c r="A284" s="4" t="str">
        <f t="shared" ca="1" si="12"/>
        <v>insert into MSU0203 (SITE_ID,ROLE_ID,MENU_ID,SEQ,HAS_YN,DEL_YN,REG_DATE,REG_USER,MOD_DATE,MOD_USER) values ('ASIANA','UR00000001','MN00000056','147','Y','N','20190122131231','iip','20190122131231','iip');</v>
      </c>
      <c r="B284" s="4" t="s">
        <v>725</v>
      </c>
      <c r="C284" s="10" t="s">
        <v>556</v>
      </c>
      <c r="D284" s="10" t="s">
        <v>457</v>
      </c>
      <c r="E284" s="10">
        <v>147</v>
      </c>
      <c r="F284" s="10" t="s">
        <v>197</v>
      </c>
      <c r="G284" s="10" t="s">
        <v>4</v>
      </c>
      <c r="H284" s="11">
        <f t="shared" ca="1" si="13"/>
        <v>43487.550362731483</v>
      </c>
      <c r="I284" s="10" t="s">
        <v>5</v>
      </c>
      <c r="J284" s="11">
        <f t="shared" ca="1" si="14"/>
        <v>43487.550362847222</v>
      </c>
      <c r="K284" s="10" t="s">
        <v>5</v>
      </c>
    </row>
    <row r="285" spans="1:11" x14ac:dyDescent="0.45">
      <c r="A285" s="4" t="str">
        <f t="shared" ca="1" si="12"/>
        <v>insert into MSU0203 (SITE_ID,ROLE_ID,MENU_ID,SEQ,HAS_YN,DEL_YN,REG_DATE,REG_USER,MOD_DATE,MOD_USER) values ('ASIANA','UR00000001','MN00000057','148','Y','N','20190122131231','iip','20190122131231','iip');</v>
      </c>
      <c r="B285" s="4" t="s">
        <v>725</v>
      </c>
      <c r="C285" s="10" t="s">
        <v>556</v>
      </c>
      <c r="D285" s="10" t="s">
        <v>460</v>
      </c>
      <c r="E285" s="10">
        <v>148</v>
      </c>
      <c r="F285" s="10" t="s">
        <v>197</v>
      </c>
      <c r="G285" s="10" t="s">
        <v>4</v>
      </c>
      <c r="H285" s="11">
        <f t="shared" ca="1" si="13"/>
        <v>43487.550362731483</v>
      </c>
      <c r="I285" s="10" t="s">
        <v>5</v>
      </c>
      <c r="J285" s="11">
        <f t="shared" ca="1" si="14"/>
        <v>43487.550362847222</v>
      </c>
      <c r="K285" s="10" t="s">
        <v>5</v>
      </c>
    </row>
    <row r="286" spans="1:11" x14ac:dyDescent="0.45">
      <c r="A286" s="4" t="str">
        <f t="shared" ca="1" si="12"/>
        <v>insert into MSU0203 (SITE_ID,ROLE_ID,MENU_ID,SEQ,HAS_YN,DEL_YN,REG_DATE,REG_USER,MOD_DATE,MOD_USER) values ('ASIANA','UR00000001','MN00000058','149','Y','N','20190122131231','iip','20190122131231','iip');</v>
      </c>
      <c r="B286" s="4" t="s">
        <v>725</v>
      </c>
      <c r="C286" s="10" t="s">
        <v>556</v>
      </c>
      <c r="D286" s="10" t="s">
        <v>463</v>
      </c>
      <c r="E286" s="10">
        <v>149</v>
      </c>
      <c r="F286" s="10" t="s">
        <v>197</v>
      </c>
      <c r="G286" s="10" t="s">
        <v>4</v>
      </c>
      <c r="H286" s="11">
        <f t="shared" ca="1" si="13"/>
        <v>43487.550362847222</v>
      </c>
      <c r="I286" s="10" t="s">
        <v>5</v>
      </c>
      <c r="J286" s="11">
        <f t="shared" ca="1" si="14"/>
        <v>43487.550362847222</v>
      </c>
      <c r="K286" s="10" t="s">
        <v>5</v>
      </c>
    </row>
    <row r="287" spans="1:11" x14ac:dyDescent="0.45">
      <c r="A287" s="4" t="str">
        <f t="shared" ca="1" si="12"/>
        <v>insert into MSU0203 (SITE_ID,ROLE_ID,MENU_ID,SEQ,HAS_YN,DEL_YN,REG_DATE,REG_USER,MOD_DATE,MOD_USER) values ('ASIANA','UR00000001','MN00000059','150','Y','N','20190122131231','iip','20190122131231','iip');</v>
      </c>
      <c r="B287" s="4" t="s">
        <v>725</v>
      </c>
      <c r="C287" s="10" t="s">
        <v>556</v>
      </c>
      <c r="D287" s="10" t="s">
        <v>466</v>
      </c>
      <c r="E287" s="10">
        <v>150</v>
      </c>
      <c r="F287" s="10" t="s">
        <v>197</v>
      </c>
      <c r="G287" s="10" t="s">
        <v>4</v>
      </c>
      <c r="H287" s="11">
        <f t="shared" ca="1" si="13"/>
        <v>43487.550362731483</v>
      </c>
      <c r="I287" s="10" t="s">
        <v>5</v>
      </c>
      <c r="J287" s="11">
        <f t="shared" ca="1" si="14"/>
        <v>43487.550362731483</v>
      </c>
      <c r="K287" s="10" t="s">
        <v>5</v>
      </c>
    </row>
    <row r="288" spans="1:11" x14ac:dyDescent="0.45">
      <c r="A288" s="4" t="str">
        <f t="shared" ca="1" si="12"/>
        <v>insert into MSU0203 (SITE_ID,ROLE_ID,MENU_ID,SEQ,HAS_YN,DEL_YN,REG_DATE,REG_USER,MOD_DATE,MOD_USER) values ('ASIANA','UR00000001','MN00000060','151','Y','N','20190122131231','iip','20190122131231','iip');</v>
      </c>
      <c r="B288" s="4" t="s">
        <v>725</v>
      </c>
      <c r="C288" s="10" t="s">
        <v>556</v>
      </c>
      <c r="D288" s="10" t="s">
        <v>469</v>
      </c>
      <c r="E288" s="10">
        <v>151</v>
      </c>
      <c r="F288" s="10" t="s">
        <v>197</v>
      </c>
      <c r="G288" s="10" t="s">
        <v>4</v>
      </c>
      <c r="H288" s="11">
        <f t="shared" ca="1" si="13"/>
        <v>43487.550362847222</v>
      </c>
      <c r="I288" s="10" t="s">
        <v>5</v>
      </c>
      <c r="J288" s="11">
        <f t="shared" ca="1" si="14"/>
        <v>43487.550362731483</v>
      </c>
      <c r="K288" s="10" t="s">
        <v>5</v>
      </c>
    </row>
    <row r="289" spans="1:11" x14ac:dyDescent="0.45">
      <c r="A289" s="4" t="str">
        <f t="shared" ca="1" si="12"/>
        <v>insert into MSU0203 (SITE_ID,ROLE_ID,MENU_ID,SEQ,HAS_YN,DEL_YN,REG_DATE,REG_USER,MOD_DATE,MOD_USER) values ('ASIANA','UR00000001','MN00000061','152','Y','N','20190122131231','iip','20190122131231','iip');</v>
      </c>
      <c r="B289" s="4" t="s">
        <v>725</v>
      </c>
      <c r="C289" s="10" t="s">
        <v>556</v>
      </c>
      <c r="D289" s="10" t="s">
        <v>472</v>
      </c>
      <c r="E289" s="10">
        <v>152</v>
      </c>
      <c r="F289" s="10" t="s">
        <v>197</v>
      </c>
      <c r="G289" s="10" t="s">
        <v>4</v>
      </c>
      <c r="H289" s="11">
        <f t="shared" ca="1" si="13"/>
        <v>43487.550362847222</v>
      </c>
      <c r="I289" s="10" t="s">
        <v>5</v>
      </c>
      <c r="J289" s="11">
        <f t="shared" ca="1" si="14"/>
        <v>43487.550362731483</v>
      </c>
      <c r="K289" s="10" t="s">
        <v>5</v>
      </c>
    </row>
    <row r="290" spans="1:11" x14ac:dyDescent="0.45">
      <c r="A290" s="4" t="str">
        <f t="shared" ca="1" si="12"/>
        <v>insert into MSU0203 (SITE_ID,ROLE_ID,MENU_ID,SEQ,HAS_YN,DEL_YN,REG_DATE,REG_USER,MOD_DATE,MOD_USER) values ('ASIANA','UR00000001','MN00000062','153','Y','N','20190122131231','iip','20190122131231','iip');</v>
      </c>
      <c r="B290" s="4" t="s">
        <v>725</v>
      </c>
      <c r="C290" s="10" t="s">
        <v>556</v>
      </c>
      <c r="D290" s="10" t="s">
        <v>476</v>
      </c>
      <c r="E290" s="10">
        <v>153</v>
      </c>
      <c r="F290" s="10" t="s">
        <v>197</v>
      </c>
      <c r="G290" s="10" t="s">
        <v>4</v>
      </c>
      <c r="H290" s="11">
        <f t="shared" ca="1" si="13"/>
        <v>43487.550362847222</v>
      </c>
      <c r="I290" s="10" t="s">
        <v>5</v>
      </c>
      <c r="J290" s="11">
        <f t="shared" ca="1" si="14"/>
        <v>43487.550362847222</v>
      </c>
      <c r="K290" s="10" t="s">
        <v>5</v>
      </c>
    </row>
    <row r="291" spans="1:11" x14ac:dyDescent="0.45">
      <c r="A291" s="4" t="str">
        <f t="shared" ca="1" si="12"/>
        <v>insert into MSU0203 (SITE_ID,ROLE_ID,MENU_ID,SEQ,HAS_YN,DEL_YN,REG_DATE,REG_USER,MOD_DATE,MOD_USER) values ('ASIANA','UR00000001','MN00000063','154','Y','N','20190122131231','iip','20190122131231','iip');</v>
      </c>
      <c r="B291" s="4" t="s">
        <v>725</v>
      </c>
      <c r="C291" s="10" t="s">
        <v>556</v>
      </c>
      <c r="D291" s="10" t="s">
        <v>480</v>
      </c>
      <c r="E291" s="10">
        <v>154</v>
      </c>
      <c r="F291" s="10" t="s">
        <v>197</v>
      </c>
      <c r="G291" s="10" t="s">
        <v>4</v>
      </c>
      <c r="H291" s="11">
        <f t="shared" ca="1" si="13"/>
        <v>43487.550362731483</v>
      </c>
      <c r="I291" s="10" t="s">
        <v>5</v>
      </c>
      <c r="J291" s="11">
        <f t="shared" ca="1" si="14"/>
        <v>43487.550362731483</v>
      </c>
      <c r="K291" s="10" t="s">
        <v>5</v>
      </c>
    </row>
    <row r="292" spans="1:11" x14ac:dyDescent="0.45">
      <c r="A292" s="4" t="str">
        <f t="shared" ca="1" si="12"/>
        <v>insert into MSU0203 (SITE_ID,ROLE_ID,MENU_ID,SEQ,HAS_YN,DEL_YN,REG_DATE,REG_USER,MOD_DATE,MOD_USER) values ('ASIANA','UR00000001','MN00000064','155','Y','N','20190122131231','iip','20190122131231','iip');</v>
      </c>
      <c r="B292" s="4" t="s">
        <v>725</v>
      </c>
      <c r="C292" s="10" t="s">
        <v>556</v>
      </c>
      <c r="D292" s="10" t="s">
        <v>483</v>
      </c>
      <c r="E292" s="10">
        <v>155</v>
      </c>
      <c r="F292" s="10" t="s">
        <v>197</v>
      </c>
      <c r="G292" s="10" t="s">
        <v>4</v>
      </c>
      <c r="H292" s="11">
        <f t="shared" ca="1" si="13"/>
        <v>43487.550362731483</v>
      </c>
      <c r="I292" s="10" t="s">
        <v>5</v>
      </c>
      <c r="J292" s="11">
        <f t="shared" ca="1" si="14"/>
        <v>43487.550362847222</v>
      </c>
      <c r="K292" s="10" t="s">
        <v>5</v>
      </c>
    </row>
    <row r="293" spans="1:11" x14ac:dyDescent="0.45">
      <c r="A293" s="4" t="str">
        <f t="shared" ca="1" si="12"/>
        <v>insert into MSU0203 (SITE_ID,ROLE_ID,MENU_ID,SEQ,HAS_YN,DEL_YN,REG_DATE,REG_USER,MOD_DATE,MOD_USER) values ('ASIANA','UR00000001','MN00000065','156','Y','N','20190122131231','iip','20190122131231','iip');</v>
      </c>
      <c r="B293" s="4" t="s">
        <v>725</v>
      </c>
      <c r="C293" s="10" t="s">
        <v>556</v>
      </c>
      <c r="D293" s="10" t="s">
        <v>486</v>
      </c>
      <c r="E293" s="10">
        <v>156</v>
      </c>
      <c r="F293" s="10" t="s">
        <v>197</v>
      </c>
      <c r="G293" s="10" t="s">
        <v>4</v>
      </c>
      <c r="H293" s="11">
        <f t="shared" ca="1" si="13"/>
        <v>43487.550362731483</v>
      </c>
      <c r="I293" s="10" t="s">
        <v>5</v>
      </c>
      <c r="J293" s="11">
        <f t="shared" ca="1" si="14"/>
        <v>43487.550362847222</v>
      </c>
      <c r="K293" s="10" t="s">
        <v>5</v>
      </c>
    </row>
    <row r="294" spans="1:11" x14ac:dyDescent="0.45">
      <c r="A294" s="4" t="str">
        <f t="shared" ca="1" si="12"/>
        <v>insert into MSU0203 (SITE_ID,ROLE_ID,MENU_ID,SEQ,HAS_YN,DEL_YN,REG_DATE,REG_USER,MOD_DATE,MOD_USER) values ('ASIANA','UR00000001','MN00000072','157','Y','N','20190122131231','iip','20190122131231','iip');</v>
      </c>
      <c r="B294" s="4" t="s">
        <v>725</v>
      </c>
      <c r="C294" s="10" t="s">
        <v>556</v>
      </c>
      <c r="D294" s="10" t="s">
        <v>512</v>
      </c>
      <c r="E294" s="10">
        <v>157</v>
      </c>
      <c r="F294" s="10" t="s">
        <v>197</v>
      </c>
      <c r="G294" s="10" t="s">
        <v>4</v>
      </c>
      <c r="H294" s="11">
        <f t="shared" ca="1" si="13"/>
        <v>43487.550362847222</v>
      </c>
      <c r="I294" s="10" t="s">
        <v>5</v>
      </c>
      <c r="J294" s="11">
        <f t="shared" ca="1" si="14"/>
        <v>43487.550362847222</v>
      </c>
      <c r="K294" s="10" t="s">
        <v>5</v>
      </c>
    </row>
    <row r="295" spans="1:11" x14ac:dyDescent="0.45">
      <c r="A295" s="4" t="str">
        <f t="shared" ca="1" si="12"/>
        <v>insert into MSU0203 (SITE_ID,ROLE_ID,MENU_ID,SEQ,HAS_YN,DEL_YN,REG_DATE,REG_USER,MOD_DATE,MOD_USER) values ('ASIANA','UR00000001','MN00000079','158','Y','N','20190122131231','iip','20190122131231','iip');</v>
      </c>
      <c r="B295" s="4" t="s">
        <v>725</v>
      </c>
      <c r="C295" s="10" t="s">
        <v>556</v>
      </c>
      <c r="D295" s="10" t="s">
        <v>520</v>
      </c>
      <c r="E295" s="10">
        <v>158</v>
      </c>
      <c r="F295" s="10" t="s">
        <v>197</v>
      </c>
      <c r="G295" s="10" t="s">
        <v>4</v>
      </c>
      <c r="H295" s="11">
        <f t="shared" ca="1" si="13"/>
        <v>43487.550362731483</v>
      </c>
      <c r="I295" s="10" t="s">
        <v>5</v>
      </c>
      <c r="J295" s="11">
        <f t="shared" ca="1" si="14"/>
        <v>43487.550362731483</v>
      </c>
      <c r="K295" s="10" t="s">
        <v>5</v>
      </c>
    </row>
    <row r="296" spans="1:11" x14ac:dyDescent="0.45">
      <c r="A296" s="4" t="str">
        <f t="shared" ca="1" si="12"/>
        <v>insert into MSU0203 (SITE_ID,ROLE_ID,MENU_ID,SEQ,HAS_YN,DEL_YN,REG_DATE,REG_USER,MOD_DATE,MOD_USER) values ('ASIANA','UR00000001','MN00000088','159','N','N','20190122131231','iip','20190122131231','iip');</v>
      </c>
      <c r="B296" s="4" t="s">
        <v>725</v>
      </c>
      <c r="C296" s="10" t="s">
        <v>556</v>
      </c>
      <c r="D296" s="10" t="s">
        <v>527</v>
      </c>
      <c r="E296" s="10">
        <v>159</v>
      </c>
      <c r="F296" s="10" t="s">
        <v>4</v>
      </c>
      <c r="G296" s="10" t="s">
        <v>4</v>
      </c>
      <c r="H296" s="11">
        <f t="shared" ca="1" si="13"/>
        <v>43487.550362847222</v>
      </c>
      <c r="I296" s="10" t="s">
        <v>5</v>
      </c>
      <c r="J296" s="11">
        <f t="shared" ca="1" si="14"/>
        <v>43487.550362731483</v>
      </c>
      <c r="K296" s="10" t="s">
        <v>5</v>
      </c>
    </row>
    <row r="297" spans="1:11" x14ac:dyDescent="0.45">
      <c r="A297" s="4" t="str">
        <f t="shared" ca="1" si="12"/>
        <v>insert into MSU0203 (SITE_ID,ROLE_ID,MENU_ID,SEQ,HAS_YN,DEL_YN,REG_DATE,REG_USER,MOD_DATE,MOD_USER) values ('ASIANA','UR00000001','MN00000089','160','N','N','20190122131231','iip','20190122131231','iip');</v>
      </c>
      <c r="B297" s="4" t="s">
        <v>725</v>
      </c>
      <c r="C297" s="10" t="s">
        <v>556</v>
      </c>
      <c r="D297" s="10" t="s">
        <v>529</v>
      </c>
      <c r="E297" s="10">
        <v>160</v>
      </c>
      <c r="F297" s="10" t="s">
        <v>4</v>
      </c>
      <c r="G297" s="10" t="s">
        <v>4</v>
      </c>
      <c r="H297" s="11">
        <f t="shared" ca="1" si="13"/>
        <v>43487.550362847222</v>
      </c>
      <c r="I297" s="10" t="s">
        <v>5</v>
      </c>
      <c r="J297" s="11">
        <f t="shared" ca="1" si="14"/>
        <v>43487.550362731483</v>
      </c>
      <c r="K297" s="10" t="s">
        <v>5</v>
      </c>
    </row>
    <row r="298" spans="1:11" x14ac:dyDescent="0.45">
      <c r="A298" s="4" t="str">
        <f t="shared" ca="1" si="12"/>
        <v>insert into MSU0203 (SITE_ID,ROLE_ID,MENU_ID,SEQ,HAS_YN,DEL_YN,REG_DATE,REG_USER,MOD_DATE,MOD_USER) values ('ASIANA','UR00000001','MN00000090','161','N','N','20190122131231','iip','20190122131231','iip');</v>
      </c>
      <c r="B298" s="4" t="s">
        <v>725</v>
      </c>
      <c r="C298" s="10" t="s">
        <v>556</v>
      </c>
      <c r="D298" s="10" t="s">
        <v>531</v>
      </c>
      <c r="E298" s="10">
        <v>161</v>
      </c>
      <c r="F298" s="10" t="s">
        <v>4</v>
      </c>
      <c r="G298" s="10" t="s">
        <v>4</v>
      </c>
      <c r="H298" s="11">
        <f t="shared" ca="1" si="13"/>
        <v>43487.550362847222</v>
      </c>
      <c r="I298" s="10" t="s">
        <v>5</v>
      </c>
      <c r="J298" s="11">
        <f t="shared" ca="1" si="14"/>
        <v>43487.550362847222</v>
      </c>
      <c r="K298" s="10" t="s">
        <v>5</v>
      </c>
    </row>
    <row r="299" spans="1:11" x14ac:dyDescent="0.45">
      <c r="A299" s="4" t="str">
        <f t="shared" ca="1" si="12"/>
        <v>insert into MSU0203 (SITE_ID,ROLE_ID,MENU_ID,SEQ,HAS_YN,DEL_YN,REG_DATE,REG_USER,MOD_DATE,MOD_USER) values ('ASIANA','UR00000001','MN00000091','162','N','N','20190122131231','iip','20190122131231','iip');</v>
      </c>
      <c r="B299" s="4" t="s">
        <v>725</v>
      </c>
      <c r="C299" s="10" t="s">
        <v>556</v>
      </c>
      <c r="D299" s="10" t="s">
        <v>533</v>
      </c>
      <c r="E299" s="10">
        <v>162</v>
      </c>
      <c r="F299" s="10" t="s">
        <v>4</v>
      </c>
      <c r="G299" s="10" t="s">
        <v>4</v>
      </c>
      <c r="H299" s="11">
        <f t="shared" ca="1" si="13"/>
        <v>43487.550362731483</v>
      </c>
      <c r="I299" s="10" t="s">
        <v>5</v>
      </c>
      <c r="J299" s="11">
        <f t="shared" ca="1" si="14"/>
        <v>43487.550362731483</v>
      </c>
      <c r="K299" s="10" t="s">
        <v>5</v>
      </c>
    </row>
    <row r="300" spans="1:11" x14ac:dyDescent="0.45">
      <c r="A300" s="4" t="str">
        <f t="shared" ca="1" si="12"/>
        <v>insert into MSU0203 (SITE_ID,ROLE_ID,MENU_ID,SEQ,HAS_YN,DEL_YN,REG_DATE,REG_USER,MOD_DATE,MOD_USER) values ('ASIANA','UR00000001','MN00000092','163','N','N','20190122131231','iip','20190122131231','iip');</v>
      </c>
      <c r="B300" s="4" t="s">
        <v>725</v>
      </c>
      <c r="C300" s="10" t="s">
        <v>556</v>
      </c>
      <c r="D300" s="10" t="s">
        <v>535</v>
      </c>
      <c r="E300" s="10">
        <v>163</v>
      </c>
      <c r="F300" s="10" t="s">
        <v>4</v>
      </c>
      <c r="G300" s="10" t="s">
        <v>4</v>
      </c>
      <c r="H300" s="11">
        <f t="shared" ca="1" si="13"/>
        <v>43487.550362731483</v>
      </c>
      <c r="I300" s="10" t="s">
        <v>5</v>
      </c>
      <c r="J300" s="11">
        <f t="shared" ca="1" si="14"/>
        <v>43487.550362847222</v>
      </c>
      <c r="K300" s="10" t="s">
        <v>5</v>
      </c>
    </row>
    <row r="301" spans="1:11" x14ac:dyDescent="0.45">
      <c r="A301" s="4" t="str">
        <f t="shared" ca="1" si="12"/>
        <v>insert into MSU0203 (SITE_ID,ROLE_ID,MENU_ID,SEQ,HAS_YN,DEL_YN,REG_DATE,REG_USER,MOD_DATE,MOD_USER) values ('ASIANA','UR00000001','MN00000093','164','Y','N','20190122131231','iip','20190122131231','iip');</v>
      </c>
      <c r="B301" s="4" t="s">
        <v>725</v>
      </c>
      <c r="C301" s="10" t="s">
        <v>556</v>
      </c>
      <c r="D301" s="10" t="s">
        <v>536</v>
      </c>
      <c r="E301" s="10">
        <v>164</v>
      </c>
      <c r="F301" s="10" t="s">
        <v>197</v>
      </c>
      <c r="G301" s="10" t="s">
        <v>4</v>
      </c>
      <c r="H301" s="11">
        <f t="shared" ca="1" si="13"/>
        <v>43487.550362731483</v>
      </c>
      <c r="I301" s="10" t="s">
        <v>5</v>
      </c>
      <c r="J301" s="11">
        <f t="shared" ca="1" si="14"/>
        <v>43487.550362847222</v>
      </c>
      <c r="K301" s="10" t="s">
        <v>5</v>
      </c>
    </row>
    <row r="302" spans="1:11" x14ac:dyDescent="0.45">
      <c r="A302" s="4" t="str">
        <f t="shared" ca="1" si="12"/>
        <v>insert into MSU0203 (SITE_ID,ROLE_ID,MENU_ID,SEQ,HAS_YN,DEL_YN,REG_DATE,REG_USER,MOD_DATE,MOD_USER) values ('ASIANA','UR00000002','MN00000001','165','Y','N','20190122131231','iip','20190122131231','iip');</v>
      </c>
      <c r="B302" s="4" t="s">
        <v>725</v>
      </c>
      <c r="C302" s="10" t="s">
        <v>558</v>
      </c>
      <c r="D302" s="10" t="s">
        <v>269</v>
      </c>
      <c r="E302" s="10">
        <v>165</v>
      </c>
      <c r="F302" s="10" t="s">
        <v>197</v>
      </c>
      <c r="G302" s="10" t="s">
        <v>4</v>
      </c>
      <c r="H302" s="11">
        <f t="shared" ca="1" si="13"/>
        <v>43487.550362847222</v>
      </c>
      <c r="I302" s="10" t="s">
        <v>5</v>
      </c>
      <c r="J302" s="11">
        <f t="shared" ca="1" si="14"/>
        <v>43487.550362847222</v>
      </c>
      <c r="K302" s="10" t="s">
        <v>5</v>
      </c>
    </row>
    <row r="303" spans="1:11" x14ac:dyDescent="0.45">
      <c r="A303" s="4" t="str">
        <f t="shared" ca="1" si="12"/>
        <v>insert into MSU0203 (SITE_ID,ROLE_ID,MENU_ID,SEQ,HAS_YN,DEL_YN,REG_DATE,REG_USER,MOD_DATE,MOD_USER) values ('ASIANA','UR00000002','MN00000002','166','Y','N','20190122131231','iip','20190122131231','iip');</v>
      </c>
      <c r="B303" s="4" t="s">
        <v>725</v>
      </c>
      <c r="C303" s="10" t="s">
        <v>558</v>
      </c>
      <c r="D303" s="10" t="s">
        <v>273</v>
      </c>
      <c r="E303" s="10">
        <v>166</v>
      </c>
      <c r="F303" s="10" t="s">
        <v>197</v>
      </c>
      <c r="G303" s="10" t="s">
        <v>4</v>
      </c>
      <c r="H303" s="11">
        <f t="shared" ca="1" si="13"/>
        <v>43487.550362731483</v>
      </c>
      <c r="I303" s="10" t="s">
        <v>5</v>
      </c>
      <c r="J303" s="11">
        <f t="shared" ca="1" si="14"/>
        <v>43487.550362731483</v>
      </c>
      <c r="K303" s="10" t="s">
        <v>5</v>
      </c>
    </row>
    <row r="304" spans="1:11" x14ac:dyDescent="0.45">
      <c r="A304" s="4" t="str">
        <f t="shared" ca="1" si="12"/>
        <v>insert into MSU0203 (SITE_ID,ROLE_ID,MENU_ID,SEQ,HAS_YN,DEL_YN,REG_DATE,REG_USER,MOD_DATE,MOD_USER) values ('ASIANA','UR00000002','MN00000003','167','Y','N','20190122131231','iip','20190122131231','iip');</v>
      </c>
      <c r="B304" s="4" t="s">
        <v>725</v>
      </c>
      <c r="C304" s="10" t="s">
        <v>558</v>
      </c>
      <c r="D304" s="10" t="s">
        <v>277</v>
      </c>
      <c r="E304" s="10">
        <v>167</v>
      </c>
      <c r="F304" s="10" t="s">
        <v>197</v>
      </c>
      <c r="G304" s="10" t="s">
        <v>4</v>
      </c>
      <c r="H304" s="11">
        <f t="shared" ca="1" si="13"/>
        <v>43487.550362847222</v>
      </c>
      <c r="I304" s="10" t="s">
        <v>5</v>
      </c>
      <c r="J304" s="11">
        <f t="shared" ca="1" si="14"/>
        <v>43487.550362731483</v>
      </c>
      <c r="K304" s="10" t="s">
        <v>5</v>
      </c>
    </row>
    <row r="305" spans="1:11" x14ac:dyDescent="0.45">
      <c r="A305" s="4" t="str">
        <f t="shared" ca="1" si="12"/>
        <v>insert into MSU0203 (SITE_ID,ROLE_ID,MENU_ID,SEQ,HAS_YN,DEL_YN,REG_DATE,REG_USER,MOD_DATE,MOD_USER) values ('ASIANA','UR00000002','MN00000004','168','Y','N','20190122131231','iip','20190122131231','iip');</v>
      </c>
      <c r="B305" s="4" t="s">
        <v>725</v>
      </c>
      <c r="C305" s="10" t="s">
        <v>558</v>
      </c>
      <c r="D305" s="10" t="s">
        <v>280</v>
      </c>
      <c r="E305" s="10">
        <v>168</v>
      </c>
      <c r="F305" s="10" t="s">
        <v>197</v>
      </c>
      <c r="G305" s="10" t="s">
        <v>4</v>
      </c>
      <c r="H305" s="11">
        <f t="shared" ca="1" si="13"/>
        <v>43487.550362847222</v>
      </c>
      <c r="I305" s="10" t="s">
        <v>5</v>
      </c>
      <c r="J305" s="11">
        <f t="shared" ca="1" si="14"/>
        <v>43487.550362731483</v>
      </c>
      <c r="K305" s="10" t="s">
        <v>5</v>
      </c>
    </row>
    <row r="306" spans="1:11" x14ac:dyDescent="0.45">
      <c r="A306" s="4" t="str">
        <f t="shared" ca="1" si="12"/>
        <v>insert into MSU0203 (SITE_ID,ROLE_ID,MENU_ID,SEQ,HAS_YN,DEL_YN,REG_DATE,REG_USER,MOD_DATE,MOD_USER) values ('ASIANA','UR00000002','MN00000005','169','Y','N','20190122131231','iip','20190122131231','iip');</v>
      </c>
      <c r="B306" s="4" t="s">
        <v>725</v>
      </c>
      <c r="C306" s="10" t="s">
        <v>558</v>
      </c>
      <c r="D306" s="10" t="s">
        <v>283</v>
      </c>
      <c r="E306" s="10">
        <v>169</v>
      </c>
      <c r="F306" s="10" t="s">
        <v>197</v>
      </c>
      <c r="G306" s="10" t="s">
        <v>4</v>
      </c>
      <c r="H306" s="11">
        <f t="shared" ca="1" si="13"/>
        <v>43487.550362847222</v>
      </c>
      <c r="I306" s="10" t="s">
        <v>5</v>
      </c>
      <c r="J306" s="11">
        <f t="shared" ca="1" si="14"/>
        <v>43487.550362847222</v>
      </c>
      <c r="K306" s="10" t="s">
        <v>5</v>
      </c>
    </row>
    <row r="307" spans="1:11" x14ac:dyDescent="0.45">
      <c r="A307" s="4" t="str">
        <f t="shared" ca="1" si="12"/>
        <v>insert into MSU0203 (SITE_ID,ROLE_ID,MENU_ID,SEQ,HAS_YN,DEL_YN,REG_DATE,REG_USER,MOD_DATE,MOD_USER) values ('ASIANA','UR00000002','MN00000006','170','Y','N','20190122131231','iip','20190122131231','iip');</v>
      </c>
      <c r="B307" s="4" t="s">
        <v>725</v>
      </c>
      <c r="C307" s="10" t="s">
        <v>558</v>
      </c>
      <c r="D307" s="10" t="s">
        <v>287</v>
      </c>
      <c r="E307" s="10">
        <v>170</v>
      </c>
      <c r="F307" s="10" t="s">
        <v>197</v>
      </c>
      <c r="G307" s="10" t="s">
        <v>4</v>
      </c>
      <c r="H307" s="11">
        <f t="shared" ca="1" si="13"/>
        <v>43487.550362731483</v>
      </c>
      <c r="I307" s="10" t="s">
        <v>5</v>
      </c>
      <c r="J307" s="11">
        <f t="shared" ca="1" si="14"/>
        <v>43487.550362731483</v>
      </c>
      <c r="K307" s="10" t="s">
        <v>5</v>
      </c>
    </row>
    <row r="308" spans="1:11" x14ac:dyDescent="0.45">
      <c r="A308" s="4" t="str">
        <f t="shared" ca="1" si="12"/>
        <v>insert into MSU0203 (SITE_ID,ROLE_ID,MENU_ID,SEQ,HAS_YN,DEL_YN,REG_DATE,REG_USER,MOD_DATE,MOD_USER) values ('ASIANA','UR00000002','MN00000007','171','Y','N','20190122131231','iip','20190122131231','iip');</v>
      </c>
      <c r="B308" s="4" t="s">
        <v>725</v>
      </c>
      <c r="C308" s="10" t="s">
        <v>558</v>
      </c>
      <c r="D308" s="10" t="s">
        <v>290</v>
      </c>
      <c r="E308" s="10">
        <v>171</v>
      </c>
      <c r="F308" s="10" t="s">
        <v>197</v>
      </c>
      <c r="G308" s="10" t="s">
        <v>4</v>
      </c>
      <c r="H308" s="11">
        <f t="shared" ca="1" si="13"/>
        <v>43487.550362731483</v>
      </c>
      <c r="I308" s="10" t="s">
        <v>5</v>
      </c>
      <c r="J308" s="11">
        <f t="shared" ca="1" si="14"/>
        <v>43487.550362847222</v>
      </c>
      <c r="K308" s="10" t="s">
        <v>5</v>
      </c>
    </row>
    <row r="309" spans="1:11" x14ac:dyDescent="0.45">
      <c r="A309" s="4" t="str">
        <f t="shared" ca="1" si="12"/>
        <v>insert into MSU0203 (SITE_ID,ROLE_ID,MENU_ID,SEQ,HAS_YN,DEL_YN,REG_DATE,REG_USER,MOD_DATE,MOD_USER) values ('ASIANA','UR00000002','MN00000008','172','Y','N','20190122131231','iip','20190122131231','iip');</v>
      </c>
      <c r="B309" s="4" t="s">
        <v>725</v>
      </c>
      <c r="C309" s="10" t="s">
        <v>558</v>
      </c>
      <c r="D309" s="10" t="s">
        <v>292</v>
      </c>
      <c r="E309" s="10">
        <v>172</v>
      </c>
      <c r="F309" s="10" t="s">
        <v>197</v>
      </c>
      <c r="G309" s="10" t="s">
        <v>4</v>
      </c>
      <c r="H309" s="11">
        <f t="shared" ca="1" si="13"/>
        <v>43487.550362731483</v>
      </c>
      <c r="I309" s="10" t="s">
        <v>5</v>
      </c>
      <c r="J309" s="11">
        <f t="shared" ca="1" si="14"/>
        <v>43487.550362847222</v>
      </c>
      <c r="K309" s="10" t="s">
        <v>5</v>
      </c>
    </row>
    <row r="310" spans="1:11" x14ac:dyDescent="0.45">
      <c r="A310" s="4" t="str">
        <f t="shared" ca="1" si="12"/>
        <v>insert into MSU0203 (SITE_ID,ROLE_ID,MENU_ID,SEQ,HAS_YN,DEL_YN,REG_DATE,REG_USER,MOD_DATE,MOD_USER) values ('ASIANA','UR00000002','MN00000009','173','Y','N','20190122131231','iip','20190122131231','iip');</v>
      </c>
      <c r="B310" s="4" t="s">
        <v>725</v>
      </c>
      <c r="C310" s="10" t="s">
        <v>558</v>
      </c>
      <c r="D310" s="10" t="s">
        <v>295</v>
      </c>
      <c r="E310" s="10">
        <v>173</v>
      </c>
      <c r="F310" s="10" t="s">
        <v>197</v>
      </c>
      <c r="G310" s="10" t="s">
        <v>4</v>
      </c>
      <c r="H310" s="11">
        <f t="shared" ca="1" si="13"/>
        <v>43487.550362847222</v>
      </c>
      <c r="I310" s="10" t="s">
        <v>5</v>
      </c>
      <c r="J310" s="11">
        <f t="shared" ca="1" si="14"/>
        <v>43487.550362847222</v>
      </c>
      <c r="K310" s="10" t="s">
        <v>5</v>
      </c>
    </row>
    <row r="311" spans="1:11" x14ac:dyDescent="0.45">
      <c r="A311" s="4" t="str">
        <f t="shared" ca="1" si="12"/>
        <v>insert into MSU0203 (SITE_ID,ROLE_ID,MENU_ID,SEQ,HAS_YN,DEL_YN,REG_DATE,REG_USER,MOD_DATE,MOD_USER) values ('ASIANA','UR00000002','MN00000010','174','Y','N','20190122131231','iip','20190122131231','iip');</v>
      </c>
      <c r="B311" s="4" t="s">
        <v>725</v>
      </c>
      <c r="C311" s="10" t="s">
        <v>558</v>
      </c>
      <c r="D311" s="10" t="s">
        <v>299</v>
      </c>
      <c r="E311" s="10">
        <v>174</v>
      </c>
      <c r="F311" s="10" t="s">
        <v>197</v>
      </c>
      <c r="G311" s="10" t="s">
        <v>4</v>
      </c>
      <c r="H311" s="11">
        <f t="shared" ca="1" si="13"/>
        <v>43487.550362731483</v>
      </c>
      <c r="I311" s="10" t="s">
        <v>5</v>
      </c>
      <c r="J311" s="11">
        <f t="shared" ca="1" si="14"/>
        <v>43487.550362731483</v>
      </c>
      <c r="K311" s="10" t="s">
        <v>5</v>
      </c>
    </row>
    <row r="312" spans="1:11" x14ac:dyDescent="0.45">
      <c r="A312" s="4" t="str">
        <f t="shared" ca="1" si="12"/>
        <v>insert into MSU0203 (SITE_ID,ROLE_ID,MENU_ID,SEQ,HAS_YN,DEL_YN,REG_DATE,REG_USER,MOD_DATE,MOD_USER) values ('ASIANA','UR00000002','MN00000011','175','Y','N','20190122131231','iip','20190122131231','iip');</v>
      </c>
      <c r="B312" s="4" t="s">
        <v>725</v>
      </c>
      <c r="C312" s="10" t="s">
        <v>558</v>
      </c>
      <c r="D312" s="10" t="s">
        <v>301</v>
      </c>
      <c r="E312" s="10">
        <v>175</v>
      </c>
      <c r="F312" s="10" t="s">
        <v>197</v>
      </c>
      <c r="G312" s="10" t="s">
        <v>4</v>
      </c>
      <c r="H312" s="11">
        <f t="shared" ca="1" si="13"/>
        <v>43487.550362847222</v>
      </c>
      <c r="I312" s="10" t="s">
        <v>5</v>
      </c>
      <c r="J312" s="11">
        <f t="shared" ca="1" si="14"/>
        <v>43487.550362731483</v>
      </c>
      <c r="K312" s="10" t="s">
        <v>5</v>
      </c>
    </row>
    <row r="313" spans="1:11" x14ac:dyDescent="0.45">
      <c r="A313" s="4" t="str">
        <f t="shared" ca="1" si="12"/>
        <v>insert into MSU0203 (SITE_ID,ROLE_ID,MENU_ID,SEQ,HAS_YN,DEL_YN,REG_DATE,REG_USER,MOD_DATE,MOD_USER) values ('ASIANA','UR00000002','MN00000012','176','Y','N','20190122131231','iip','20190122131231','iip');</v>
      </c>
      <c r="B313" s="4" t="s">
        <v>725</v>
      </c>
      <c r="C313" s="10" t="s">
        <v>558</v>
      </c>
      <c r="D313" s="10" t="s">
        <v>303</v>
      </c>
      <c r="E313" s="10">
        <v>176</v>
      </c>
      <c r="F313" s="10" t="s">
        <v>197</v>
      </c>
      <c r="G313" s="10" t="s">
        <v>4</v>
      </c>
      <c r="H313" s="11">
        <f t="shared" ca="1" si="13"/>
        <v>43487.550362847222</v>
      </c>
      <c r="I313" s="10" t="s">
        <v>5</v>
      </c>
      <c r="J313" s="11">
        <f t="shared" ca="1" si="14"/>
        <v>43487.550362731483</v>
      </c>
      <c r="K313" s="10" t="s">
        <v>5</v>
      </c>
    </row>
    <row r="314" spans="1:11" x14ac:dyDescent="0.45">
      <c r="A314" s="4" t="str">
        <f t="shared" ca="1" si="12"/>
        <v>insert into MSU0203 (SITE_ID,ROLE_ID,MENU_ID,SEQ,HAS_YN,DEL_YN,REG_DATE,REG_USER,MOD_DATE,MOD_USER) values ('ASIANA','UR00000002','MN00000013','177','Y','N','20190122131231','iip','20190122131231','iip');</v>
      </c>
      <c r="B314" s="4" t="s">
        <v>725</v>
      </c>
      <c r="C314" s="10" t="s">
        <v>558</v>
      </c>
      <c r="D314" s="10" t="s">
        <v>306</v>
      </c>
      <c r="E314" s="10">
        <v>177</v>
      </c>
      <c r="F314" s="10" t="s">
        <v>197</v>
      </c>
      <c r="G314" s="10" t="s">
        <v>4</v>
      </c>
      <c r="H314" s="11">
        <f t="shared" ca="1" si="13"/>
        <v>43487.550362847222</v>
      </c>
      <c r="I314" s="10" t="s">
        <v>5</v>
      </c>
      <c r="J314" s="11">
        <f t="shared" ca="1" si="14"/>
        <v>43487.550362847222</v>
      </c>
      <c r="K314" s="10" t="s">
        <v>5</v>
      </c>
    </row>
    <row r="315" spans="1:11" x14ac:dyDescent="0.45">
      <c r="A315" s="4" t="str">
        <f t="shared" ca="1" si="12"/>
        <v>insert into MSU0203 (SITE_ID,ROLE_ID,MENU_ID,SEQ,HAS_YN,DEL_YN,REG_DATE,REG_USER,MOD_DATE,MOD_USER) values ('ASIANA','UR00000002','MN00000014','178','Y','N','20190122131231','iip','20190122131231','iip');</v>
      </c>
      <c r="B315" s="4" t="s">
        <v>725</v>
      </c>
      <c r="C315" s="10" t="s">
        <v>558</v>
      </c>
      <c r="D315" s="10" t="s">
        <v>308</v>
      </c>
      <c r="E315" s="10">
        <v>178</v>
      </c>
      <c r="F315" s="10" t="s">
        <v>197</v>
      </c>
      <c r="G315" s="10" t="s">
        <v>4</v>
      </c>
      <c r="H315" s="11">
        <f t="shared" ca="1" si="13"/>
        <v>43487.550362731483</v>
      </c>
      <c r="I315" s="10" t="s">
        <v>5</v>
      </c>
      <c r="J315" s="11">
        <f t="shared" ca="1" si="14"/>
        <v>43487.550362731483</v>
      </c>
      <c r="K315" s="10" t="s">
        <v>5</v>
      </c>
    </row>
    <row r="316" spans="1:11" x14ac:dyDescent="0.45">
      <c r="A316" s="4" t="str">
        <f t="shared" ca="1" si="12"/>
        <v>insert into MSU0203 (SITE_ID,ROLE_ID,MENU_ID,SEQ,HAS_YN,DEL_YN,REG_DATE,REG_USER,MOD_DATE,MOD_USER) values ('ASIANA','UR00000002','MN00000015','179','Y','N','20190122131231','iip','20190122131231','iip');</v>
      </c>
      <c r="B316" s="4" t="s">
        <v>725</v>
      </c>
      <c r="C316" s="10" t="s">
        <v>558</v>
      </c>
      <c r="D316" s="10" t="s">
        <v>311</v>
      </c>
      <c r="E316" s="10">
        <v>179</v>
      </c>
      <c r="F316" s="10" t="s">
        <v>197</v>
      </c>
      <c r="G316" s="10" t="s">
        <v>4</v>
      </c>
      <c r="H316" s="11">
        <f t="shared" ca="1" si="13"/>
        <v>43487.550362731483</v>
      </c>
      <c r="I316" s="10" t="s">
        <v>5</v>
      </c>
      <c r="J316" s="11">
        <f t="shared" ca="1" si="14"/>
        <v>43487.550362847222</v>
      </c>
      <c r="K316" s="10" t="s">
        <v>5</v>
      </c>
    </row>
    <row r="317" spans="1:11" x14ac:dyDescent="0.45">
      <c r="A317" s="4" t="str">
        <f t="shared" ca="1" si="12"/>
        <v>insert into MSU0203 (SITE_ID,ROLE_ID,MENU_ID,SEQ,HAS_YN,DEL_YN,REG_DATE,REG_USER,MOD_DATE,MOD_USER) values ('ASIANA','UR00000002','MN00000016','180','Y','N','20190122131231','iip','20190122131231','iip');</v>
      </c>
      <c r="B317" s="4" t="s">
        <v>725</v>
      </c>
      <c r="C317" s="10" t="s">
        <v>558</v>
      </c>
      <c r="D317" s="10" t="s">
        <v>315</v>
      </c>
      <c r="E317" s="10">
        <v>180</v>
      </c>
      <c r="F317" s="10" t="s">
        <v>197</v>
      </c>
      <c r="G317" s="10" t="s">
        <v>4</v>
      </c>
      <c r="H317" s="11">
        <f t="shared" ca="1" si="13"/>
        <v>43487.550362731483</v>
      </c>
      <c r="I317" s="10" t="s">
        <v>5</v>
      </c>
      <c r="J317" s="11">
        <f t="shared" ca="1" si="14"/>
        <v>43487.550362847222</v>
      </c>
      <c r="K317" s="10" t="s">
        <v>5</v>
      </c>
    </row>
    <row r="318" spans="1:11" x14ac:dyDescent="0.45">
      <c r="A318" s="4" t="str">
        <f t="shared" ca="1" si="12"/>
        <v>insert into MSU0203 (SITE_ID,ROLE_ID,MENU_ID,SEQ,HAS_YN,DEL_YN,REG_DATE,REG_USER,MOD_DATE,MOD_USER) values ('ASIANA','UR00000002','MN00000017','181','Y','N','20190122131231','iip','20190122131231','iip');</v>
      </c>
      <c r="B318" s="4" t="s">
        <v>725</v>
      </c>
      <c r="C318" s="10" t="s">
        <v>558</v>
      </c>
      <c r="D318" s="10" t="s">
        <v>318</v>
      </c>
      <c r="E318" s="10">
        <v>181</v>
      </c>
      <c r="F318" s="10" t="s">
        <v>197</v>
      </c>
      <c r="G318" s="10" t="s">
        <v>4</v>
      </c>
      <c r="H318" s="11">
        <f t="shared" ca="1" si="13"/>
        <v>43487.550362847222</v>
      </c>
      <c r="I318" s="10" t="s">
        <v>5</v>
      </c>
      <c r="J318" s="11">
        <f t="shared" ca="1" si="14"/>
        <v>43487.550362847222</v>
      </c>
      <c r="K318" s="10" t="s">
        <v>5</v>
      </c>
    </row>
    <row r="319" spans="1:11" x14ac:dyDescent="0.45">
      <c r="A319" s="4" t="str">
        <f t="shared" ca="1" si="12"/>
        <v>insert into MSU0203 (SITE_ID,ROLE_ID,MENU_ID,SEQ,HAS_YN,DEL_YN,REG_DATE,REG_USER,MOD_DATE,MOD_USER) values ('ASIANA','UR00000002','MN00000018','182','Y','N','20190122131231','iip','20190122131231','iip');</v>
      </c>
      <c r="B319" s="4" t="s">
        <v>725</v>
      </c>
      <c r="C319" s="10" t="s">
        <v>558</v>
      </c>
      <c r="D319" s="10" t="s">
        <v>322</v>
      </c>
      <c r="E319" s="10">
        <v>182</v>
      </c>
      <c r="F319" s="10" t="s">
        <v>197</v>
      </c>
      <c r="G319" s="10" t="s">
        <v>4</v>
      </c>
      <c r="H319" s="11">
        <f t="shared" ca="1" si="13"/>
        <v>43487.550362731483</v>
      </c>
      <c r="I319" s="10" t="s">
        <v>5</v>
      </c>
      <c r="J319" s="11">
        <f t="shared" ca="1" si="14"/>
        <v>43487.550362731483</v>
      </c>
      <c r="K319" s="10" t="s">
        <v>5</v>
      </c>
    </row>
    <row r="320" spans="1:11" x14ac:dyDescent="0.45">
      <c r="A320" s="4" t="str">
        <f t="shared" ca="1" si="12"/>
        <v>insert into MSU0203 (SITE_ID,ROLE_ID,MENU_ID,SEQ,HAS_YN,DEL_YN,REG_DATE,REG_USER,MOD_DATE,MOD_USER) values ('ASIANA','UR00000002','MN00000019','183','Y','N','20190122131231','iip','20190122131231','iip');</v>
      </c>
      <c r="B320" s="4" t="s">
        <v>725</v>
      </c>
      <c r="C320" s="10" t="s">
        <v>558</v>
      </c>
      <c r="D320" s="10" t="s">
        <v>325</v>
      </c>
      <c r="E320" s="10">
        <v>183</v>
      </c>
      <c r="F320" s="10" t="s">
        <v>197</v>
      </c>
      <c r="G320" s="10" t="s">
        <v>4</v>
      </c>
      <c r="H320" s="11">
        <f t="shared" ca="1" si="13"/>
        <v>43487.550362847222</v>
      </c>
      <c r="I320" s="10" t="s">
        <v>5</v>
      </c>
      <c r="J320" s="11">
        <f t="shared" ca="1" si="14"/>
        <v>43487.550362731483</v>
      </c>
      <c r="K320" s="10" t="s">
        <v>5</v>
      </c>
    </row>
    <row r="321" spans="1:11" x14ac:dyDescent="0.45">
      <c r="A321" s="4" t="str">
        <f t="shared" ca="1" si="12"/>
        <v>insert into MSU0203 (SITE_ID,ROLE_ID,MENU_ID,SEQ,HAS_YN,DEL_YN,REG_DATE,REG_USER,MOD_DATE,MOD_USER) values ('ASIANA','UR00000002','MN00000020','184','Y','N','20190122131231','iip','20190122131231','iip');</v>
      </c>
      <c r="B321" s="4" t="s">
        <v>725</v>
      </c>
      <c r="C321" s="10" t="s">
        <v>558</v>
      </c>
      <c r="D321" s="10" t="s">
        <v>328</v>
      </c>
      <c r="E321" s="10">
        <v>184</v>
      </c>
      <c r="F321" s="10" t="s">
        <v>197</v>
      </c>
      <c r="G321" s="10" t="s">
        <v>4</v>
      </c>
      <c r="H321" s="11">
        <f t="shared" ca="1" si="13"/>
        <v>43487.550362847222</v>
      </c>
      <c r="I321" s="10" t="s">
        <v>5</v>
      </c>
      <c r="J321" s="11">
        <f t="shared" ca="1" si="14"/>
        <v>43487.550362731483</v>
      </c>
      <c r="K321" s="10" t="s">
        <v>5</v>
      </c>
    </row>
    <row r="322" spans="1:11" x14ac:dyDescent="0.45">
      <c r="A322" s="4" t="str">
        <f t="shared" ca="1" si="12"/>
        <v>insert into MSU0203 (SITE_ID,ROLE_ID,MENU_ID,SEQ,HAS_YN,DEL_YN,REG_DATE,REG_USER,MOD_DATE,MOD_USER) values ('ASIANA','UR00000002','MN00000021','185','Y','N','20190122131231','iip','20190122131231','iip');</v>
      </c>
      <c r="B322" s="4" t="s">
        <v>725</v>
      </c>
      <c r="C322" s="10" t="s">
        <v>558</v>
      </c>
      <c r="D322" s="10" t="s">
        <v>331</v>
      </c>
      <c r="E322" s="10">
        <v>185</v>
      </c>
      <c r="F322" s="10" t="s">
        <v>197</v>
      </c>
      <c r="G322" s="10" t="s">
        <v>4</v>
      </c>
      <c r="H322" s="11">
        <f t="shared" ca="1" si="13"/>
        <v>43487.550362847222</v>
      </c>
      <c r="I322" s="10" t="s">
        <v>5</v>
      </c>
      <c r="J322" s="11">
        <f t="shared" ca="1" si="14"/>
        <v>43487.550362847222</v>
      </c>
      <c r="K322" s="10" t="s">
        <v>5</v>
      </c>
    </row>
    <row r="323" spans="1:11" x14ac:dyDescent="0.45">
      <c r="A323" s="4" t="str">
        <f t="shared" ref="A323:A386" ca="1" si="15">"insert into "&amp;$A$1&amp;" ("&amp;$B$1&amp;","&amp;$C$1&amp;","&amp;$D$1&amp;","&amp;$E$1&amp;","&amp;$F$1&amp;","&amp;$G$1&amp;","&amp;$H$1&amp;","&amp;$I$1&amp;","&amp;$J$1&amp;","&amp;$K$1&amp;") values ('"&amp;B323&amp;"','"&amp;C323&amp;"','"&amp;D323&amp;"','"&amp;E323&amp;"','"&amp;F323&amp;"','"&amp;G323&amp;"','"&amp;TEXT(H323,"yyyymmddhmmss")&amp;"','"&amp;I323&amp;"','"&amp;TEXT(J323,"yyyymmddhmmss")&amp;"','"&amp;K323&amp;"');"</f>
        <v>insert into MSU0203 (SITE_ID,ROLE_ID,MENU_ID,SEQ,HAS_YN,DEL_YN,REG_DATE,REG_USER,MOD_DATE,MOD_USER) values ('ASIANA','UR00000002','MN00000022','186','Y','N','20190122131231','iip','20190122131231','iip');</v>
      </c>
      <c r="B323" s="4" t="s">
        <v>725</v>
      </c>
      <c r="C323" s="10" t="s">
        <v>558</v>
      </c>
      <c r="D323" s="10" t="s">
        <v>335</v>
      </c>
      <c r="E323" s="10">
        <v>186</v>
      </c>
      <c r="F323" s="10" t="s">
        <v>197</v>
      </c>
      <c r="G323" s="10" t="s">
        <v>4</v>
      </c>
      <c r="H323" s="11">
        <f t="shared" ref="H323:H386" ca="1" si="16">NOW()</f>
        <v>43487.550362731483</v>
      </c>
      <c r="I323" s="10" t="s">
        <v>5</v>
      </c>
      <c r="J323" s="11">
        <f t="shared" ref="J323:J386" ca="1" si="17">NOW()</f>
        <v>43487.550362731483</v>
      </c>
      <c r="K323" s="10" t="s">
        <v>5</v>
      </c>
    </row>
    <row r="324" spans="1:11" x14ac:dyDescent="0.45">
      <c r="A324" s="4" t="str">
        <f t="shared" ca="1" si="15"/>
        <v>insert into MSU0203 (SITE_ID,ROLE_ID,MENU_ID,SEQ,HAS_YN,DEL_YN,REG_DATE,REG_USER,MOD_DATE,MOD_USER) values ('ASIANA','UR00000002','MN00000023','187','Y','N','20190122131231','iip','20190122131231','iip');</v>
      </c>
      <c r="B324" s="4" t="s">
        <v>725</v>
      </c>
      <c r="C324" s="10" t="s">
        <v>558</v>
      </c>
      <c r="D324" s="10" t="s">
        <v>338</v>
      </c>
      <c r="E324" s="10">
        <v>187</v>
      </c>
      <c r="F324" s="10" t="s">
        <v>197</v>
      </c>
      <c r="G324" s="10" t="s">
        <v>4</v>
      </c>
      <c r="H324" s="11">
        <f t="shared" ca="1" si="16"/>
        <v>43487.550362731483</v>
      </c>
      <c r="I324" s="10" t="s">
        <v>5</v>
      </c>
      <c r="J324" s="11">
        <f t="shared" ca="1" si="17"/>
        <v>43487.550362847222</v>
      </c>
      <c r="K324" s="10" t="s">
        <v>5</v>
      </c>
    </row>
    <row r="325" spans="1:11" x14ac:dyDescent="0.45">
      <c r="A325" s="4" t="str">
        <f t="shared" ca="1" si="15"/>
        <v>insert into MSU0203 (SITE_ID,ROLE_ID,MENU_ID,SEQ,HAS_YN,DEL_YN,REG_DATE,REG_USER,MOD_DATE,MOD_USER) values ('ASIANA','UR00000002','MN00000024','188','Y','N','20190122131231','iip','20190122131231','iip');</v>
      </c>
      <c r="B325" s="4" t="s">
        <v>725</v>
      </c>
      <c r="C325" s="10" t="s">
        <v>558</v>
      </c>
      <c r="D325" s="10" t="s">
        <v>341</v>
      </c>
      <c r="E325" s="10">
        <v>188</v>
      </c>
      <c r="F325" s="10" t="s">
        <v>197</v>
      </c>
      <c r="G325" s="10" t="s">
        <v>4</v>
      </c>
      <c r="H325" s="11">
        <f t="shared" ca="1" si="16"/>
        <v>43487.550362731483</v>
      </c>
      <c r="I325" s="10" t="s">
        <v>5</v>
      </c>
      <c r="J325" s="11">
        <f t="shared" ca="1" si="17"/>
        <v>43487.550362847222</v>
      </c>
      <c r="K325" s="10" t="s">
        <v>5</v>
      </c>
    </row>
    <row r="326" spans="1:11" x14ac:dyDescent="0.45">
      <c r="A326" s="4" t="str">
        <f t="shared" ca="1" si="15"/>
        <v>insert into MSU0203 (SITE_ID,ROLE_ID,MENU_ID,SEQ,HAS_YN,DEL_YN,REG_DATE,REG_USER,MOD_DATE,MOD_USER) values ('ASIANA','UR00000002','MN00000025','189','Y','N','20190122131231','iip','20190122131231','iip');</v>
      </c>
      <c r="B326" s="4" t="s">
        <v>725</v>
      </c>
      <c r="C326" s="10" t="s">
        <v>558</v>
      </c>
      <c r="D326" s="10" t="s">
        <v>345</v>
      </c>
      <c r="E326" s="10">
        <v>189</v>
      </c>
      <c r="F326" s="10" t="s">
        <v>197</v>
      </c>
      <c r="G326" s="10" t="s">
        <v>4</v>
      </c>
      <c r="H326" s="11">
        <f t="shared" ca="1" si="16"/>
        <v>43487.550362847222</v>
      </c>
      <c r="I326" s="10" t="s">
        <v>5</v>
      </c>
      <c r="J326" s="11">
        <f t="shared" ca="1" si="17"/>
        <v>43487.550362847222</v>
      </c>
      <c r="K326" s="10" t="s">
        <v>5</v>
      </c>
    </row>
    <row r="327" spans="1:11" x14ac:dyDescent="0.45">
      <c r="A327" s="4" t="str">
        <f t="shared" ca="1" si="15"/>
        <v>insert into MSU0203 (SITE_ID,ROLE_ID,MENU_ID,SEQ,HAS_YN,DEL_YN,REG_DATE,REG_USER,MOD_DATE,MOD_USER) values ('ASIANA','UR00000002','MN00000026','190','Y','N','20190122131231','iip','20190122131231','iip');</v>
      </c>
      <c r="B327" s="4" t="s">
        <v>725</v>
      </c>
      <c r="C327" s="10" t="s">
        <v>558</v>
      </c>
      <c r="D327" s="10" t="s">
        <v>347</v>
      </c>
      <c r="E327" s="10">
        <v>190</v>
      </c>
      <c r="F327" s="10" t="s">
        <v>197</v>
      </c>
      <c r="G327" s="10" t="s">
        <v>4</v>
      </c>
      <c r="H327" s="11">
        <f t="shared" ca="1" si="16"/>
        <v>43487.550362731483</v>
      </c>
      <c r="I327" s="10" t="s">
        <v>5</v>
      </c>
      <c r="J327" s="11">
        <f t="shared" ca="1" si="17"/>
        <v>43487.550362731483</v>
      </c>
      <c r="K327" s="10" t="s">
        <v>5</v>
      </c>
    </row>
    <row r="328" spans="1:11" x14ac:dyDescent="0.45">
      <c r="A328" s="4" t="str">
        <f t="shared" ca="1" si="15"/>
        <v>insert into MSU0203 (SITE_ID,ROLE_ID,MENU_ID,SEQ,HAS_YN,DEL_YN,REG_DATE,REG_USER,MOD_DATE,MOD_USER) values ('ASIANA','UR00000002','MN00000027','191','Y','N','20190122131231','iip','20190122131231','iip');</v>
      </c>
      <c r="B328" s="4" t="s">
        <v>725</v>
      </c>
      <c r="C328" s="10" t="s">
        <v>558</v>
      </c>
      <c r="D328" s="10" t="s">
        <v>351</v>
      </c>
      <c r="E328" s="10">
        <v>191</v>
      </c>
      <c r="F328" s="10" t="s">
        <v>197</v>
      </c>
      <c r="G328" s="10" t="s">
        <v>4</v>
      </c>
      <c r="H328" s="11">
        <f t="shared" ca="1" si="16"/>
        <v>43487.550362847222</v>
      </c>
      <c r="I328" s="10" t="s">
        <v>5</v>
      </c>
      <c r="J328" s="11">
        <f t="shared" ca="1" si="17"/>
        <v>43487.550362731483</v>
      </c>
      <c r="K328" s="10" t="s">
        <v>5</v>
      </c>
    </row>
    <row r="329" spans="1:11" x14ac:dyDescent="0.45">
      <c r="A329" s="4" t="str">
        <f t="shared" ca="1" si="15"/>
        <v>insert into MSU0203 (SITE_ID,ROLE_ID,MENU_ID,SEQ,HAS_YN,DEL_YN,REG_DATE,REG_USER,MOD_DATE,MOD_USER) values ('ASIANA','UR00000002','MN00000028','192','N','N','20190122131231','iip','20190122131231','iip');</v>
      </c>
      <c r="B329" s="4" t="s">
        <v>725</v>
      </c>
      <c r="C329" s="10" t="s">
        <v>558</v>
      </c>
      <c r="D329" s="10" t="s">
        <v>355</v>
      </c>
      <c r="E329" s="10">
        <v>192</v>
      </c>
      <c r="F329" s="10" t="s">
        <v>4</v>
      </c>
      <c r="G329" s="10" t="s">
        <v>4</v>
      </c>
      <c r="H329" s="11">
        <f t="shared" ca="1" si="16"/>
        <v>43487.550362847222</v>
      </c>
      <c r="I329" s="10" t="s">
        <v>5</v>
      </c>
      <c r="J329" s="11">
        <f t="shared" ca="1" si="17"/>
        <v>43487.550362731483</v>
      </c>
      <c r="K329" s="10" t="s">
        <v>5</v>
      </c>
    </row>
    <row r="330" spans="1:11" x14ac:dyDescent="0.45">
      <c r="A330" s="4" t="str">
        <f t="shared" ca="1" si="15"/>
        <v>insert into MSU0203 (SITE_ID,ROLE_ID,MENU_ID,SEQ,HAS_YN,DEL_YN,REG_DATE,REG_USER,MOD_DATE,MOD_USER) values ('ASIANA','UR00000002','MN00000029','193','N','N','20190122131231','iip','20190122131231','iip');</v>
      </c>
      <c r="B330" s="4" t="s">
        <v>725</v>
      </c>
      <c r="C330" s="10" t="s">
        <v>558</v>
      </c>
      <c r="D330" s="10" t="s">
        <v>358</v>
      </c>
      <c r="E330" s="10">
        <v>193</v>
      </c>
      <c r="F330" s="10" t="s">
        <v>4</v>
      </c>
      <c r="G330" s="10" t="s">
        <v>4</v>
      </c>
      <c r="H330" s="11">
        <f t="shared" ca="1" si="16"/>
        <v>43487.550362847222</v>
      </c>
      <c r="I330" s="10" t="s">
        <v>5</v>
      </c>
      <c r="J330" s="11">
        <f t="shared" ca="1" si="17"/>
        <v>43487.550362847222</v>
      </c>
      <c r="K330" s="10" t="s">
        <v>5</v>
      </c>
    </row>
    <row r="331" spans="1:11" x14ac:dyDescent="0.45">
      <c r="A331" s="4" t="str">
        <f t="shared" ca="1" si="15"/>
        <v>insert into MSU0203 (SITE_ID,ROLE_ID,MENU_ID,SEQ,HAS_YN,DEL_YN,REG_DATE,REG_USER,MOD_DATE,MOD_USER) values ('ASIANA','UR00000002','MN00000030','194','Y','N','20190122131231','iip','20190122131231','iip');</v>
      </c>
      <c r="B331" s="4" t="s">
        <v>725</v>
      </c>
      <c r="C331" s="10" t="s">
        <v>558</v>
      </c>
      <c r="D331" s="10" t="s">
        <v>362</v>
      </c>
      <c r="E331" s="10">
        <v>194</v>
      </c>
      <c r="F331" s="10" t="s">
        <v>197</v>
      </c>
      <c r="G331" s="10" t="s">
        <v>4</v>
      </c>
      <c r="H331" s="11">
        <f t="shared" ca="1" si="16"/>
        <v>43487.550362731483</v>
      </c>
      <c r="I331" s="10" t="s">
        <v>5</v>
      </c>
      <c r="J331" s="11">
        <f t="shared" ca="1" si="17"/>
        <v>43487.550362731483</v>
      </c>
      <c r="K331" s="10" t="s">
        <v>5</v>
      </c>
    </row>
    <row r="332" spans="1:11" x14ac:dyDescent="0.45">
      <c r="A332" s="4" t="str">
        <f t="shared" ca="1" si="15"/>
        <v>insert into MSU0203 (SITE_ID,ROLE_ID,MENU_ID,SEQ,HAS_YN,DEL_YN,REG_DATE,REG_USER,MOD_DATE,MOD_USER) values ('ASIANA','UR00000002','MN00000031','195','Y','N','20190122131231','iip','20190122131231','iip');</v>
      </c>
      <c r="B332" s="4" t="s">
        <v>725</v>
      </c>
      <c r="C332" s="10" t="s">
        <v>558</v>
      </c>
      <c r="D332" s="10" t="s">
        <v>365</v>
      </c>
      <c r="E332" s="10">
        <v>195</v>
      </c>
      <c r="F332" s="10" t="s">
        <v>197</v>
      </c>
      <c r="G332" s="10" t="s">
        <v>4</v>
      </c>
      <c r="H332" s="11">
        <f t="shared" ca="1" si="16"/>
        <v>43487.550362731483</v>
      </c>
      <c r="I332" s="10" t="s">
        <v>5</v>
      </c>
      <c r="J332" s="11">
        <f t="shared" ca="1" si="17"/>
        <v>43487.550362847222</v>
      </c>
      <c r="K332" s="10" t="s">
        <v>5</v>
      </c>
    </row>
    <row r="333" spans="1:11" x14ac:dyDescent="0.45">
      <c r="A333" s="4" t="str">
        <f t="shared" ca="1" si="15"/>
        <v>insert into MSU0203 (SITE_ID,ROLE_ID,MENU_ID,SEQ,HAS_YN,DEL_YN,REG_DATE,REG_USER,MOD_DATE,MOD_USER) values ('ASIANA','UR00000002','MN00000032','196','Y','N','20190122131231','iip','20190122131231','iip');</v>
      </c>
      <c r="B333" s="4" t="s">
        <v>725</v>
      </c>
      <c r="C333" s="10" t="s">
        <v>558</v>
      </c>
      <c r="D333" s="10" t="s">
        <v>368</v>
      </c>
      <c r="E333" s="10">
        <v>196</v>
      </c>
      <c r="F333" s="10" t="s">
        <v>197</v>
      </c>
      <c r="G333" s="10" t="s">
        <v>4</v>
      </c>
      <c r="H333" s="11">
        <f t="shared" ca="1" si="16"/>
        <v>43487.550362731483</v>
      </c>
      <c r="I333" s="10" t="s">
        <v>5</v>
      </c>
      <c r="J333" s="11">
        <f t="shared" ca="1" si="17"/>
        <v>43487.550362847222</v>
      </c>
      <c r="K333" s="10" t="s">
        <v>5</v>
      </c>
    </row>
    <row r="334" spans="1:11" x14ac:dyDescent="0.45">
      <c r="A334" s="4" t="str">
        <f t="shared" ca="1" si="15"/>
        <v>insert into MSU0203 (SITE_ID,ROLE_ID,MENU_ID,SEQ,HAS_YN,DEL_YN,REG_DATE,REG_USER,MOD_DATE,MOD_USER) values ('ASIANA','UR00000002','MN00000033','197','Y','N','20190122131231','iip','20190122131231','iip');</v>
      </c>
      <c r="B334" s="4" t="s">
        <v>725</v>
      </c>
      <c r="C334" s="10" t="s">
        <v>558</v>
      </c>
      <c r="D334" s="10" t="s">
        <v>372</v>
      </c>
      <c r="E334" s="10">
        <v>197</v>
      </c>
      <c r="F334" s="10" t="s">
        <v>197</v>
      </c>
      <c r="G334" s="10" t="s">
        <v>4</v>
      </c>
      <c r="H334" s="11">
        <f t="shared" ca="1" si="16"/>
        <v>43487.550362847222</v>
      </c>
      <c r="I334" s="10" t="s">
        <v>5</v>
      </c>
      <c r="J334" s="11">
        <f t="shared" ca="1" si="17"/>
        <v>43487.550362847222</v>
      </c>
      <c r="K334" s="10" t="s">
        <v>5</v>
      </c>
    </row>
    <row r="335" spans="1:11" x14ac:dyDescent="0.45">
      <c r="A335" s="4" t="str">
        <f t="shared" ca="1" si="15"/>
        <v>insert into MSU0203 (SITE_ID,ROLE_ID,MENU_ID,SEQ,HAS_YN,DEL_YN,REG_DATE,REG_USER,MOD_DATE,MOD_USER) values ('ASIANA','UR00000002','MN00000034','198','Y','N','20190122131231','iip','20190122131231','iip');</v>
      </c>
      <c r="B335" s="4" t="s">
        <v>725</v>
      </c>
      <c r="C335" s="10" t="s">
        <v>558</v>
      </c>
      <c r="D335" s="10" t="s">
        <v>376</v>
      </c>
      <c r="E335" s="10">
        <v>198</v>
      </c>
      <c r="F335" s="10" t="s">
        <v>197</v>
      </c>
      <c r="G335" s="10" t="s">
        <v>4</v>
      </c>
      <c r="H335" s="11">
        <f t="shared" ca="1" si="16"/>
        <v>43487.550362731483</v>
      </c>
      <c r="I335" s="10" t="s">
        <v>5</v>
      </c>
      <c r="J335" s="11">
        <f t="shared" ca="1" si="17"/>
        <v>43487.550362731483</v>
      </c>
      <c r="K335" s="10" t="s">
        <v>5</v>
      </c>
    </row>
    <row r="336" spans="1:11" x14ac:dyDescent="0.45">
      <c r="A336" s="4" t="str">
        <f t="shared" ca="1" si="15"/>
        <v>insert into MSU0203 (SITE_ID,ROLE_ID,MENU_ID,SEQ,HAS_YN,DEL_YN,REG_DATE,REG_USER,MOD_DATE,MOD_USER) values ('ASIANA','UR00000002','MN00000035','199','Y','N','20190122131231','iip','20190122131231','iip');</v>
      </c>
      <c r="B336" s="4" t="s">
        <v>725</v>
      </c>
      <c r="C336" s="10" t="s">
        <v>558</v>
      </c>
      <c r="D336" s="10" t="s">
        <v>380</v>
      </c>
      <c r="E336" s="10">
        <v>199</v>
      </c>
      <c r="F336" s="10" t="s">
        <v>197</v>
      </c>
      <c r="G336" s="10" t="s">
        <v>4</v>
      </c>
      <c r="H336" s="11">
        <f t="shared" ca="1" si="16"/>
        <v>43487.550362847222</v>
      </c>
      <c r="I336" s="10" t="s">
        <v>5</v>
      </c>
      <c r="J336" s="11">
        <f t="shared" ca="1" si="17"/>
        <v>43487.550362731483</v>
      </c>
      <c r="K336" s="10" t="s">
        <v>5</v>
      </c>
    </row>
    <row r="337" spans="1:11" x14ac:dyDescent="0.45">
      <c r="A337" s="4" t="str">
        <f t="shared" ca="1" si="15"/>
        <v>insert into MSU0203 (SITE_ID,ROLE_ID,MENU_ID,SEQ,HAS_YN,DEL_YN,REG_DATE,REG_USER,MOD_DATE,MOD_USER) values ('ASIANA','UR00000002','MN00000036','200','Y','N','20190122131231','iip','20190122131231','iip');</v>
      </c>
      <c r="B337" s="4" t="s">
        <v>725</v>
      </c>
      <c r="C337" s="10" t="s">
        <v>558</v>
      </c>
      <c r="D337" s="10" t="s">
        <v>384</v>
      </c>
      <c r="E337" s="10">
        <v>200</v>
      </c>
      <c r="F337" s="10" t="s">
        <v>197</v>
      </c>
      <c r="G337" s="10" t="s">
        <v>4</v>
      </c>
      <c r="H337" s="11">
        <f t="shared" ca="1" si="16"/>
        <v>43487.550362847222</v>
      </c>
      <c r="I337" s="10" t="s">
        <v>5</v>
      </c>
      <c r="J337" s="11">
        <f t="shared" ca="1" si="17"/>
        <v>43487.550362731483</v>
      </c>
      <c r="K337" s="10" t="s">
        <v>5</v>
      </c>
    </row>
    <row r="338" spans="1:11" x14ac:dyDescent="0.45">
      <c r="A338" s="4" t="str">
        <f t="shared" ca="1" si="15"/>
        <v>insert into MSU0203 (SITE_ID,ROLE_ID,MENU_ID,SEQ,HAS_YN,DEL_YN,REG_DATE,REG_USER,MOD_DATE,MOD_USER) values ('ASIANA','UR00000002','MN00000037','201','Y','N','20190122131231','iip','20190122131231','iip');</v>
      </c>
      <c r="B338" s="4" t="s">
        <v>725</v>
      </c>
      <c r="C338" s="10" t="s">
        <v>558</v>
      </c>
      <c r="D338" s="10" t="s">
        <v>388</v>
      </c>
      <c r="E338" s="10">
        <v>201</v>
      </c>
      <c r="F338" s="10" t="s">
        <v>197</v>
      </c>
      <c r="G338" s="10" t="s">
        <v>4</v>
      </c>
      <c r="H338" s="11">
        <f t="shared" ca="1" si="16"/>
        <v>43487.550362847222</v>
      </c>
      <c r="I338" s="10" t="s">
        <v>5</v>
      </c>
      <c r="J338" s="11">
        <f t="shared" ca="1" si="17"/>
        <v>43487.550362847222</v>
      </c>
      <c r="K338" s="10" t="s">
        <v>5</v>
      </c>
    </row>
    <row r="339" spans="1:11" x14ac:dyDescent="0.45">
      <c r="A339" s="4" t="str">
        <f t="shared" ca="1" si="15"/>
        <v>insert into MSU0203 (SITE_ID,ROLE_ID,MENU_ID,SEQ,HAS_YN,DEL_YN,REG_DATE,REG_USER,MOD_DATE,MOD_USER) values ('ASIANA','UR00000002','MN00000038','202','Y','N','20190122131231','iip','20190122131231','iip');</v>
      </c>
      <c r="B339" s="4" t="s">
        <v>725</v>
      </c>
      <c r="C339" s="10" t="s">
        <v>558</v>
      </c>
      <c r="D339" s="10" t="s">
        <v>392</v>
      </c>
      <c r="E339" s="10">
        <v>202</v>
      </c>
      <c r="F339" s="10" t="s">
        <v>197</v>
      </c>
      <c r="G339" s="10" t="s">
        <v>4</v>
      </c>
      <c r="H339" s="11">
        <f t="shared" ca="1" si="16"/>
        <v>43487.550362731483</v>
      </c>
      <c r="I339" s="10" t="s">
        <v>5</v>
      </c>
      <c r="J339" s="11">
        <f t="shared" ca="1" si="17"/>
        <v>43487.550362731483</v>
      </c>
      <c r="K339" s="10" t="s">
        <v>5</v>
      </c>
    </row>
    <row r="340" spans="1:11" x14ac:dyDescent="0.45">
      <c r="A340" s="4" t="str">
        <f t="shared" ca="1" si="15"/>
        <v>insert into MSU0203 (SITE_ID,ROLE_ID,MENU_ID,SEQ,HAS_YN,DEL_YN,REG_DATE,REG_USER,MOD_DATE,MOD_USER) values ('ASIANA','UR00000002','MN00000039','203','Y','N','20190122131231','iip','20190122131231','iip');</v>
      </c>
      <c r="B340" s="4" t="s">
        <v>725</v>
      </c>
      <c r="C340" s="10" t="s">
        <v>558</v>
      </c>
      <c r="D340" s="10" t="s">
        <v>396</v>
      </c>
      <c r="E340" s="10">
        <v>203</v>
      </c>
      <c r="F340" s="10" t="s">
        <v>197</v>
      </c>
      <c r="G340" s="10" t="s">
        <v>4</v>
      </c>
      <c r="H340" s="11">
        <f t="shared" ca="1" si="16"/>
        <v>43487.550362731483</v>
      </c>
      <c r="I340" s="10" t="s">
        <v>5</v>
      </c>
      <c r="J340" s="11">
        <f t="shared" ca="1" si="17"/>
        <v>43487.550362847222</v>
      </c>
      <c r="K340" s="10" t="s">
        <v>5</v>
      </c>
    </row>
    <row r="341" spans="1:11" x14ac:dyDescent="0.45">
      <c r="A341" s="4" t="str">
        <f t="shared" ca="1" si="15"/>
        <v>insert into MSU0203 (SITE_ID,ROLE_ID,MENU_ID,SEQ,HAS_YN,DEL_YN,REG_DATE,REG_USER,MOD_DATE,MOD_USER) values ('ASIANA','UR00000002','MN00000040','204','Y','N','20190122131231','iip','20190122131231','iip');</v>
      </c>
      <c r="B341" s="4" t="s">
        <v>725</v>
      </c>
      <c r="C341" s="10" t="s">
        <v>558</v>
      </c>
      <c r="D341" s="10" t="s">
        <v>400</v>
      </c>
      <c r="E341" s="10">
        <v>204</v>
      </c>
      <c r="F341" s="10" t="s">
        <v>197</v>
      </c>
      <c r="G341" s="10" t="s">
        <v>4</v>
      </c>
      <c r="H341" s="11">
        <f t="shared" ca="1" si="16"/>
        <v>43487.550362731483</v>
      </c>
      <c r="I341" s="10" t="s">
        <v>5</v>
      </c>
      <c r="J341" s="11">
        <f t="shared" ca="1" si="17"/>
        <v>43487.550362847222</v>
      </c>
      <c r="K341" s="10" t="s">
        <v>5</v>
      </c>
    </row>
    <row r="342" spans="1:11" x14ac:dyDescent="0.45">
      <c r="A342" s="4" t="str">
        <f t="shared" ca="1" si="15"/>
        <v>insert into MSU0203 (SITE_ID,ROLE_ID,MENU_ID,SEQ,HAS_YN,DEL_YN,REG_DATE,REG_USER,MOD_DATE,MOD_USER) values ('ASIANA','UR00000002','MN00000041','205','Y','N','20190122131231','iip','20190122131231','iip');</v>
      </c>
      <c r="B342" s="4" t="s">
        <v>725</v>
      </c>
      <c r="C342" s="10" t="s">
        <v>558</v>
      </c>
      <c r="D342" s="10" t="s">
        <v>404</v>
      </c>
      <c r="E342" s="10">
        <v>205</v>
      </c>
      <c r="F342" s="10" t="s">
        <v>197</v>
      </c>
      <c r="G342" s="10" t="s">
        <v>4</v>
      </c>
      <c r="H342" s="11">
        <f t="shared" ca="1" si="16"/>
        <v>43487.550362847222</v>
      </c>
      <c r="I342" s="10" t="s">
        <v>5</v>
      </c>
      <c r="J342" s="11">
        <f t="shared" ca="1" si="17"/>
        <v>43487.550362847222</v>
      </c>
      <c r="K342" s="10" t="s">
        <v>5</v>
      </c>
    </row>
    <row r="343" spans="1:11" x14ac:dyDescent="0.45">
      <c r="A343" s="4" t="str">
        <f t="shared" ca="1" si="15"/>
        <v>insert into MSU0203 (SITE_ID,ROLE_ID,MENU_ID,SEQ,HAS_YN,DEL_YN,REG_DATE,REG_USER,MOD_DATE,MOD_USER) values ('ASIANA','UR00000002','MN00000042','206','Y','N','20190122131231','iip','20190122131231','iip');</v>
      </c>
      <c r="B343" s="4" t="s">
        <v>725</v>
      </c>
      <c r="C343" s="10" t="s">
        <v>558</v>
      </c>
      <c r="D343" s="10" t="s">
        <v>407</v>
      </c>
      <c r="E343" s="10">
        <v>206</v>
      </c>
      <c r="F343" s="10" t="s">
        <v>197</v>
      </c>
      <c r="G343" s="10" t="s">
        <v>4</v>
      </c>
      <c r="H343" s="11">
        <f t="shared" ca="1" si="16"/>
        <v>43487.550362731483</v>
      </c>
      <c r="I343" s="10" t="s">
        <v>5</v>
      </c>
      <c r="J343" s="11">
        <f t="shared" ca="1" si="17"/>
        <v>43487.550362731483</v>
      </c>
      <c r="K343" s="10" t="s">
        <v>5</v>
      </c>
    </row>
    <row r="344" spans="1:11" x14ac:dyDescent="0.45">
      <c r="A344" s="4" t="str">
        <f t="shared" ca="1" si="15"/>
        <v>insert into MSU0203 (SITE_ID,ROLE_ID,MENU_ID,SEQ,HAS_YN,DEL_YN,REG_DATE,REG_USER,MOD_DATE,MOD_USER) values ('ASIANA','UR00000002','MN00000043','207','Y','N','20190122131231','iip','20190122131231','iip');</v>
      </c>
      <c r="B344" s="4" t="s">
        <v>725</v>
      </c>
      <c r="C344" s="10" t="s">
        <v>558</v>
      </c>
      <c r="D344" s="10" t="s">
        <v>410</v>
      </c>
      <c r="E344" s="10">
        <v>207</v>
      </c>
      <c r="F344" s="10" t="s">
        <v>197</v>
      </c>
      <c r="G344" s="10" t="s">
        <v>4</v>
      </c>
      <c r="H344" s="11">
        <f t="shared" ca="1" si="16"/>
        <v>43487.550362847222</v>
      </c>
      <c r="I344" s="10" t="s">
        <v>5</v>
      </c>
      <c r="J344" s="11">
        <f t="shared" ca="1" si="17"/>
        <v>43487.550362731483</v>
      </c>
      <c r="K344" s="10" t="s">
        <v>5</v>
      </c>
    </row>
    <row r="345" spans="1:11" x14ac:dyDescent="0.45">
      <c r="A345" s="4" t="str">
        <f t="shared" ca="1" si="15"/>
        <v>insert into MSU0203 (SITE_ID,ROLE_ID,MENU_ID,SEQ,HAS_YN,DEL_YN,REG_DATE,REG_USER,MOD_DATE,MOD_USER) values ('ASIANA','UR00000002','MN00000044','208','Y','N','20190122131231','iip','20190122131231','iip');</v>
      </c>
      <c r="B345" s="4" t="s">
        <v>725</v>
      </c>
      <c r="C345" s="10" t="s">
        <v>558</v>
      </c>
      <c r="D345" s="10" t="s">
        <v>413</v>
      </c>
      <c r="E345" s="10">
        <v>208</v>
      </c>
      <c r="F345" s="10" t="s">
        <v>197</v>
      </c>
      <c r="G345" s="10" t="s">
        <v>4</v>
      </c>
      <c r="H345" s="11">
        <f t="shared" ca="1" si="16"/>
        <v>43487.550362847222</v>
      </c>
      <c r="I345" s="10" t="s">
        <v>5</v>
      </c>
      <c r="J345" s="11">
        <f t="shared" ca="1" si="17"/>
        <v>43487.550362731483</v>
      </c>
      <c r="K345" s="10" t="s">
        <v>5</v>
      </c>
    </row>
    <row r="346" spans="1:11" x14ac:dyDescent="0.45">
      <c r="A346" s="4" t="str">
        <f t="shared" ca="1" si="15"/>
        <v>insert into MSU0203 (SITE_ID,ROLE_ID,MENU_ID,SEQ,HAS_YN,DEL_YN,REG_DATE,REG_USER,MOD_DATE,MOD_USER) values ('ASIANA','UR00000002','MN00000045','209','Y','N','20190122131231','iip','20190122131231','iip');</v>
      </c>
      <c r="B346" s="4" t="s">
        <v>725</v>
      </c>
      <c r="C346" s="10" t="s">
        <v>558</v>
      </c>
      <c r="D346" s="10" t="s">
        <v>417</v>
      </c>
      <c r="E346" s="10">
        <v>209</v>
      </c>
      <c r="F346" s="10" t="s">
        <v>197</v>
      </c>
      <c r="G346" s="10" t="s">
        <v>4</v>
      </c>
      <c r="H346" s="11">
        <f t="shared" ca="1" si="16"/>
        <v>43487.550362847222</v>
      </c>
      <c r="I346" s="10" t="s">
        <v>5</v>
      </c>
      <c r="J346" s="11">
        <f t="shared" ca="1" si="17"/>
        <v>43487.550362847222</v>
      </c>
      <c r="K346" s="10" t="s">
        <v>5</v>
      </c>
    </row>
    <row r="347" spans="1:11" x14ac:dyDescent="0.45">
      <c r="A347" s="4" t="str">
        <f t="shared" ca="1" si="15"/>
        <v>insert into MSU0203 (SITE_ID,ROLE_ID,MENU_ID,SEQ,HAS_YN,DEL_YN,REG_DATE,REG_USER,MOD_DATE,MOD_USER) values ('ASIANA','UR00000002','MN00000046','210','Y','N','20190122131231','iip','20190122131231','iip');</v>
      </c>
      <c r="B347" s="4" t="s">
        <v>725</v>
      </c>
      <c r="C347" s="10" t="s">
        <v>558</v>
      </c>
      <c r="D347" s="10" t="s">
        <v>421</v>
      </c>
      <c r="E347" s="10">
        <v>210</v>
      </c>
      <c r="F347" s="10" t="s">
        <v>197</v>
      </c>
      <c r="G347" s="10" t="s">
        <v>4</v>
      </c>
      <c r="H347" s="11">
        <f t="shared" ca="1" si="16"/>
        <v>43487.550362731483</v>
      </c>
      <c r="I347" s="10" t="s">
        <v>5</v>
      </c>
      <c r="J347" s="11">
        <f t="shared" ca="1" si="17"/>
        <v>43487.550362731483</v>
      </c>
      <c r="K347" s="10" t="s">
        <v>5</v>
      </c>
    </row>
    <row r="348" spans="1:11" x14ac:dyDescent="0.45">
      <c r="A348" s="4" t="str">
        <f t="shared" ca="1" si="15"/>
        <v>insert into MSU0203 (SITE_ID,ROLE_ID,MENU_ID,SEQ,HAS_YN,DEL_YN,REG_DATE,REG_USER,MOD_DATE,MOD_USER) values ('ASIANA','UR00000002','MN00000047','211','Y','N','20190122131231','iip','20190122131231','iip');</v>
      </c>
      <c r="B348" s="4" t="s">
        <v>725</v>
      </c>
      <c r="C348" s="10" t="s">
        <v>558</v>
      </c>
      <c r="D348" s="10" t="s">
        <v>425</v>
      </c>
      <c r="E348" s="10">
        <v>211</v>
      </c>
      <c r="F348" s="10" t="s">
        <v>197</v>
      </c>
      <c r="G348" s="10" t="s">
        <v>4</v>
      </c>
      <c r="H348" s="11">
        <f t="shared" ca="1" si="16"/>
        <v>43487.550362731483</v>
      </c>
      <c r="I348" s="10" t="s">
        <v>5</v>
      </c>
      <c r="J348" s="11">
        <f t="shared" ca="1" si="17"/>
        <v>43487.550362847222</v>
      </c>
      <c r="K348" s="10" t="s">
        <v>5</v>
      </c>
    </row>
    <row r="349" spans="1:11" x14ac:dyDescent="0.45">
      <c r="A349" s="4" t="str">
        <f t="shared" ca="1" si="15"/>
        <v>insert into MSU0203 (SITE_ID,ROLE_ID,MENU_ID,SEQ,HAS_YN,DEL_YN,REG_DATE,REG_USER,MOD_DATE,MOD_USER) values ('ASIANA','UR00000002','MN00000048','212','Y','N','20190122131231','iip','20190122131231','iip');</v>
      </c>
      <c r="B349" s="4" t="s">
        <v>725</v>
      </c>
      <c r="C349" s="10" t="s">
        <v>558</v>
      </c>
      <c r="D349" s="10" t="s">
        <v>429</v>
      </c>
      <c r="E349" s="10">
        <v>212</v>
      </c>
      <c r="F349" s="10" t="s">
        <v>197</v>
      </c>
      <c r="G349" s="10" t="s">
        <v>4</v>
      </c>
      <c r="H349" s="11">
        <f t="shared" ca="1" si="16"/>
        <v>43487.550362731483</v>
      </c>
      <c r="I349" s="10" t="s">
        <v>5</v>
      </c>
      <c r="J349" s="11">
        <f t="shared" ca="1" si="17"/>
        <v>43487.550362847222</v>
      </c>
      <c r="K349" s="10" t="s">
        <v>5</v>
      </c>
    </row>
    <row r="350" spans="1:11" x14ac:dyDescent="0.45">
      <c r="A350" s="4" t="str">
        <f t="shared" ca="1" si="15"/>
        <v>insert into MSU0203 (SITE_ID,ROLE_ID,MENU_ID,SEQ,HAS_YN,DEL_YN,REG_DATE,REG_USER,MOD_DATE,MOD_USER) values ('ASIANA','UR00000002','MN00000049','213','Y','N','20190122131231','iip','20190122131231','iip');</v>
      </c>
      <c r="B350" s="4" t="s">
        <v>725</v>
      </c>
      <c r="C350" s="10" t="s">
        <v>558</v>
      </c>
      <c r="D350" s="10" t="s">
        <v>433</v>
      </c>
      <c r="E350" s="10">
        <v>213</v>
      </c>
      <c r="F350" s="10" t="s">
        <v>197</v>
      </c>
      <c r="G350" s="10" t="s">
        <v>4</v>
      </c>
      <c r="H350" s="11">
        <f t="shared" ca="1" si="16"/>
        <v>43487.550362847222</v>
      </c>
      <c r="I350" s="10" t="s">
        <v>5</v>
      </c>
      <c r="J350" s="11">
        <f t="shared" ca="1" si="17"/>
        <v>43487.550362847222</v>
      </c>
      <c r="K350" s="10" t="s">
        <v>5</v>
      </c>
    </row>
    <row r="351" spans="1:11" x14ac:dyDescent="0.45">
      <c r="A351" s="4" t="str">
        <f t="shared" ca="1" si="15"/>
        <v>insert into MSU0203 (SITE_ID,ROLE_ID,MENU_ID,SEQ,HAS_YN,DEL_YN,REG_DATE,REG_USER,MOD_DATE,MOD_USER) values ('ASIANA','UR00000002','MN00000050','214','Y','N','20190122131231','iip','20190122131231','iip');</v>
      </c>
      <c r="B351" s="4" t="s">
        <v>725</v>
      </c>
      <c r="C351" s="10" t="s">
        <v>558</v>
      </c>
      <c r="D351" s="10" t="s">
        <v>436</v>
      </c>
      <c r="E351" s="10">
        <v>214</v>
      </c>
      <c r="F351" s="10" t="s">
        <v>197</v>
      </c>
      <c r="G351" s="10" t="s">
        <v>4</v>
      </c>
      <c r="H351" s="11">
        <f t="shared" ca="1" si="16"/>
        <v>43487.550362731483</v>
      </c>
      <c r="I351" s="10" t="s">
        <v>5</v>
      </c>
      <c r="J351" s="11">
        <f t="shared" ca="1" si="17"/>
        <v>43487.550362731483</v>
      </c>
      <c r="K351" s="10" t="s">
        <v>5</v>
      </c>
    </row>
    <row r="352" spans="1:11" x14ac:dyDescent="0.45">
      <c r="A352" s="4" t="str">
        <f t="shared" ca="1" si="15"/>
        <v>insert into MSU0203 (SITE_ID,ROLE_ID,MENU_ID,SEQ,HAS_YN,DEL_YN,REG_DATE,REG_USER,MOD_DATE,MOD_USER) values ('ASIANA','UR00000002','MN00000051','215','Y','N','20190122131231','iip','20190122131231','iip');</v>
      </c>
      <c r="B352" s="4" t="s">
        <v>725</v>
      </c>
      <c r="C352" s="10" t="s">
        <v>558</v>
      </c>
      <c r="D352" s="10" t="s">
        <v>439</v>
      </c>
      <c r="E352" s="10">
        <v>215</v>
      </c>
      <c r="F352" s="10" t="s">
        <v>197</v>
      </c>
      <c r="G352" s="10" t="s">
        <v>4</v>
      </c>
      <c r="H352" s="11">
        <f t="shared" ca="1" si="16"/>
        <v>43487.550362847222</v>
      </c>
      <c r="I352" s="10" t="s">
        <v>5</v>
      </c>
      <c r="J352" s="11">
        <f t="shared" ca="1" si="17"/>
        <v>43487.550362731483</v>
      </c>
      <c r="K352" s="10" t="s">
        <v>5</v>
      </c>
    </row>
    <row r="353" spans="1:11" x14ac:dyDescent="0.45">
      <c r="A353" s="4" t="str">
        <f t="shared" ca="1" si="15"/>
        <v>insert into MSU0203 (SITE_ID,ROLE_ID,MENU_ID,SEQ,HAS_YN,DEL_YN,REG_DATE,REG_USER,MOD_DATE,MOD_USER) values ('ASIANA','UR00000002','MN00000052','216','Y','N','20190122131231','iip','20190122131231','iip');</v>
      </c>
      <c r="B353" s="4" t="s">
        <v>725</v>
      </c>
      <c r="C353" s="10" t="s">
        <v>558</v>
      </c>
      <c r="D353" s="10" t="s">
        <v>443</v>
      </c>
      <c r="E353" s="10">
        <v>216</v>
      </c>
      <c r="F353" s="10" t="s">
        <v>197</v>
      </c>
      <c r="G353" s="10" t="s">
        <v>4</v>
      </c>
      <c r="H353" s="11">
        <f t="shared" ca="1" si="16"/>
        <v>43487.550362847222</v>
      </c>
      <c r="I353" s="10" t="s">
        <v>5</v>
      </c>
      <c r="J353" s="11">
        <f t="shared" ca="1" si="17"/>
        <v>43487.550362731483</v>
      </c>
      <c r="K353" s="10" t="s">
        <v>5</v>
      </c>
    </row>
    <row r="354" spans="1:11" x14ac:dyDescent="0.45">
      <c r="A354" s="4" t="str">
        <f t="shared" ca="1" si="15"/>
        <v>insert into MSU0203 (SITE_ID,ROLE_ID,MENU_ID,SEQ,HAS_YN,DEL_YN,REG_DATE,REG_USER,MOD_DATE,MOD_USER) values ('ASIANA','UR00000002','MN00000053','217','Y','N','20190122131231','iip','20190122131231','iip');</v>
      </c>
      <c r="B354" s="4" t="s">
        <v>725</v>
      </c>
      <c r="C354" s="10" t="s">
        <v>558</v>
      </c>
      <c r="D354" s="10" t="s">
        <v>446</v>
      </c>
      <c r="E354" s="10">
        <v>217</v>
      </c>
      <c r="F354" s="10" t="s">
        <v>197</v>
      </c>
      <c r="G354" s="10" t="s">
        <v>4</v>
      </c>
      <c r="H354" s="11">
        <f t="shared" ca="1" si="16"/>
        <v>43487.550362847222</v>
      </c>
      <c r="I354" s="10" t="s">
        <v>5</v>
      </c>
      <c r="J354" s="11">
        <f t="shared" ca="1" si="17"/>
        <v>43487.550362847222</v>
      </c>
      <c r="K354" s="10" t="s">
        <v>5</v>
      </c>
    </row>
    <row r="355" spans="1:11" x14ac:dyDescent="0.45">
      <c r="A355" s="4" t="str">
        <f t="shared" ca="1" si="15"/>
        <v>insert into MSU0203 (SITE_ID,ROLE_ID,MENU_ID,SEQ,HAS_YN,DEL_YN,REG_DATE,REG_USER,MOD_DATE,MOD_USER) values ('ASIANA','UR00000002','MN00000054','218','N','N','20190122131231','iip','20190122131231','iip');</v>
      </c>
      <c r="B355" s="4" t="s">
        <v>725</v>
      </c>
      <c r="C355" s="10" t="s">
        <v>558</v>
      </c>
      <c r="D355" s="10" t="s">
        <v>449</v>
      </c>
      <c r="E355" s="10">
        <v>218</v>
      </c>
      <c r="F355" s="10" t="s">
        <v>4</v>
      </c>
      <c r="G355" s="10" t="s">
        <v>4</v>
      </c>
      <c r="H355" s="11">
        <f t="shared" ca="1" si="16"/>
        <v>43487.550362731483</v>
      </c>
      <c r="I355" s="10" t="s">
        <v>5</v>
      </c>
      <c r="J355" s="11">
        <f t="shared" ca="1" si="17"/>
        <v>43487.550362731483</v>
      </c>
      <c r="K355" s="10" t="s">
        <v>5</v>
      </c>
    </row>
    <row r="356" spans="1:11" x14ac:dyDescent="0.45">
      <c r="A356" s="4" t="str">
        <f t="shared" ca="1" si="15"/>
        <v>insert into MSU0203 (SITE_ID,ROLE_ID,MENU_ID,SEQ,HAS_YN,DEL_YN,REG_DATE,REG_USER,MOD_DATE,MOD_USER) values ('ASIANA','UR00000002','MN00000055','219','N','N','20190122131231','iip','20190122131231','iip');</v>
      </c>
      <c r="B356" s="4" t="s">
        <v>725</v>
      </c>
      <c r="C356" s="10" t="s">
        <v>558</v>
      </c>
      <c r="D356" s="10" t="s">
        <v>453</v>
      </c>
      <c r="E356" s="10">
        <v>219</v>
      </c>
      <c r="F356" s="10" t="s">
        <v>4</v>
      </c>
      <c r="G356" s="10" t="s">
        <v>4</v>
      </c>
      <c r="H356" s="11">
        <f t="shared" ca="1" si="16"/>
        <v>43487.550362731483</v>
      </c>
      <c r="I356" s="10" t="s">
        <v>5</v>
      </c>
      <c r="J356" s="11">
        <f t="shared" ca="1" si="17"/>
        <v>43487.550362847222</v>
      </c>
      <c r="K356" s="10" t="s">
        <v>5</v>
      </c>
    </row>
    <row r="357" spans="1:11" x14ac:dyDescent="0.45">
      <c r="A357" s="4" t="str">
        <f t="shared" ca="1" si="15"/>
        <v>insert into MSU0203 (SITE_ID,ROLE_ID,MENU_ID,SEQ,HAS_YN,DEL_YN,REG_DATE,REG_USER,MOD_DATE,MOD_USER) values ('ASIANA','UR00000002','MN00000056','220','N','N','20190122131231','iip','20190122131231','iip');</v>
      </c>
      <c r="B357" s="4" t="s">
        <v>725</v>
      </c>
      <c r="C357" s="10" t="s">
        <v>558</v>
      </c>
      <c r="D357" s="10" t="s">
        <v>457</v>
      </c>
      <c r="E357" s="10">
        <v>220</v>
      </c>
      <c r="F357" s="10" t="s">
        <v>4</v>
      </c>
      <c r="G357" s="10" t="s">
        <v>4</v>
      </c>
      <c r="H357" s="11">
        <f t="shared" ca="1" si="16"/>
        <v>43487.550362731483</v>
      </c>
      <c r="I357" s="10" t="s">
        <v>5</v>
      </c>
      <c r="J357" s="11">
        <f t="shared" ca="1" si="17"/>
        <v>43487.550362847222</v>
      </c>
      <c r="K357" s="10" t="s">
        <v>5</v>
      </c>
    </row>
    <row r="358" spans="1:11" x14ac:dyDescent="0.45">
      <c r="A358" s="4" t="str">
        <f t="shared" ca="1" si="15"/>
        <v>insert into MSU0203 (SITE_ID,ROLE_ID,MENU_ID,SEQ,HAS_YN,DEL_YN,REG_DATE,REG_USER,MOD_DATE,MOD_USER) values ('ASIANA','UR00000002','MN00000057','221','N','N','20190122131231','iip','20190122131231','iip');</v>
      </c>
      <c r="B358" s="4" t="s">
        <v>725</v>
      </c>
      <c r="C358" s="10" t="s">
        <v>558</v>
      </c>
      <c r="D358" s="10" t="s">
        <v>460</v>
      </c>
      <c r="E358" s="10">
        <v>221</v>
      </c>
      <c r="F358" s="10" t="s">
        <v>4</v>
      </c>
      <c r="G358" s="10" t="s">
        <v>4</v>
      </c>
      <c r="H358" s="11">
        <f t="shared" ca="1" si="16"/>
        <v>43487.550362847222</v>
      </c>
      <c r="I358" s="10" t="s">
        <v>5</v>
      </c>
      <c r="J358" s="11">
        <f t="shared" ca="1" si="17"/>
        <v>43487.550362847222</v>
      </c>
      <c r="K358" s="10" t="s">
        <v>5</v>
      </c>
    </row>
    <row r="359" spans="1:11" x14ac:dyDescent="0.45">
      <c r="A359" s="4" t="str">
        <f t="shared" ca="1" si="15"/>
        <v>insert into MSU0203 (SITE_ID,ROLE_ID,MENU_ID,SEQ,HAS_YN,DEL_YN,REG_DATE,REG_USER,MOD_DATE,MOD_USER) values ('ASIANA','UR00000002','MN00000058','222','N','N','20190122131231','iip','20190122131231','iip');</v>
      </c>
      <c r="B359" s="4" t="s">
        <v>725</v>
      </c>
      <c r="C359" s="10" t="s">
        <v>558</v>
      </c>
      <c r="D359" s="10" t="s">
        <v>463</v>
      </c>
      <c r="E359" s="10">
        <v>222</v>
      </c>
      <c r="F359" s="10" t="s">
        <v>4</v>
      </c>
      <c r="G359" s="10" t="s">
        <v>4</v>
      </c>
      <c r="H359" s="11">
        <f t="shared" ca="1" si="16"/>
        <v>43487.550362731483</v>
      </c>
      <c r="I359" s="10" t="s">
        <v>5</v>
      </c>
      <c r="J359" s="11">
        <f t="shared" ca="1" si="17"/>
        <v>43487.550362731483</v>
      </c>
      <c r="K359" s="10" t="s">
        <v>5</v>
      </c>
    </row>
    <row r="360" spans="1:11" x14ac:dyDescent="0.45">
      <c r="A360" s="4" t="str">
        <f t="shared" ca="1" si="15"/>
        <v>insert into MSU0203 (SITE_ID,ROLE_ID,MENU_ID,SEQ,HAS_YN,DEL_YN,REG_DATE,REG_USER,MOD_DATE,MOD_USER) values ('ASIANA','UR00000002','MN00000059','223','N','N','20190122131231','iip','20190122131231','iip');</v>
      </c>
      <c r="B360" s="4" t="s">
        <v>725</v>
      </c>
      <c r="C360" s="10" t="s">
        <v>558</v>
      </c>
      <c r="D360" s="10" t="s">
        <v>466</v>
      </c>
      <c r="E360" s="10">
        <v>223</v>
      </c>
      <c r="F360" s="10" t="s">
        <v>4</v>
      </c>
      <c r="G360" s="10" t="s">
        <v>4</v>
      </c>
      <c r="H360" s="11">
        <f t="shared" ca="1" si="16"/>
        <v>43487.550362847222</v>
      </c>
      <c r="I360" s="10" t="s">
        <v>5</v>
      </c>
      <c r="J360" s="11">
        <f t="shared" ca="1" si="17"/>
        <v>43487.550362731483</v>
      </c>
      <c r="K360" s="10" t="s">
        <v>5</v>
      </c>
    </row>
    <row r="361" spans="1:11" x14ac:dyDescent="0.45">
      <c r="A361" s="4" t="str">
        <f t="shared" ca="1" si="15"/>
        <v>insert into MSU0203 (SITE_ID,ROLE_ID,MENU_ID,SEQ,HAS_YN,DEL_YN,REG_DATE,REG_USER,MOD_DATE,MOD_USER) values ('ASIANA','UR00000002','MN00000060','224','N','N','20190122131231','iip','20190122131231','iip');</v>
      </c>
      <c r="B361" s="4" t="s">
        <v>725</v>
      </c>
      <c r="C361" s="10" t="s">
        <v>558</v>
      </c>
      <c r="D361" s="10" t="s">
        <v>469</v>
      </c>
      <c r="E361" s="10">
        <v>224</v>
      </c>
      <c r="F361" s="10" t="s">
        <v>4</v>
      </c>
      <c r="G361" s="10" t="s">
        <v>4</v>
      </c>
      <c r="H361" s="11">
        <f t="shared" ca="1" si="16"/>
        <v>43487.550362847222</v>
      </c>
      <c r="I361" s="10" t="s">
        <v>5</v>
      </c>
      <c r="J361" s="11">
        <f t="shared" ca="1" si="17"/>
        <v>43487.550362731483</v>
      </c>
      <c r="K361" s="10" t="s">
        <v>5</v>
      </c>
    </row>
    <row r="362" spans="1:11" x14ac:dyDescent="0.45">
      <c r="A362" s="4" t="str">
        <f t="shared" ca="1" si="15"/>
        <v>insert into MSU0203 (SITE_ID,ROLE_ID,MENU_ID,SEQ,HAS_YN,DEL_YN,REG_DATE,REG_USER,MOD_DATE,MOD_USER) values ('ASIANA','UR00000002','MN00000061','225','N','N','20190122131231','iip','20190122131231','iip');</v>
      </c>
      <c r="B362" s="4" t="s">
        <v>725</v>
      </c>
      <c r="C362" s="10" t="s">
        <v>558</v>
      </c>
      <c r="D362" s="10" t="s">
        <v>472</v>
      </c>
      <c r="E362" s="10">
        <v>225</v>
      </c>
      <c r="F362" s="10" t="s">
        <v>4</v>
      </c>
      <c r="G362" s="10" t="s">
        <v>4</v>
      </c>
      <c r="H362" s="11">
        <f t="shared" ca="1" si="16"/>
        <v>43487.550362847222</v>
      </c>
      <c r="I362" s="10" t="s">
        <v>5</v>
      </c>
      <c r="J362" s="11">
        <f t="shared" ca="1" si="17"/>
        <v>43487.550362847222</v>
      </c>
      <c r="K362" s="10" t="s">
        <v>5</v>
      </c>
    </row>
    <row r="363" spans="1:11" x14ac:dyDescent="0.45">
      <c r="A363" s="4" t="str">
        <f t="shared" ca="1" si="15"/>
        <v>insert into MSU0203 (SITE_ID,ROLE_ID,MENU_ID,SEQ,HAS_YN,DEL_YN,REG_DATE,REG_USER,MOD_DATE,MOD_USER) values ('ASIANA','UR00000002','MN00000062','226','N','N','20190122131231','iip','20190122131231','iip');</v>
      </c>
      <c r="B363" s="4" t="s">
        <v>725</v>
      </c>
      <c r="C363" s="10" t="s">
        <v>558</v>
      </c>
      <c r="D363" s="10" t="s">
        <v>476</v>
      </c>
      <c r="E363" s="10">
        <v>226</v>
      </c>
      <c r="F363" s="10" t="s">
        <v>4</v>
      </c>
      <c r="G363" s="10" t="s">
        <v>4</v>
      </c>
      <c r="H363" s="11">
        <f t="shared" ca="1" si="16"/>
        <v>43487.550362731483</v>
      </c>
      <c r="I363" s="10" t="s">
        <v>5</v>
      </c>
      <c r="J363" s="11">
        <f t="shared" ca="1" si="17"/>
        <v>43487.550362731483</v>
      </c>
      <c r="K363" s="10" t="s">
        <v>5</v>
      </c>
    </row>
    <row r="364" spans="1:11" x14ac:dyDescent="0.45">
      <c r="A364" s="4" t="str">
        <f t="shared" ca="1" si="15"/>
        <v>insert into MSU0203 (SITE_ID,ROLE_ID,MENU_ID,SEQ,HAS_YN,DEL_YN,REG_DATE,REG_USER,MOD_DATE,MOD_USER) values ('ASIANA','UR00000002','MN00000063','227','N','N','20190122131231','iip','20190122131231','iip');</v>
      </c>
      <c r="B364" s="4" t="s">
        <v>725</v>
      </c>
      <c r="C364" s="10" t="s">
        <v>558</v>
      </c>
      <c r="D364" s="10" t="s">
        <v>480</v>
      </c>
      <c r="E364" s="10">
        <v>227</v>
      </c>
      <c r="F364" s="10" t="s">
        <v>4</v>
      </c>
      <c r="G364" s="10" t="s">
        <v>4</v>
      </c>
      <c r="H364" s="11">
        <f t="shared" ca="1" si="16"/>
        <v>43487.550362731483</v>
      </c>
      <c r="I364" s="10" t="s">
        <v>5</v>
      </c>
      <c r="J364" s="11">
        <f t="shared" ca="1" si="17"/>
        <v>43487.550362847222</v>
      </c>
      <c r="K364" s="10" t="s">
        <v>5</v>
      </c>
    </row>
    <row r="365" spans="1:11" x14ac:dyDescent="0.45">
      <c r="A365" s="4" t="str">
        <f t="shared" ca="1" si="15"/>
        <v>insert into MSU0203 (SITE_ID,ROLE_ID,MENU_ID,SEQ,HAS_YN,DEL_YN,REG_DATE,REG_USER,MOD_DATE,MOD_USER) values ('ASIANA','UR00000002','MN00000064','228','N','N','20190122131231','iip','20190122131231','iip');</v>
      </c>
      <c r="B365" s="4" t="s">
        <v>725</v>
      </c>
      <c r="C365" s="10" t="s">
        <v>558</v>
      </c>
      <c r="D365" s="10" t="s">
        <v>483</v>
      </c>
      <c r="E365" s="10">
        <v>228</v>
      </c>
      <c r="F365" s="10" t="s">
        <v>4</v>
      </c>
      <c r="G365" s="10" t="s">
        <v>4</v>
      </c>
      <c r="H365" s="11">
        <f t="shared" ca="1" si="16"/>
        <v>43487.550362731483</v>
      </c>
      <c r="I365" s="10" t="s">
        <v>5</v>
      </c>
      <c r="J365" s="11">
        <f t="shared" ca="1" si="17"/>
        <v>43487.550362847222</v>
      </c>
      <c r="K365" s="10" t="s">
        <v>5</v>
      </c>
    </row>
    <row r="366" spans="1:11" x14ac:dyDescent="0.45">
      <c r="A366" s="4" t="str">
        <f t="shared" ca="1" si="15"/>
        <v>insert into MSU0203 (SITE_ID,ROLE_ID,MENU_ID,SEQ,HAS_YN,DEL_YN,REG_DATE,REG_USER,MOD_DATE,MOD_USER) values ('ASIANA','UR00000002','MN00000065','229','N','N','20190122131231','iip','20190122131231','iip');</v>
      </c>
      <c r="B366" s="4" t="s">
        <v>725</v>
      </c>
      <c r="C366" s="10" t="s">
        <v>558</v>
      </c>
      <c r="D366" s="10" t="s">
        <v>486</v>
      </c>
      <c r="E366" s="10">
        <v>229</v>
      </c>
      <c r="F366" s="10" t="s">
        <v>4</v>
      </c>
      <c r="G366" s="10" t="s">
        <v>4</v>
      </c>
      <c r="H366" s="11">
        <f t="shared" ca="1" si="16"/>
        <v>43487.550362847222</v>
      </c>
      <c r="I366" s="10" t="s">
        <v>5</v>
      </c>
      <c r="J366" s="11">
        <f t="shared" ca="1" si="17"/>
        <v>43487.550362847222</v>
      </c>
      <c r="K366" s="10" t="s">
        <v>5</v>
      </c>
    </row>
    <row r="367" spans="1:11" x14ac:dyDescent="0.45">
      <c r="A367" s="4" t="str">
        <f t="shared" ca="1" si="15"/>
        <v>insert into MSU0203 (SITE_ID,ROLE_ID,MENU_ID,SEQ,HAS_YN,DEL_YN,REG_DATE,REG_USER,MOD_DATE,MOD_USER) values ('ASIANA','UR00000002','MN00000072','230','N','N','20190122131231','iip','20190122131231','iip');</v>
      </c>
      <c r="B367" s="4" t="s">
        <v>725</v>
      </c>
      <c r="C367" s="10" t="s">
        <v>558</v>
      </c>
      <c r="D367" s="10" t="s">
        <v>512</v>
      </c>
      <c r="E367" s="10">
        <v>230</v>
      </c>
      <c r="F367" s="10" t="s">
        <v>4</v>
      </c>
      <c r="G367" s="10" t="s">
        <v>4</v>
      </c>
      <c r="H367" s="11">
        <f t="shared" ca="1" si="16"/>
        <v>43487.550362731483</v>
      </c>
      <c r="I367" s="10" t="s">
        <v>5</v>
      </c>
      <c r="J367" s="11">
        <f t="shared" ca="1" si="17"/>
        <v>43487.550362731483</v>
      </c>
      <c r="K367" s="10" t="s">
        <v>5</v>
      </c>
    </row>
    <row r="368" spans="1:11" x14ac:dyDescent="0.45">
      <c r="A368" s="4" t="str">
        <f t="shared" ca="1" si="15"/>
        <v>insert into MSU0203 (SITE_ID,ROLE_ID,MENU_ID,SEQ,HAS_YN,DEL_YN,REG_DATE,REG_USER,MOD_DATE,MOD_USER) values ('ASIANA','UR00000003','MN00000074','231','N','N','20190122131231','iip','20190122131231','iip');</v>
      </c>
      <c r="B368" s="4" t="s">
        <v>725</v>
      </c>
      <c r="C368" s="10" t="s">
        <v>560</v>
      </c>
      <c r="D368" s="10" t="s">
        <v>595</v>
      </c>
      <c r="E368" s="10">
        <v>231</v>
      </c>
      <c r="F368" s="10" t="s">
        <v>4</v>
      </c>
      <c r="G368" s="10" t="s">
        <v>4</v>
      </c>
      <c r="H368" s="11">
        <f t="shared" ca="1" si="16"/>
        <v>43487.550362847222</v>
      </c>
      <c r="I368" s="10" t="s">
        <v>5</v>
      </c>
      <c r="J368" s="11">
        <f t="shared" ca="1" si="17"/>
        <v>43487.550362731483</v>
      </c>
      <c r="K368" s="10" t="s">
        <v>5</v>
      </c>
    </row>
    <row r="369" spans="1:11" x14ac:dyDescent="0.45">
      <c r="A369" s="4" t="str">
        <f t="shared" ca="1" si="15"/>
        <v>insert into MSU0203 (SITE_ID,ROLE_ID,MENU_ID,SEQ,HAS_YN,DEL_YN,REG_DATE,REG_USER,MOD_DATE,MOD_USER) values ('ASIANA','UR00000003','MN00000075','232','N','N','20190122131231','iip','20190122131231','iip');</v>
      </c>
      <c r="B369" s="4" t="s">
        <v>725</v>
      </c>
      <c r="C369" s="10" t="s">
        <v>560</v>
      </c>
      <c r="D369" s="10" t="s">
        <v>544</v>
      </c>
      <c r="E369" s="10">
        <v>232</v>
      </c>
      <c r="F369" s="10" t="s">
        <v>4</v>
      </c>
      <c r="G369" s="10" t="s">
        <v>4</v>
      </c>
      <c r="H369" s="11">
        <f t="shared" ca="1" si="16"/>
        <v>43487.550362847222</v>
      </c>
      <c r="I369" s="10" t="s">
        <v>5</v>
      </c>
      <c r="J369" s="11">
        <f t="shared" ca="1" si="17"/>
        <v>43487.550362731483</v>
      </c>
      <c r="K369" s="10" t="s">
        <v>5</v>
      </c>
    </row>
    <row r="370" spans="1:11" x14ac:dyDescent="0.45">
      <c r="A370" s="4" t="str">
        <f t="shared" ca="1" si="15"/>
        <v>insert into MSU0203 (SITE_ID,ROLE_ID,MENU_ID,SEQ,HAS_YN,DEL_YN,REG_DATE,REG_USER,MOD_DATE,MOD_USER) values ('ASIANA','UR00000003','MN00000076','233','N','N','20190122131231','iip','20190122131231','iip');</v>
      </c>
      <c r="B370" s="4" t="s">
        <v>725</v>
      </c>
      <c r="C370" s="10" t="s">
        <v>560</v>
      </c>
      <c r="D370" s="10" t="s">
        <v>545</v>
      </c>
      <c r="E370" s="10">
        <v>233</v>
      </c>
      <c r="F370" s="10" t="s">
        <v>4</v>
      </c>
      <c r="G370" s="10" t="s">
        <v>4</v>
      </c>
      <c r="H370" s="11">
        <f t="shared" ca="1" si="16"/>
        <v>43487.550362847222</v>
      </c>
      <c r="I370" s="10" t="s">
        <v>5</v>
      </c>
      <c r="J370" s="11">
        <f t="shared" ca="1" si="17"/>
        <v>43487.550362847222</v>
      </c>
      <c r="K370" s="10" t="s">
        <v>5</v>
      </c>
    </row>
    <row r="371" spans="1:11" x14ac:dyDescent="0.45">
      <c r="A371" s="4" t="str">
        <f t="shared" ca="1" si="15"/>
        <v>insert into MSU0203 (SITE_ID,ROLE_ID,MENU_ID,SEQ,HAS_YN,DEL_YN,REG_DATE,REG_USER,MOD_DATE,MOD_USER) values ('ASIANA','UR00000003','MN00000077','234','N','N','20190122131231','iip','20190122131231','iip');</v>
      </c>
      <c r="B371" s="4" t="s">
        <v>725</v>
      </c>
      <c r="C371" s="10" t="s">
        <v>560</v>
      </c>
      <c r="D371" s="10" t="s">
        <v>546</v>
      </c>
      <c r="E371" s="10">
        <v>234</v>
      </c>
      <c r="F371" s="10" t="s">
        <v>4</v>
      </c>
      <c r="G371" s="10" t="s">
        <v>4</v>
      </c>
      <c r="H371" s="11">
        <f t="shared" ca="1" si="16"/>
        <v>43487.550362731483</v>
      </c>
      <c r="I371" s="10" t="s">
        <v>5</v>
      </c>
      <c r="J371" s="11">
        <f t="shared" ca="1" si="17"/>
        <v>43487.550362731483</v>
      </c>
      <c r="K371" s="10" t="s">
        <v>5</v>
      </c>
    </row>
    <row r="372" spans="1:11" x14ac:dyDescent="0.45">
      <c r="A372" s="4" t="str">
        <f t="shared" ca="1" si="15"/>
        <v>insert into MSU0203 (SITE_ID,ROLE_ID,MENU_ID,SEQ,HAS_YN,DEL_YN,REG_DATE,REG_USER,MOD_DATE,MOD_USER) values ('ASIANA','UR00000003','MN00000078','235','N','N','20190122131231','iip','20190122131231','iip');</v>
      </c>
      <c r="B372" s="4" t="s">
        <v>725</v>
      </c>
      <c r="C372" s="10" t="s">
        <v>560</v>
      </c>
      <c r="D372" s="10" t="s">
        <v>547</v>
      </c>
      <c r="E372" s="10">
        <v>235</v>
      </c>
      <c r="F372" s="10" t="s">
        <v>4</v>
      </c>
      <c r="G372" s="10" t="s">
        <v>4</v>
      </c>
      <c r="H372" s="11">
        <f t="shared" ca="1" si="16"/>
        <v>43487.550362731483</v>
      </c>
      <c r="I372" s="10" t="s">
        <v>5</v>
      </c>
      <c r="J372" s="11">
        <f t="shared" ca="1" si="17"/>
        <v>43487.550362847222</v>
      </c>
      <c r="K372" s="10" t="s">
        <v>5</v>
      </c>
    </row>
    <row r="373" spans="1:11" x14ac:dyDescent="0.45">
      <c r="A373" s="4" t="str">
        <f t="shared" ca="1" si="15"/>
        <v>insert into MSU0203 (SITE_ID,ROLE_ID,MENU_ID,SEQ,HAS_YN,DEL_YN,REG_DATE,REG_USER,MOD_DATE,MOD_USER) values ('ASIANA','UR00000003','MN00000001','236','Y','N','20190122131231','iip','20190122131231','iip');</v>
      </c>
      <c r="B373" s="4" t="s">
        <v>725</v>
      </c>
      <c r="C373" s="10" t="s">
        <v>560</v>
      </c>
      <c r="D373" s="10" t="s">
        <v>269</v>
      </c>
      <c r="E373" s="10">
        <v>236</v>
      </c>
      <c r="F373" s="10" t="s">
        <v>197</v>
      </c>
      <c r="G373" s="10" t="s">
        <v>4</v>
      </c>
      <c r="H373" s="11">
        <f t="shared" ca="1" si="16"/>
        <v>43487.550362731483</v>
      </c>
      <c r="I373" s="10" t="s">
        <v>5</v>
      </c>
      <c r="J373" s="11">
        <f t="shared" ca="1" si="17"/>
        <v>43487.550362847222</v>
      </c>
      <c r="K373" s="10" t="s">
        <v>5</v>
      </c>
    </row>
    <row r="374" spans="1:11" x14ac:dyDescent="0.45">
      <c r="A374" s="4" t="str">
        <f t="shared" ca="1" si="15"/>
        <v>insert into MSU0203 (SITE_ID,ROLE_ID,MENU_ID,SEQ,HAS_YN,DEL_YN,REG_DATE,REG_USER,MOD_DATE,MOD_USER) values ('ASIANA','UR00000003','MN00000002','237','Y','N','20190122131231','iip','20190122131231','iip');</v>
      </c>
      <c r="B374" s="4" t="s">
        <v>725</v>
      </c>
      <c r="C374" s="10" t="s">
        <v>560</v>
      </c>
      <c r="D374" s="10" t="s">
        <v>273</v>
      </c>
      <c r="E374" s="10">
        <v>237</v>
      </c>
      <c r="F374" s="10" t="s">
        <v>197</v>
      </c>
      <c r="G374" s="10" t="s">
        <v>4</v>
      </c>
      <c r="H374" s="11">
        <f t="shared" ca="1" si="16"/>
        <v>43487.550362847222</v>
      </c>
      <c r="I374" s="10" t="s">
        <v>5</v>
      </c>
      <c r="J374" s="11">
        <f t="shared" ca="1" si="17"/>
        <v>43487.550362847222</v>
      </c>
      <c r="K374" s="10" t="s">
        <v>5</v>
      </c>
    </row>
    <row r="375" spans="1:11" x14ac:dyDescent="0.45">
      <c r="A375" s="4" t="str">
        <f t="shared" ca="1" si="15"/>
        <v>insert into MSU0203 (SITE_ID,ROLE_ID,MENU_ID,SEQ,HAS_YN,DEL_YN,REG_DATE,REG_USER,MOD_DATE,MOD_USER) values ('ASIANA','UR00000003','MN00000003','238','Y','N','20190122131231','iip','20190122131231','iip');</v>
      </c>
      <c r="B375" s="4" t="s">
        <v>725</v>
      </c>
      <c r="C375" s="10" t="s">
        <v>560</v>
      </c>
      <c r="D375" s="10" t="s">
        <v>277</v>
      </c>
      <c r="E375" s="10">
        <v>238</v>
      </c>
      <c r="F375" s="10" t="s">
        <v>197</v>
      </c>
      <c r="G375" s="10" t="s">
        <v>4</v>
      </c>
      <c r="H375" s="11">
        <f t="shared" ca="1" si="16"/>
        <v>43487.550362731483</v>
      </c>
      <c r="I375" s="10" t="s">
        <v>5</v>
      </c>
      <c r="J375" s="11">
        <f t="shared" ca="1" si="17"/>
        <v>43487.550362731483</v>
      </c>
      <c r="K375" s="10" t="s">
        <v>5</v>
      </c>
    </row>
    <row r="376" spans="1:11" x14ac:dyDescent="0.45">
      <c r="A376" s="4" t="str">
        <f t="shared" ca="1" si="15"/>
        <v>insert into MSU0203 (SITE_ID,ROLE_ID,MENU_ID,SEQ,HAS_YN,DEL_YN,REG_DATE,REG_USER,MOD_DATE,MOD_USER) values ('ASIANA','UR00000003','MN00000005','240','N','N','20190122131231','iip','20190122131231','iip');</v>
      </c>
      <c r="B376" s="4" t="s">
        <v>725</v>
      </c>
      <c r="C376" s="10" t="s">
        <v>560</v>
      </c>
      <c r="D376" s="10" t="s">
        <v>283</v>
      </c>
      <c r="E376" s="10">
        <v>240</v>
      </c>
      <c r="F376" s="10" t="s">
        <v>4</v>
      </c>
      <c r="G376" s="10" t="s">
        <v>4</v>
      </c>
      <c r="H376" s="11">
        <f t="shared" ca="1" si="16"/>
        <v>43487.550362847222</v>
      </c>
      <c r="I376" s="10" t="s">
        <v>5</v>
      </c>
      <c r="J376" s="11">
        <f t="shared" ca="1" si="17"/>
        <v>43487.550362731483</v>
      </c>
      <c r="K376" s="10" t="s">
        <v>5</v>
      </c>
    </row>
    <row r="377" spans="1:11" x14ac:dyDescent="0.45">
      <c r="A377" s="4" t="str">
        <f t="shared" ca="1" si="15"/>
        <v>insert into MSU0203 (SITE_ID,ROLE_ID,MENU_ID,SEQ,HAS_YN,DEL_YN,REG_DATE,REG_USER,MOD_DATE,MOD_USER) values ('ASIANA','UR00000003','MN00000006','241','N','N','20190122131231','iip','20190122131231','iip');</v>
      </c>
      <c r="B377" s="4" t="s">
        <v>725</v>
      </c>
      <c r="C377" s="10" t="s">
        <v>560</v>
      </c>
      <c r="D377" s="10" t="s">
        <v>287</v>
      </c>
      <c r="E377" s="10">
        <v>241</v>
      </c>
      <c r="F377" s="10" t="s">
        <v>4</v>
      </c>
      <c r="G377" s="10" t="s">
        <v>4</v>
      </c>
      <c r="H377" s="11">
        <f t="shared" ca="1" si="16"/>
        <v>43487.550362847222</v>
      </c>
      <c r="I377" s="10" t="s">
        <v>5</v>
      </c>
      <c r="J377" s="11">
        <f t="shared" ca="1" si="17"/>
        <v>43487.550362731483</v>
      </c>
      <c r="K377" s="10" t="s">
        <v>5</v>
      </c>
    </row>
    <row r="378" spans="1:11" x14ac:dyDescent="0.45">
      <c r="A378" s="4" t="str">
        <f t="shared" ca="1" si="15"/>
        <v>insert into MSU0203 (SITE_ID,ROLE_ID,MENU_ID,SEQ,HAS_YN,DEL_YN,REG_DATE,REG_USER,MOD_DATE,MOD_USER) values ('ASIANA','UR00000003','MN00000007','242','N','N','20190122131231','iip','20190122131231','iip');</v>
      </c>
      <c r="B378" s="4" t="s">
        <v>725</v>
      </c>
      <c r="C378" s="10" t="s">
        <v>560</v>
      </c>
      <c r="D378" s="10" t="s">
        <v>290</v>
      </c>
      <c r="E378" s="10">
        <v>242</v>
      </c>
      <c r="F378" s="10" t="s">
        <v>4</v>
      </c>
      <c r="G378" s="10" t="s">
        <v>4</v>
      </c>
      <c r="H378" s="11">
        <f t="shared" ca="1" si="16"/>
        <v>43487.550362847222</v>
      </c>
      <c r="I378" s="10" t="s">
        <v>5</v>
      </c>
      <c r="J378" s="11">
        <f t="shared" ca="1" si="17"/>
        <v>43487.550362847222</v>
      </c>
      <c r="K378" s="10" t="s">
        <v>5</v>
      </c>
    </row>
    <row r="379" spans="1:11" x14ac:dyDescent="0.45">
      <c r="A379" s="4" t="str">
        <f t="shared" ca="1" si="15"/>
        <v>insert into MSU0203 (SITE_ID,ROLE_ID,MENU_ID,SEQ,HAS_YN,DEL_YN,REG_DATE,REG_USER,MOD_DATE,MOD_USER) values ('ASIANA','UR00000003','MN00000008','243','N','N','20190122131231','iip','20190122131231','iip');</v>
      </c>
      <c r="B379" s="4" t="s">
        <v>725</v>
      </c>
      <c r="C379" s="10" t="s">
        <v>560</v>
      </c>
      <c r="D379" s="10" t="s">
        <v>292</v>
      </c>
      <c r="E379" s="10">
        <v>243</v>
      </c>
      <c r="F379" s="10" t="s">
        <v>4</v>
      </c>
      <c r="G379" s="10" t="s">
        <v>4</v>
      </c>
      <c r="H379" s="11">
        <f t="shared" ca="1" si="16"/>
        <v>43487.550362731483</v>
      </c>
      <c r="I379" s="10" t="s">
        <v>5</v>
      </c>
      <c r="J379" s="11">
        <f t="shared" ca="1" si="17"/>
        <v>43487.550362731483</v>
      </c>
      <c r="K379" s="10" t="s">
        <v>5</v>
      </c>
    </row>
    <row r="380" spans="1:11" x14ac:dyDescent="0.45">
      <c r="A380" s="4" t="str">
        <f t="shared" ca="1" si="15"/>
        <v>insert into MSU0203 (SITE_ID,ROLE_ID,MENU_ID,SEQ,HAS_YN,DEL_YN,REG_DATE,REG_USER,MOD_DATE,MOD_USER) values ('ASIANA','UR00000003','MN00000009','244','N','N','20190122131231','iip','20190122131231','iip');</v>
      </c>
      <c r="B380" s="4" t="s">
        <v>725</v>
      </c>
      <c r="C380" s="10" t="s">
        <v>560</v>
      </c>
      <c r="D380" s="10" t="s">
        <v>295</v>
      </c>
      <c r="E380" s="10">
        <v>244</v>
      </c>
      <c r="F380" s="10" t="s">
        <v>4</v>
      </c>
      <c r="G380" s="10" t="s">
        <v>4</v>
      </c>
      <c r="H380" s="11">
        <f t="shared" ca="1" si="16"/>
        <v>43487.550362731483</v>
      </c>
      <c r="I380" s="10" t="s">
        <v>5</v>
      </c>
      <c r="J380" s="11">
        <f t="shared" ca="1" si="17"/>
        <v>43487.550362847222</v>
      </c>
      <c r="K380" s="10" t="s">
        <v>5</v>
      </c>
    </row>
    <row r="381" spans="1:11" x14ac:dyDescent="0.45">
      <c r="A381" s="4" t="str">
        <f t="shared" ca="1" si="15"/>
        <v>insert into MSU0203 (SITE_ID,ROLE_ID,MENU_ID,SEQ,HAS_YN,DEL_YN,REG_DATE,REG_USER,MOD_DATE,MOD_USER) values ('ASIANA','UR00000003','MN00000010','245','N','N','20190122131231','iip','20190122131231','iip');</v>
      </c>
      <c r="B381" s="4" t="s">
        <v>725</v>
      </c>
      <c r="C381" s="10" t="s">
        <v>560</v>
      </c>
      <c r="D381" s="10" t="s">
        <v>299</v>
      </c>
      <c r="E381" s="10">
        <v>245</v>
      </c>
      <c r="F381" s="10" t="s">
        <v>4</v>
      </c>
      <c r="G381" s="10" t="s">
        <v>4</v>
      </c>
      <c r="H381" s="11">
        <f t="shared" ca="1" si="16"/>
        <v>43487.550362731483</v>
      </c>
      <c r="I381" s="10" t="s">
        <v>5</v>
      </c>
      <c r="J381" s="11">
        <f t="shared" ca="1" si="17"/>
        <v>43487.550362847222</v>
      </c>
      <c r="K381" s="10" t="s">
        <v>5</v>
      </c>
    </row>
    <row r="382" spans="1:11" x14ac:dyDescent="0.45">
      <c r="A382" s="4" t="str">
        <f t="shared" ca="1" si="15"/>
        <v>insert into MSU0203 (SITE_ID,ROLE_ID,MENU_ID,SEQ,HAS_YN,DEL_YN,REG_DATE,REG_USER,MOD_DATE,MOD_USER) values ('ASIANA','UR00000003','MN00000011','246','N','N','20190122131231','iip','20190122131231','iip');</v>
      </c>
      <c r="B382" s="4" t="s">
        <v>725</v>
      </c>
      <c r="C382" s="10" t="s">
        <v>560</v>
      </c>
      <c r="D382" s="10" t="s">
        <v>301</v>
      </c>
      <c r="E382" s="10">
        <v>246</v>
      </c>
      <c r="F382" s="10" t="s">
        <v>4</v>
      </c>
      <c r="G382" s="10" t="s">
        <v>4</v>
      </c>
      <c r="H382" s="11">
        <f t="shared" ca="1" si="16"/>
        <v>43487.550362847222</v>
      </c>
      <c r="I382" s="10" t="s">
        <v>5</v>
      </c>
      <c r="J382" s="11">
        <f t="shared" ca="1" si="17"/>
        <v>43487.550362847222</v>
      </c>
      <c r="K382" s="10" t="s">
        <v>5</v>
      </c>
    </row>
    <row r="383" spans="1:11" x14ac:dyDescent="0.45">
      <c r="A383" s="4" t="str">
        <f t="shared" ca="1" si="15"/>
        <v>insert into MSU0203 (SITE_ID,ROLE_ID,MENU_ID,SEQ,HAS_YN,DEL_YN,REG_DATE,REG_USER,MOD_DATE,MOD_USER) values ('ASIANA','UR00000003','MN00000012','247','N','N','20190122131231','iip','20190122131231','iip');</v>
      </c>
      <c r="B383" s="4" t="s">
        <v>725</v>
      </c>
      <c r="C383" s="10" t="s">
        <v>560</v>
      </c>
      <c r="D383" s="10" t="s">
        <v>303</v>
      </c>
      <c r="E383" s="10">
        <v>247</v>
      </c>
      <c r="F383" s="10" t="s">
        <v>4</v>
      </c>
      <c r="G383" s="10" t="s">
        <v>4</v>
      </c>
      <c r="H383" s="11">
        <f t="shared" ca="1" si="16"/>
        <v>43487.550362731483</v>
      </c>
      <c r="I383" s="10" t="s">
        <v>5</v>
      </c>
      <c r="J383" s="11">
        <f t="shared" ca="1" si="17"/>
        <v>43487.550362731483</v>
      </c>
      <c r="K383" s="10" t="s">
        <v>5</v>
      </c>
    </row>
    <row r="384" spans="1:11" x14ac:dyDescent="0.45">
      <c r="A384" s="4" t="str">
        <f t="shared" ca="1" si="15"/>
        <v>insert into MSU0203 (SITE_ID,ROLE_ID,MENU_ID,SEQ,HAS_YN,DEL_YN,REG_DATE,REG_USER,MOD_DATE,MOD_USER) values ('ASIANA','UR00000003','MN00000013','248','N','N','20190122131231','iip','20190122131231','iip');</v>
      </c>
      <c r="B384" s="4" t="s">
        <v>725</v>
      </c>
      <c r="C384" s="10" t="s">
        <v>560</v>
      </c>
      <c r="D384" s="10" t="s">
        <v>306</v>
      </c>
      <c r="E384" s="10">
        <v>248</v>
      </c>
      <c r="F384" s="10" t="s">
        <v>4</v>
      </c>
      <c r="G384" s="10" t="s">
        <v>4</v>
      </c>
      <c r="H384" s="11">
        <f t="shared" ca="1" si="16"/>
        <v>43487.550362847222</v>
      </c>
      <c r="I384" s="10" t="s">
        <v>5</v>
      </c>
      <c r="J384" s="11">
        <f t="shared" ca="1" si="17"/>
        <v>43487.550362731483</v>
      </c>
      <c r="K384" s="10" t="s">
        <v>5</v>
      </c>
    </row>
    <row r="385" spans="1:11" x14ac:dyDescent="0.45">
      <c r="A385" s="4" t="str">
        <f t="shared" ca="1" si="15"/>
        <v>insert into MSU0203 (SITE_ID,ROLE_ID,MENU_ID,SEQ,HAS_YN,DEL_YN,REG_DATE,REG_USER,MOD_DATE,MOD_USER) values ('ASIANA','UR00000003','MN00000014','249','N','N','20190122131231','iip','20190122131231','iip');</v>
      </c>
      <c r="B385" s="4" t="s">
        <v>725</v>
      </c>
      <c r="C385" s="10" t="s">
        <v>560</v>
      </c>
      <c r="D385" s="10" t="s">
        <v>308</v>
      </c>
      <c r="E385" s="10">
        <v>249</v>
      </c>
      <c r="F385" s="10" t="s">
        <v>4</v>
      </c>
      <c r="G385" s="10" t="s">
        <v>4</v>
      </c>
      <c r="H385" s="11">
        <f t="shared" ca="1" si="16"/>
        <v>43487.550362847222</v>
      </c>
      <c r="I385" s="10" t="s">
        <v>5</v>
      </c>
      <c r="J385" s="11">
        <f t="shared" ca="1" si="17"/>
        <v>43487.550362731483</v>
      </c>
      <c r="K385" s="10" t="s">
        <v>5</v>
      </c>
    </row>
    <row r="386" spans="1:11" x14ac:dyDescent="0.45">
      <c r="A386" s="4" t="str">
        <f t="shared" ca="1" si="15"/>
        <v>insert into MSU0203 (SITE_ID,ROLE_ID,MENU_ID,SEQ,HAS_YN,DEL_YN,REG_DATE,REG_USER,MOD_DATE,MOD_USER) values ('ASIANA','UR00000003','MN00000015','250','Y','N','20190122131231','iip','20190122131231','iip');</v>
      </c>
      <c r="B386" s="4" t="s">
        <v>725</v>
      </c>
      <c r="C386" s="10" t="s">
        <v>560</v>
      </c>
      <c r="D386" s="10" t="s">
        <v>311</v>
      </c>
      <c r="E386" s="10">
        <v>250</v>
      </c>
      <c r="F386" s="10" t="s">
        <v>197</v>
      </c>
      <c r="G386" s="10" t="s">
        <v>4</v>
      </c>
      <c r="H386" s="11">
        <f t="shared" ca="1" si="16"/>
        <v>43487.550362847222</v>
      </c>
      <c r="I386" s="10" t="s">
        <v>5</v>
      </c>
      <c r="J386" s="11">
        <f t="shared" ca="1" si="17"/>
        <v>43487.550362847222</v>
      </c>
      <c r="K386" s="10" t="s">
        <v>5</v>
      </c>
    </row>
    <row r="387" spans="1:11" x14ac:dyDescent="0.45">
      <c r="A387" s="4" t="str">
        <f t="shared" ref="A387:A397" ca="1" si="18">"insert into "&amp;$A$1&amp;" ("&amp;$B$1&amp;","&amp;$C$1&amp;","&amp;$D$1&amp;","&amp;$E$1&amp;","&amp;$F$1&amp;","&amp;$G$1&amp;","&amp;$H$1&amp;","&amp;$I$1&amp;","&amp;$J$1&amp;","&amp;$K$1&amp;") values ('"&amp;B387&amp;"','"&amp;C387&amp;"','"&amp;D387&amp;"','"&amp;E387&amp;"','"&amp;F387&amp;"','"&amp;G387&amp;"','"&amp;TEXT(H387,"yyyymmddhmmss")&amp;"','"&amp;I387&amp;"','"&amp;TEXT(J387,"yyyymmddhmmss")&amp;"','"&amp;K387&amp;"');"</f>
        <v>insert into MSU0203 (SITE_ID,ROLE_ID,MENU_ID,SEQ,HAS_YN,DEL_YN,REG_DATE,REG_USER,MOD_DATE,MOD_USER) values ('ASIANA','UR00000003','MN00000016','251','Y','N','20190122131231','iip','20190122131231','iip');</v>
      </c>
      <c r="B387" s="4" t="s">
        <v>725</v>
      </c>
      <c r="C387" s="10" t="s">
        <v>560</v>
      </c>
      <c r="D387" s="10" t="s">
        <v>315</v>
      </c>
      <c r="E387" s="10">
        <v>251</v>
      </c>
      <c r="F387" s="10" t="s">
        <v>197</v>
      </c>
      <c r="G387" s="10" t="s">
        <v>4</v>
      </c>
      <c r="H387" s="11">
        <f t="shared" ref="H387:H397" ca="1" si="19">NOW()</f>
        <v>43487.550362731483</v>
      </c>
      <c r="I387" s="10" t="s">
        <v>5</v>
      </c>
      <c r="J387" s="11">
        <f t="shared" ref="J387:J397" ca="1" si="20">NOW()</f>
        <v>43487.550362731483</v>
      </c>
      <c r="K387" s="10" t="s">
        <v>5</v>
      </c>
    </row>
    <row r="388" spans="1:11" x14ac:dyDescent="0.45">
      <c r="A388" s="4" t="str">
        <f t="shared" ca="1" si="18"/>
        <v>insert into MSU0203 (SITE_ID,ROLE_ID,MENU_ID,SEQ,HAS_YN,DEL_YN,REG_DATE,REG_USER,MOD_DATE,MOD_USER) values ('ASIANA','UR00000003','MN00000017','252','Y','N','20190122131231','iip','20190122131231','iip');</v>
      </c>
      <c r="B388" s="4" t="s">
        <v>725</v>
      </c>
      <c r="C388" s="10" t="s">
        <v>560</v>
      </c>
      <c r="D388" s="10" t="s">
        <v>318</v>
      </c>
      <c r="E388" s="10">
        <v>252</v>
      </c>
      <c r="F388" s="10" t="s">
        <v>197</v>
      </c>
      <c r="G388" s="10" t="s">
        <v>4</v>
      </c>
      <c r="H388" s="11">
        <f t="shared" ca="1" si="19"/>
        <v>43487.550362731483</v>
      </c>
      <c r="I388" s="10" t="s">
        <v>5</v>
      </c>
      <c r="J388" s="11">
        <f t="shared" ca="1" si="20"/>
        <v>43487.550362847222</v>
      </c>
      <c r="K388" s="10" t="s">
        <v>5</v>
      </c>
    </row>
    <row r="389" spans="1:11" x14ac:dyDescent="0.45">
      <c r="A389" s="4" t="str">
        <f t="shared" ca="1" si="18"/>
        <v>insert into MSU0203 (SITE_ID,ROLE_ID,MENU_ID,SEQ,HAS_YN,DEL_YN,REG_DATE,REG_USER,MOD_DATE,MOD_USER) values ('ASIANA','UR00000003','MN00000018','253','Y','N','20190122131231','iip','20190122131231','iip');</v>
      </c>
      <c r="B389" s="4" t="s">
        <v>725</v>
      </c>
      <c r="C389" s="10" t="s">
        <v>560</v>
      </c>
      <c r="D389" s="10" t="s">
        <v>322</v>
      </c>
      <c r="E389" s="10">
        <v>253</v>
      </c>
      <c r="F389" s="10" t="s">
        <v>197</v>
      </c>
      <c r="G389" s="10" t="s">
        <v>4</v>
      </c>
      <c r="H389" s="11">
        <f t="shared" ca="1" si="19"/>
        <v>43487.550362731483</v>
      </c>
      <c r="I389" s="10" t="s">
        <v>5</v>
      </c>
      <c r="J389" s="11">
        <f t="shared" ca="1" si="20"/>
        <v>43487.550362847222</v>
      </c>
      <c r="K389" s="10" t="s">
        <v>5</v>
      </c>
    </row>
    <row r="390" spans="1:11" x14ac:dyDescent="0.45">
      <c r="A390" s="4" t="str">
        <f t="shared" ca="1" si="18"/>
        <v>insert into MSU0203 (SITE_ID,ROLE_ID,MENU_ID,SEQ,HAS_YN,DEL_YN,REG_DATE,REG_USER,MOD_DATE,MOD_USER) values ('ASIANA','UR00000003','MN00000019','254','N','N','20190122131231','iip','20190122131231','iip');</v>
      </c>
      <c r="B390" s="4" t="s">
        <v>725</v>
      </c>
      <c r="C390" s="10" t="s">
        <v>560</v>
      </c>
      <c r="D390" s="10" t="s">
        <v>325</v>
      </c>
      <c r="E390" s="10">
        <v>254</v>
      </c>
      <c r="F390" s="10" t="s">
        <v>4</v>
      </c>
      <c r="G390" s="10" t="s">
        <v>4</v>
      </c>
      <c r="H390" s="11">
        <f t="shared" ca="1" si="19"/>
        <v>43487.550362847222</v>
      </c>
      <c r="I390" s="10" t="s">
        <v>5</v>
      </c>
      <c r="J390" s="11">
        <f t="shared" ca="1" si="20"/>
        <v>43487.550362847222</v>
      </c>
      <c r="K390" s="10" t="s">
        <v>5</v>
      </c>
    </row>
    <row r="391" spans="1:11" x14ac:dyDescent="0.45">
      <c r="A391" s="4" t="str">
        <f t="shared" ca="1" si="18"/>
        <v>insert into MSU0203 (SITE_ID,ROLE_ID,MENU_ID,SEQ,HAS_YN,DEL_YN,REG_DATE,REG_USER,MOD_DATE,MOD_USER) values ('ASIANA','UR00000003','MN00000020','255','N','N','20190122131231','iip','20190122131231','iip');</v>
      </c>
      <c r="B391" s="4" t="s">
        <v>725</v>
      </c>
      <c r="C391" s="10" t="s">
        <v>560</v>
      </c>
      <c r="D391" s="10" t="s">
        <v>328</v>
      </c>
      <c r="E391" s="10">
        <v>255</v>
      </c>
      <c r="F391" s="10" t="s">
        <v>4</v>
      </c>
      <c r="G391" s="10" t="s">
        <v>4</v>
      </c>
      <c r="H391" s="11">
        <f t="shared" ca="1" si="19"/>
        <v>43487.550362731483</v>
      </c>
      <c r="I391" s="10" t="s">
        <v>5</v>
      </c>
      <c r="J391" s="11">
        <f t="shared" ca="1" si="20"/>
        <v>43487.550362731483</v>
      </c>
      <c r="K391" s="10" t="s">
        <v>5</v>
      </c>
    </row>
    <row r="392" spans="1:11" x14ac:dyDescent="0.45">
      <c r="A392" s="4" t="str">
        <f t="shared" ca="1" si="18"/>
        <v>insert into MSU0203 (SITE_ID,ROLE_ID,MENU_ID,SEQ,HAS_YN,DEL_YN,REG_DATE,REG_USER,MOD_DATE,MOD_USER) values ('ASIANA','UR00000003','MN00000021','256','N','N','20190122131231','iip','20190122131231','iip');</v>
      </c>
      <c r="B392" s="4" t="s">
        <v>725</v>
      </c>
      <c r="C392" s="10" t="s">
        <v>560</v>
      </c>
      <c r="D392" s="10" t="s">
        <v>331</v>
      </c>
      <c r="E392" s="10">
        <v>256</v>
      </c>
      <c r="F392" s="10" t="s">
        <v>4</v>
      </c>
      <c r="G392" s="10" t="s">
        <v>4</v>
      </c>
      <c r="H392" s="11">
        <f t="shared" ca="1" si="19"/>
        <v>43487.550362847222</v>
      </c>
      <c r="I392" s="10" t="s">
        <v>5</v>
      </c>
      <c r="J392" s="11">
        <f t="shared" ca="1" si="20"/>
        <v>43487.550362731483</v>
      </c>
      <c r="K392" s="10" t="s">
        <v>5</v>
      </c>
    </row>
    <row r="393" spans="1:11" x14ac:dyDescent="0.45">
      <c r="A393" s="4" t="str">
        <f t="shared" ca="1" si="18"/>
        <v>insert into MSU0203 (SITE_ID,ROLE_ID,MENU_ID,SEQ,HAS_YN,DEL_YN,REG_DATE,REG_USER,MOD_DATE,MOD_USER) values ('ASIANA','UR00000003','MN00000022','257','N','N','20190122131231','iip','20190122131231','iip');</v>
      </c>
      <c r="B393" s="4" t="s">
        <v>725</v>
      </c>
      <c r="C393" s="10" t="s">
        <v>560</v>
      </c>
      <c r="D393" s="10" t="s">
        <v>335</v>
      </c>
      <c r="E393" s="10">
        <v>257</v>
      </c>
      <c r="F393" s="10" t="s">
        <v>4</v>
      </c>
      <c r="G393" s="10" t="s">
        <v>4</v>
      </c>
      <c r="H393" s="11">
        <f t="shared" ca="1" si="19"/>
        <v>43487.550362847222</v>
      </c>
      <c r="I393" s="10" t="s">
        <v>5</v>
      </c>
      <c r="J393" s="11">
        <f t="shared" ca="1" si="20"/>
        <v>43487.550362731483</v>
      </c>
      <c r="K393" s="10" t="s">
        <v>5</v>
      </c>
    </row>
    <row r="394" spans="1:11" x14ac:dyDescent="0.45">
      <c r="A394" s="4" t="str">
        <f t="shared" ca="1" si="18"/>
        <v>insert into MSU0203 (SITE_ID,ROLE_ID,MENU_ID,SEQ,HAS_YN,DEL_YN,REG_DATE,REG_USER,MOD_DATE,MOD_USER) values ('ASIANA','UR00000003','MN00000023','258','N','N','20190122131231','iip','20190122131231','iip');</v>
      </c>
      <c r="B394" s="4" t="s">
        <v>725</v>
      </c>
      <c r="C394" s="10" t="s">
        <v>560</v>
      </c>
      <c r="D394" s="10" t="s">
        <v>338</v>
      </c>
      <c r="E394" s="10">
        <v>258</v>
      </c>
      <c r="F394" s="10" t="s">
        <v>4</v>
      </c>
      <c r="G394" s="10" t="s">
        <v>4</v>
      </c>
      <c r="H394" s="11">
        <f t="shared" ca="1" si="19"/>
        <v>43487.550362847222</v>
      </c>
      <c r="I394" s="10" t="s">
        <v>5</v>
      </c>
      <c r="J394" s="11">
        <f t="shared" ca="1" si="20"/>
        <v>43487.550362847222</v>
      </c>
      <c r="K394" s="10" t="s">
        <v>5</v>
      </c>
    </row>
    <row r="395" spans="1:11" x14ac:dyDescent="0.45">
      <c r="A395" s="4" t="str">
        <f t="shared" ca="1" si="18"/>
        <v>insert into MSU0203 (SITE_ID,ROLE_ID,MENU_ID,SEQ,HAS_YN,DEL_YN,REG_DATE,REG_USER,MOD_DATE,MOD_USER) values ('ASIANA','UR00000003','MN00000024','259','N','N','20190122131231','iip','20190122131231','iip');</v>
      </c>
      <c r="B395" s="4" t="s">
        <v>725</v>
      </c>
      <c r="C395" s="10" t="s">
        <v>560</v>
      </c>
      <c r="D395" s="10" t="s">
        <v>341</v>
      </c>
      <c r="E395" s="10">
        <v>259</v>
      </c>
      <c r="F395" s="10" t="s">
        <v>4</v>
      </c>
      <c r="G395" s="10" t="s">
        <v>4</v>
      </c>
      <c r="H395" s="11">
        <f t="shared" ca="1" si="19"/>
        <v>43487.550362731483</v>
      </c>
      <c r="I395" s="10" t="s">
        <v>5</v>
      </c>
      <c r="J395" s="11">
        <f t="shared" ca="1" si="20"/>
        <v>43487.550362731483</v>
      </c>
      <c r="K395" s="10" t="s">
        <v>5</v>
      </c>
    </row>
    <row r="396" spans="1:11" x14ac:dyDescent="0.45">
      <c r="A396" s="4" t="str">
        <f t="shared" ca="1" si="18"/>
        <v>insert into MSU0203 (SITE_ID,ROLE_ID,MENU_ID,SEQ,HAS_YN,DEL_YN,REG_DATE,REG_USER,MOD_DATE,MOD_USER) values ('ASIANA','UR00000003','MN00000025','260','N','N','20190122131231','iip','20190122131231','iip');</v>
      </c>
      <c r="B396" s="4" t="s">
        <v>725</v>
      </c>
      <c r="C396" s="10" t="s">
        <v>560</v>
      </c>
      <c r="D396" s="10" t="s">
        <v>345</v>
      </c>
      <c r="E396" s="10">
        <v>260</v>
      </c>
      <c r="F396" s="10" t="s">
        <v>4</v>
      </c>
      <c r="G396" s="10" t="s">
        <v>4</v>
      </c>
      <c r="H396" s="11">
        <f t="shared" ca="1" si="19"/>
        <v>43487.550362731483</v>
      </c>
      <c r="I396" s="10" t="s">
        <v>5</v>
      </c>
      <c r="J396" s="11">
        <f t="shared" ca="1" si="20"/>
        <v>43487.550362847222</v>
      </c>
      <c r="K396" s="10" t="s">
        <v>5</v>
      </c>
    </row>
    <row r="397" spans="1:11" x14ac:dyDescent="0.45">
      <c r="A397" s="4" t="str">
        <f t="shared" ca="1" si="18"/>
        <v>insert into MSU0203 (SITE_ID,ROLE_ID,MENU_ID,SEQ,HAS_YN,DEL_YN,REG_DATE,REG_USER,MOD_DATE,MOD_USER) values ('ASIANA','UR00000003','MN00000026','261','N','N','20190122131231','iip','20190122131231','iip');</v>
      </c>
      <c r="B397" s="4" t="s">
        <v>725</v>
      </c>
      <c r="C397" s="10" t="s">
        <v>560</v>
      </c>
      <c r="D397" s="10" t="s">
        <v>347</v>
      </c>
      <c r="E397" s="10">
        <v>261</v>
      </c>
      <c r="F397" s="10" t="s">
        <v>4</v>
      </c>
      <c r="G397" s="10" t="s">
        <v>4</v>
      </c>
      <c r="H397" s="11">
        <f t="shared" ca="1" si="19"/>
        <v>43487.550362731483</v>
      </c>
      <c r="I397" s="10" t="s">
        <v>5</v>
      </c>
      <c r="J397" s="11">
        <f t="shared" ca="1" si="20"/>
        <v>43487.550362847222</v>
      </c>
      <c r="K397" s="1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프로그램 MSU0204</vt:lpstr>
      <vt:lpstr>메뉴 MSU0207</vt:lpstr>
      <vt:lpstr>메뉴경로 MSU0208</vt:lpstr>
      <vt:lpstr>롤 MSU0201</vt:lpstr>
      <vt:lpstr>프로그램메뉴매핑 MSU0214</vt:lpstr>
      <vt:lpstr>사용자 MSU0101</vt:lpstr>
      <vt:lpstr>롤별프로그램권한 MSU0202</vt:lpstr>
      <vt:lpstr>TRUNCATE</vt:lpstr>
      <vt:lpstr>롤별메뉴권한 MSU0203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박성필</cp:lastModifiedBy>
  <dcterms:created xsi:type="dcterms:W3CDTF">2018-03-20T07:02:45Z</dcterms:created>
  <dcterms:modified xsi:type="dcterms:W3CDTF">2019-01-22T04:13:50Z</dcterms:modified>
</cp:coreProperties>
</file>