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OneDrive\Documents\GitHub\research_project_dsm_enzymes\"/>
    </mc:Choice>
  </mc:AlternateContent>
  <xr:revisionPtr revIDLastSave="0" documentId="13_ncr:1_{4289EDD4-2CD3-4503-9D81-5EA7F61CB633}" xr6:coauthVersionLast="47" xr6:coauthVersionMax="47" xr10:uidLastSave="{00000000-0000-0000-0000-000000000000}"/>
  <bookViews>
    <workbookView xWindow="-23148" yWindow="-108" windowWidth="23256" windowHeight="13176" activeTab="1" xr2:uid="{EDFF8836-3974-4DBF-99F0-E331A424FF85}"/>
  </bookViews>
  <sheets>
    <sheet name="Improvement op3" sheetId="1" r:id="rId1"/>
    <sheet name="Improvement op2" sheetId="2" r:id="rId2"/>
    <sheet name="Improvement op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2" l="1"/>
  <c r="G18" i="3"/>
  <c r="D17" i="1"/>
  <c r="G6" i="3"/>
  <c r="G7" i="3"/>
  <c r="G8" i="3"/>
  <c r="G9" i="3"/>
  <c r="G10" i="3"/>
  <c r="G11" i="3"/>
  <c r="G12" i="3"/>
  <c r="G13" i="3"/>
  <c r="G14" i="3"/>
  <c r="G15" i="3"/>
  <c r="G16" i="3"/>
  <c r="G17" i="3"/>
  <c r="G5" i="3"/>
  <c r="G6" i="2"/>
  <c r="G7" i="2"/>
  <c r="G8" i="2"/>
  <c r="G9" i="2"/>
  <c r="G10" i="2"/>
  <c r="G11" i="2"/>
  <c r="G12" i="2"/>
  <c r="G13" i="2"/>
  <c r="G14" i="2"/>
  <c r="G15" i="2"/>
  <c r="G16" i="2"/>
  <c r="G17" i="2"/>
  <c r="G5" i="2"/>
  <c r="G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6" i="2"/>
  <c r="D7" i="2"/>
  <c r="D8" i="2"/>
  <c r="D9" i="2"/>
  <c r="D10" i="2"/>
  <c r="D11" i="2"/>
  <c r="D12" i="2"/>
  <c r="D13" i="2"/>
  <c r="D14" i="2"/>
  <c r="D15" i="2"/>
  <c r="D16" i="2"/>
  <c r="D17" i="2"/>
  <c r="D18" i="2" l="1"/>
  <c r="G18" i="1"/>
  <c r="D18" i="1"/>
  <c r="G18" i="2"/>
  <c r="D18" i="3"/>
</calcChain>
</file>

<file path=xl/sharedStrings.xml><?xml version="1.0" encoding="utf-8"?>
<sst xmlns="http://schemas.openxmlformats.org/spreadsheetml/2006/main" count="39" uniqueCount="10">
  <si>
    <t>Original</t>
  </si>
  <si>
    <t>MILP-900</t>
  </si>
  <si>
    <t>SA</t>
  </si>
  <si>
    <t>extra machine</t>
  </si>
  <si>
    <t>Improved</t>
  </si>
  <si>
    <t>Average Improvement</t>
  </si>
  <si>
    <t>Average improvement</t>
  </si>
  <si>
    <t>Results extra machine on operation 3</t>
  </si>
  <si>
    <t>Results extra machine on operation 2</t>
  </si>
  <si>
    <t>Results extra machine on operation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</si>
</sst>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9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0" xfId="1" applyFont="1" applyBorder="1"/>
    <xf numFmtId="0" fontId="0" fillId="0" borderId="6" xfId="0" applyBorder="1"/>
    <xf numFmtId="0" fontId="0" fillId="0" borderId="10" xfId="0" applyBorder="1"/>
    <xf numFmtId="9" fontId="0" fillId="0" borderId="11" xfId="1" applyFont="1" applyBorder="1"/>
    <xf numFmtId="0" fontId="0" fillId="0" borderId="10" xfId="0" applyFill="1" applyBorder="1"/>
    <xf numFmtId="9" fontId="0" fillId="0" borderId="11" xfId="1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9" fontId="0" fillId="0" borderId="17" xfId="1" applyFont="1" applyBorder="1"/>
    <xf numFmtId="9" fontId="0" fillId="0" borderId="9" xfId="1" applyFont="1" applyBorder="1"/>
    <xf numFmtId="9" fontId="0" fillId="0" borderId="8" xfId="1" applyFont="1" applyBorder="1"/>
    <xf numFmtId="1" fontId="0" fillId="0" borderId="6" xfId="1" applyNumberFormat="1" applyFont="1" applyBorder="1"/>
    <xf numFmtId="9" fontId="0" fillId="0" borderId="1" xfId="0" applyNumberFormat="1" applyBorder="1"/>
    <xf numFmtId="1" fontId="0" fillId="0" borderId="5" xfId="1" applyNumberFormat="1" applyFont="1" applyBorder="1"/>
    <xf numFmtId="9" fontId="0" fillId="0" borderId="15" xfId="1" applyFont="1" applyBorder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3108-F0FA-46C1-9A70-235E446B6597}">
  <dimension ref="B2:G18"/>
  <sheetViews>
    <sheetView workbookViewId="0">
      <selection activeCell="B2" sqref="B2:G18"/>
    </sheetView>
  </sheetViews>
  <sheetFormatPr defaultRowHeight="15" x14ac:dyDescent="0.25"/>
  <cols>
    <col min="1" max="1" width="8.85546875" customWidth="1"/>
    <col min="2" max="7" width="10.7109375" customWidth="1"/>
  </cols>
  <sheetData>
    <row r="2" spans="2:7" x14ac:dyDescent="0.25">
      <c r="B2" s="18" t="s">
        <v>7</v>
      </c>
      <c r="C2" s="19"/>
      <c r="D2" s="19"/>
      <c r="E2" s="19"/>
      <c r="F2" s="19"/>
      <c r="G2" s="20"/>
    </row>
    <row r="3" spans="2:7" ht="15.75" thickBot="1" x14ac:dyDescent="0.3">
      <c r="B3" s="18" t="s">
        <v>0</v>
      </c>
      <c r="C3" s="19" t="s">
        <v>3</v>
      </c>
      <c r="D3" s="20"/>
      <c r="E3" s="19" t="s">
        <v>0</v>
      </c>
      <c r="F3" s="19" t="s">
        <v>3</v>
      </c>
      <c r="G3" s="20"/>
    </row>
    <row r="4" spans="2:7" ht="15.75" thickBot="1" x14ac:dyDescent="0.3">
      <c r="B4" s="4" t="s">
        <v>1</v>
      </c>
      <c r="C4" s="1" t="s">
        <v>1</v>
      </c>
      <c r="D4" s="2" t="s">
        <v>4</v>
      </c>
      <c r="E4" s="4" t="s">
        <v>2</v>
      </c>
      <c r="F4" s="1" t="s">
        <v>2</v>
      </c>
      <c r="G4" s="2" t="s">
        <v>4</v>
      </c>
    </row>
    <row r="5" spans="2:7" x14ac:dyDescent="0.25">
      <c r="B5" s="16">
        <v>22</v>
      </c>
      <c r="C5" s="8">
        <v>18</v>
      </c>
      <c r="D5" s="17">
        <f t="shared" ref="D5:D17" si="0">(B5-C5)/B5</f>
        <v>0.18181818181818182</v>
      </c>
      <c r="E5" s="14">
        <v>25</v>
      </c>
      <c r="F5" s="13">
        <v>19</v>
      </c>
      <c r="G5" s="15">
        <f t="shared" ref="G5:G17" si="1">(E5-F5)/E5</f>
        <v>0.24</v>
      </c>
    </row>
    <row r="6" spans="2:7" x14ac:dyDescent="0.25">
      <c r="B6" s="16">
        <v>33</v>
      </c>
      <c r="C6" s="8">
        <v>24</v>
      </c>
      <c r="D6" s="17">
        <f t="shared" si="0"/>
        <v>0.27272727272727271</v>
      </c>
      <c r="E6" s="14">
        <v>42</v>
      </c>
      <c r="F6" s="13">
        <v>36</v>
      </c>
      <c r="G6" s="15">
        <f t="shared" si="1"/>
        <v>0.14285714285714285</v>
      </c>
    </row>
    <row r="7" spans="2:7" x14ac:dyDescent="0.25">
      <c r="B7" s="16">
        <v>43</v>
      </c>
      <c r="C7" s="8">
        <v>32</v>
      </c>
      <c r="D7" s="17">
        <f t="shared" si="0"/>
        <v>0.2558139534883721</v>
      </c>
      <c r="E7" s="14">
        <v>57</v>
      </c>
      <c r="F7" s="13">
        <v>50</v>
      </c>
      <c r="G7" s="15">
        <f t="shared" si="1"/>
        <v>0.12280701754385964</v>
      </c>
    </row>
    <row r="8" spans="2:7" x14ac:dyDescent="0.25">
      <c r="B8" s="16">
        <v>56</v>
      </c>
      <c r="C8" s="8">
        <v>43</v>
      </c>
      <c r="D8" s="17">
        <f t="shared" si="0"/>
        <v>0.23214285714285715</v>
      </c>
      <c r="E8" s="14">
        <v>71</v>
      </c>
      <c r="F8" s="13">
        <v>60</v>
      </c>
      <c r="G8" s="15">
        <f t="shared" si="1"/>
        <v>0.15492957746478872</v>
      </c>
    </row>
    <row r="9" spans="2:7" x14ac:dyDescent="0.25">
      <c r="B9" s="16">
        <v>72</v>
      </c>
      <c r="C9" s="8">
        <v>53</v>
      </c>
      <c r="D9" s="17">
        <f t="shared" si="0"/>
        <v>0.2638888888888889</v>
      </c>
      <c r="E9" s="14">
        <v>86</v>
      </c>
      <c r="F9" s="13">
        <v>77</v>
      </c>
      <c r="G9" s="15">
        <f t="shared" si="1"/>
        <v>0.10465116279069768</v>
      </c>
    </row>
    <row r="10" spans="2:7" x14ac:dyDescent="0.25">
      <c r="B10" s="16">
        <v>87</v>
      </c>
      <c r="C10" s="8">
        <v>67</v>
      </c>
      <c r="D10" s="17">
        <f t="shared" si="0"/>
        <v>0.22988505747126436</v>
      </c>
      <c r="E10" s="14">
        <v>99</v>
      </c>
      <c r="F10" s="13">
        <v>86</v>
      </c>
      <c r="G10" s="15">
        <f t="shared" si="1"/>
        <v>0.13131313131313133</v>
      </c>
    </row>
    <row r="11" spans="2:7" x14ac:dyDescent="0.25">
      <c r="B11" s="16">
        <v>100</v>
      </c>
      <c r="C11" s="8">
        <v>76</v>
      </c>
      <c r="D11" s="17">
        <f t="shared" si="0"/>
        <v>0.24</v>
      </c>
      <c r="E11" s="14">
        <v>112</v>
      </c>
      <c r="F11" s="13">
        <v>97</v>
      </c>
      <c r="G11" s="15">
        <f t="shared" si="1"/>
        <v>0.13392857142857142</v>
      </c>
    </row>
    <row r="12" spans="2:7" x14ac:dyDescent="0.25">
      <c r="B12" s="16">
        <v>109</v>
      </c>
      <c r="C12" s="8">
        <v>91</v>
      </c>
      <c r="D12" s="17">
        <f t="shared" si="0"/>
        <v>0.16513761467889909</v>
      </c>
      <c r="E12" s="14">
        <v>129</v>
      </c>
      <c r="F12" s="13">
        <v>108</v>
      </c>
      <c r="G12" s="15">
        <f t="shared" si="1"/>
        <v>0.16279069767441862</v>
      </c>
    </row>
    <row r="13" spans="2:7" x14ac:dyDescent="0.25">
      <c r="B13" s="16">
        <v>128</v>
      </c>
      <c r="C13" s="8">
        <v>102</v>
      </c>
      <c r="D13" s="17">
        <f t="shared" si="0"/>
        <v>0.203125</v>
      </c>
      <c r="E13" s="14">
        <v>141</v>
      </c>
      <c r="F13" s="13">
        <v>115</v>
      </c>
      <c r="G13" s="15">
        <f t="shared" si="1"/>
        <v>0.18439716312056736</v>
      </c>
    </row>
    <row r="14" spans="2:7" x14ac:dyDescent="0.25">
      <c r="B14" s="16">
        <v>138</v>
      </c>
      <c r="C14" s="8">
        <v>116</v>
      </c>
      <c r="D14" s="17">
        <f t="shared" si="0"/>
        <v>0.15942028985507245</v>
      </c>
      <c r="E14" s="14">
        <v>156</v>
      </c>
      <c r="F14" s="13">
        <v>127</v>
      </c>
      <c r="G14" s="15">
        <f t="shared" si="1"/>
        <v>0.1858974358974359</v>
      </c>
    </row>
    <row r="15" spans="2:7" x14ac:dyDescent="0.25">
      <c r="B15" s="16">
        <v>156</v>
      </c>
      <c r="C15" s="8">
        <v>135</v>
      </c>
      <c r="D15" s="17">
        <f t="shared" si="0"/>
        <v>0.13461538461538461</v>
      </c>
      <c r="E15" s="14">
        <v>169</v>
      </c>
      <c r="F15" s="13">
        <v>139</v>
      </c>
      <c r="G15" s="15">
        <f t="shared" si="1"/>
        <v>0.17751479289940827</v>
      </c>
    </row>
    <row r="16" spans="2:7" x14ac:dyDescent="0.25">
      <c r="B16" s="16">
        <v>178</v>
      </c>
      <c r="C16" s="8">
        <v>156</v>
      </c>
      <c r="D16" s="17">
        <f t="shared" si="0"/>
        <v>0.12359550561797752</v>
      </c>
      <c r="E16" s="14">
        <v>176</v>
      </c>
      <c r="F16" s="13">
        <v>155</v>
      </c>
      <c r="G16" s="15">
        <f t="shared" si="1"/>
        <v>0.11931818181818182</v>
      </c>
    </row>
    <row r="17" spans="2:7" ht="15.75" thickBot="1" x14ac:dyDescent="0.3">
      <c r="B17" s="16">
        <v>200</v>
      </c>
      <c r="C17" s="8">
        <v>180</v>
      </c>
      <c r="D17" s="17">
        <f t="shared" si="0"/>
        <v>0.1</v>
      </c>
      <c r="E17" s="14">
        <v>191</v>
      </c>
      <c r="F17" s="13">
        <v>159</v>
      </c>
      <c r="G17" s="15">
        <f t="shared" si="1"/>
        <v>0.16753926701570682</v>
      </c>
    </row>
    <row r="18" spans="2:7" ht="15.75" thickBot="1" x14ac:dyDescent="0.3">
      <c r="B18" s="4" t="s">
        <v>5</v>
      </c>
      <c r="C18" s="1"/>
      <c r="D18" s="5">
        <f>AVERAGE(D5:D17)</f>
        <v>0.19709000048493619</v>
      </c>
      <c r="E18" s="4" t="s">
        <v>6</v>
      </c>
      <c r="F18" s="1"/>
      <c r="G18" s="5">
        <f>AVERAGE(G5:G17)</f>
        <v>0.15599570321722389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968A-AD14-4238-BFAE-42963EE0FBE1}">
  <dimension ref="B2:G18"/>
  <sheetViews>
    <sheetView tabSelected="1" workbookViewId="0">
      <selection activeCell="D5" sqref="D5"/>
    </sheetView>
  </sheetViews>
  <sheetFormatPr defaultRowHeight="15" x14ac:dyDescent="0.25"/>
  <cols>
    <col min="1" max="1" width="8.85546875" customWidth="1"/>
    <col min="2" max="7" width="10.7109375" customWidth="1"/>
  </cols>
  <sheetData>
    <row r="2" spans="2:7" x14ac:dyDescent="0.25">
      <c r="B2" s="18" t="s">
        <v>8</v>
      </c>
      <c r="C2" s="19"/>
      <c r="D2" s="19"/>
      <c r="E2" s="19"/>
      <c r="F2" s="19"/>
      <c r="G2" s="20"/>
    </row>
    <row r="3" spans="2:7" ht="15.75" thickBot="1" x14ac:dyDescent="0.3">
      <c r="B3" s="21" t="s">
        <v>0</v>
      </c>
      <c r="C3" s="3" t="s">
        <v>3</v>
      </c>
      <c r="D3" s="3"/>
      <c r="E3" s="3" t="s">
        <v>0</v>
      </c>
      <c r="F3" s="3" t="s">
        <v>3</v>
      </c>
      <c r="G3" s="22"/>
    </row>
    <row r="4" spans="2:7" ht="15.75" thickBot="1" x14ac:dyDescent="0.3">
      <c r="B4" s="9" t="s">
        <v>1</v>
      </c>
      <c r="C4" s="10" t="s">
        <v>1</v>
      </c>
      <c r="D4" s="11" t="s">
        <v>4</v>
      </c>
      <c r="E4" s="4" t="s">
        <v>2</v>
      </c>
      <c r="F4" s="1" t="s">
        <v>2</v>
      </c>
      <c r="G4" s="2" t="s">
        <v>4</v>
      </c>
    </row>
    <row r="5" spans="2:7" x14ac:dyDescent="0.25">
      <c r="B5" s="6">
        <v>22</v>
      </c>
      <c r="C5" s="7">
        <v>22</v>
      </c>
      <c r="D5" s="25">
        <f>(B5-C5)/B5</f>
        <v>0</v>
      </c>
      <c r="E5" s="6">
        <v>25</v>
      </c>
      <c r="F5" s="28">
        <v>25</v>
      </c>
      <c r="G5" s="24">
        <f>(E5-F5)/E5</f>
        <v>0</v>
      </c>
    </row>
    <row r="6" spans="2:7" x14ac:dyDescent="0.25">
      <c r="B6" s="14">
        <v>33</v>
      </c>
      <c r="C6" s="13">
        <v>32</v>
      </c>
      <c r="D6" s="12">
        <f t="shared" ref="D5:D17" si="0">(B6-C6)/B6</f>
        <v>3.0303030303030304E-2</v>
      </c>
      <c r="E6" s="14">
        <v>42</v>
      </c>
      <c r="F6" s="26">
        <v>40</v>
      </c>
      <c r="G6" s="23">
        <f t="shared" ref="G6:G17" si="1">(E6-F6)/E6</f>
        <v>4.7619047619047616E-2</v>
      </c>
    </row>
    <row r="7" spans="2:7" x14ac:dyDescent="0.25">
      <c r="B7" s="14">
        <v>43</v>
      </c>
      <c r="C7" s="13">
        <v>43</v>
      </c>
      <c r="D7" s="12">
        <f t="shared" si="0"/>
        <v>0</v>
      </c>
      <c r="E7" s="14">
        <v>57</v>
      </c>
      <c r="F7" s="26">
        <v>52</v>
      </c>
      <c r="G7" s="23">
        <f t="shared" si="1"/>
        <v>8.771929824561403E-2</v>
      </c>
    </row>
    <row r="8" spans="2:7" x14ac:dyDescent="0.25">
      <c r="B8" s="14">
        <v>56</v>
      </c>
      <c r="C8" s="13">
        <v>55</v>
      </c>
      <c r="D8" s="12">
        <f t="shared" si="0"/>
        <v>1.7857142857142856E-2</v>
      </c>
      <c r="E8" s="14">
        <v>71</v>
      </c>
      <c r="F8" s="26">
        <v>70</v>
      </c>
      <c r="G8" s="23">
        <f t="shared" si="1"/>
        <v>1.4084507042253521E-2</v>
      </c>
    </row>
    <row r="9" spans="2:7" x14ac:dyDescent="0.25">
      <c r="B9" s="14">
        <v>72</v>
      </c>
      <c r="C9" s="13">
        <v>68</v>
      </c>
      <c r="D9" s="12">
        <f t="shared" si="0"/>
        <v>5.5555555555555552E-2</v>
      </c>
      <c r="E9" s="14">
        <v>86</v>
      </c>
      <c r="F9" s="26">
        <v>83</v>
      </c>
      <c r="G9" s="23">
        <f t="shared" si="1"/>
        <v>3.4883720930232558E-2</v>
      </c>
    </row>
    <row r="10" spans="2:7" x14ac:dyDescent="0.25">
      <c r="B10" s="14">
        <v>87</v>
      </c>
      <c r="C10" s="13">
        <v>85</v>
      </c>
      <c r="D10" s="12">
        <f t="shared" si="0"/>
        <v>2.2988505747126436E-2</v>
      </c>
      <c r="E10" s="14">
        <v>99</v>
      </c>
      <c r="F10" s="26">
        <v>98</v>
      </c>
      <c r="G10" s="23">
        <f t="shared" si="1"/>
        <v>1.0101010101010102E-2</v>
      </c>
    </row>
    <row r="11" spans="2:7" x14ac:dyDescent="0.25">
      <c r="B11" s="14">
        <v>100</v>
      </c>
      <c r="C11" s="13">
        <v>97</v>
      </c>
      <c r="D11" s="12">
        <f t="shared" si="0"/>
        <v>0.03</v>
      </c>
      <c r="E11" s="14">
        <v>112</v>
      </c>
      <c r="F11" s="26">
        <v>111</v>
      </c>
      <c r="G11" s="23">
        <f t="shared" si="1"/>
        <v>8.9285714285714281E-3</v>
      </c>
    </row>
    <row r="12" spans="2:7" x14ac:dyDescent="0.25">
      <c r="B12" s="14">
        <v>109</v>
      </c>
      <c r="C12" s="13">
        <v>110</v>
      </c>
      <c r="D12" s="12">
        <f t="shared" si="0"/>
        <v>-9.1743119266055051E-3</v>
      </c>
      <c r="E12" s="14">
        <v>129</v>
      </c>
      <c r="F12" s="26">
        <v>123</v>
      </c>
      <c r="G12" s="23">
        <f t="shared" si="1"/>
        <v>4.6511627906976744E-2</v>
      </c>
    </row>
    <row r="13" spans="2:7" x14ac:dyDescent="0.25">
      <c r="B13" s="14">
        <v>128</v>
      </c>
      <c r="C13" s="13">
        <v>126</v>
      </c>
      <c r="D13" s="12">
        <f t="shared" si="0"/>
        <v>1.5625E-2</v>
      </c>
      <c r="E13" s="14">
        <v>141</v>
      </c>
      <c r="F13" s="26">
        <v>137</v>
      </c>
      <c r="G13" s="23">
        <f t="shared" si="1"/>
        <v>2.8368794326241134E-2</v>
      </c>
    </row>
    <row r="14" spans="2:7" x14ac:dyDescent="0.25">
      <c r="B14" s="14">
        <v>138</v>
      </c>
      <c r="C14" s="13">
        <v>139</v>
      </c>
      <c r="D14" s="12">
        <f t="shared" si="0"/>
        <v>-7.246376811594203E-3</v>
      </c>
      <c r="E14" s="14">
        <v>156</v>
      </c>
      <c r="F14" s="26">
        <v>151</v>
      </c>
      <c r="G14" s="23">
        <f t="shared" si="1"/>
        <v>3.2051282051282048E-2</v>
      </c>
    </row>
    <row r="15" spans="2:7" x14ac:dyDescent="0.25">
      <c r="B15" s="14">
        <v>156</v>
      </c>
      <c r="C15" s="13">
        <v>178</v>
      </c>
      <c r="D15" s="12">
        <f t="shared" si="0"/>
        <v>-0.14102564102564102</v>
      </c>
      <c r="E15" s="14">
        <v>169</v>
      </c>
      <c r="F15" s="26">
        <v>163</v>
      </c>
      <c r="G15" s="23">
        <f t="shared" si="1"/>
        <v>3.5502958579881658E-2</v>
      </c>
    </row>
    <row r="16" spans="2:7" x14ac:dyDescent="0.25">
      <c r="B16" s="14">
        <v>178</v>
      </c>
      <c r="C16" s="13">
        <v>186</v>
      </c>
      <c r="D16" s="12">
        <f t="shared" si="0"/>
        <v>-4.49438202247191E-2</v>
      </c>
      <c r="E16" s="14">
        <v>176</v>
      </c>
      <c r="F16" s="26">
        <v>176</v>
      </c>
      <c r="G16" s="23">
        <f t="shared" si="1"/>
        <v>0</v>
      </c>
    </row>
    <row r="17" spans="2:7" ht="15.75" thickBot="1" x14ac:dyDescent="0.3">
      <c r="B17" s="14">
        <v>200</v>
      </c>
      <c r="C17" s="13">
        <v>209</v>
      </c>
      <c r="D17" s="12">
        <f t="shared" si="0"/>
        <v>-4.4999999999999998E-2</v>
      </c>
      <c r="E17" s="14">
        <v>191</v>
      </c>
      <c r="F17" s="26">
        <v>196</v>
      </c>
      <c r="G17" s="23">
        <f t="shared" si="1"/>
        <v>-2.6178010471204188E-2</v>
      </c>
    </row>
    <row r="18" spans="2:7" ht="15.75" thickBot="1" x14ac:dyDescent="0.3">
      <c r="B18" s="4" t="s">
        <v>5</v>
      </c>
      <c r="C18" s="1"/>
      <c r="D18" s="27">
        <f>AVERAGE(D5:D17)</f>
        <v>-5.7739165789003613E-3</v>
      </c>
      <c r="E18" s="4" t="s">
        <v>6</v>
      </c>
      <c r="F18" s="1"/>
      <c r="G18" s="5">
        <f>AVERAGE(G5:G17)</f>
        <v>2.4584062135377442E-2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A5543-33BD-47EB-A8E9-A5810F425EEE}">
  <dimension ref="B2:G18"/>
  <sheetViews>
    <sheetView workbookViewId="0">
      <selection activeCell="B2" sqref="B2:G18"/>
    </sheetView>
  </sheetViews>
  <sheetFormatPr defaultRowHeight="15" x14ac:dyDescent="0.25"/>
  <cols>
    <col min="2" max="7" width="10.7109375" customWidth="1"/>
  </cols>
  <sheetData>
    <row r="2" spans="2:7" x14ac:dyDescent="0.25">
      <c r="B2" s="18" t="s">
        <v>9</v>
      </c>
      <c r="C2" s="19"/>
      <c r="D2" s="19"/>
      <c r="E2" s="19"/>
      <c r="F2" s="19"/>
      <c r="G2" s="20"/>
    </row>
    <row r="3" spans="2:7" ht="15.75" thickBot="1" x14ac:dyDescent="0.3">
      <c r="B3" s="21" t="s">
        <v>0</v>
      </c>
      <c r="C3" s="3" t="s">
        <v>3</v>
      </c>
      <c r="D3" s="3"/>
      <c r="E3" s="3" t="s">
        <v>0</v>
      </c>
      <c r="F3" s="3" t="s">
        <v>3</v>
      </c>
      <c r="G3" s="22"/>
    </row>
    <row r="4" spans="2:7" ht="15.75" thickBot="1" x14ac:dyDescent="0.3">
      <c r="B4" s="4" t="s">
        <v>1</v>
      </c>
      <c r="C4" s="1" t="s">
        <v>1</v>
      </c>
      <c r="D4" s="1" t="s">
        <v>4</v>
      </c>
      <c r="E4" s="4" t="s">
        <v>2</v>
      </c>
      <c r="F4" s="1" t="s">
        <v>2</v>
      </c>
      <c r="G4" s="2" t="s">
        <v>4</v>
      </c>
    </row>
    <row r="5" spans="2:7" x14ac:dyDescent="0.25">
      <c r="B5" s="14">
        <v>22</v>
      </c>
      <c r="C5" s="13">
        <v>22</v>
      </c>
      <c r="D5" s="29">
        <f t="shared" ref="D5:D17" si="0">(B5-C5)/B5</f>
        <v>0</v>
      </c>
      <c r="E5" s="14">
        <v>25</v>
      </c>
      <c r="F5" s="13">
        <v>24</v>
      </c>
      <c r="G5" s="15">
        <f>(E5-F5)/E5</f>
        <v>0.04</v>
      </c>
    </row>
    <row r="6" spans="2:7" x14ac:dyDescent="0.25">
      <c r="B6" s="14">
        <v>33</v>
      </c>
      <c r="C6" s="13">
        <v>33</v>
      </c>
      <c r="D6" s="29">
        <f t="shared" si="0"/>
        <v>0</v>
      </c>
      <c r="E6" s="14">
        <v>42</v>
      </c>
      <c r="F6" s="13">
        <v>38</v>
      </c>
      <c r="G6" s="15">
        <f t="shared" ref="G6:G17" si="1">(E6-F6)/E6</f>
        <v>9.5238095238095233E-2</v>
      </c>
    </row>
    <row r="7" spans="2:7" x14ac:dyDescent="0.25">
      <c r="B7" s="14">
        <v>43</v>
      </c>
      <c r="C7" s="13">
        <v>43</v>
      </c>
      <c r="D7" s="29">
        <f t="shared" si="0"/>
        <v>0</v>
      </c>
      <c r="E7" s="14">
        <v>57</v>
      </c>
      <c r="F7" s="13">
        <v>56</v>
      </c>
      <c r="G7" s="15">
        <f t="shared" si="1"/>
        <v>1.7543859649122806E-2</v>
      </c>
    </row>
    <row r="8" spans="2:7" x14ac:dyDescent="0.25">
      <c r="B8" s="14">
        <v>56</v>
      </c>
      <c r="C8" s="13">
        <v>54</v>
      </c>
      <c r="D8" s="29">
        <f t="shared" si="0"/>
        <v>3.5714285714285712E-2</v>
      </c>
      <c r="E8" s="14">
        <v>71</v>
      </c>
      <c r="F8" s="13">
        <v>67</v>
      </c>
      <c r="G8" s="15">
        <f t="shared" si="1"/>
        <v>5.6338028169014086E-2</v>
      </c>
    </row>
    <row r="9" spans="2:7" x14ac:dyDescent="0.25">
      <c r="B9" s="14">
        <v>72</v>
      </c>
      <c r="C9" s="13">
        <v>68</v>
      </c>
      <c r="D9" s="29">
        <f t="shared" si="0"/>
        <v>5.5555555555555552E-2</v>
      </c>
      <c r="E9" s="14">
        <v>86</v>
      </c>
      <c r="F9" s="13">
        <v>86</v>
      </c>
      <c r="G9" s="15">
        <f t="shared" si="1"/>
        <v>0</v>
      </c>
    </row>
    <row r="10" spans="2:7" x14ac:dyDescent="0.25">
      <c r="B10" s="14">
        <v>87</v>
      </c>
      <c r="C10" s="13">
        <v>81</v>
      </c>
      <c r="D10" s="29">
        <f t="shared" si="0"/>
        <v>6.8965517241379309E-2</v>
      </c>
      <c r="E10" s="14">
        <v>99</v>
      </c>
      <c r="F10" s="13">
        <v>95</v>
      </c>
      <c r="G10" s="15">
        <f t="shared" si="1"/>
        <v>4.0404040404040407E-2</v>
      </c>
    </row>
    <row r="11" spans="2:7" x14ac:dyDescent="0.25">
      <c r="B11" s="14">
        <v>100</v>
      </c>
      <c r="C11" s="13">
        <v>96</v>
      </c>
      <c r="D11" s="29">
        <f t="shared" si="0"/>
        <v>0.04</v>
      </c>
      <c r="E11" s="14">
        <v>112</v>
      </c>
      <c r="F11" s="13">
        <v>109</v>
      </c>
      <c r="G11" s="15">
        <f t="shared" si="1"/>
        <v>2.6785714285714284E-2</v>
      </c>
    </row>
    <row r="12" spans="2:7" x14ac:dyDescent="0.25">
      <c r="B12" s="14">
        <v>109</v>
      </c>
      <c r="C12" s="13">
        <v>113</v>
      </c>
      <c r="D12" s="29">
        <f t="shared" si="0"/>
        <v>-3.669724770642202E-2</v>
      </c>
      <c r="E12" s="14">
        <v>129</v>
      </c>
      <c r="F12" s="13">
        <v>125</v>
      </c>
      <c r="G12" s="15">
        <f t="shared" si="1"/>
        <v>3.1007751937984496E-2</v>
      </c>
    </row>
    <row r="13" spans="2:7" x14ac:dyDescent="0.25">
      <c r="B13" s="14">
        <v>128</v>
      </c>
      <c r="C13" s="13">
        <v>128</v>
      </c>
      <c r="D13" s="29">
        <f t="shared" si="0"/>
        <v>0</v>
      </c>
      <c r="E13" s="14">
        <v>141</v>
      </c>
      <c r="F13" s="13">
        <v>136</v>
      </c>
      <c r="G13" s="15">
        <f t="shared" si="1"/>
        <v>3.5460992907801421E-2</v>
      </c>
    </row>
    <row r="14" spans="2:7" x14ac:dyDescent="0.25">
      <c r="B14" s="14">
        <v>138</v>
      </c>
      <c r="C14" s="13">
        <v>141</v>
      </c>
      <c r="D14" s="29">
        <f t="shared" si="0"/>
        <v>-2.1739130434782608E-2</v>
      </c>
      <c r="E14" s="14">
        <v>156</v>
      </c>
      <c r="F14" s="13">
        <v>144</v>
      </c>
      <c r="G14" s="15">
        <f t="shared" si="1"/>
        <v>7.6923076923076927E-2</v>
      </c>
    </row>
    <row r="15" spans="2:7" x14ac:dyDescent="0.25">
      <c r="B15" s="14">
        <v>156</v>
      </c>
      <c r="C15" s="13">
        <v>154</v>
      </c>
      <c r="D15" s="29">
        <f t="shared" si="0"/>
        <v>1.282051282051282E-2</v>
      </c>
      <c r="E15" s="14">
        <v>169</v>
      </c>
      <c r="F15" s="13">
        <v>161</v>
      </c>
      <c r="G15" s="15">
        <f t="shared" si="1"/>
        <v>4.7337278106508875E-2</v>
      </c>
    </row>
    <row r="16" spans="2:7" x14ac:dyDescent="0.25">
      <c r="B16" s="14">
        <v>178</v>
      </c>
      <c r="C16" s="13">
        <v>208</v>
      </c>
      <c r="D16" s="29">
        <f t="shared" si="0"/>
        <v>-0.16853932584269662</v>
      </c>
      <c r="E16" s="14">
        <v>176</v>
      </c>
      <c r="F16" s="13">
        <v>172</v>
      </c>
      <c r="G16" s="15">
        <f t="shared" si="1"/>
        <v>2.2727272727272728E-2</v>
      </c>
    </row>
    <row r="17" spans="2:7" ht="15.75" thickBot="1" x14ac:dyDescent="0.3">
      <c r="B17" s="14">
        <v>200</v>
      </c>
      <c r="C17" s="13">
        <v>193</v>
      </c>
      <c r="D17" s="29">
        <f t="shared" si="0"/>
        <v>3.5000000000000003E-2</v>
      </c>
      <c r="E17" s="14">
        <v>191</v>
      </c>
      <c r="F17" s="13">
        <v>185</v>
      </c>
      <c r="G17" s="15">
        <f t="shared" si="1"/>
        <v>3.1413612565445025E-2</v>
      </c>
    </row>
    <row r="18" spans="2:7" ht="15.75" thickBot="1" x14ac:dyDescent="0.3">
      <c r="B18" s="4" t="s">
        <v>5</v>
      </c>
      <c r="C18" s="1"/>
      <c r="D18" s="27">
        <f>AVERAGE(D5:D17)</f>
        <v>1.6215513344486259E-3</v>
      </c>
      <c r="E18" s="4" t="s">
        <v>6</v>
      </c>
      <c r="F18" s="1"/>
      <c r="G18" s="5">
        <f>AVERAGE(G5:G17)</f>
        <v>4.0090747916467412E-2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Improvement op3</vt:lpstr>
      <vt:lpstr>Improvement op2</vt:lpstr>
      <vt:lpstr>Improvement op1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Bak</dc:creator>
  <cp:lastModifiedBy>Marco Bak</cp:lastModifiedBy>
  <dcterms:created xsi:type="dcterms:W3CDTF">2022-06-13T15:06:47Z</dcterms:created>
  <dcterms:modified xsi:type="dcterms:W3CDTF">2022-06-16T15:47:56Z</dcterms:modified>
</cp:coreProperties>
</file>