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8800" windowHeight="12300" activeTab="2"/>
  </bookViews>
  <sheets>
    <sheet name="41" sheetId="35" r:id="rId1"/>
    <sheet name="42" sheetId="41" r:id="rId2"/>
    <sheet name="43" sheetId="42" r:id="rId3"/>
    <sheet name="Тип НСТ" sheetId="2" state="hidden" r:id="rId4"/>
    <sheet name="Лист1" sheetId="38" state="hidden" r:id="rId5"/>
    <sheet name="Лист2" sheetId="39" state="hidden" r:id="rId6"/>
    <sheet name="Лист3" sheetId="40" state="hidden" r:id="rId7"/>
  </sheets>
  <definedNames>
    <definedName name="Sibox">'Тип НСТ'!$A$2:$A$4</definedName>
    <definedName name="в23у2у2">'Тип НСТ'!#REF!</definedName>
    <definedName name="Верхние">Лист2!$A$2:$A$100</definedName>
    <definedName name="ВыборНижние">'41'!$E$6</definedName>
    <definedName name="Комплектация">'Тип НСТ'!$A$16:$A$20</definedName>
    <definedName name="Материал_полок">'Тип НСТ'!$H$2:$H$5</definedName>
    <definedName name="Нижние">Лист1!$A$2:$A$74</definedName>
    <definedName name="_xlnm.Print_Area" localSheetId="0">'41'!$A$1:$M$52</definedName>
    <definedName name="Опоры">'Тип НСТ'!$C$2:$C$4</definedName>
    <definedName name="Освещение">'Тип НСТ'!$D$2:$D$8</definedName>
    <definedName name="Открывание">'Тип НСТ'!$E$2:$E$5</definedName>
    <definedName name="параметры">'Тип НСТ'!$D$2:$D$4</definedName>
    <definedName name="Пеналы">Лист3!$A$2:$A$14</definedName>
    <definedName name="Петли">'Тип НСТ'!$G$2:$G$4</definedName>
    <definedName name="Подъемник">'Тип НСТ'!$F$8:$F$11</definedName>
    <definedName name="Пусто" localSheetId="0">'Тип НСТ'!#REF!</definedName>
    <definedName name="Пусто" localSheetId="5">'Тип НСТ'!#REF!</definedName>
    <definedName name="Пусто" localSheetId="6">'Тип НСТ'!#REF!</definedName>
    <definedName name="Пусто">'Тип НСТ'!#REF!</definedName>
    <definedName name="Схема">INDIRECT(Лист2!$A$2)</definedName>
    <definedName name="Тип_нестандарта">'Тип НСТ'!$I$2:$I$3</definedName>
    <definedName name="Тип_продукции">'Тип НСТ'!$A$11:$A$11</definedName>
    <definedName name="Толщина">'Тип НСТ'!$A$12:$A$13</definedName>
    <definedName name="ФотоВерхние">OFFSET(Лист2!$B$2,MATCH(ВыборНижние,Верхние,0)-1,0,1,1)</definedName>
    <definedName name="ФотоНижние">OFFSET(Лист1!$B$2,MATCH(ВыборНижние,Нижние,0)-1,0,1,1)</definedName>
    <definedName name="Эвиса">'Тип НСТ'!$B$2:$B$9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1" i="42" l="1"/>
  <c r="L1" i="42"/>
  <c r="B51" i="41"/>
  <c r="L1" i="41"/>
  <c r="L1" i="35" l="1"/>
  <c r="B51" i="35" l="1"/>
  <c r="A25" i="2" l="1"/>
  <c r="A24" i="2"/>
  <c r="A23" i="2"/>
  <c r="A22" i="2"/>
</calcChain>
</file>

<file path=xl/comments1.xml><?xml version="1.0" encoding="utf-8"?>
<comments xmlns="http://schemas.openxmlformats.org/spreadsheetml/2006/main">
  <authors>
    <author>Автор</author>
  </authors>
  <commentList>
    <comment ref="B2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Автор:
</t>
        </r>
      </text>
    </comment>
  </commentList>
</comments>
</file>

<file path=xl/connections.xml><?xml version="1.0" encoding="utf-8"?>
<connections xmlns="http://schemas.openxmlformats.org/spreadsheetml/2006/main">
  <connection id="1" keepAlive="1" name="Запрос — Таблица3" description="Соединение с запросом &quot;Таблица3&quot; в книге." type="5" refreshedVersion="0" background="1">
    <dbPr connection="Provider=Microsoft.Mashup.OleDb.1;Data Source=$Workbook$;Location=Таблица3;Extended Properties=&quot;&quot;" command="SELECT * FROM [Таблица3]"/>
  </connection>
</connections>
</file>

<file path=xl/sharedStrings.xml><?xml version="1.0" encoding="utf-8"?>
<sst xmlns="http://schemas.openxmlformats.org/spreadsheetml/2006/main" count="364" uniqueCount="163">
  <si>
    <t>Заявка к заказу №</t>
  </si>
  <si>
    <t>Заявка №</t>
  </si>
  <si>
    <t>Дата</t>
  </si>
  <si>
    <t>Тип НСТ</t>
  </si>
  <si>
    <t>Опоры</t>
  </si>
  <si>
    <t>Освещение</t>
  </si>
  <si>
    <t>Открывание</t>
  </si>
  <si>
    <t>На изготовление НСТ</t>
  </si>
  <si>
    <t>Полки</t>
  </si>
  <si>
    <t>Подъемник**</t>
  </si>
  <si>
    <t>Петли***</t>
  </si>
  <si>
    <t>Материал полок</t>
  </si>
  <si>
    <t xml:space="preserve">серый </t>
  </si>
  <si>
    <t>белый</t>
  </si>
  <si>
    <t>ЛДСП</t>
  </si>
  <si>
    <t xml:space="preserve"> </t>
  </si>
  <si>
    <t>Лист параметров</t>
  </si>
  <si>
    <t>Габарит,мм*</t>
  </si>
  <si>
    <t>Высота:</t>
  </si>
  <si>
    <t>Ширина:</t>
  </si>
  <si>
    <t>нет</t>
  </si>
  <si>
    <t>НЕСТАНДАРТ</t>
  </si>
  <si>
    <t>Тип НСТ:</t>
  </si>
  <si>
    <t>Глубина:</t>
  </si>
  <si>
    <t>От представительства / мебельного салона:</t>
  </si>
  <si>
    <t>Тип продукции:</t>
  </si>
  <si>
    <t>SiBox</t>
  </si>
  <si>
    <t>левое</t>
  </si>
  <si>
    <t>правое</t>
  </si>
  <si>
    <t>с доводчиком</t>
  </si>
  <si>
    <t>без доводчика</t>
  </si>
  <si>
    <t>указано на эскизе</t>
  </si>
  <si>
    <t>подъемник</t>
  </si>
  <si>
    <t>От дизайнера</t>
  </si>
  <si>
    <t>Кухни Sidak</t>
  </si>
  <si>
    <t>2: изменения конструктива</t>
  </si>
  <si>
    <t>крем бежевый</t>
  </si>
  <si>
    <t>ящик</t>
  </si>
  <si>
    <t>Комплектация:</t>
  </si>
  <si>
    <t>Поворотный</t>
  </si>
  <si>
    <t>Нет</t>
  </si>
  <si>
    <t>Подъемник</t>
  </si>
  <si>
    <t>Техника / ниша(верх)*</t>
  </si>
  <si>
    <t>Техника / ниша(низ)*</t>
  </si>
  <si>
    <t>Складной(2 фасада)</t>
  </si>
  <si>
    <t xml:space="preserve">Комплектация </t>
  </si>
  <si>
    <t>Материал</t>
  </si>
  <si>
    <t>Кол-во</t>
  </si>
  <si>
    <t>LA - Врезной сверху</t>
  </si>
  <si>
    <t>LB - Врезной снизу</t>
  </si>
  <si>
    <t>LC - Врезной сверху и снизу</t>
  </si>
  <si>
    <t>LD - Врезные 2 сверху</t>
  </si>
  <si>
    <t>LE - Врезные 2 сверху, 1 снизу</t>
  </si>
  <si>
    <t>1: Габариты/Проработка ниши для техники(НСТ без наценки)</t>
  </si>
  <si>
    <t>Контрагент</t>
  </si>
  <si>
    <t>Номер заказа</t>
  </si>
  <si>
    <t>Номер контрагента по БЗ</t>
  </si>
  <si>
    <t>ENO</t>
  </si>
  <si>
    <t>EMN1D</t>
  </si>
  <si>
    <t>EMN1K</t>
  </si>
  <si>
    <t>EWN1D</t>
  </si>
  <si>
    <t>EWN2D</t>
  </si>
  <si>
    <t>EUN1D</t>
  </si>
  <si>
    <t>EWU1D</t>
  </si>
  <si>
    <t>EDN1D</t>
  </si>
  <si>
    <t>EWD1D</t>
  </si>
  <si>
    <t>EMN1B1D</t>
  </si>
  <si>
    <t>EMN1B2D</t>
  </si>
  <si>
    <t>EMN4B</t>
  </si>
  <si>
    <t>EMN3B</t>
  </si>
  <si>
    <t>EMN2B</t>
  </si>
  <si>
    <t>ETN1B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</si>
  <si>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</si>
  <si>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</si>
  <si>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</si>
  <si>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</si>
  <si>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</si>
  <si>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</si>
  <si>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</si>
  <si>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</si>
  <si>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</si>
  <si>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EUG1D</t>
  </si>
  <si>
    <t>EZ1F</t>
  </si>
  <si>
    <t>Изображение</t>
  </si>
  <si>
    <t>Наименование</t>
  </si>
  <si>
    <t>EVO</t>
  </si>
  <si>
    <t>EMV1V (поворотный)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</si>
  <si>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</si>
  <si>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</si>
  <si>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</si>
  <si>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</si>
  <si>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</si>
  <si>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</si>
  <si>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</si>
  <si>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</si>
  <si>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</si>
  <si>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</si>
  <si>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</si>
  <si>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EP1D</t>
  </si>
  <si>
    <t>EPT1D</t>
  </si>
  <si>
    <t>EPT2B</t>
  </si>
  <si>
    <t>EP2D</t>
  </si>
  <si>
    <t>EPS2D</t>
  </si>
  <si>
    <t>EP3B1D</t>
  </si>
  <si>
    <t>EP2B1D</t>
  </si>
  <si>
    <t>EPT2D</t>
  </si>
  <si>
    <t>EPT2B1D</t>
  </si>
  <si>
    <t>EPTP1D</t>
  </si>
  <si>
    <t>EPT1B1D</t>
  </si>
  <si>
    <t>EPP2D</t>
  </si>
  <si>
    <t>EPSP2D</t>
  </si>
  <si>
    <t>Тип модуля</t>
  </si>
  <si>
    <t xml:space="preserve">EMN2D </t>
  </si>
  <si>
    <t>Стекло</t>
  </si>
  <si>
    <t>Толщина фасада</t>
  </si>
  <si>
    <t>Модель фасада</t>
  </si>
  <si>
    <t>Проверьте : Размеры на эскизе и в заявке совпадают?</t>
  </si>
  <si>
    <t>Цвет</t>
  </si>
  <si>
    <t>да</t>
  </si>
  <si>
    <t>Коротко опишите необходимые изменения</t>
  </si>
  <si>
    <t>Комплектация №3Т(петли и ящики Hafele с Tip-On)</t>
  </si>
  <si>
    <t>Комплектация №2(петли и ящики Grass, Hettich; складной подъемник Grass)</t>
  </si>
  <si>
    <t>Комплектация №3(петли, ящики, подъемники Hafele(ящики с доп. доводчиком)</t>
  </si>
  <si>
    <t>Кухни Сидак</t>
  </si>
  <si>
    <t>Белый базовый</t>
  </si>
  <si>
    <t>Белый древесный</t>
  </si>
  <si>
    <t>Бетон Чикаго светлосерый</t>
  </si>
  <si>
    <t>Крем бежевый</t>
  </si>
  <si>
    <t>Маренго</t>
  </si>
  <si>
    <t>Муссон</t>
  </si>
  <si>
    <t>Оникс серый</t>
  </si>
  <si>
    <t>Серая галька</t>
  </si>
  <si>
    <t>Серый</t>
  </si>
  <si>
    <t>Дуб Кендал коньяк</t>
  </si>
  <si>
    <t>Дуб Кендал натуральный</t>
  </si>
  <si>
    <t>Дуб Солсберри</t>
  </si>
  <si>
    <t>ESNX1D</t>
  </si>
  <si>
    <t>ESVX1D</t>
  </si>
  <si>
    <t>EUN1D_150</t>
  </si>
  <si>
    <t>EWU1D_150</t>
  </si>
  <si>
    <t>EUG1D_150</t>
  </si>
  <si>
    <t>EPG1D, EPG1DM</t>
  </si>
  <si>
    <t>EPT1B</t>
  </si>
  <si>
    <t>EPT1B2</t>
  </si>
  <si>
    <t>EPG2D, EPG2DM</t>
  </si>
  <si>
    <t>EPSG2D, EPSG2DM</t>
  </si>
  <si>
    <t>EPTG2D, EPTG2DM</t>
  </si>
  <si>
    <t>EPTG1B1D, EPTG1B1DM</t>
  </si>
  <si>
    <t>EMV2D</t>
  </si>
  <si>
    <t xml:space="preserve">EWV1D </t>
  </si>
  <si>
    <t>EUVG1D</t>
  </si>
  <si>
    <t>EMV1D</t>
  </si>
  <si>
    <t>EMV1V</t>
  </si>
  <si>
    <t xml:space="preserve">EVG1D </t>
  </si>
  <si>
    <t>EWV1D</t>
  </si>
  <si>
    <t>Нижний/Пенал/Верхний</t>
  </si>
  <si>
    <t>СТАНДАРТ</t>
  </si>
  <si>
    <t>ИП Лебедев Д.Б.</t>
  </si>
  <si>
    <t>Тупакова А.И.</t>
  </si>
  <si>
    <t>Модерн COLOR</t>
  </si>
  <si>
    <t xml:space="preserve">Изменить высоту ящиков по чертежу 860мм </t>
  </si>
  <si>
    <t>Глубина модуля нужна 160мм и высота модуля 860мм</t>
  </si>
  <si>
    <t>Глубина модуля нужна 160мм,  высота 860мм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</si>
</sst>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u/>
      <sz val="9"/>
      <name val="Calibri"/>
      <family val="2"/>
      <charset val="204"/>
      <scheme val="minor"/>
    </font>
    <font>
      <sz val="6"/>
      <name val="Calibri"/>
      <family val="2"/>
      <charset val="204"/>
      <scheme val="minor"/>
    </font>
    <font>
      <sz val="6.5"/>
      <name val="Calibri"/>
      <family val="2"/>
      <charset val="204"/>
      <scheme val="minor"/>
    </font>
    <font>
      <sz val="6.5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b/>
      <sz val="11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2"/>
      <color rgb="FF000000"/>
      <name val="Verdana"/>
      <family val="2"/>
      <charset val="204"/>
    </font>
    <font>
      <b/>
      <sz val="9"/>
      <color indexed="81"/>
      <name val="Tahoma"/>
      <family val="2"/>
      <charset val="204"/>
    </font>
    <font>
      <sz val="8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0"/>
      <name val="Arial Cyr"/>
      <charset val="204"/>
    </font>
    <font>
      <sz val="10"/>
      <name val="Arial"/>
      <family val="2"/>
      <charset val="204"/>
    </font>
    <font>
      <b/>
      <sz val="9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b/>
      <u/>
      <sz val="9"/>
      <color theme="1"/>
      <name val="Calibri"/>
      <family val="2"/>
      <charset val="204"/>
      <scheme val="minor"/>
    </font>
    <font>
      <sz val="6.5"/>
      <color rgb="FF000000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2"/>
        <bgColor indexed="64"/>
      </patternFill>
    </fill>
  </fills>
  <borders count="8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ck">
        <color theme="0"/>
      </left>
      <right style="thin">
        <color theme="0"/>
      </right>
      <top/>
      <bottom style="thick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n">
        <color theme="0"/>
      </right>
      <top/>
      <bottom style="thin">
        <color theme="0"/>
      </bottom>
      <diagonal/>
    </border>
    <border>
      <left style="thick">
        <color theme="0"/>
      </left>
      <right style="thin">
        <color theme="0"/>
      </right>
      <top style="thick">
        <color theme="0"/>
      </top>
      <bottom style="thick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ck">
        <color theme="0"/>
      </right>
      <top/>
      <bottom style="thin">
        <color theme="0"/>
      </bottom>
      <diagonal/>
    </border>
    <border>
      <left style="thick">
        <color theme="0"/>
      </left>
      <right style="thick">
        <color theme="0"/>
      </right>
      <top/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ck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 style="thin">
        <color theme="0"/>
      </left>
      <right/>
      <top style="thick">
        <color theme="0"/>
      </top>
      <bottom style="thin">
        <color theme="0"/>
      </bottom>
      <diagonal/>
    </border>
    <border>
      <left/>
      <right/>
      <top style="thick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rgb="FFFF0000"/>
      </bottom>
      <diagonal/>
    </border>
    <border>
      <left style="thick">
        <color theme="0"/>
      </left>
      <right style="thin">
        <color theme="0"/>
      </right>
      <top style="thick">
        <color theme="0"/>
      </top>
      <bottom style="thick">
        <color rgb="FFFF000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rgb="FFFF0000"/>
      </bottom>
      <diagonal/>
    </border>
    <border>
      <left style="thick">
        <color theme="0"/>
      </left>
      <right/>
      <top style="thick">
        <color theme="0"/>
      </top>
      <bottom style="thick">
        <color rgb="FFFF0000"/>
      </bottom>
      <diagonal/>
    </border>
    <border>
      <left/>
      <right/>
      <top style="thick">
        <color theme="0"/>
      </top>
      <bottom style="thick">
        <color rgb="FFFF0000"/>
      </bottom>
      <diagonal/>
    </border>
    <border>
      <left/>
      <right style="thick">
        <color rgb="FFFF0000"/>
      </right>
      <top style="thick">
        <color theme="0"/>
      </top>
      <bottom/>
      <diagonal/>
    </border>
    <border>
      <left style="thick">
        <color theme="0"/>
      </left>
      <right style="thick">
        <color rgb="FFFF0000"/>
      </right>
      <top style="thick">
        <color theme="0"/>
      </top>
      <bottom style="thick">
        <color theme="0"/>
      </bottom>
      <diagonal/>
    </border>
    <border>
      <left/>
      <right style="thick">
        <color rgb="FFFF0000"/>
      </right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n">
        <color theme="0"/>
      </right>
      <top/>
      <bottom/>
      <diagonal/>
    </border>
    <border>
      <left style="thick">
        <color theme="0"/>
      </left>
      <right style="thick">
        <color theme="0"/>
      </right>
      <top/>
      <bottom style="thick">
        <color rgb="FFFF0000"/>
      </bottom>
      <diagonal/>
    </border>
    <border>
      <left style="thin">
        <color theme="0"/>
      </left>
      <right style="thick">
        <color theme="0"/>
      </right>
      <top style="thick">
        <color theme="0"/>
      </top>
      <bottom style="thick">
        <color rgb="FFFF000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ck">
        <color theme="0"/>
      </top>
      <bottom style="thin">
        <color theme="0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 style="thin">
        <color theme="0"/>
      </right>
      <top style="thick">
        <color theme="0"/>
      </top>
      <bottom style="thin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 style="thick">
        <color rgb="FFFF0000"/>
      </bottom>
      <diagonal/>
    </border>
    <border>
      <left style="thin">
        <color theme="0"/>
      </left>
      <right/>
      <top style="thick">
        <color theme="0"/>
      </top>
      <bottom style="thick">
        <color rgb="FFFF0000"/>
      </bottom>
      <diagonal/>
    </border>
    <border>
      <left style="thick">
        <color rgb="FFFF0000"/>
      </left>
      <right/>
      <top style="thick">
        <color theme="0"/>
      </top>
      <bottom style="thick">
        <color theme="0"/>
      </bottom>
      <diagonal/>
    </border>
    <border>
      <left style="thin">
        <color theme="0"/>
      </left>
      <right/>
      <top style="thick">
        <color rgb="FFFF0000"/>
      </top>
      <bottom style="thick">
        <color theme="0"/>
      </bottom>
      <diagonal/>
    </border>
    <border>
      <left/>
      <right/>
      <top style="thick">
        <color rgb="FFFF0000"/>
      </top>
      <bottom style="thick">
        <color theme="0"/>
      </bottom>
      <diagonal/>
    </border>
    <border>
      <left/>
      <right style="thick">
        <color theme="0"/>
      </right>
      <top style="thick">
        <color rgb="FFFF0000"/>
      </top>
      <bottom style="thick">
        <color theme="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7">
    <xf numFmtId="0" fontId="0" fillId="0" borderId="0"/>
    <xf numFmtId="0" fontId="7" fillId="0" borderId="0"/>
    <xf numFmtId="0" fontId="28" fillId="0" borderId="0"/>
    <xf numFmtId="0" fontId="29" fillId="0" borderId="0"/>
    <xf numFmtId="0" fontId="30" fillId="0" borderId="0"/>
    <xf numFmtId="0" fontId="7" fillId="0" borderId="0"/>
    <xf numFmtId="164" fontId="7" fillId="0" borderId="0" applyFont="0" applyFill="0" applyBorder="0" applyAlignment="0" applyProtection="0"/>
  </cellStyleXfs>
  <cellXfs count="167">
    <xf numFmtId="0" fontId="0" fillId="0" borderId="0" xfId="0"/>
    <xf numFmtId="0" fontId="14" fillId="0" borderId="0" xfId="0" applyFont="1" applyAlignment="1">
      <alignment horizontal="center" vertical="center"/>
    </xf>
    <xf numFmtId="0" fontId="14" fillId="0" borderId="0" xfId="0" applyFont="1"/>
    <xf numFmtId="0" fontId="20" fillId="0" borderId="5" xfId="0" applyFont="1" applyBorder="1" applyAlignment="1">
      <alignment horizontal="right" vertical="center" wrapText="1"/>
    </xf>
    <xf numFmtId="0" fontId="17" fillId="0" borderId="13" xfId="0" applyFont="1" applyBorder="1" applyAlignment="1">
      <alignment vertical="center"/>
    </xf>
    <xf numFmtId="0" fontId="17" fillId="0" borderId="17" xfId="0" applyFont="1" applyBorder="1" applyAlignment="1">
      <alignment vertical="center"/>
    </xf>
    <xf numFmtId="0" fontId="13" fillId="0" borderId="1" xfId="0" applyFont="1" applyBorder="1" applyAlignment="1">
      <alignment vertical="center" wrapText="1"/>
    </xf>
    <xf numFmtId="0" fontId="13" fillId="0" borderId="2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0" fontId="13" fillId="0" borderId="2" xfId="0" applyFont="1" applyBorder="1"/>
    <xf numFmtId="0" fontId="13" fillId="0" borderId="1" xfId="0" applyFont="1" applyBorder="1"/>
    <xf numFmtId="0" fontId="13" fillId="0" borderId="0" xfId="0" applyFont="1"/>
    <xf numFmtId="0" fontId="13" fillId="0" borderId="0" xfId="0" applyFont="1" applyAlignment="1">
      <alignment horizontal="right"/>
    </xf>
    <xf numFmtId="0" fontId="12" fillId="0" borderId="1" xfId="0" applyFont="1" applyBorder="1"/>
    <xf numFmtId="0" fontId="12" fillId="0" borderId="0" xfId="0" applyFont="1"/>
    <xf numFmtId="0" fontId="11" fillId="0" borderId="0" xfId="0" applyFont="1"/>
    <xf numFmtId="0" fontId="11" fillId="0" borderId="1" xfId="0" applyFont="1" applyBorder="1"/>
    <xf numFmtId="0" fontId="20" fillId="0" borderId="16" xfId="0" applyFont="1" applyBorder="1" applyAlignment="1">
      <alignment horizontal="right" vertical="center" wrapText="1"/>
    </xf>
    <xf numFmtId="0" fontId="20" fillId="0" borderId="12" xfId="0" applyFont="1" applyBorder="1" applyAlignment="1">
      <alignment horizontal="right" vertical="center" wrapText="1"/>
    </xf>
    <xf numFmtId="0" fontId="20" fillId="0" borderId="12" xfId="0" applyFont="1" applyBorder="1" applyAlignment="1">
      <alignment horizontal="right" vertical="center"/>
    </xf>
    <xf numFmtId="0" fontId="10" fillId="0" borderId="0" xfId="0" applyFont="1" applyAlignment="1">
      <alignment vertical="center"/>
    </xf>
    <xf numFmtId="0" fontId="9" fillId="0" borderId="1" xfId="0" applyFont="1" applyBorder="1"/>
    <xf numFmtId="49" fontId="23" fillId="0" borderId="34" xfId="0" applyNumberFormat="1" applyFont="1" applyBorder="1" applyAlignment="1">
      <alignment horizontal="center" vertical="center" wrapText="1" shrinkToFit="1"/>
    </xf>
    <xf numFmtId="0" fontId="0" fillId="0" borderId="0" xfId="0" applyAlignment="1">
      <alignment horizontal="center"/>
    </xf>
    <xf numFmtId="49" fontId="23" fillId="0" borderId="33" xfId="0" applyNumberFormat="1" applyFont="1" applyBorder="1" applyAlignment="1">
      <alignment horizontal="center" vertical="center" wrapText="1" shrinkToFit="1"/>
    </xf>
    <xf numFmtId="49" fontId="23" fillId="0" borderId="35" xfId="0" applyNumberFormat="1" applyFont="1" applyBorder="1" applyAlignment="1">
      <alignment horizontal="center" vertical="center" wrapText="1" shrinkToFit="1"/>
    </xf>
    <xf numFmtId="49" fontId="23" fillId="0" borderId="1" xfId="0" applyNumberFormat="1" applyFont="1" applyBorder="1" applyAlignment="1">
      <alignment horizontal="center" vertical="center" wrapText="1" shrinkToFit="1"/>
    </xf>
    <xf numFmtId="0" fontId="22" fillId="0" borderId="1" xfId="0" applyFont="1" applyBorder="1" applyAlignment="1">
      <alignment vertical="center"/>
    </xf>
    <xf numFmtId="49" fontId="23" fillId="4" borderId="1" xfId="0" applyNumberFormat="1" applyFont="1" applyFill="1" applyBorder="1" applyAlignment="1">
      <alignment horizontal="center" vertical="center" wrapText="1" shrinkToFit="1"/>
    </xf>
    <xf numFmtId="0" fontId="22" fillId="0" borderId="1" xfId="0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0" fontId="22" fillId="4" borderId="1" xfId="0" applyFont="1" applyFill="1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34" xfId="0" applyFont="1" applyBorder="1" applyAlignment="1">
      <alignment horizontal="center" vertical="center"/>
    </xf>
    <xf numFmtId="49" fontId="22" fillId="0" borderId="1" xfId="0" applyNumberFormat="1" applyFont="1" applyBorder="1" applyAlignment="1">
      <alignment vertical="center" wrapText="1"/>
    </xf>
    <xf numFmtId="0" fontId="24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 wrapText="1"/>
    </xf>
    <xf numFmtId="0" fontId="0" fillId="0" borderId="37" xfId="0" applyBorder="1" applyAlignment="1">
      <alignment horizontal="center"/>
    </xf>
    <xf numFmtId="0" fontId="23" fillId="0" borderId="1" xfId="0" applyFont="1" applyBorder="1" applyAlignment="1">
      <alignment horizontal="center" vertical="center" wrapText="1"/>
    </xf>
    <xf numFmtId="0" fontId="22" fillId="0" borderId="38" xfId="0" applyFont="1" applyBorder="1" applyAlignment="1">
      <alignment vertical="center" wrapText="1"/>
    </xf>
    <xf numFmtId="49" fontId="23" fillId="0" borderId="39" xfId="0" applyNumberFormat="1" applyFont="1" applyBorder="1" applyAlignment="1">
      <alignment horizontal="center" vertical="center" wrapText="1" shrinkToFit="1"/>
    </xf>
    <xf numFmtId="0" fontId="22" fillId="0" borderId="42" xfId="0" applyFont="1" applyBorder="1" applyAlignment="1">
      <alignment horizontal="center" vertical="center"/>
    </xf>
    <xf numFmtId="49" fontId="23" fillId="0" borderId="43" xfId="0" applyNumberFormat="1" applyFont="1" applyBorder="1" applyAlignment="1">
      <alignment horizontal="center" vertical="center" wrapText="1" shrinkToFit="1"/>
    </xf>
    <xf numFmtId="0" fontId="22" fillId="4" borderId="42" xfId="0" applyFont="1" applyFill="1" applyBorder="1" applyAlignment="1">
      <alignment horizontal="center" vertical="center"/>
    </xf>
    <xf numFmtId="49" fontId="23" fillId="4" borderId="43" xfId="0" applyNumberFormat="1" applyFont="1" applyFill="1" applyBorder="1" applyAlignment="1">
      <alignment horizontal="center" vertical="center" wrapText="1" shrinkToFit="1"/>
    </xf>
    <xf numFmtId="0" fontId="22" fillId="0" borderId="44" xfId="0" applyFont="1" applyBorder="1" applyAlignment="1">
      <alignment horizontal="center" vertical="center"/>
    </xf>
    <xf numFmtId="49" fontId="23" fillId="0" borderId="45" xfId="0" applyNumberFormat="1" applyFont="1" applyBorder="1" applyAlignment="1">
      <alignment horizontal="center" vertical="center" wrapText="1" shrinkToFit="1"/>
    </xf>
    <xf numFmtId="0" fontId="22" fillId="0" borderId="40" xfId="0" applyFont="1" applyBorder="1" applyAlignment="1">
      <alignment vertical="center"/>
    </xf>
    <xf numFmtId="49" fontId="23" fillId="0" borderId="41" xfId="0" applyNumberFormat="1" applyFont="1" applyBorder="1" applyAlignment="1">
      <alignment horizontal="center" vertical="center" wrapText="1" shrinkToFit="1"/>
    </xf>
    <xf numFmtId="0" fontId="0" fillId="0" borderId="3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5" fillId="0" borderId="0" xfId="0" applyFont="1"/>
    <xf numFmtId="0" fontId="8" fillId="0" borderId="0" xfId="0" applyFont="1"/>
    <xf numFmtId="0" fontId="7" fillId="0" borderId="1" xfId="0" applyFont="1" applyBorder="1"/>
    <xf numFmtId="0" fontId="17" fillId="2" borderId="5" xfId="0" applyFont="1" applyFill="1" applyBorder="1" applyAlignment="1">
      <alignment horizontal="center" vertical="center" wrapText="1"/>
    </xf>
    <xf numFmtId="0" fontId="20" fillId="0" borderId="11" xfId="0" applyFont="1" applyBorder="1" applyAlignment="1">
      <alignment horizontal="right" vertical="center" wrapText="1"/>
    </xf>
    <xf numFmtId="0" fontId="6" fillId="0" borderId="0" xfId="0" applyFont="1"/>
    <xf numFmtId="0" fontId="20" fillId="0" borderId="19" xfId="0" applyFont="1" applyBorder="1" applyAlignment="1">
      <alignment horizontal="right" vertical="center" wrapText="1"/>
    </xf>
    <xf numFmtId="0" fontId="20" fillId="0" borderId="52" xfId="0" applyFont="1" applyBorder="1" applyAlignment="1">
      <alignment horizontal="right" vertical="center" wrapText="1"/>
    </xf>
    <xf numFmtId="0" fontId="20" fillId="0" borderId="5" xfId="0" applyFont="1" applyBorder="1" applyAlignment="1">
      <alignment horizontal="right" vertical="center"/>
    </xf>
    <xf numFmtId="0" fontId="31" fillId="0" borderId="32" xfId="0" applyFont="1" applyBorder="1" applyAlignment="1">
      <alignment horizontal="left" vertical="center"/>
    </xf>
    <xf numFmtId="0" fontId="20" fillId="0" borderId="25" xfId="0" applyFont="1" applyBorder="1" applyAlignment="1">
      <alignment horizontal="right" vertical="center" wrapText="1"/>
    </xf>
    <xf numFmtId="0" fontId="20" fillId="0" borderId="8" xfId="0" applyFont="1" applyBorder="1" applyAlignment="1">
      <alignment horizontal="right" vertical="center" wrapText="1"/>
    </xf>
    <xf numFmtId="0" fontId="20" fillId="0" borderId="54" xfId="0" applyFont="1" applyBorder="1" applyAlignment="1">
      <alignment horizontal="right" vertical="center" wrapText="1"/>
    </xf>
    <xf numFmtId="0" fontId="17" fillId="2" borderId="55" xfId="0" applyFont="1" applyFill="1" applyBorder="1" applyAlignment="1">
      <alignment horizontal="center" vertical="center"/>
    </xf>
    <xf numFmtId="0" fontId="17" fillId="2" borderId="59" xfId="0" applyFont="1" applyFill="1" applyBorder="1" applyAlignment="1">
      <alignment horizontal="center" vertical="center" wrapText="1"/>
    </xf>
    <xf numFmtId="0" fontId="17" fillId="0" borderId="5" xfId="0" applyFont="1" applyBorder="1" applyAlignment="1">
      <alignment horizontal="left" vertical="center" wrapText="1"/>
    </xf>
    <xf numFmtId="0" fontId="17" fillId="0" borderId="5" xfId="0" applyFont="1" applyBorder="1" applyAlignment="1">
      <alignment horizontal="left" vertical="top" wrapText="1"/>
    </xf>
    <xf numFmtId="0" fontId="20" fillId="0" borderId="63" xfId="0" applyFont="1" applyBorder="1" applyAlignment="1">
      <alignment horizontal="right" vertical="center"/>
    </xf>
    <xf numFmtId="0" fontId="5" fillId="0" borderId="0" xfId="0" applyFont="1"/>
    <xf numFmtId="0" fontId="17" fillId="0" borderId="64" xfId="0" applyFont="1" applyBorder="1" applyAlignment="1">
      <alignment horizontal="left" vertical="center" wrapText="1"/>
    </xf>
    <xf numFmtId="0" fontId="20" fillId="0" borderId="6" xfId="0" applyFont="1" applyBorder="1" applyAlignment="1">
      <alignment vertical="center"/>
    </xf>
    <xf numFmtId="0" fontId="16" fillId="0" borderId="18" xfId="0" applyFont="1" applyBorder="1" applyAlignment="1">
      <alignment horizontal="left" vertical="center"/>
    </xf>
    <xf numFmtId="0" fontId="17" fillId="0" borderId="54" xfId="0" applyFont="1" applyBorder="1" applyAlignment="1">
      <alignment vertical="center" wrapText="1"/>
    </xf>
    <xf numFmtId="0" fontId="3" fillId="0" borderId="1" xfId="0" applyFont="1" applyBorder="1" applyAlignment="1">
      <alignment vertical="center" wrapText="1"/>
    </xf>
    <xf numFmtId="0" fontId="12" fillId="0" borderId="2" xfId="0" applyFont="1" applyBorder="1" applyAlignment="1">
      <alignment vertical="center" wrapText="1"/>
    </xf>
    <xf numFmtId="0" fontId="3" fillId="0" borderId="80" xfId="0" applyFont="1" applyBorder="1" applyAlignment="1">
      <alignment vertical="center" wrapText="1"/>
    </xf>
    <xf numFmtId="0" fontId="3" fillId="0" borderId="79" xfId="0" applyFont="1" applyBorder="1"/>
    <xf numFmtId="0" fontId="3" fillId="0" borderId="81" xfId="0" applyFont="1" applyBorder="1"/>
    <xf numFmtId="0" fontId="2" fillId="0" borderId="81" xfId="0" applyFont="1" applyBorder="1"/>
    <xf numFmtId="0" fontId="2" fillId="5" borderId="1" xfId="0" applyFont="1" applyFill="1" applyBorder="1"/>
    <xf numFmtId="0" fontId="1" fillId="0" borderId="0" xfId="0" applyFont="1"/>
    <xf numFmtId="0" fontId="22" fillId="6" borderId="42" xfId="0" applyFont="1" applyFill="1" applyBorder="1" applyAlignment="1">
      <alignment horizontal="center" vertical="center"/>
    </xf>
    <xf numFmtId="49" fontId="23" fillId="6" borderId="43" xfId="0" applyNumberFormat="1" applyFont="1" applyFill="1" applyBorder="1" applyAlignment="1">
      <alignment horizontal="center" vertical="center" wrapText="1" shrinkToFit="1"/>
    </xf>
    <xf numFmtId="0" fontId="20" fillId="0" borderId="23" xfId="0" applyFont="1" applyBorder="1" applyAlignment="1">
      <alignment horizontal="center" vertical="center" wrapText="1"/>
    </xf>
    <xf numFmtId="0" fontId="20" fillId="0" borderId="32" xfId="0" applyFont="1" applyBorder="1" applyAlignment="1">
      <alignment horizontal="center" vertical="center" wrapText="1"/>
    </xf>
    <xf numFmtId="0" fontId="16" fillId="0" borderId="62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7" fillId="0" borderId="21" xfId="0" applyFont="1" applyBorder="1" applyAlignment="1">
      <alignment horizontal="right" vertical="center"/>
    </xf>
    <xf numFmtId="0" fontId="17" fillId="0" borderId="22" xfId="0" applyFont="1" applyBorder="1" applyAlignment="1">
      <alignment horizontal="right" vertical="center"/>
    </xf>
    <xf numFmtId="0" fontId="17" fillId="3" borderId="72" xfId="0" applyFont="1" applyFill="1" applyBorder="1" applyAlignment="1">
      <alignment horizontal="center" vertical="center"/>
    </xf>
    <xf numFmtId="0" fontId="17" fillId="3" borderId="69" xfId="0" applyFont="1" applyFill="1" applyBorder="1" applyAlignment="1">
      <alignment horizontal="center" vertical="center"/>
    </xf>
    <xf numFmtId="0" fontId="17" fillId="0" borderId="73" xfId="0" applyFont="1" applyBorder="1" applyAlignment="1">
      <alignment horizontal="left" vertical="center"/>
    </xf>
    <xf numFmtId="0" fontId="17" fillId="3" borderId="51" xfId="0" applyFont="1" applyFill="1" applyBorder="1" applyAlignment="1">
      <alignment horizontal="center" vertical="center"/>
    </xf>
    <xf numFmtId="0" fontId="17" fillId="3" borderId="65" xfId="0" applyFont="1" applyFill="1" applyBorder="1" applyAlignment="1">
      <alignment horizontal="center" vertical="center"/>
    </xf>
    <xf numFmtId="0" fontId="16" fillId="0" borderId="26" xfId="0" applyFont="1" applyBorder="1" applyAlignment="1">
      <alignment horizontal="right" vertical="center"/>
    </xf>
    <xf numFmtId="0" fontId="16" fillId="0" borderId="15" xfId="0" applyFont="1" applyBorder="1" applyAlignment="1">
      <alignment horizontal="right" vertical="center"/>
    </xf>
    <xf numFmtId="0" fontId="16" fillId="0" borderId="27" xfId="0" applyFont="1" applyBorder="1" applyAlignment="1">
      <alignment horizontal="right" vertical="center"/>
    </xf>
    <xf numFmtId="14" fontId="17" fillId="3" borderId="68" xfId="0" applyNumberFormat="1" applyFont="1" applyFill="1" applyBorder="1" applyAlignment="1">
      <alignment horizontal="center" vertical="center"/>
    </xf>
    <xf numFmtId="14" fontId="17" fillId="3" borderId="67" xfId="0" applyNumberFormat="1" applyFont="1" applyFill="1" applyBorder="1" applyAlignment="1">
      <alignment horizontal="center" vertical="center"/>
    </xf>
    <xf numFmtId="0" fontId="17" fillId="3" borderId="30" xfId="0" applyFont="1" applyFill="1" applyBorder="1" applyAlignment="1">
      <alignment horizontal="center" vertical="center"/>
    </xf>
    <xf numFmtId="0" fontId="17" fillId="3" borderId="31" xfId="0" applyFont="1" applyFill="1" applyBorder="1" applyAlignment="1">
      <alignment horizontal="center" vertical="center"/>
    </xf>
    <xf numFmtId="0" fontId="17" fillId="3" borderId="66" xfId="0" applyFont="1" applyFill="1" applyBorder="1" applyAlignment="1">
      <alignment horizontal="center" vertical="center"/>
    </xf>
    <xf numFmtId="0" fontId="17" fillId="0" borderId="24" xfId="0" applyFont="1" applyBorder="1" applyAlignment="1">
      <alignment horizontal="right" vertical="center"/>
    </xf>
    <xf numFmtId="0" fontId="17" fillId="0" borderId="0" xfId="0" applyFont="1" applyAlignment="1">
      <alignment horizontal="right" vertical="center"/>
    </xf>
    <xf numFmtId="0" fontId="17" fillId="0" borderId="70" xfId="0" applyFont="1" applyBorder="1" applyAlignment="1">
      <alignment horizontal="right" vertical="center"/>
    </xf>
    <xf numFmtId="0" fontId="18" fillId="3" borderId="71" xfId="0" applyFont="1" applyFill="1" applyBorder="1" applyAlignment="1">
      <alignment horizontal="center" vertical="center"/>
    </xf>
    <xf numFmtId="0" fontId="18" fillId="3" borderId="62" xfId="0" applyFont="1" applyFill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48" xfId="0" applyFont="1" applyBorder="1" applyAlignment="1">
      <alignment horizontal="center" vertical="center"/>
    </xf>
    <xf numFmtId="0" fontId="17" fillId="0" borderId="49" xfId="0" applyFont="1" applyBorder="1" applyAlignment="1">
      <alignment horizontal="center" vertical="center"/>
    </xf>
    <xf numFmtId="0" fontId="17" fillId="0" borderId="24" xfId="0" applyFont="1" applyBorder="1" applyAlignment="1">
      <alignment horizontal="center" vertical="center"/>
    </xf>
    <xf numFmtId="0" fontId="17" fillId="0" borderId="25" xfId="0" applyFont="1" applyBorder="1" applyAlignment="1">
      <alignment horizontal="center" vertical="center"/>
    </xf>
    <xf numFmtId="0" fontId="33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4" fillId="2" borderId="29" xfId="0" applyFont="1" applyFill="1" applyBorder="1" applyAlignment="1">
      <alignment horizontal="center" vertical="center"/>
    </xf>
    <xf numFmtId="0" fontId="14" fillId="2" borderId="29" xfId="0" applyFont="1" applyFill="1" applyBorder="1" applyAlignment="1">
      <alignment horizontal="center" vertical="center"/>
    </xf>
    <xf numFmtId="0" fontId="17" fillId="2" borderId="9" xfId="0" applyFont="1" applyFill="1" applyBorder="1" applyAlignment="1">
      <alignment horizontal="center" vertical="center" wrapText="1"/>
    </xf>
    <xf numFmtId="0" fontId="17" fillId="2" borderId="29" xfId="0" applyFont="1" applyFill="1" applyBorder="1" applyAlignment="1">
      <alignment horizontal="center" vertical="center" wrapText="1"/>
    </xf>
    <xf numFmtId="0" fontId="32" fillId="0" borderId="29" xfId="0" applyFont="1" applyBorder="1" applyAlignment="1">
      <alignment horizontal="center" vertical="center" wrapText="1"/>
    </xf>
    <xf numFmtId="14" fontId="17" fillId="2" borderId="47" xfId="0" applyNumberFormat="1" applyFont="1" applyFill="1" applyBorder="1" applyAlignment="1">
      <alignment horizontal="center" vertical="center"/>
    </xf>
    <xf numFmtId="14" fontId="17" fillId="2" borderId="61" xfId="0" applyNumberFormat="1" applyFont="1" applyFill="1" applyBorder="1" applyAlignment="1">
      <alignment horizontal="center" vertical="center"/>
    </xf>
    <xf numFmtId="14" fontId="17" fillId="2" borderId="9" xfId="0" applyNumberFormat="1" applyFont="1" applyFill="1" applyBorder="1" applyAlignment="1">
      <alignment horizontal="center" vertical="center"/>
    </xf>
    <xf numFmtId="14" fontId="17" fillId="2" borderId="10" xfId="0" applyNumberFormat="1" applyFont="1" applyFill="1" applyBorder="1" applyAlignment="1">
      <alignment horizontal="center" vertical="center"/>
    </xf>
    <xf numFmtId="0" fontId="17" fillId="2" borderId="6" xfId="0" applyFont="1" applyFill="1" applyBorder="1" applyAlignment="1">
      <alignment horizontal="center" vertical="center" wrapText="1"/>
    </xf>
    <xf numFmtId="0" fontId="17" fillId="2" borderId="7" xfId="0" applyFont="1" applyFill="1" applyBorder="1" applyAlignment="1">
      <alignment horizontal="center" vertical="center" wrapText="1"/>
    </xf>
    <xf numFmtId="0" fontId="17" fillId="2" borderId="8" xfId="0" applyFont="1" applyFill="1" applyBorder="1" applyAlignment="1">
      <alignment horizontal="center" vertical="center" wrapText="1"/>
    </xf>
    <xf numFmtId="0" fontId="17" fillId="2" borderId="10" xfId="0" applyFont="1" applyFill="1" applyBorder="1" applyAlignment="1">
      <alignment horizontal="center" vertical="center" wrapText="1"/>
    </xf>
    <xf numFmtId="0" fontId="17" fillId="2" borderId="60" xfId="0" applyFont="1" applyFill="1" applyBorder="1" applyAlignment="1">
      <alignment horizontal="center" vertical="center" wrapText="1"/>
    </xf>
    <xf numFmtId="0" fontId="17" fillId="2" borderId="47" xfId="0" applyFont="1" applyFill="1" applyBorder="1" applyAlignment="1">
      <alignment horizontal="center" vertical="center"/>
    </xf>
    <xf numFmtId="0" fontId="17" fillId="2" borderId="46" xfId="0" applyFont="1" applyFill="1" applyBorder="1" applyAlignment="1">
      <alignment horizontal="center" vertical="center"/>
    </xf>
    <xf numFmtId="0" fontId="17" fillId="2" borderId="58" xfId="0" applyFont="1" applyFill="1" applyBorder="1" applyAlignment="1">
      <alignment horizontal="center" vertical="center"/>
    </xf>
    <xf numFmtId="0" fontId="27" fillId="0" borderId="50" xfId="0" applyFont="1" applyBorder="1" applyAlignment="1">
      <alignment horizontal="center" vertical="center" wrapText="1"/>
    </xf>
    <xf numFmtId="0" fontId="27" fillId="0" borderId="46" xfId="0" applyFont="1" applyBorder="1" applyAlignment="1">
      <alignment horizontal="center" vertical="center" wrapText="1"/>
    </xf>
    <xf numFmtId="0" fontId="27" fillId="0" borderId="61" xfId="0" applyFont="1" applyBorder="1" applyAlignment="1">
      <alignment horizontal="center" vertical="center" wrapText="1"/>
    </xf>
    <xf numFmtId="0" fontId="27" fillId="0" borderId="28" xfId="0" applyFont="1" applyBorder="1" applyAlignment="1">
      <alignment horizontal="center" vertical="center" wrapText="1"/>
    </xf>
    <xf numFmtId="0" fontId="27" fillId="0" borderId="29" xfId="0" applyFont="1" applyBorder="1" applyAlignment="1">
      <alignment horizontal="center" vertical="center" wrapText="1"/>
    </xf>
    <xf numFmtId="0" fontId="27" fillId="0" borderId="10" xfId="0" applyFont="1" applyBorder="1" applyAlignment="1">
      <alignment horizontal="center" vertical="center" wrapText="1"/>
    </xf>
    <xf numFmtId="3" fontId="17" fillId="2" borderId="23" xfId="0" applyNumberFormat="1" applyFont="1" applyFill="1" applyBorder="1" applyAlignment="1">
      <alignment horizontal="center" vertical="center"/>
    </xf>
    <xf numFmtId="0" fontId="17" fillId="2" borderId="32" xfId="0" applyFont="1" applyFill="1" applyBorder="1" applyAlignment="1">
      <alignment horizontal="center" vertical="center"/>
    </xf>
    <xf numFmtId="0" fontId="17" fillId="2" borderId="47" xfId="0" applyFont="1" applyFill="1" applyBorder="1" applyAlignment="1">
      <alignment horizontal="center" vertical="center" wrapText="1"/>
    </xf>
    <xf numFmtId="0" fontId="17" fillId="2" borderId="61" xfId="0" applyFont="1" applyFill="1" applyBorder="1" applyAlignment="1">
      <alignment horizontal="center" vertical="center" wrapText="1"/>
    </xf>
    <xf numFmtId="0" fontId="20" fillId="0" borderId="23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3" fontId="17" fillId="2" borderId="32" xfId="0" applyNumberFormat="1" applyFont="1" applyFill="1" applyBorder="1" applyAlignment="1">
      <alignment horizontal="center" vertical="center"/>
    </xf>
    <xf numFmtId="0" fontId="19" fillId="0" borderId="23" xfId="0" applyFont="1" applyBorder="1" applyAlignment="1">
      <alignment horizontal="center" vertical="center"/>
    </xf>
    <xf numFmtId="0" fontId="19" fillId="0" borderId="32" xfId="0" applyFont="1" applyBorder="1" applyAlignment="1">
      <alignment horizontal="center" vertical="center"/>
    </xf>
    <xf numFmtId="49" fontId="17" fillId="2" borderId="61" xfId="0" applyNumberFormat="1" applyFont="1" applyFill="1" applyBorder="1" applyAlignment="1">
      <alignment horizontal="center" vertical="center"/>
    </xf>
    <xf numFmtId="49" fontId="17" fillId="2" borderId="9" xfId="0" applyNumberFormat="1" applyFont="1" applyFill="1" applyBorder="1" applyAlignment="1">
      <alignment horizontal="center" vertical="center"/>
    </xf>
    <xf numFmtId="49" fontId="17" fillId="2" borderId="10" xfId="0" applyNumberFormat="1" applyFont="1" applyFill="1" applyBorder="1" applyAlignment="1">
      <alignment horizontal="center" vertical="center"/>
    </xf>
    <xf numFmtId="0" fontId="21" fillId="2" borderId="0" xfId="0" applyFont="1" applyFill="1" applyAlignment="1">
      <alignment horizontal="center" vertical="center" wrapText="1"/>
    </xf>
    <xf numFmtId="0" fontId="17" fillId="2" borderId="74" xfId="0" applyFont="1" applyFill="1" applyBorder="1" applyAlignment="1">
      <alignment horizontal="center" vertical="center" wrapText="1"/>
    </xf>
    <xf numFmtId="0" fontId="17" fillId="2" borderId="57" xfId="0" applyFont="1" applyFill="1" applyBorder="1" applyAlignment="1">
      <alignment horizontal="center" vertical="center" wrapText="1"/>
    </xf>
    <xf numFmtId="0" fontId="17" fillId="2" borderId="53" xfId="0" applyFont="1" applyFill="1" applyBorder="1" applyAlignment="1">
      <alignment horizontal="center" vertical="center" wrapText="1"/>
    </xf>
    <xf numFmtId="0" fontId="17" fillId="2" borderId="76" xfId="0" applyFont="1" applyFill="1" applyBorder="1" applyAlignment="1">
      <alignment horizontal="center" vertical="center" wrapText="1"/>
    </xf>
    <xf numFmtId="0" fontId="17" fillId="2" borderId="77" xfId="0" applyFont="1" applyFill="1" applyBorder="1" applyAlignment="1">
      <alignment horizontal="center" vertical="center" wrapText="1"/>
    </xf>
    <xf numFmtId="0" fontId="17" fillId="2" borderId="78" xfId="0" applyFont="1" applyFill="1" applyBorder="1" applyAlignment="1">
      <alignment horizontal="center" vertical="center" wrapText="1"/>
    </xf>
    <xf numFmtId="0" fontId="17" fillId="0" borderId="75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0" fontId="17" fillId="0" borderId="8" xfId="0" applyFont="1" applyBorder="1" applyAlignment="1">
      <alignment horizontal="center" vertical="center" wrapText="1"/>
    </xf>
    <xf numFmtId="0" fontId="17" fillId="2" borderId="56" xfId="0" applyFont="1" applyFill="1" applyBorder="1" applyAlignment="1">
      <alignment horizontal="center" vertical="center" wrapText="1"/>
    </xf>
    <xf numFmtId="0" fontId="20" fillId="0" borderId="6" xfId="0" applyFont="1" applyBorder="1" applyAlignment="1">
      <alignment horizontal="center" vertical="center" wrapText="1"/>
    </xf>
    <xf numFmtId="0" fontId="20" fillId="0" borderId="7" xfId="0" applyFont="1" applyBorder="1" applyAlignment="1">
      <alignment horizontal="center" vertical="center" wrapText="1"/>
    </xf>
  </cellXfs>
  <cellStyles count="7">
    <cellStyle name="Обычный" xfId="0" builtinId="0"/>
    <cellStyle name="Обычный 2" xfId="2"/>
    <cellStyle name="Обычный 2 2 2" xfId="3"/>
    <cellStyle name="Обычный 2 3" xfId="4"/>
    <cellStyle name="Обычный 3" xfId="1"/>
    <cellStyle name="Обычный 3 3" xfId="5"/>
    <cellStyle name="Финансовый 2" xfId="6"/>
  </cellStyles>
  <dxfs count="1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9.emf"/><Relationship Id="rId21" Type="http://schemas.openxmlformats.org/officeDocument/2006/relationships/image" Target="../media/image24.emf"/><Relationship Id="rId34" Type="http://schemas.openxmlformats.org/officeDocument/2006/relationships/image" Target="../media/image37.jpeg"/><Relationship Id="rId42" Type="http://schemas.openxmlformats.org/officeDocument/2006/relationships/image" Target="../media/image45.emf"/><Relationship Id="rId47" Type="http://schemas.openxmlformats.org/officeDocument/2006/relationships/image" Target="../media/image50.emf"/><Relationship Id="rId50" Type="http://schemas.openxmlformats.org/officeDocument/2006/relationships/image" Target="../media/image53.jpeg"/><Relationship Id="rId55" Type="http://schemas.openxmlformats.org/officeDocument/2006/relationships/image" Target="../media/image58.jpeg"/><Relationship Id="rId63" Type="http://schemas.openxmlformats.org/officeDocument/2006/relationships/image" Target="../media/image66.jpg"/><Relationship Id="rId7" Type="http://schemas.openxmlformats.org/officeDocument/2006/relationships/image" Target="../media/image10.emf"/><Relationship Id="rId2" Type="http://schemas.openxmlformats.org/officeDocument/2006/relationships/image" Target="../media/image5.emf"/><Relationship Id="rId16" Type="http://schemas.openxmlformats.org/officeDocument/2006/relationships/image" Target="../media/image19.emf"/><Relationship Id="rId29" Type="http://schemas.openxmlformats.org/officeDocument/2006/relationships/image" Target="../media/image32.emf"/><Relationship Id="rId11" Type="http://schemas.openxmlformats.org/officeDocument/2006/relationships/image" Target="../media/image14.emf"/><Relationship Id="rId24" Type="http://schemas.openxmlformats.org/officeDocument/2006/relationships/image" Target="../media/image27.emf"/><Relationship Id="rId32" Type="http://schemas.openxmlformats.org/officeDocument/2006/relationships/image" Target="../media/image35.emf"/><Relationship Id="rId37" Type="http://schemas.openxmlformats.org/officeDocument/2006/relationships/image" Target="../media/image40.jpeg"/><Relationship Id="rId40" Type="http://schemas.openxmlformats.org/officeDocument/2006/relationships/image" Target="../media/image43.emf"/><Relationship Id="rId45" Type="http://schemas.openxmlformats.org/officeDocument/2006/relationships/image" Target="../media/image48.emf"/><Relationship Id="rId53" Type="http://schemas.openxmlformats.org/officeDocument/2006/relationships/image" Target="../media/image56.emf"/><Relationship Id="rId58" Type="http://schemas.openxmlformats.org/officeDocument/2006/relationships/image" Target="../media/image61.jpeg"/><Relationship Id="rId66" Type="http://schemas.openxmlformats.org/officeDocument/2006/relationships/image" Target="../media/image69.jpg"/><Relationship Id="rId5" Type="http://schemas.openxmlformats.org/officeDocument/2006/relationships/image" Target="../media/image8.emf"/><Relationship Id="rId61" Type="http://schemas.openxmlformats.org/officeDocument/2006/relationships/image" Target="../media/image64.emf"/><Relationship Id="rId19" Type="http://schemas.openxmlformats.org/officeDocument/2006/relationships/image" Target="../media/image22.emf"/><Relationship Id="rId14" Type="http://schemas.openxmlformats.org/officeDocument/2006/relationships/image" Target="../media/image17.emf"/><Relationship Id="rId22" Type="http://schemas.openxmlformats.org/officeDocument/2006/relationships/image" Target="../media/image25.emf"/><Relationship Id="rId27" Type="http://schemas.openxmlformats.org/officeDocument/2006/relationships/image" Target="../media/image30.emf"/><Relationship Id="rId30" Type="http://schemas.openxmlformats.org/officeDocument/2006/relationships/image" Target="../media/image33.emf"/><Relationship Id="rId35" Type="http://schemas.openxmlformats.org/officeDocument/2006/relationships/image" Target="../media/image38.jpeg"/><Relationship Id="rId43" Type="http://schemas.openxmlformats.org/officeDocument/2006/relationships/image" Target="../media/image46.emf"/><Relationship Id="rId48" Type="http://schemas.openxmlformats.org/officeDocument/2006/relationships/image" Target="../media/image51.emf"/><Relationship Id="rId56" Type="http://schemas.openxmlformats.org/officeDocument/2006/relationships/image" Target="../media/image59.jpg"/><Relationship Id="rId64" Type="http://schemas.openxmlformats.org/officeDocument/2006/relationships/image" Target="../media/image67.jpg"/><Relationship Id="rId8" Type="http://schemas.openxmlformats.org/officeDocument/2006/relationships/image" Target="../media/image11.emf"/><Relationship Id="rId51" Type="http://schemas.openxmlformats.org/officeDocument/2006/relationships/image" Target="../media/image54.emf"/><Relationship Id="rId3" Type="http://schemas.openxmlformats.org/officeDocument/2006/relationships/image" Target="../media/image6.emf"/><Relationship Id="rId12" Type="http://schemas.openxmlformats.org/officeDocument/2006/relationships/image" Target="../media/image15.emf"/><Relationship Id="rId17" Type="http://schemas.openxmlformats.org/officeDocument/2006/relationships/image" Target="../media/image20.emf"/><Relationship Id="rId25" Type="http://schemas.openxmlformats.org/officeDocument/2006/relationships/image" Target="../media/image28.emf"/><Relationship Id="rId33" Type="http://schemas.openxmlformats.org/officeDocument/2006/relationships/image" Target="../media/image36.jpeg"/><Relationship Id="rId38" Type="http://schemas.openxmlformats.org/officeDocument/2006/relationships/image" Target="../media/image41.emf"/><Relationship Id="rId46" Type="http://schemas.openxmlformats.org/officeDocument/2006/relationships/image" Target="../media/image49.emf"/><Relationship Id="rId59" Type="http://schemas.openxmlformats.org/officeDocument/2006/relationships/image" Target="../media/image62.jpeg"/><Relationship Id="rId67" Type="http://schemas.openxmlformats.org/officeDocument/2006/relationships/image" Target="../media/image70.jpg"/><Relationship Id="rId20" Type="http://schemas.openxmlformats.org/officeDocument/2006/relationships/image" Target="../media/image23.emf"/><Relationship Id="rId41" Type="http://schemas.openxmlformats.org/officeDocument/2006/relationships/image" Target="../media/image44.emf"/><Relationship Id="rId54" Type="http://schemas.openxmlformats.org/officeDocument/2006/relationships/image" Target="../media/image57.emf"/><Relationship Id="rId62" Type="http://schemas.openxmlformats.org/officeDocument/2006/relationships/image" Target="../media/image65.jpg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5" Type="http://schemas.openxmlformats.org/officeDocument/2006/relationships/image" Target="../media/image18.emf"/><Relationship Id="rId23" Type="http://schemas.openxmlformats.org/officeDocument/2006/relationships/image" Target="../media/image26.emf"/><Relationship Id="rId28" Type="http://schemas.openxmlformats.org/officeDocument/2006/relationships/image" Target="../media/image31.emf"/><Relationship Id="rId36" Type="http://schemas.openxmlformats.org/officeDocument/2006/relationships/image" Target="../media/image39.jpeg"/><Relationship Id="rId49" Type="http://schemas.openxmlformats.org/officeDocument/2006/relationships/image" Target="../media/image52.emf"/><Relationship Id="rId57" Type="http://schemas.openxmlformats.org/officeDocument/2006/relationships/image" Target="../media/image60.emf"/><Relationship Id="rId10" Type="http://schemas.openxmlformats.org/officeDocument/2006/relationships/image" Target="../media/image13.emf"/><Relationship Id="rId31" Type="http://schemas.openxmlformats.org/officeDocument/2006/relationships/image" Target="../media/image34.emf"/><Relationship Id="rId44" Type="http://schemas.openxmlformats.org/officeDocument/2006/relationships/image" Target="../media/image47.emf"/><Relationship Id="rId52" Type="http://schemas.openxmlformats.org/officeDocument/2006/relationships/image" Target="../media/image55.emf"/><Relationship Id="rId60" Type="http://schemas.openxmlformats.org/officeDocument/2006/relationships/image" Target="../media/image63.emf"/><Relationship Id="rId65" Type="http://schemas.openxmlformats.org/officeDocument/2006/relationships/image" Target="../media/image68.jpg"/><Relationship Id="rId4" Type="http://schemas.openxmlformats.org/officeDocument/2006/relationships/image" Target="../media/image7.emf"/><Relationship Id="rId9" Type="http://schemas.openxmlformats.org/officeDocument/2006/relationships/image" Target="../media/image12.emf"/><Relationship Id="rId13" Type="http://schemas.openxmlformats.org/officeDocument/2006/relationships/image" Target="../media/image16.emf"/><Relationship Id="rId18" Type="http://schemas.openxmlformats.org/officeDocument/2006/relationships/image" Target="../media/image21.emf"/><Relationship Id="rId39" Type="http://schemas.openxmlformats.org/officeDocument/2006/relationships/image" Target="../media/image42.emf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emf"/><Relationship Id="rId13" Type="http://schemas.openxmlformats.org/officeDocument/2006/relationships/image" Target="../media/image71.png"/><Relationship Id="rId18" Type="http://schemas.openxmlformats.org/officeDocument/2006/relationships/image" Target="../media/image38.jpeg"/><Relationship Id="rId3" Type="http://schemas.openxmlformats.org/officeDocument/2006/relationships/image" Target="../media/image25.emf"/><Relationship Id="rId21" Type="http://schemas.openxmlformats.org/officeDocument/2006/relationships/image" Target="../media/image29.emf"/><Relationship Id="rId7" Type="http://schemas.openxmlformats.org/officeDocument/2006/relationships/image" Target="../media/image30.emf"/><Relationship Id="rId12" Type="http://schemas.openxmlformats.org/officeDocument/2006/relationships/image" Target="../media/image35.emf"/><Relationship Id="rId17" Type="http://schemas.openxmlformats.org/officeDocument/2006/relationships/image" Target="../media/image37.jpeg"/><Relationship Id="rId2" Type="http://schemas.openxmlformats.org/officeDocument/2006/relationships/image" Target="../media/image22.emf"/><Relationship Id="rId16" Type="http://schemas.openxmlformats.org/officeDocument/2006/relationships/image" Target="../media/image21.emf"/><Relationship Id="rId20" Type="http://schemas.openxmlformats.org/officeDocument/2006/relationships/image" Target="../media/image23.emf"/><Relationship Id="rId1" Type="http://schemas.openxmlformats.org/officeDocument/2006/relationships/image" Target="../media/image11.emf"/><Relationship Id="rId6" Type="http://schemas.openxmlformats.org/officeDocument/2006/relationships/image" Target="../media/image28.emf"/><Relationship Id="rId11" Type="http://schemas.openxmlformats.org/officeDocument/2006/relationships/image" Target="../media/image34.emf"/><Relationship Id="rId5" Type="http://schemas.openxmlformats.org/officeDocument/2006/relationships/image" Target="../media/image27.emf"/><Relationship Id="rId15" Type="http://schemas.openxmlformats.org/officeDocument/2006/relationships/image" Target="../media/image36.jpeg"/><Relationship Id="rId10" Type="http://schemas.openxmlformats.org/officeDocument/2006/relationships/image" Target="../media/image33.emf"/><Relationship Id="rId19" Type="http://schemas.openxmlformats.org/officeDocument/2006/relationships/image" Target="../media/image39.jpeg"/><Relationship Id="rId4" Type="http://schemas.openxmlformats.org/officeDocument/2006/relationships/image" Target="../media/image26.emf"/><Relationship Id="rId9" Type="http://schemas.openxmlformats.org/officeDocument/2006/relationships/image" Target="../media/image32.emf"/><Relationship Id="rId14" Type="http://schemas.openxmlformats.org/officeDocument/2006/relationships/image" Target="../media/image72.png"/><Relationship Id="rId22" Type="http://schemas.openxmlformats.org/officeDocument/2006/relationships/image" Target="../media/image24.emf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18.emf"/><Relationship Id="rId3" Type="http://schemas.openxmlformats.org/officeDocument/2006/relationships/image" Target="../media/image72.png"/><Relationship Id="rId7" Type="http://schemas.openxmlformats.org/officeDocument/2006/relationships/image" Target="../media/image12.emf"/><Relationship Id="rId12" Type="http://schemas.openxmlformats.org/officeDocument/2006/relationships/image" Target="../media/image17.emf"/><Relationship Id="rId2" Type="http://schemas.openxmlformats.org/officeDocument/2006/relationships/image" Target="../media/image71.png"/><Relationship Id="rId16" Type="http://schemas.openxmlformats.org/officeDocument/2006/relationships/image" Target="../media/image58.jpeg"/><Relationship Id="rId1" Type="http://schemas.openxmlformats.org/officeDocument/2006/relationships/image" Target="../media/image11.emf"/><Relationship Id="rId6" Type="http://schemas.openxmlformats.org/officeDocument/2006/relationships/image" Target="../media/image64.emf"/><Relationship Id="rId11" Type="http://schemas.openxmlformats.org/officeDocument/2006/relationships/image" Target="../media/image16.emf"/><Relationship Id="rId5" Type="http://schemas.openxmlformats.org/officeDocument/2006/relationships/image" Target="../media/image63.emf"/><Relationship Id="rId15" Type="http://schemas.openxmlformats.org/officeDocument/2006/relationships/image" Target="../media/image20.emf"/><Relationship Id="rId10" Type="http://schemas.openxmlformats.org/officeDocument/2006/relationships/image" Target="../media/image15.emf"/><Relationship Id="rId4" Type="http://schemas.openxmlformats.org/officeDocument/2006/relationships/image" Target="../media/image60.emf"/><Relationship Id="rId9" Type="http://schemas.openxmlformats.org/officeDocument/2006/relationships/image" Target="../media/image14.emf"/><Relationship Id="rId14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342900</xdr:colOff>
          <xdr:row>19</xdr:row>
          <xdr:rowOff>57150</xdr:rowOff>
        </xdr:from>
        <xdr:to>
          <xdr:col>12</xdr:col>
          <xdr:colOff>371475</xdr:colOff>
          <xdr:row>21</xdr:row>
          <xdr:rowOff>152400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ru-RU" sz="65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Техника отсутствует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228600</xdr:colOff>
          <xdr:row>23</xdr:row>
          <xdr:rowOff>38100</xdr:rowOff>
        </xdr:from>
        <xdr:to>
          <xdr:col>12</xdr:col>
          <xdr:colOff>390525</xdr:colOff>
          <xdr:row>25</xdr:row>
          <xdr:rowOff>123825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ru-RU" sz="65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19</xdr:row>
          <xdr:rowOff>66675</xdr:rowOff>
        </xdr:from>
        <xdr:to>
          <xdr:col>0</xdr:col>
          <xdr:colOff>619125</xdr:colOff>
          <xdr:row>21</xdr:row>
          <xdr:rowOff>152400</xdr:rowOff>
        </xdr:to>
        <xdr:sp macro="" textlink="">
          <xdr:nvSpPr>
            <xdr:cNvPr id="44098" name="Button 66" descr="Проверка и сохранение заявки" hidden="1">
              <a:extLst>
                <a:ext uri="{63B3BB69-23CF-44E3-9099-C40C66FF867C}">
                  <a14:compatExt spid="_x0000_s4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ru-RU" sz="65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Проверка и сохранение заявки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19</xdr:row>
          <xdr:rowOff>47625</xdr:rowOff>
        </xdr:from>
        <xdr:to>
          <xdr:col>10</xdr:col>
          <xdr:colOff>314325</xdr:colOff>
          <xdr:row>21</xdr:row>
          <xdr:rowOff>152400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ru-RU" sz="65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 стандартный эскиз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0</xdr:row>
          <xdr:rowOff>9525</xdr:rowOff>
        </xdr:from>
        <xdr:to>
          <xdr:col>14</xdr:col>
          <xdr:colOff>247650</xdr:colOff>
          <xdr:row>2</xdr:row>
          <xdr:rowOff>133350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ru-RU" sz="65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Сегодняшняя дата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238125</xdr:colOff>
          <xdr:row>19</xdr:row>
          <xdr:rowOff>57150</xdr:rowOff>
        </xdr:from>
        <xdr:to>
          <xdr:col>8</xdr:col>
          <xdr:colOff>257175</xdr:colOff>
          <xdr:row>21</xdr:row>
          <xdr:rowOff>152400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ru-RU" sz="65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стандартный эскиз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19</xdr:row>
      <xdr:rowOff>0</xdr:rowOff>
    </xdr:from>
    <xdr:to>
      <xdr:col>0</xdr:col>
      <xdr:colOff>0</xdr:colOff>
      <xdr:row>22</xdr:row>
      <xdr:rowOff>152400</xdr:rowOff>
    </xdr:to>
    <xdr:pic>
      <xdr:nvPicPr>
        <xdr:cNvPr id="9" name="Рисунок 1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409575</xdr:colOff>
      <xdr:row>29</xdr:row>
      <xdr:rowOff>57149</xdr:rowOff>
    </xdr:from>
    <xdr:to>
      <xdr:col>7</xdr:col>
      <xdr:colOff>304800</xdr:colOff>
      <xdr:row>42</xdr:row>
      <xdr:rowOff>139342</xdr:rowOff>
    </xdr:to>
    <xdr:pic>
      <xdr:nvPicPr>
        <xdr:cNvPr id="10" name="Рисунок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5762624"/>
          <a:ext cx="2647950" cy="255869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342900</xdr:colOff>
          <xdr:row>19</xdr:row>
          <xdr:rowOff>57150</xdr:rowOff>
        </xdr:from>
        <xdr:to>
          <xdr:col>12</xdr:col>
          <xdr:colOff>371475</xdr:colOff>
          <xdr:row>21</xdr:row>
          <xdr:rowOff>152400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ru-RU" sz="65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Техника отсутствует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228600</xdr:colOff>
          <xdr:row>23</xdr:row>
          <xdr:rowOff>38100</xdr:rowOff>
        </xdr:from>
        <xdr:to>
          <xdr:col>12</xdr:col>
          <xdr:colOff>390525</xdr:colOff>
          <xdr:row>25</xdr:row>
          <xdr:rowOff>123825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ru-RU" sz="65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19</xdr:row>
          <xdr:rowOff>66675</xdr:rowOff>
        </xdr:from>
        <xdr:to>
          <xdr:col>1</xdr:col>
          <xdr:colOff>619125</xdr:colOff>
          <xdr:row>21</xdr:row>
          <xdr:rowOff>152400</xdr:rowOff>
        </xdr:to>
        <xdr:sp macro="" textlink="">
          <xdr:nvSpPr>
            <xdr:cNvPr id="53251" name="Button 3" descr="Проверка и сохранение заявки" hidden="1">
              <a:extLst>
                <a:ext uri="{63B3BB69-23CF-44E3-9099-C40C66FF867C}">
                  <a14:compatExt spid="_x0000_s5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ru-RU" sz="65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Проверка и сохранение заявки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19</xdr:row>
          <xdr:rowOff>47625</xdr:rowOff>
        </xdr:from>
        <xdr:to>
          <xdr:col>10</xdr:col>
          <xdr:colOff>314325</xdr:colOff>
          <xdr:row>21</xdr:row>
          <xdr:rowOff>152400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ru-RU" sz="65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 стандартный эскиз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0</xdr:row>
          <xdr:rowOff>9525</xdr:rowOff>
        </xdr:from>
        <xdr:to>
          <xdr:col>14</xdr:col>
          <xdr:colOff>247650</xdr:colOff>
          <xdr:row>2</xdr:row>
          <xdr:rowOff>133350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ru-RU" sz="65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Сегодняшняя дата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238125</xdr:colOff>
          <xdr:row>19</xdr:row>
          <xdr:rowOff>57150</xdr:rowOff>
        </xdr:from>
        <xdr:to>
          <xdr:col>8</xdr:col>
          <xdr:colOff>257175</xdr:colOff>
          <xdr:row>21</xdr:row>
          <xdr:rowOff>152400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ru-RU" sz="65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стандартный эскиз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409574</xdr:colOff>
      <xdr:row>29</xdr:row>
      <xdr:rowOff>57149</xdr:rowOff>
    </xdr:from>
    <xdr:to>
      <xdr:col>7</xdr:col>
      <xdr:colOff>85724</xdr:colOff>
      <xdr:row>41</xdr:row>
      <xdr:rowOff>118152</xdr:rowOff>
    </xdr:to>
    <xdr:pic>
      <xdr:nvPicPr>
        <xdr:cNvPr id="8" name="Рисунок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49" y="5762624"/>
          <a:ext cx="2428875" cy="23470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342900</xdr:colOff>
          <xdr:row>19</xdr:row>
          <xdr:rowOff>57150</xdr:rowOff>
        </xdr:from>
        <xdr:to>
          <xdr:col>12</xdr:col>
          <xdr:colOff>371475</xdr:colOff>
          <xdr:row>21</xdr:row>
          <xdr:rowOff>152400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ru-RU" sz="65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Техника отсутствует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228600</xdr:colOff>
          <xdr:row>23</xdr:row>
          <xdr:rowOff>38100</xdr:rowOff>
        </xdr:from>
        <xdr:to>
          <xdr:col>12</xdr:col>
          <xdr:colOff>390525</xdr:colOff>
          <xdr:row>25</xdr:row>
          <xdr:rowOff>123825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ru-RU" sz="65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19</xdr:row>
          <xdr:rowOff>66675</xdr:rowOff>
        </xdr:from>
        <xdr:to>
          <xdr:col>1</xdr:col>
          <xdr:colOff>619125</xdr:colOff>
          <xdr:row>21</xdr:row>
          <xdr:rowOff>152400</xdr:rowOff>
        </xdr:to>
        <xdr:sp macro="" textlink="">
          <xdr:nvSpPr>
            <xdr:cNvPr id="54275" name="Button 3" descr="Проверка и сохранение заявки" hidden="1">
              <a:extLst>
                <a:ext uri="{63B3BB69-23CF-44E3-9099-C40C66FF867C}">
                  <a14:compatExt spid="_x0000_s54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ru-RU" sz="65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Проверка и сохранение заявки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19</xdr:row>
          <xdr:rowOff>47625</xdr:rowOff>
        </xdr:from>
        <xdr:to>
          <xdr:col>10</xdr:col>
          <xdr:colOff>314325</xdr:colOff>
          <xdr:row>21</xdr:row>
          <xdr:rowOff>152400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ru-RU" sz="65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 стандартный эскиз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0</xdr:row>
          <xdr:rowOff>9525</xdr:rowOff>
        </xdr:from>
        <xdr:to>
          <xdr:col>14</xdr:col>
          <xdr:colOff>247650</xdr:colOff>
          <xdr:row>2</xdr:row>
          <xdr:rowOff>133350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ru-RU" sz="65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Сегодняшняя дата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238125</xdr:colOff>
          <xdr:row>19</xdr:row>
          <xdr:rowOff>57150</xdr:rowOff>
        </xdr:from>
        <xdr:to>
          <xdr:col>8</xdr:col>
          <xdr:colOff>257175</xdr:colOff>
          <xdr:row>21</xdr:row>
          <xdr:rowOff>152400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ru-RU" sz="65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стандартный эскиз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514350</xdr:colOff>
      <xdr:row>29</xdr:row>
      <xdr:rowOff>28575</xdr:rowOff>
    </xdr:from>
    <xdr:to>
      <xdr:col>10</xdr:col>
      <xdr:colOff>281517</xdr:colOff>
      <xdr:row>46</xdr:row>
      <xdr:rowOff>38100</xdr:rowOff>
    </xdr:to>
    <xdr:pic>
      <xdr:nvPicPr>
        <xdr:cNvPr id="10" name="Рисунок 9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4350" y="5734050"/>
          <a:ext cx="4986867" cy="3248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76201</xdr:colOff>
      <xdr:row>1</xdr:row>
      <xdr:rowOff>61254</xdr:rowOff>
    </xdr:from>
    <xdr:to>
      <xdr:col>1</xdr:col>
      <xdr:colOff>4754881</xdr:colOff>
      <xdr:row>1</xdr:row>
      <xdr:rowOff>4748179</xdr:rowOff>
    </xdr:to>
    <xdr:pic>
      <xdr:nvPicPr>
        <xdr:cNvPr id="2" name="Рисунок 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9281" y="244134"/>
          <a:ext cx="4678680" cy="4686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2</xdr:row>
      <xdr:rowOff>-1</xdr:rowOff>
    </xdr:from>
    <xdr:to>
      <xdr:col>2</xdr:col>
      <xdr:colOff>-1</xdr:colOff>
      <xdr:row>2</xdr:row>
      <xdr:rowOff>4799422</xdr:rowOff>
    </xdr:to>
    <xdr:pic>
      <xdr:nvPicPr>
        <xdr:cNvPr id="3" name="Рисунок 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1818" y="5004954"/>
          <a:ext cx="4710545" cy="479942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3</xdr:row>
      <xdr:rowOff>-1</xdr:rowOff>
    </xdr:from>
    <xdr:to>
      <xdr:col>1</xdr:col>
      <xdr:colOff>4710544</xdr:colOff>
      <xdr:row>4</xdr:row>
      <xdr:rowOff>24113</xdr:rowOff>
    </xdr:to>
    <xdr:pic>
      <xdr:nvPicPr>
        <xdr:cNvPr id="4" name="Рисунок 9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810749"/>
          <a:ext cx="4714874" cy="4834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4</xdr:row>
      <xdr:rowOff>0</xdr:rowOff>
    </xdr:from>
    <xdr:to>
      <xdr:col>2</xdr:col>
      <xdr:colOff>-1</xdr:colOff>
      <xdr:row>5</xdr:row>
      <xdr:rowOff>0</xdr:rowOff>
    </xdr:to>
    <xdr:pic>
      <xdr:nvPicPr>
        <xdr:cNvPr id="5" name="Рисунок 10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431000"/>
          <a:ext cx="4714875" cy="4810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5</xdr:row>
      <xdr:rowOff>104775</xdr:rowOff>
    </xdr:from>
    <xdr:to>
      <xdr:col>2</xdr:col>
      <xdr:colOff>-1</xdr:colOff>
      <xdr:row>6</xdr:row>
      <xdr:rowOff>0</xdr:rowOff>
    </xdr:to>
    <xdr:pic>
      <xdr:nvPicPr>
        <xdr:cNvPr id="6" name="Рисунок 1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535775"/>
          <a:ext cx="4714875" cy="4705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</xdr:colOff>
      <xdr:row>5</xdr:row>
      <xdr:rowOff>4819650</xdr:rowOff>
    </xdr:from>
    <xdr:to>
      <xdr:col>2</xdr:col>
      <xdr:colOff>0</xdr:colOff>
      <xdr:row>7</xdr:row>
      <xdr:rowOff>0</xdr:rowOff>
    </xdr:to>
    <xdr:pic>
      <xdr:nvPicPr>
        <xdr:cNvPr id="7" name="Рисунок 1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24364950"/>
          <a:ext cx="4724400" cy="4857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9</xdr:row>
      <xdr:rowOff>4800601</xdr:rowOff>
    </xdr:from>
    <xdr:to>
      <xdr:col>2</xdr:col>
      <xdr:colOff>-1</xdr:colOff>
      <xdr:row>11</xdr:row>
      <xdr:rowOff>1</xdr:rowOff>
    </xdr:to>
    <xdr:pic>
      <xdr:nvPicPr>
        <xdr:cNvPr id="10" name="Рисунок 1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3472101"/>
          <a:ext cx="4714875" cy="481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180975</xdr:colOff>
      <xdr:row>94</xdr:row>
      <xdr:rowOff>200025</xdr:rowOff>
    </xdr:from>
    <xdr:to>
      <xdr:col>1</xdr:col>
      <xdr:colOff>1333500</xdr:colOff>
      <xdr:row>94</xdr:row>
      <xdr:rowOff>1381125</xdr:rowOff>
    </xdr:to>
    <xdr:pic>
      <xdr:nvPicPr>
        <xdr:cNvPr id="18" name="Рисунок 28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37176075"/>
          <a:ext cx="1152525" cy="1162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39</xdr:row>
      <xdr:rowOff>1</xdr:rowOff>
    </xdr:from>
    <xdr:to>
      <xdr:col>1</xdr:col>
      <xdr:colOff>3214687</xdr:colOff>
      <xdr:row>40</xdr:row>
      <xdr:rowOff>1</xdr:rowOff>
    </xdr:to>
    <xdr:pic>
      <xdr:nvPicPr>
        <xdr:cNvPr id="129" name="Рисунок 10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4025" y="19478626"/>
          <a:ext cx="3214687" cy="481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167641</xdr:colOff>
      <xdr:row>41</xdr:row>
      <xdr:rowOff>121920</xdr:rowOff>
    </xdr:from>
    <xdr:to>
      <xdr:col>1</xdr:col>
      <xdr:colOff>3406141</xdr:colOff>
      <xdr:row>42</xdr:row>
      <xdr:rowOff>121920</xdr:rowOff>
    </xdr:to>
    <xdr:pic>
      <xdr:nvPicPr>
        <xdr:cNvPr id="130" name="Рисунок 104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0721" y="193548000"/>
          <a:ext cx="3238500" cy="48310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304801</xdr:colOff>
      <xdr:row>42</xdr:row>
      <xdr:rowOff>57150</xdr:rowOff>
    </xdr:from>
    <xdr:to>
      <xdr:col>1</xdr:col>
      <xdr:colOff>3238501</xdr:colOff>
      <xdr:row>43</xdr:row>
      <xdr:rowOff>0</xdr:rowOff>
    </xdr:to>
    <xdr:pic>
      <xdr:nvPicPr>
        <xdr:cNvPr id="131" name="Рисунок 105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6" y="29175075"/>
          <a:ext cx="2933700" cy="4762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390524</xdr:colOff>
      <xdr:row>43</xdr:row>
      <xdr:rowOff>66675</xdr:rowOff>
    </xdr:from>
    <xdr:to>
      <xdr:col>1</xdr:col>
      <xdr:colOff>3238500</xdr:colOff>
      <xdr:row>44</xdr:row>
      <xdr:rowOff>0</xdr:rowOff>
    </xdr:to>
    <xdr:pic>
      <xdr:nvPicPr>
        <xdr:cNvPr id="132" name="Рисунок 106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14549" y="34004250"/>
          <a:ext cx="2847976" cy="4752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45721</xdr:colOff>
      <xdr:row>45</xdr:row>
      <xdr:rowOff>0</xdr:rowOff>
    </xdr:from>
    <xdr:to>
      <xdr:col>1</xdr:col>
      <xdr:colOff>3284221</xdr:colOff>
      <xdr:row>46</xdr:row>
      <xdr:rowOff>0</xdr:rowOff>
    </xdr:to>
    <xdr:pic>
      <xdr:nvPicPr>
        <xdr:cNvPr id="133" name="Рисунок 107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1" y="212750400"/>
          <a:ext cx="3238500" cy="48310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3214687</xdr:colOff>
      <xdr:row>47</xdr:row>
      <xdr:rowOff>0</xdr:rowOff>
    </xdr:to>
    <xdr:pic>
      <xdr:nvPicPr>
        <xdr:cNvPr id="134" name="Рисунок 108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4025" y="43576875"/>
          <a:ext cx="3214687" cy="481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45720</xdr:colOff>
      <xdr:row>47</xdr:row>
      <xdr:rowOff>66675</xdr:rowOff>
    </xdr:from>
    <xdr:to>
      <xdr:col>1</xdr:col>
      <xdr:colOff>3055620</xdr:colOff>
      <xdr:row>47</xdr:row>
      <xdr:rowOff>4754879</xdr:rowOff>
    </xdr:to>
    <xdr:pic>
      <xdr:nvPicPr>
        <xdr:cNvPr id="135" name="Рисунок 109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222479235"/>
          <a:ext cx="3009900" cy="46882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49</xdr:row>
      <xdr:rowOff>-1</xdr:rowOff>
    </xdr:from>
    <xdr:to>
      <xdr:col>1</xdr:col>
      <xdr:colOff>3086100</xdr:colOff>
      <xdr:row>50</xdr:row>
      <xdr:rowOff>1</xdr:rowOff>
    </xdr:to>
    <xdr:pic>
      <xdr:nvPicPr>
        <xdr:cNvPr id="136" name="Рисунок 118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4025" y="53216174"/>
          <a:ext cx="3086100" cy="48196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3009900</xdr:colOff>
      <xdr:row>51</xdr:row>
      <xdr:rowOff>-1</xdr:rowOff>
    </xdr:to>
    <xdr:pic>
      <xdr:nvPicPr>
        <xdr:cNvPr id="137" name="Рисунок 119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4025" y="58035825"/>
          <a:ext cx="3009900" cy="481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51</xdr:row>
      <xdr:rowOff>123825</xdr:rowOff>
    </xdr:from>
    <xdr:to>
      <xdr:col>2</xdr:col>
      <xdr:colOff>0</xdr:colOff>
      <xdr:row>52</xdr:row>
      <xdr:rowOff>0</xdr:rowOff>
    </xdr:to>
    <xdr:pic>
      <xdr:nvPicPr>
        <xdr:cNvPr id="82" name="Рисунок 122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4025" y="314325"/>
          <a:ext cx="4714875" cy="469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52</xdr:row>
      <xdr:rowOff>0</xdr:rowOff>
    </xdr:from>
    <xdr:to>
      <xdr:col>2</xdr:col>
      <xdr:colOff>0</xdr:colOff>
      <xdr:row>53</xdr:row>
      <xdr:rowOff>0</xdr:rowOff>
    </xdr:to>
    <xdr:pic>
      <xdr:nvPicPr>
        <xdr:cNvPr id="83" name="Рисунок 59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4025" y="5010150"/>
          <a:ext cx="4714875" cy="481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1737360</xdr:colOff>
      <xdr:row>55</xdr:row>
      <xdr:rowOff>30479</xdr:rowOff>
    </xdr:from>
    <xdr:to>
      <xdr:col>1</xdr:col>
      <xdr:colOff>4800600</xdr:colOff>
      <xdr:row>56</xdr:row>
      <xdr:rowOff>40004</xdr:rowOff>
    </xdr:to>
    <xdr:pic>
      <xdr:nvPicPr>
        <xdr:cNvPr id="84" name="Рисунок 66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7360" y="261091679"/>
          <a:ext cx="4846320" cy="48406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57</xdr:row>
      <xdr:rowOff>0</xdr:rowOff>
    </xdr:from>
    <xdr:to>
      <xdr:col>2</xdr:col>
      <xdr:colOff>4328</xdr:colOff>
      <xdr:row>58</xdr:row>
      <xdr:rowOff>0</xdr:rowOff>
    </xdr:to>
    <xdr:pic>
      <xdr:nvPicPr>
        <xdr:cNvPr id="85" name="Рисунок 68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4025" y="38747700"/>
          <a:ext cx="4714874" cy="481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60</xdr:row>
      <xdr:rowOff>0</xdr:rowOff>
    </xdr:from>
    <xdr:to>
      <xdr:col>2</xdr:col>
      <xdr:colOff>0</xdr:colOff>
      <xdr:row>61</xdr:row>
      <xdr:rowOff>0</xdr:rowOff>
    </xdr:to>
    <xdr:pic>
      <xdr:nvPicPr>
        <xdr:cNvPr id="86" name="Рисунок 69">
          <a:extLs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4025" y="53206650"/>
          <a:ext cx="4714875" cy="481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15240</xdr:colOff>
      <xdr:row>54</xdr:row>
      <xdr:rowOff>76199</xdr:rowOff>
    </xdr:from>
    <xdr:to>
      <xdr:col>2</xdr:col>
      <xdr:colOff>15240</xdr:colOff>
      <xdr:row>55</xdr:row>
      <xdr:rowOff>85724</xdr:rowOff>
    </xdr:to>
    <xdr:pic>
      <xdr:nvPicPr>
        <xdr:cNvPr id="89" name="Рисунок 88"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98320" y="256306319"/>
          <a:ext cx="4846320" cy="48406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61</xdr:row>
      <xdr:rowOff>0</xdr:rowOff>
    </xdr:from>
    <xdr:to>
      <xdr:col>2</xdr:col>
      <xdr:colOff>0</xdr:colOff>
      <xdr:row>62</xdr:row>
      <xdr:rowOff>0</xdr:rowOff>
    </xdr:to>
    <xdr:pic>
      <xdr:nvPicPr>
        <xdr:cNvPr id="94" name="Рисунок 9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4025" y="58026300"/>
          <a:ext cx="4714875" cy="481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62</xdr:row>
      <xdr:rowOff>-1</xdr:rowOff>
    </xdr:from>
    <xdr:to>
      <xdr:col>2</xdr:col>
      <xdr:colOff>0</xdr:colOff>
      <xdr:row>63</xdr:row>
      <xdr:rowOff>9524</xdr:rowOff>
    </xdr:to>
    <xdr:pic>
      <xdr:nvPicPr>
        <xdr:cNvPr id="95" name="Рисунок 94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4025" y="72485249"/>
          <a:ext cx="4714875" cy="4829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56</xdr:row>
      <xdr:rowOff>0</xdr:rowOff>
    </xdr:from>
    <xdr:to>
      <xdr:col>2</xdr:col>
      <xdr:colOff>0</xdr:colOff>
      <xdr:row>57</xdr:row>
      <xdr:rowOff>0</xdr:rowOff>
    </xdr:to>
    <xdr:pic>
      <xdr:nvPicPr>
        <xdr:cNvPr id="96" name="Рисунок 95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4025" y="33928050"/>
          <a:ext cx="4714875" cy="481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63</xdr:row>
      <xdr:rowOff>0</xdr:rowOff>
    </xdr:from>
    <xdr:to>
      <xdr:col>2</xdr:col>
      <xdr:colOff>0</xdr:colOff>
      <xdr:row>64</xdr:row>
      <xdr:rowOff>0</xdr:rowOff>
    </xdr:to>
    <xdr:pic>
      <xdr:nvPicPr>
        <xdr:cNvPr id="139" name="Рисунок 80">
          <a:extLst>
            <a:ext uri="{FF2B5EF4-FFF2-40B4-BE49-F238E27FC236}">
              <a16:creationId xmlns:a16="http://schemas.microsoft.com/office/drawing/2014/main" id="{00000000-0008-0000-0200-00008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4025" y="77304900"/>
          <a:ext cx="4714875" cy="481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</xdr:colOff>
      <xdr:row>64</xdr:row>
      <xdr:rowOff>0</xdr:rowOff>
    </xdr:from>
    <xdr:to>
      <xdr:col>1</xdr:col>
      <xdr:colOff>3595688</xdr:colOff>
      <xdr:row>65</xdr:row>
      <xdr:rowOff>0</xdr:rowOff>
    </xdr:to>
    <xdr:pic>
      <xdr:nvPicPr>
        <xdr:cNvPr id="140" name="Рисунок 81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4027" y="82124550"/>
          <a:ext cx="3595686" cy="481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167640</xdr:colOff>
      <xdr:row>66</xdr:row>
      <xdr:rowOff>95250</xdr:rowOff>
    </xdr:from>
    <xdr:to>
      <xdr:col>1</xdr:col>
      <xdr:colOff>4709160</xdr:colOff>
      <xdr:row>67</xdr:row>
      <xdr:rowOff>0</xdr:rowOff>
    </xdr:to>
    <xdr:pic>
      <xdr:nvPicPr>
        <xdr:cNvPr id="141" name="Рисунок 85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0720" y="333622650"/>
          <a:ext cx="4541520" cy="47358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67</xdr:row>
      <xdr:rowOff>0</xdr:rowOff>
    </xdr:from>
    <xdr:to>
      <xdr:col>2</xdr:col>
      <xdr:colOff>0</xdr:colOff>
      <xdr:row>68</xdr:row>
      <xdr:rowOff>0</xdr:rowOff>
    </xdr:to>
    <xdr:pic>
      <xdr:nvPicPr>
        <xdr:cNvPr id="143" name="Рисунок 89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4025" y="111042450"/>
          <a:ext cx="4714875" cy="481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68</xdr:row>
      <xdr:rowOff>0</xdr:rowOff>
    </xdr:from>
    <xdr:to>
      <xdr:col>2</xdr:col>
      <xdr:colOff>0</xdr:colOff>
      <xdr:row>69</xdr:row>
      <xdr:rowOff>0</xdr:rowOff>
    </xdr:to>
    <xdr:pic>
      <xdr:nvPicPr>
        <xdr:cNvPr id="144" name="Рисунок 90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4025" y="115862100"/>
          <a:ext cx="4714875" cy="481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15240</xdr:colOff>
      <xdr:row>53</xdr:row>
      <xdr:rowOff>60959</xdr:rowOff>
    </xdr:from>
    <xdr:to>
      <xdr:col>2</xdr:col>
      <xdr:colOff>15240</xdr:colOff>
      <xdr:row>54</xdr:row>
      <xdr:rowOff>70484</xdr:rowOff>
    </xdr:to>
    <xdr:pic>
      <xdr:nvPicPr>
        <xdr:cNvPr id="145" name="Рисунок 128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98320" y="251459999"/>
          <a:ext cx="4846320" cy="48406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58</xdr:row>
      <xdr:rowOff>0</xdr:rowOff>
    </xdr:from>
    <xdr:to>
      <xdr:col>2</xdr:col>
      <xdr:colOff>0</xdr:colOff>
      <xdr:row>59</xdr:row>
      <xdr:rowOff>0</xdr:rowOff>
    </xdr:to>
    <xdr:pic>
      <xdr:nvPicPr>
        <xdr:cNvPr id="148" name="Рисунок 15">
          <a:extLst>
            <a:ext uri="{FF2B5EF4-FFF2-40B4-BE49-F238E27FC236}">
              <a16:creationId xmlns:a16="http://schemas.microsoft.com/office/drawing/2014/main" id="{00000000-0008-0000-02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4025" y="43567350"/>
          <a:ext cx="4714875" cy="481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65</xdr:row>
      <xdr:rowOff>1</xdr:rowOff>
    </xdr:from>
    <xdr:to>
      <xdr:col>1</xdr:col>
      <xdr:colOff>2364243</xdr:colOff>
      <xdr:row>65</xdr:row>
      <xdr:rowOff>3611880</xdr:rowOff>
    </xdr:to>
    <xdr:pic>
      <xdr:nvPicPr>
        <xdr:cNvPr id="150" name="Рисунок 1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3080" y="309372001"/>
          <a:ext cx="2364243" cy="3611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70</xdr:row>
      <xdr:rowOff>0</xdr:rowOff>
    </xdr:from>
    <xdr:to>
      <xdr:col>2</xdr:col>
      <xdr:colOff>0</xdr:colOff>
      <xdr:row>71</xdr:row>
      <xdr:rowOff>0</xdr:rowOff>
    </xdr:to>
    <xdr:pic>
      <xdr:nvPicPr>
        <xdr:cNvPr id="152" name="Рисунок 30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4025" y="130321050"/>
          <a:ext cx="4714875" cy="481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</xdr:colOff>
      <xdr:row>59</xdr:row>
      <xdr:rowOff>114299</xdr:rowOff>
    </xdr:from>
    <xdr:to>
      <xdr:col>2</xdr:col>
      <xdr:colOff>0</xdr:colOff>
      <xdr:row>60</xdr:row>
      <xdr:rowOff>9524</xdr:rowOff>
    </xdr:to>
    <xdr:pic>
      <xdr:nvPicPr>
        <xdr:cNvPr id="153" name="Рисунок 1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113"/>
        <a:stretch/>
      </xdr:blipFill>
      <xdr:spPr bwMode="auto">
        <a:xfrm>
          <a:off x="1724026" y="48501299"/>
          <a:ext cx="4714874" cy="4714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4710544</xdr:colOff>
      <xdr:row>8</xdr:row>
      <xdr:rowOff>0</xdr:rowOff>
    </xdr:to>
    <xdr:pic>
      <xdr:nvPicPr>
        <xdr:cNvPr id="32" name="Рисунок 2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1650" y="29108400"/>
          <a:ext cx="4710544" cy="481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4710544</xdr:colOff>
      <xdr:row>9</xdr:row>
      <xdr:rowOff>0</xdr:rowOff>
    </xdr:to>
    <xdr:pic>
      <xdr:nvPicPr>
        <xdr:cNvPr id="41" name="Рисунок 2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1650" y="33928050"/>
          <a:ext cx="4710544" cy="481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2</xdr:col>
      <xdr:colOff>-1</xdr:colOff>
      <xdr:row>10</xdr:row>
      <xdr:rowOff>19050</xdr:rowOff>
    </xdr:to>
    <xdr:pic>
      <xdr:nvPicPr>
        <xdr:cNvPr id="45" name="Рисунок 19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1650" y="38747700"/>
          <a:ext cx="4838699" cy="483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2</xdr:col>
      <xdr:colOff>-1</xdr:colOff>
      <xdr:row>12</xdr:row>
      <xdr:rowOff>0</xdr:rowOff>
    </xdr:to>
    <xdr:pic>
      <xdr:nvPicPr>
        <xdr:cNvPr id="47" name="Рисунок 22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1650" y="48387000"/>
          <a:ext cx="4838699" cy="481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12</xdr:row>
      <xdr:rowOff>0</xdr:rowOff>
    </xdr:from>
    <xdr:to>
      <xdr:col>2</xdr:col>
      <xdr:colOff>17036</xdr:colOff>
      <xdr:row>13</xdr:row>
      <xdr:rowOff>0</xdr:rowOff>
    </xdr:to>
    <xdr:pic>
      <xdr:nvPicPr>
        <xdr:cNvPr id="49" name="Рисунок 23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1650" y="53206650"/>
          <a:ext cx="4855736" cy="481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2</xdr:col>
      <xdr:colOff>-1</xdr:colOff>
      <xdr:row>14</xdr:row>
      <xdr:rowOff>4814454</xdr:rowOff>
    </xdr:to>
    <xdr:pic>
      <xdr:nvPicPr>
        <xdr:cNvPr id="53" name="Рисунок 25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1650" y="62845950"/>
          <a:ext cx="4838699" cy="481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2</xdr:col>
      <xdr:colOff>-1</xdr:colOff>
      <xdr:row>16</xdr:row>
      <xdr:rowOff>0</xdr:rowOff>
    </xdr:to>
    <xdr:pic>
      <xdr:nvPicPr>
        <xdr:cNvPr id="56" name="Рисунок 26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1650" y="67665600"/>
          <a:ext cx="4838699" cy="481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2</xdr:col>
      <xdr:colOff>-1</xdr:colOff>
      <xdr:row>17</xdr:row>
      <xdr:rowOff>1</xdr:rowOff>
    </xdr:to>
    <xdr:pic>
      <xdr:nvPicPr>
        <xdr:cNvPr id="57" name="Рисунок 27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1650" y="72485250"/>
          <a:ext cx="4838699" cy="48196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17</xdr:row>
      <xdr:rowOff>0</xdr:rowOff>
    </xdr:from>
    <xdr:to>
      <xdr:col>2</xdr:col>
      <xdr:colOff>95654</xdr:colOff>
      <xdr:row>18</xdr:row>
      <xdr:rowOff>0</xdr:rowOff>
    </xdr:to>
    <xdr:pic>
      <xdr:nvPicPr>
        <xdr:cNvPr id="58" name="Рисунок 28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1650" y="77304900"/>
          <a:ext cx="4934354" cy="481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</xdr:colOff>
      <xdr:row>18</xdr:row>
      <xdr:rowOff>0</xdr:rowOff>
    </xdr:from>
    <xdr:to>
      <xdr:col>1</xdr:col>
      <xdr:colOff>4648201</xdr:colOff>
      <xdr:row>19</xdr:row>
      <xdr:rowOff>4058</xdr:rowOff>
    </xdr:to>
    <xdr:pic>
      <xdr:nvPicPr>
        <xdr:cNvPr id="60" name="Рисунок 33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1651" y="82124550"/>
          <a:ext cx="4648200" cy="482370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54514</xdr:colOff>
      <xdr:row>19</xdr:row>
      <xdr:rowOff>76200</xdr:rowOff>
    </xdr:from>
    <xdr:to>
      <xdr:col>1</xdr:col>
      <xdr:colOff>3714750</xdr:colOff>
      <xdr:row>20</xdr:row>
      <xdr:rowOff>0</xdr:rowOff>
    </xdr:to>
    <xdr:pic>
      <xdr:nvPicPr>
        <xdr:cNvPr id="61" name="Рисунок 38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6164" y="87020400"/>
          <a:ext cx="3660236" cy="4743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71908</xdr:colOff>
      <xdr:row>20</xdr:row>
      <xdr:rowOff>95250</xdr:rowOff>
    </xdr:from>
    <xdr:to>
      <xdr:col>1</xdr:col>
      <xdr:colOff>3638550</xdr:colOff>
      <xdr:row>21</xdr:row>
      <xdr:rowOff>0</xdr:rowOff>
    </xdr:to>
    <xdr:pic>
      <xdr:nvPicPr>
        <xdr:cNvPr id="62" name="Рисунок 39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3558" y="91859100"/>
          <a:ext cx="3566642" cy="4724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3638550</xdr:colOff>
      <xdr:row>22</xdr:row>
      <xdr:rowOff>0</xdr:rowOff>
    </xdr:to>
    <xdr:pic>
      <xdr:nvPicPr>
        <xdr:cNvPr id="63" name="Рисунок 40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1650" y="96583500"/>
          <a:ext cx="3638550" cy="481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22</xdr:row>
      <xdr:rowOff>0</xdr:rowOff>
    </xdr:from>
    <xdr:to>
      <xdr:col>2</xdr:col>
      <xdr:colOff>0</xdr:colOff>
      <xdr:row>23</xdr:row>
      <xdr:rowOff>0</xdr:rowOff>
    </xdr:to>
    <xdr:pic>
      <xdr:nvPicPr>
        <xdr:cNvPr id="64" name="Рисунок 42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1650" y="101403150"/>
          <a:ext cx="4838700" cy="481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2</xdr:col>
      <xdr:colOff>-1</xdr:colOff>
      <xdr:row>24</xdr:row>
      <xdr:rowOff>0</xdr:rowOff>
    </xdr:to>
    <xdr:pic>
      <xdr:nvPicPr>
        <xdr:cNvPr id="65" name="Рисунок 43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1650" y="106222800"/>
          <a:ext cx="4838699" cy="481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4710544</xdr:colOff>
      <xdr:row>25</xdr:row>
      <xdr:rowOff>25644</xdr:rowOff>
    </xdr:to>
    <xdr:pic>
      <xdr:nvPicPr>
        <xdr:cNvPr id="66" name="Рисунок 3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1650" y="111042450"/>
          <a:ext cx="4710544" cy="48452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4710544</xdr:colOff>
      <xdr:row>26</xdr:row>
      <xdr:rowOff>0</xdr:rowOff>
    </xdr:to>
    <xdr:pic>
      <xdr:nvPicPr>
        <xdr:cNvPr id="67" name="Рисунок 42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256" r="15150" b="16817"/>
        <a:stretch/>
      </xdr:blipFill>
      <xdr:spPr bwMode="auto">
        <a:xfrm>
          <a:off x="1771650" y="115862100"/>
          <a:ext cx="4710544" cy="481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4710544</xdr:colOff>
      <xdr:row>27</xdr:row>
      <xdr:rowOff>0</xdr:rowOff>
    </xdr:to>
    <xdr:pic>
      <xdr:nvPicPr>
        <xdr:cNvPr id="69" name="Рисунок 44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1650" y="120681750"/>
          <a:ext cx="4710544" cy="481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2</xdr:col>
      <xdr:colOff>-1</xdr:colOff>
      <xdr:row>28</xdr:row>
      <xdr:rowOff>44450</xdr:rowOff>
    </xdr:to>
    <xdr:pic>
      <xdr:nvPicPr>
        <xdr:cNvPr id="70" name="Рисунок 45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1650" y="125501400"/>
          <a:ext cx="4838699" cy="4864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4772024</xdr:colOff>
      <xdr:row>28</xdr:row>
      <xdr:rowOff>4700155</xdr:rowOff>
    </xdr:to>
    <xdr:pic>
      <xdr:nvPicPr>
        <xdr:cNvPr id="71" name="Рисунок 5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1650" y="130321050"/>
          <a:ext cx="4772024" cy="47001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4724399</xdr:colOff>
      <xdr:row>29</xdr:row>
      <xdr:rowOff>4695825</xdr:rowOff>
    </xdr:to>
    <xdr:pic>
      <xdr:nvPicPr>
        <xdr:cNvPr id="72" name="Рисунок 52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1650" y="135140700"/>
          <a:ext cx="4724399" cy="469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4724399</xdr:colOff>
      <xdr:row>30</xdr:row>
      <xdr:rowOff>4695825</xdr:rowOff>
    </xdr:to>
    <xdr:pic>
      <xdr:nvPicPr>
        <xdr:cNvPr id="73" name="Рисунок 5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1650" y="139960350"/>
          <a:ext cx="4724399" cy="469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3943350</xdr:colOff>
      <xdr:row>31</xdr:row>
      <xdr:rowOff>4752976</xdr:rowOff>
    </xdr:to>
    <xdr:pic>
      <xdr:nvPicPr>
        <xdr:cNvPr id="74" name="Рисунок 1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1650" y="144780000"/>
          <a:ext cx="3943350" cy="47529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323850</xdr:colOff>
      <xdr:row>31</xdr:row>
      <xdr:rowOff>4781551</xdr:rowOff>
    </xdr:from>
    <xdr:to>
      <xdr:col>1</xdr:col>
      <xdr:colOff>3151208</xdr:colOff>
      <xdr:row>33</xdr:row>
      <xdr:rowOff>57151</xdr:rowOff>
    </xdr:to>
    <xdr:pic>
      <xdr:nvPicPr>
        <xdr:cNvPr id="75" name="Рисунок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0" y="149561551"/>
          <a:ext cx="2827358" cy="49149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3905250</xdr:colOff>
      <xdr:row>33</xdr:row>
      <xdr:rowOff>4724399</xdr:rowOff>
    </xdr:to>
    <xdr:pic>
      <xdr:nvPicPr>
        <xdr:cNvPr id="76" name="Рисунок 96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1650" y="154419300"/>
          <a:ext cx="3905250" cy="47243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57149</xdr:colOff>
      <xdr:row>34</xdr:row>
      <xdr:rowOff>76200</xdr:rowOff>
    </xdr:from>
    <xdr:to>
      <xdr:col>1</xdr:col>
      <xdr:colOff>4361534</xdr:colOff>
      <xdr:row>34</xdr:row>
      <xdr:rowOff>4400550</xdr:rowOff>
    </xdr:to>
    <xdr:pic>
      <xdr:nvPicPr>
        <xdr:cNvPr id="78" name="Рисунок 20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799" y="159315150"/>
          <a:ext cx="4304385" cy="4324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38100</xdr:colOff>
      <xdr:row>35</xdr:row>
      <xdr:rowOff>38100</xdr:rowOff>
    </xdr:from>
    <xdr:to>
      <xdr:col>1</xdr:col>
      <xdr:colOff>3409950</xdr:colOff>
      <xdr:row>36</xdr:row>
      <xdr:rowOff>11882</xdr:rowOff>
    </xdr:to>
    <xdr:pic>
      <xdr:nvPicPr>
        <xdr:cNvPr id="79" name="Рисунок 21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0" y="164096700"/>
          <a:ext cx="3371850" cy="47934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38100</xdr:colOff>
      <xdr:row>36</xdr:row>
      <xdr:rowOff>38100</xdr:rowOff>
    </xdr:from>
    <xdr:to>
      <xdr:col>1</xdr:col>
      <xdr:colOff>3252787</xdr:colOff>
      <xdr:row>36</xdr:row>
      <xdr:rowOff>4724402</xdr:rowOff>
    </xdr:to>
    <xdr:pic>
      <xdr:nvPicPr>
        <xdr:cNvPr id="81" name="Рисунок 97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0" y="168916350"/>
          <a:ext cx="3214687" cy="46863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3190874</xdr:colOff>
      <xdr:row>37</xdr:row>
      <xdr:rowOff>4724400</xdr:rowOff>
    </xdr:to>
    <xdr:pic>
      <xdr:nvPicPr>
        <xdr:cNvPr id="98" name="Рисунок 101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1650" y="173697900"/>
          <a:ext cx="3190874" cy="4724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259080</xdr:colOff>
      <xdr:row>44</xdr:row>
      <xdr:rowOff>137160</xdr:rowOff>
    </xdr:from>
    <xdr:to>
      <xdr:col>1</xdr:col>
      <xdr:colOff>2943149</xdr:colOff>
      <xdr:row>44</xdr:row>
      <xdr:rowOff>4671061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42160" y="208056480"/>
          <a:ext cx="2684069" cy="4533901"/>
        </a:xfrm>
        <a:prstGeom prst="rect">
          <a:avLst/>
        </a:prstGeom>
      </xdr:spPr>
    </xdr:pic>
    <xdr:clientData/>
  </xdr:twoCellAnchor>
  <xdr:twoCellAnchor editAs="oneCell">
    <xdr:from>
      <xdr:col>1</xdr:col>
      <xdr:colOff>182880</xdr:colOff>
      <xdr:row>48</xdr:row>
      <xdr:rowOff>60959</xdr:rowOff>
    </xdr:from>
    <xdr:to>
      <xdr:col>1</xdr:col>
      <xdr:colOff>2499360</xdr:colOff>
      <xdr:row>48</xdr:row>
      <xdr:rowOff>4763908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5960" y="227304599"/>
          <a:ext cx="2316480" cy="470294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</xdr:row>
      <xdr:rowOff>4815840</xdr:rowOff>
    </xdr:from>
    <xdr:to>
      <xdr:col>2</xdr:col>
      <xdr:colOff>85984</xdr:colOff>
      <xdr:row>13</xdr:row>
      <xdr:rowOff>4754880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3080" y="58140600"/>
          <a:ext cx="4932304" cy="4770120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69</xdr:row>
      <xdr:rowOff>1</xdr:rowOff>
    </xdr:from>
    <xdr:to>
      <xdr:col>2</xdr:col>
      <xdr:colOff>67433</xdr:colOff>
      <xdr:row>69</xdr:row>
      <xdr:rowOff>4587240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3081" y="328696321"/>
          <a:ext cx="4913752" cy="458723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40</xdr:row>
      <xdr:rowOff>1</xdr:rowOff>
    </xdr:from>
    <xdr:to>
      <xdr:col>1</xdr:col>
      <xdr:colOff>2819400</xdr:colOff>
      <xdr:row>40</xdr:row>
      <xdr:rowOff>4709161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3080" y="188595001"/>
          <a:ext cx="2819400" cy="4709160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38</xdr:row>
      <xdr:rowOff>0</xdr:rowOff>
    </xdr:from>
    <xdr:to>
      <xdr:col>1</xdr:col>
      <xdr:colOff>2423160</xdr:colOff>
      <xdr:row>38</xdr:row>
      <xdr:rowOff>4618257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3081" y="178932840"/>
          <a:ext cx="2423159" cy="461825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180975</xdr:colOff>
      <xdr:row>67</xdr:row>
      <xdr:rowOff>200025</xdr:rowOff>
    </xdr:from>
    <xdr:to>
      <xdr:col>1</xdr:col>
      <xdr:colOff>1333500</xdr:colOff>
      <xdr:row>67</xdr:row>
      <xdr:rowOff>1381125</xdr:rowOff>
    </xdr:to>
    <xdr:pic>
      <xdr:nvPicPr>
        <xdr:cNvPr id="18" name="Рисунок 28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520912725"/>
          <a:ext cx="1152525" cy="1181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60960</xdr:colOff>
      <xdr:row>1</xdr:row>
      <xdr:rowOff>76200</xdr:rowOff>
    </xdr:from>
    <xdr:to>
      <xdr:col>1</xdr:col>
      <xdr:colOff>4709160</xdr:colOff>
      <xdr:row>1</xdr:row>
      <xdr:rowOff>4709783</xdr:rowOff>
    </xdr:to>
    <xdr:pic>
      <xdr:nvPicPr>
        <xdr:cNvPr id="38" name="Рисунок 59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040" y="259080"/>
          <a:ext cx="4648200" cy="46335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2</xdr:col>
      <xdr:colOff>0</xdr:colOff>
      <xdr:row>10</xdr:row>
      <xdr:rowOff>0</xdr:rowOff>
    </xdr:to>
    <xdr:pic>
      <xdr:nvPicPr>
        <xdr:cNvPr id="41" name="Рисунок 69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074750"/>
          <a:ext cx="4714875" cy="481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3</xdr:row>
      <xdr:rowOff>-1</xdr:rowOff>
    </xdr:from>
    <xdr:to>
      <xdr:col>2</xdr:col>
      <xdr:colOff>0</xdr:colOff>
      <xdr:row>4</xdr:row>
      <xdr:rowOff>9524</xdr:rowOff>
    </xdr:to>
    <xdr:pic>
      <xdr:nvPicPr>
        <xdr:cNvPr id="42" name="Рисунок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8517549"/>
          <a:ext cx="4714875" cy="481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10</xdr:row>
      <xdr:rowOff>0</xdr:rowOff>
    </xdr:from>
    <xdr:to>
      <xdr:col>2</xdr:col>
      <xdr:colOff>0</xdr:colOff>
      <xdr:row>11</xdr:row>
      <xdr:rowOff>0</xdr:rowOff>
    </xdr:to>
    <xdr:pic>
      <xdr:nvPicPr>
        <xdr:cNvPr id="46" name="Рисунок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1894400"/>
          <a:ext cx="4714875" cy="481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11</xdr:row>
      <xdr:rowOff>-1</xdr:rowOff>
    </xdr:from>
    <xdr:to>
      <xdr:col>2</xdr:col>
      <xdr:colOff>0</xdr:colOff>
      <xdr:row>12</xdr:row>
      <xdr:rowOff>9524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36353349"/>
          <a:ext cx="4714875" cy="481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12</xdr:row>
      <xdr:rowOff>0</xdr:rowOff>
    </xdr:from>
    <xdr:to>
      <xdr:col>2</xdr:col>
      <xdr:colOff>0</xdr:colOff>
      <xdr:row>13</xdr:row>
      <xdr:rowOff>0</xdr:rowOff>
    </xdr:to>
    <xdr:pic>
      <xdr:nvPicPr>
        <xdr:cNvPr id="50" name="Рисунок 80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41173000"/>
          <a:ext cx="4714875" cy="481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533402</xdr:colOff>
      <xdr:row>12</xdr:row>
      <xdr:rowOff>4800600</xdr:rowOff>
    </xdr:from>
    <xdr:to>
      <xdr:col>1</xdr:col>
      <xdr:colOff>4129088</xdr:colOff>
      <xdr:row>13</xdr:row>
      <xdr:rowOff>4800600</xdr:rowOff>
    </xdr:to>
    <xdr:pic>
      <xdr:nvPicPr>
        <xdr:cNvPr id="51" name="Рисунок 81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6482" y="58125360"/>
          <a:ext cx="3595686" cy="48310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274320</xdr:colOff>
      <xdr:row>15</xdr:row>
      <xdr:rowOff>110490</xdr:rowOff>
    </xdr:from>
    <xdr:to>
      <xdr:col>1</xdr:col>
      <xdr:colOff>4617720</xdr:colOff>
      <xdr:row>15</xdr:row>
      <xdr:rowOff>4639723</xdr:rowOff>
    </xdr:to>
    <xdr:pic>
      <xdr:nvPicPr>
        <xdr:cNvPr id="52" name="Рисунок 85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57400" y="67928490"/>
          <a:ext cx="4343400" cy="452923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17</xdr:row>
      <xdr:rowOff>0</xdr:rowOff>
    </xdr:from>
    <xdr:to>
      <xdr:col>2</xdr:col>
      <xdr:colOff>0</xdr:colOff>
      <xdr:row>18</xdr:row>
      <xdr:rowOff>0</xdr:rowOff>
    </xdr:to>
    <xdr:pic>
      <xdr:nvPicPr>
        <xdr:cNvPr id="54" name="Рисунок 89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4910550"/>
          <a:ext cx="4714875" cy="481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17</xdr:row>
      <xdr:rowOff>0</xdr:rowOff>
    </xdr:from>
    <xdr:to>
      <xdr:col>2</xdr:col>
      <xdr:colOff>0</xdr:colOff>
      <xdr:row>18</xdr:row>
      <xdr:rowOff>0</xdr:rowOff>
    </xdr:to>
    <xdr:pic>
      <xdr:nvPicPr>
        <xdr:cNvPr id="55" name="Рисунок 90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9730200"/>
          <a:ext cx="4714875" cy="481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2</xdr:row>
      <xdr:rowOff>-1</xdr:rowOff>
    </xdr:from>
    <xdr:to>
      <xdr:col>2</xdr:col>
      <xdr:colOff>0</xdr:colOff>
      <xdr:row>3</xdr:row>
      <xdr:rowOff>9524</xdr:rowOff>
    </xdr:to>
    <xdr:pic>
      <xdr:nvPicPr>
        <xdr:cNvPr id="56" name="Рисунок 128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3697899"/>
          <a:ext cx="4714875" cy="481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419100</xdr:colOff>
      <xdr:row>60</xdr:row>
      <xdr:rowOff>466725</xdr:rowOff>
    </xdr:from>
    <xdr:to>
      <xdr:col>1</xdr:col>
      <xdr:colOff>1628775</xdr:colOff>
      <xdr:row>60</xdr:row>
      <xdr:rowOff>1819275</xdr:rowOff>
    </xdr:to>
    <xdr:pic>
      <xdr:nvPicPr>
        <xdr:cNvPr id="57" name="Рисунок 129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487441875"/>
          <a:ext cx="1209675" cy="1352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304800</xdr:colOff>
      <xdr:row>89</xdr:row>
      <xdr:rowOff>190500</xdr:rowOff>
    </xdr:from>
    <xdr:to>
      <xdr:col>1</xdr:col>
      <xdr:colOff>1524000</xdr:colOff>
      <xdr:row>89</xdr:row>
      <xdr:rowOff>1524000</xdr:rowOff>
    </xdr:to>
    <xdr:pic>
      <xdr:nvPicPr>
        <xdr:cNvPr id="58" name="Рисунок 12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626935500"/>
          <a:ext cx="1219200" cy="1333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228600</xdr:colOff>
      <xdr:row>126</xdr:row>
      <xdr:rowOff>85725</xdr:rowOff>
    </xdr:from>
    <xdr:to>
      <xdr:col>1</xdr:col>
      <xdr:colOff>1438275</xdr:colOff>
      <xdr:row>126</xdr:row>
      <xdr:rowOff>1438275</xdr:rowOff>
    </xdr:to>
    <xdr:pic>
      <xdr:nvPicPr>
        <xdr:cNvPr id="60" name="Рисунок 131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805157775"/>
          <a:ext cx="1209675" cy="1352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7</xdr:row>
      <xdr:rowOff>0</xdr:rowOff>
    </xdr:from>
    <xdr:to>
      <xdr:col>2</xdr:col>
      <xdr:colOff>0</xdr:colOff>
      <xdr:row>8</xdr:row>
      <xdr:rowOff>0</xdr:rowOff>
    </xdr:to>
    <xdr:pic>
      <xdr:nvPicPr>
        <xdr:cNvPr id="62" name="Рисунок 15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7435450"/>
          <a:ext cx="4714875" cy="481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pic>
      <xdr:nvPicPr>
        <xdr:cNvPr id="63" name="Рисунок 12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4549850"/>
          <a:ext cx="4714875" cy="481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487680</xdr:colOff>
      <xdr:row>14</xdr:row>
      <xdr:rowOff>15241</xdr:rowOff>
    </xdr:from>
    <xdr:to>
      <xdr:col>1</xdr:col>
      <xdr:colOff>3649980</xdr:colOff>
      <xdr:row>15</xdr:row>
      <xdr:rowOff>15241</xdr:rowOff>
    </xdr:to>
    <xdr:pic>
      <xdr:nvPicPr>
        <xdr:cNvPr id="64" name="Рисунок 1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70760" y="63002161"/>
          <a:ext cx="3162300" cy="48310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2</xdr:col>
      <xdr:colOff>0</xdr:colOff>
      <xdr:row>21</xdr:row>
      <xdr:rowOff>0</xdr:rowOff>
    </xdr:to>
    <xdr:pic>
      <xdr:nvPicPr>
        <xdr:cNvPr id="66" name="Рисунок 30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4189150"/>
          <a:ext cx="4714875" cy="481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</xdr:colOff>
      <xdr:row>8</xdr:row>
      <xdr:rowOff>160019</xdr:rowOff>
    </xdr:from>
    <xdr:to>
      <xdr:col>2</xdr:col>
      <xdr:colOff>0</xdr:colOff>
      <xdr:row>9</xdr:row>
      <xdr:rowOff>55244</xdr:rowOff>
    </xdr:to>
    <xdr:pic>
      <xdr:nvPicPr>
        <xdr:cNvPr id="67" name="Рисунок 1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113"/>
        <a:stretch/>
      </xdr:blipFill>
      <xdr:spPr bwMode="auto">
        <a:xfrm>
          <a:off x="1783081" y="34160459"/>
          <a:ext cx="4846319" cy="47263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4</xdr:row>
      <xdr:rowOff>0</xdr:rowOff>
    </xdr:from>
    <xdr:to>
      <xdr:col>2</xdr:col>
      <xdr:colOff>0</xdr:colOff>
      <xdr:row>5</xdr:row>
      <xdr:rowOff>9525</xdr:rowOff>
    </xdr:to>
    <xdr:pic>
      <xdr:nvPicPr>
        <xdr:cNvPr id="2" name="Рисунок 66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3080" y="14676120"/>
          <a:ext cx="4846320" cy="48406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4</xdr:row>
      <xdr:rowOff>4815840</xdr:rowOff>
    </xdr:from>
    <xdr:to>
      <xdr:col>2</xdr:col>
      <xdr:colOff>0</xdr:colOff>
      <xdr:row>5</xdr:row>
      <xdr:rowOff>4815840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3080" y="19491960"/>
          <a:ext cx="4846320" cy="48310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15240</xdr:colOff>
      <xdr:row>5</xdr:row>
      <xdr:rowOff>4815840</xdr:rowOff>
    </xdr:from>
    <xdr:to>
      <xdr:col>2</xdr:col>
      <xdr:colOff>15239</xdr:colOff>
      <xdr:row>6</xdr:row>
      <xdr:rowOff>4815840</xdr:rowOff>
    </xdr:to>
    <xdr:pic>
      <xdr:nvPicPr>
        <xdr:cNvPr id="4" name="Рисунок 68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98320" y="24323040"/>
          <a:ext cx="4846319" cy="48310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15240</xdr:colOff>
      <xdr:row>15</xdr:row>
      <xdr:rowOff>4785360</xdr:rowOff>
    </xdr:from>
    <xdr:to>
      <xdr:col>2</xdr:col>
      <xdr:colOff>15240</xdr:colOff>
      <xdr:row>16</xdr:row>
      <xdr:rowOff>4785360</xdr:rowOff>
    </xdr:to>
    <xdr:pic>
      <xdr:nvPicPr>
        <xdr:cNvPr id="6" name="Рисунок 8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98320" y="72603360"/>
          <a:ext cx="4846320" cy="48310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30480</xdr:colOff>
      <xdr:row>18</xdr:row>
      <xdr:rowOff>45720</xdr:rowOff>
    </xdr:from>
    <xdr:to>
      <xdr:col>2</xdr:col>
      <xdr:colOff>30479</xdr:colOff>
      <xdr:row>19</xdr:row>
      <xdr:rowOff>45720</xdr:rowOff>
    </xdr:to>
    <xdr:pic>
      <xdr:nvPicPr>
        <xdr:cNvPr id="7" name="Рисунок 68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3560" y="82356960"/>
          <a:ext cx="4846319" cy="48310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180975</xdr:colOff>
      <xdr:row>51</xdr:row>
      <xdr:rowOff>200025</xdr:rowOff>
    </xdr:from>
    <xdr:to>
      <xdr:col>1</xdr:col>
      <xdr:colOff>1333500</xdr:colOff>
      <xdr:row>51</xdr:row>
      <xdr:rowOff>1381125</xdr:rowOff>
    </xdr:to>
    <xdr:pic>
      <xdr:nvPicPr>
        <xdr:cNvPr id="18" name="Рисунок 28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390782175"/>
          <a:ext cx="1152525" cy="1181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419100</xdr:colOff>
      <xdr:row>44</xdr:row>
      <xdr:rowOff>466725</xdr:rowOff>
    </xdr:from>
    <xdr:to>
      <xdr:col>1</xdr:col>
      <xdr:colOff>1628775</xdr:colOff>
      <xdr:row>44</xdr:row>
      <xdr:rowOff>1819275</xdr:rowOff>
    </xdr:to>
    <xdr:pic>
      <xdr:nvPicPr>
        <xdr:cNvPr id="38" name="Рисунок 129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357311325"/>
          <a:ext cx="1209675" cy="1352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304800</xdr:colOff>
      <xdr:row>73</xdr:row>
      <xdr:rowOff>190500</xdr:rowOff>
    </xdr:from>
    <xdr:to>
      <xdr:col>1</xdr:col>
      <xdr:colOff>1524000</xdr:colOff>
      <xdr:row>73</xdr:row>
      <xdr:rowOff>1524000</xdr:rowOff>
    </xdr:to>
    <xdr:pic>
      <xdr:nvPicPr>
        <xdr:cNvPr id="39" name="Рисунок 127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496804950"/>
          <a:ext cx="1219200" cy="1333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228600</xdr:colOff>
      <xdr:row>110</xdr:row>
      <xdr:rowOff>85725</xdr:rowOff>
    </xdr:from>
    <xdr:to>
      <xdr:col>1</xdr:col>
      <xdr:colOff>1438275</xdr:colOff>
      <xdr:row>110</xdr:row>
      <xdr:rowOff>1438275</xdr:rowOff>
    </xdr:to>
    <xdr:pic>
      <xdr:nvPicPr>
        <xdr:cNvPr id="40" name="Рисунок 131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675027225"/>
          <a:ext cx="1209675" cy="1352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266700</xdr:colOff>
      <xdr:row>2</xdr:row>
      <xdr:rowOff>95251</xdr:rowOff>
    </xdr:from>
    <xdr:to>
      <xdr:col>1</xdr:col>
      <xdr:colOff>3286126</xdr:colOff>
      <xdr:row>3</xdr:row>
      <xdr:rowOff>1</xdr:rowOff>
    </xdr:to>
    <xdr:pic>
      <xdr:nvPicPr>
        <xdr:cNvPr id="41" name="Рисунок 96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5095876"/>
          <a:ext cx="3019426" cy="4714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3</xdr:row>
      <xdr:rowOff>133349</xdr:rowOff>
    </xdr:from>
    <xdr:to>
      <xdr:col>1</xdr:col>
      <xdr:colOff>3214687</xdr:colOff>
      <xdr:row>4</xdr:row>
      <xdr:rowOff>0</xdr:rowOff>
    </xdr:to>
    <xdr:pic>
      <xdr:nvPicPr>
        <xdr:cNvPr id="42" name="Рисунок 97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944099"/>
          <a:ext cx="3214687" cy="46767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</xdr:colOff>
      <xdr:row>4</xdr:row>
      <xdr:rowOff>95250</xdr:rowOff>
    </xdr:from>
    <xdr:to>
      <xdr:col>1</xdr:col>
      <xdr:colOff>3190876</xdr:colOff>
      <xdr:row>5</xdr:row>
      <xdr:rowOff>0</xdr:rowOff>
    </xdr:to>
    <xdr:pic>
      <xdr:nvPicPr>
        <xdr:cNvPr id="43" name="Рисунок 101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" y="14716125"/>
          <a:ext cx="3190874" cy="4714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5</xdr:row>
      <xdr:rowOff>1</xdr:rowOff>
    </xdr:from>
    <xdr:to>
      <xdr:col>1</xdr:col>
      <xdr:colOff>3214687</xdr:colOff>
      <xdr:row>6</xdr:row>
      <xdr:rowOff>1</xdr:rowOff>
    </xdr:to>
    <xdr:pic>
      <xdr:nvPicPr>
        <xdr:cNvPr id="44" name="Рисунок 102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431001"/>
          <a:ext cx="3214687" cy="4810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</xdr:colOff>
      <xdr:row>6</xdr:row>
      <xdr:rowOff>0</xdr:rowOff>
    </xdr:from>
    <xdr:to>
      <xdr:col>1</xdr:col>
      <xdr:colOff>3238501</xdr:colOff>
      <xdr:row>7</xdr:row>
      <xdr:rowOff>0</xdr:rowOff>
    </xdr:to>
    <xdr:pic>
      <xdr:nvPicPr>
        <xdr:cNvPr id="45" name="Рисунок 10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24241125"/>
          <a:ext cx="3238500" cy="4810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304801</xdr:colOff>
      <xdr:row>7</xdr:row>
      <xdr:rowOff>57150</xdr:rowOff>
    </xdr:from>
    <xdr:to>
      <xdr:col>1</xdr:col>
      <xdr:colOff>3238501</xdr:colOff>
      <xdr:row>8</xdr:row>
      <xdr:rowOff>0</xdr:rowOff>
    </xdr:to>
    <xdr:pic>
      <xdr:nvPicPr>
        <xdr:cNvPr id="46" name="Рисунок 10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1" y="29108400"/>
          <a:ext cx="2933700" cy="4752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390524</xdr:colOff>
      <xdr:row>8</xdr:row>
      <xdr:rowOff>66675</xdr:rowOff>
    </xdr:from>
    <xdr:to>
      <xdr:col>1</xdr:col>
      <xdr:colOff>3238500</xdr:colOff>
      <xdr:row>9</xdr:row>
      <xdr:rowOff>0</xdr:rowOff>
    </xdr:to>
    <xdr:pic>
      <xdr:nvPicPr>
        <xdr:cNvPr id="47" name="Рисунок 10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0524" y="33928050"/>
          <a:ext cx="2847976" cy="4743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</xdr:colOff>
      <xdr:row>9</xdr:row>
      <xdr:rowOff>0</xdr:rowOff>
    </xdr:from>
    <xdr:to>
      <xdr:col>1</xdr:col>
      <xdr:colOff>3238501</xdr:colOff>
      <xdr:row>10</xdr:row>
      <xdr:rowOff>0</xdr:rowOff>
    </xdr:to>
    <xdr:pic>
      <xdr:nvPicPr>
        <xdr:cNvPr id="48" name="Рисунок 10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38671500"/>
          <a:ext cx="3238500" cy="4810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3214687</xdr:colOff>
      <xdr:row>11</xdr:row>
      <xdr:rowOff>0</xdr:rowOff>
    </xdr:to>
    <xdr:pic>
      <xdr:nvPicPr>
        <xdr:cNvPr id="49" name="Рисунок 10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3481625"/>
          <a:ext cx="3214687" cy="4810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11</xdr:row>
      <xdr:rowOff>142875</xdr:rowOff>
    </xdr:from>
    <xdr:to>
      <xdr:col>1</xdr:col>
      <xdr:colOff>3009900</xdr:colOff>
      <xdr:row>12</xdr:row>
      <xdr:rowOff>0</xdr:rowOff>
    </xdr:to>
    <xdr:pic>
      <xdr:nvPicPr>
        <xdr:cNvPr id="50" name="Рисунок 10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720375"/>
          <a:ext cx="3009900" cy="469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12</xdr:row>
      <xdr:rowOff>-1</xdr:rowOff>
    </xdr:from>
    <xdr:to>
      <xdr:col>1</xdr:col>
      <xdr:colOff>3086100</xdr:colOff>
      <xdr:row>13</xdr:row>
      <xdr:rowOff>0</xdr:rowOff>
    </xdr:to>
    <xdr:pic>
      <xdr:nvPicPr>
        <xdr:cNvPr id="51" name="Рисунок 118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3416199"/>
          <a:ext cx="3086100" cy="48387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3009900</xdr:colOff>
      <xdr:row>14</xdr:row>
      <xdr:rowOff>0</xdr:rowOff>
    </xdr:to>
    <xdr:pic>
      <xdr:nvPicPr>
        <xdr:cNvPr id="52" name="Рисунок 119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8254900"/>
          <a:ext cx="3009900" cy="483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</xdr:row>
      <xdr:rowOff>66675</xdr:rowOff>
    </xdr:from>
    <xdr:to>
      <xdr:col>1</xdr:col>
      <xdr:colOff>3119437</xdr:colOff>
      <xdr:row>2</xdr:row>
      <xdr:rowOff>0</xdr:rowOff>
    </xdr:to>
    <xdr:pic>
      <xdr:nvPicPr>
        <xdr:cNvPr id="53" name="Рисунок 1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7175"/>
          <a:ext cx="3119437" cy="4743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3" name="Таблица3" displayName="Таблица3" ref="B2:B13" totalsRowShown="0" headerRowDxfId="5" dataDxfId="3" headerRowBorderDxfId="4" tableBorderDxfId="2" totalsRowBorderDxfId="1">
  <tableColumns count="1">
    <tableColumn id="1" name="Белый базовый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74" totalsRowShown="0">
  <autoFilter ref="A1:B74"/>
  <tableColumns count="2">
    <tableColumn id="1" name="Наименование"/>
    <tableColumn id="2" name="Изображение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ctrlProp" Target="../ctrlProps/ctrlProp13.xml"/><Relationship Id="rId7" Type="http://schemas.openxmlformats.org/officeDocument/2006/relationships/ctrlProp" Target="../ctrlProps/ctrlProp1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/>
  <dimension ref="A1:M52"/>
  <sheetViews>
    <sheetView zoomScaleNormal="100" workbookViewId="0">
      <selection activeCell="Q12" sqref="Q12"/>
    </sheetView>
  </sheetViews>
  <sheetFormatPr defaultColWidth="9.140625" defaultRowHeight="15" x14ac:dyDescent="0.25"/>
  <cols>
    <col min="1" max="1" width="18.140625" style="1" customWidth="1"/>
    <col min="2" max="4" width="6.28515625" style="1" customWidth="1"/>
    <col min="5" max="5" width="7.42578125" style="1" bestFit="1" customWidth="1"/>
    <col min="6" max="6" width="7.140625" style="1" customWidth="1"/>
    <col min="7" max="7" width="7.85546875" style="1" customWidth="1"/>
    <col min="8" max="13" width="6.28515625" style="1" customWidth="1"/>
    <col min="14" max="16384" width="9.140625" style="2"/>
  </cols>
  <sheetData>
    <row r="1" spans="1:13" ht="12" customHeight="1" thickTop="1" x14ac:dyDescent="0.25">
      <c r="A1" s="87" t="s">
        <v>55</v>
      </c>
      <c r="B1" s="142">
        <v>3226</v>
      </c>
      <c r="C1" s="146" t="s">
        <v>54</v>
      </c>
      <c r="D1" s="144" t="s">
        <v>157</v>
      </c>
      <c r="E1" s="145"/>
      <c r="F1" s="87" t="s">
        <v>56</v>
      </c>
      <c r="G1" s="142">
        <v>40794</v>
      </c>
      <c r="H1" s="146" t="s">
        <v>1</v>
      </c>
      <c r="I1" s="133">
        <v>41</v>
      </c>
      <c r="J1" s="151"/>
      <c r="K1" s="149" t="s">
        <v>2</v>
      </c>
      <c r="L1" s="124">
        <f ca="1">TODAY()</f>
        <v>45793</v>
      </c>
      <c r="M1" s="125"/>
    </row>
    <row r="2" spans="1:13" ht="15.75" customHeight="1" thickBot="1" x14ac:dyDescent="0.3">
      <c r="A2" s="88"/>
      <c r="B2" s="148"/>
      <c r="C2" s="147"/>
      <c r="D2" s="121"/>
      <c r="E2" s="131"/>
      <c r="F2" s="88"/>
      <c r="G2" s="143"/>
      <c r="H2" s="147"/>
      <c r="I2" s="152"/>
      <c r="J2" s="153"/>
      <c r="K2" s="150"/>
      <c r="L2" s="126"/>
      <c r="M2" s="127"/>
    </row>
    <row r="3" spans="1:13" ht="15" customHeight="1" thickTop="1" thickBot="1" x14ac:dyDescent="0.3">
      <c r="A3" s="76" t="s">
        <v>38</v>
      </c>
      <c r="B3" s="155" t="s">
        <v>121</v>
      </c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7"/>
    </row>
    <row r="4" spans="1:13" ht="16.5" thickTop="1" thickBot="1" x14ac:dyDescent="0.3">
      <c r="A4" s="75" t="s">
        <v>25</v>
      </c>
      <c r="B4" s="158" t="s">
        <v>34</v>
      </c>
      <c r="C4" s="159"/>
      <c r="D4" s="159"/>
      <c r="E4" s="159"/>
      <c r="F4" s="159"/>
      <c r="G4" s="159"/>
      <c r="H4" s="159"/>
      <c r="I4" s="159"/>
      <c r="J4" s="159"/>
      <c r="K4" s="159"/>
      <c r="L4" s="159"/>
      <c r="M4" s="160"/>
    </row>
    <row r="5" spans="1:13" ht="25.9" customHeight="1" thickTop="1" thickBot="1" x14ac:dyDescent="0.3">
      <c r="A5" s="89"/>
      <c r="B5" s="136" t="s">
        <v>156</v>
      </c>
      <c r="C5" s="137"/>
      <c r="D5" s="138"/>
      <c r="E5" s="74" t="s">
        <v>111</v>
      </c>
      <c r="F5" s="129" t="s">
        <v>155</v>
      </c>
      <c r="G5" s="132"/>
      <c r="H5" s="161" t="s">
        <v>21</v>
      </c>
      <c r="I5" s="162"/>
      <c r="J5" s="162"/>
      <c r="K5" s="162"/>
      <c r="L5" s="162"/>
      <c r="M5" s="163"/>
    </row>
    <row r="6" spans="1:13" ht="24" customHeight="1" thickTop="1" thickBot="1" x14ac:dyDescent="0.3">
      <c r="A6" s="90"/>
      <c r="B6" s="139"/>
      <c r="C6" s="140"/>
      <c r="D6" s="141"/>
      <c r="E6" s="133" t="s">
        <v>58</v>
      </c>
      <c r="F6" s="134"/>
      <c r="G6" s="135"/>
      <c r="H6" s="65" t="s">
        <v>22</v>
      </c>
      <c r="I6" s="128" t="s">
        <v>35</v>
      </c>
      <c r="J6" s="129"/>
      <c r="K6" s="129"/>
      <c r="L6" s="129"/>
      <c r="M6" s="130"/>
    </row>
    <row r="7" spans="1:13" ht="16.5" thickTop="1" thickBot="1" x14ac:dyDescent="0.3">
      <c r="A7" s="69" t="s">
        <v>17</v>
      </c>
      <c r="B7" s="20" t="s">
        <v>18</v>
      </c>
      <c r="C7" s="57">
        <v>720</v>
      </c>
      <c r="D7" s="3" t="s">
        <v>19</v>
      </c>
      <c r="E7" s="57">
        <v>600</v>
      </c>
      <c r="F7" s="21" t="s">
        <v>23</v>
      </c>
      <c r="G7" s="68">
        <v>180</v>
      </c>
      <c r="H7" s="64" t="s">
        <v>18</v>
      </c>
      <c r="I7" s="57">
        <v>860</v>
      </c>
      <c r="J7" s="3" t="s">
        <v>19</v>
      </c>
      <c r="K7" s="57">
        <v>600</v>
      </c>
      <c r="L7" s="21" t="s">
        <v>23</v>
      </c>
      <c r="M7" s="57">
        <v>160</v>
      </c>
    </row>
    <row r="8" spans="1:13" ht="15" customHeight="1" thickTop="1" thickBot="1" x14ac:dyDescent="0.3">
      <c r="A8" s="69" t="s">
        <v>117</v>
      </c>
      <c r="B8" s="121" t="s">
        <v>124</v>
      </c>
      <c r="C8" s="122"/>
      <c r="D8" s="122"/>
      <c r="E8" s="122"/>
      <c r="F8" s="122"/>
      <c r="G8" s="122"/>
      <c r="H8" s="122"/>
      <c r="I8" s="122"/>
      <c r="J8" s="122"/>
      <c r="K8" s="122"/>
      <c r="L8" s="122"/>
      <c r="M8" s="131"/>
    </row>
    <row r="9" spans="1:13" ht="16.5" customHeight="1" thickTop="1" thickBot="1" x14ac:dyDescent="0.3">
      <c r="A9" s="69" t="s">
        <v>5</v>
      </c>
      <c r="B9" s="128" t="s">
        <v>20</v>
      </c>
      <c r="C9" s="129"/>
      <c r="D9" s="129"/>
      <c r="E9" s="129"/>
      <c r="F9" s="129"/>
      <c r="G9" s="129"/>
      <c r="H9" s="129"/>
      <c r="I9" s="129"/>
      <c r="J9" s="129"/>
      <c r="K9" s="129"/>
      <c r="L9" s="129"/>
      <c r="M9" s="130"/>
    </row>
    <row r="10" spans="1:13" ht="15" customHeight="1" thickTop="1" thickBot="1" x14ac:dyDescent="0.3">
      <c r="A10" s="69" t="s">
        <v>6</v>
      </c>
      <c r="B10" s="128" t="s">
        <v>27</v>
      </c>
      <c r="C10" s="129"/>
      <c r="D10" s="129"/>
      <c r="E10" s="129"/>
      <c r="F10" s="129"/>
      <c r="G10" s="129"/>
      <c r="H10" s="129"/>
      <c r="I10" s="129"/>
      <c r="J10" s="129"/>
      <c r="K10" s="129"/>
      <c r="L10" s="129"/>
      <c r="M10" s="130"/>
    </row>
    <row r="11" spans="1:13" ht="15" customHeight="1" thickTop="1" thickBot="1" x14ac:dyDescent="0.3">
      <c r="A11" s="69" t="s">
        <v>4</v>
      </c>
      <c r="B11" s="128">
        <v>120</v>
      </c>
      <c r="C11" s="129"/>
      <c r="D11" s="129"/>
      <c r="E11" s="129"/>
      <c r="F11" s="129"/>
      <c r="G11" s="129"/>
      <c r="H11" s="129"/>
      <c r="I11" s="129"/>
      <c r="J11" s="129"/>
      <c r="K11" s="129"/>
      <c r="L11" s="129"/>
      <c r="M11" s="130"/>
    </row>
    <row r="12" spans="1:13" ht="16.5" customHeight="1" thickTop="1" thickBot="1" x14ac:dyDescent="0.3">
      <c r="A12" s="69" t="s">
        <v>41</v>
      </c>
      <c r="B12" s="128" t="s">
        <v>40</v>
      </c>
      <c r="C12" s="129"/>
      <c r="D12" s="129"/>
      <c r="E12" s="129"/>
      <c r="F12" s="129"/>
      <c r="G12" s="129"/>
      <c r="H12" s="129"/>
      <c r="I12" s="129"/>
      <c r="J12" s="129"/>
      <c r="K12" s="129"/>
      <c r="L12" s="129"/>
      <c r="M12" s="130"/>
    </row>
    <row r="13" spans="1:13" ht="15" customHeight="1" thickTop="1" thickBot="1" x14ac:dyDescent="0.3">
      <c r="A13" s="69" t="s">
        <v>8</v>
      </c>
      <c r="B13" s="60" t="s">
        <v>47</v>
      </c>
      <c r="C13" s="57">
        <v>1</v>
      </c>
      <c r="D13" s="61" t="s">
        <v>46</v>
      </c>
      <c r="E13" s="128" t="s">
        <v>40</v>
      </c>
      <c r="F13" s="129"/>
      <c r="G13" s="130"/>
      <c r="H13" s="165"/>
      <c r="I13" s="166"/>
      <c r="J13" s="166"/>
      <c r="K13" s="166"/>
      <c r="L13" s="166"/>
      <c r="M13" s="166"/>
    </row>
    <row r="14" spans="1:13" ht="15" customHeight="1" thickTop="1" thickBot="1" x14ac:dyDescent="0.3">
      <c r="A14" s="70" t="s">
        <v>42</v>
      </c>
      <c r="B14" s="128" t="s">
        <v>20</v>
      </c>
      <c r="C14" s="129"/>
      <c r="D14" s="129"/>
      <c r="E14" s="129"/>
      <c r="F14" s="129"/>
      <c r="G14" s="130"/>
      <c r="H14" s="19" t="s">
        <v>18</v>
      </c>
      <c r="I14" s="57" t="s">
        <v>20</v>
      </c>
      <c r="J14" s="58" t="s">
        <v>19</v>
      </c>
      <c r="K14" s="57" t="s">
        <v>20</v>
      </c>
      <c r="L14" s="62" t="s">
        <v>23</v>
      </c>
      <c r="M14" s="57" t="s">
        <v>20</v>
      </c>
    </row>
    <row r="15" spans="1:13" ht="15" customHeight="1" thickTop="1" thickBot="1" x14ac:dyDescent="0.3">
      <c r="A15" s="73" t="s">
        <v>43</v>
      </c>
      <c r="B15" s="164" t="s">
        <v>20</v>
      </c>
      <c r="C15" s="156"/>
      <c r="D15" s="156"/>
      <c r="E15" s="156"/>
      <c r="F15" s="156"/>
      <c r="G15" s="157"/>
      <c r="H15" s="66" t="s">
        <v>18</v>
      </c>
      <c r="I15" s="67" t="s">
        <v>20</v>
      </c>
      <c r="J15" s="66" t="s">
        <v>19</v>
      </c>
      <c r="K15" s="67" t="s">
        <v>20</v>
      </c>
      <c r="L15" s="71" t="s">
        <v>23</v>
      </c>
      <c r="M15" s="67" t="s">
        <v>20</v>
      </c>
    </row>
    <row r="16" spans="1:13" ht="15" customHeight="1" thickTop="1" thickBot="1" x14ac:dyDescent="0.3">
      <c r="A16" s="63" t="s">
        <v>115</v>
      </c>
      <c r="B16" s="121" t="s">
        <v>159</v>
      </c>
      <c r="C16" s="122"/>
      <c r="D16" s="122"/>
      <c r="E16" s="122"/>
      <c r="F16" s="122"/>
      <c r="G16" s="122"/>
      <c r="H16" s="123" t="s">
        <v>114</v>
      </c>
      <c r="I16" s="123"/>
      <c r="J16" s="123"/>
      <c r="K16" s="122">
        <v>19</v>
      </c>
      <c r="L16" s="122"/>
      <c r="M16" s="131"/>
    </row>
    <row r="17" spans="1:13" ht="12" customHeight="1" thickTop="1" thickBot="1" x14ac:dyDescent="0.3">
      <c r="A17" s="95"/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</row>
    <row r="18" spans="1:13" ht="12" customHeight="1" thickTop="1" thickBot="1" x14ac:dyDescent="0.3">
      <c r="A18" s="117" t="s">
        <v>116</v>
      </c>
      <c r="B18" s="118"/>
      <c r="C18" s="118"/>
      <c r="D18" s="118"/>
      <c r="E18" s="118"/>
      <c r="F18" s="119" t="s">
        <v>118</v>
      </c>
      <c r="G18" s="120"/>
      <c r="H18" s="120"/>
      <c r="I18" s="120"/>
      <c r="J18" s="120"/>
      <c r="K18" s="120"/>
      <c r="L18" s="120"/>
      <c r="M18" s="120"/>
    </row>
    <row r="19" spans="1:13" ht="12" customHeight="1" thickTop="1" x14ac:dyDescent="0.25">
      <c r="A19" s="117" t="s">
        <v>119</v>
      </c>
      <c r="B19" s="117"/>
      <c r="C19" s="117"/>
      <c r="D19" s="117"/>
      <c r="E19" s="117"/>
      <c r="F19" s="154" t="s">
        <v>162</v>
      </c>
      <c r="G19" s="154"/>
      <c r="H19" s="154"/>
      <c r="I19" s="154"/>
      <c r="J19" s="154"/>
      <c r="K19" s="154"/>
      <c r="L19" s="154"/>
      <c r="M19" s="154"/>
    </row>
    <row r="20" spans="1:13" x14ac:dyDescent="0.25">
      <c r="A20" s="111"/>
      <c r="B20" s="112"/>
      <c r="C20" s="112"/>
      <c r="D20" s="112"/>
      <c r="E20" s="112"/>
      <c r="F20" s="112"/>
      <c r="G20" s="112"/>
      <c r="H20" s="112"/>
      <c r="I20" s="112"/>
      <c r="J20" s="112"/>
      <c r="K20" s="112"/>
      <c r="L20" s="112"/>
      <c r="M20" s="113"/>
    </row>
    <row r="21" spans="1:13" x14ac:dyDescent="0.25">
      <c r="A21" s="111"/>
      <c r="B21" s="112"/>
      <c r="C21" s="112"/>
      <c r="D21" s="112"/>
      <c r="E21" s="112"/>
      <c r="F21" s="112"/>
      <c r="G21" s="112"/>
      <c r="H21" s="112"/>
      <c r="I21" s="112"/>
      <c r="J21" s="112"/>
      <c r="K21" s="112"/>
      <c r="L21" s="112"/>
      <c r="M21" s="113"/>
    </row>
    <row r="22" spans="1:13" x14ac:dyDescent="0.25">
      <c r="A22" s="111"/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3"/>
    </row>
    <row r="23" spans="1:13" x14ac:dyDescent="0.25">
      <c r="A23" s="111"/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3"/>
    </row>
    <row r="24" spans="1:13" x14ac:dyDescent="0.25">
      <c r="A24" s="111"/>
      <c r="B24" s="112"/>
      <c r="C24" s="112"/>
      <c r="D24" s="112"/>
      <c r="E24" s="112"/>
      <c r="F24" s="112"/>
      <c r="G24" s="112"/>
      <c r="H24" s="112"/>
      <c r="I24" s="112"/>
      <c r="J24" s="112"/>
      <c r="K24" s="112"/>
      <c r="L24" s="112"/>
      <c r="M24" s="113"/>
    </row>
    <row r="25" spans="1:13" x14ac:dyDescent="0.25">
      <c r="A25" s="111"/>
      <c r="B25" s="112"/>
      <c r="C25" s="112"/>
      <c r="D25" s="112"/>
      <c r="E25" s="112"/>
      <c r="F25" s="112"/>
      <c r="G25" s="112"/>
      <c r="H25" s="112"/>
      <c r="I25" s="112"/>
      <c r="J25" s="112"/>
      <c r="K25" s="112"/>
      <c r="L25" s="112"/>
      <c r="M25" s="113"/>
    </row>
    <row r="26" spans="1:13" x14ac:dyDescent="0.25">
      <c r="A26" s="111"/>
      <c r="B26" s="112"/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3"/>
    </row>
    <row r="27" spans="1:13" x14ac:dyDescent="0.25">
      <c r="A27" s="111"/>
      <c r="B27" s="112"/>
      <c r="C27" s="112"/>
      <c r="D27" s="112"/>
      <c r="E27" s="112"/>
      <c r="F27" s="112"/>
      <c r="G27" s="112"/>
      <c r="H27" s="112"/>
      <c r="I27" s="112"/>
      <c r="J27" s="112"/>
      <c r="K27" s="112"/>
      <c r="L27" s="112"/>
      <c r="M27" s="113"/>
    </row>
    <row r="28" spans="1:13" x14ac:dyDescent="0.25">
      <c r="A28" s="111"/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3"/>
    </row>
    <row r="29" spans="1:13" x14ac:dyDescent="0.25">
      <c r="A29" s="111"/>
      <c r="B29" s="112"/>
      <c r="C29" s="112"/>
      <c r="D29" s="112"/>
      <c r="E29" s="112"/>
      <c r="F29" s="112"/>
      <c r="G29" s="112"/>
      <c r="H29" s="112"/>
      <c r="I29" s="112"/>
      <c r="J29" s="112"/>
      <c r="K29" s="112"/>
      <c r="L29" s="112"/>
      <c r="M29" s="113"/>
    </row>
    <row r="30" spans="1:13" x14ac:dyDescent="0.25">
      <c r="A30" s="111"/>
      <c r="B30" s="112"/>
      <c r="C30" s="112"/>
      <c r="D30" s="112"/>
      <c r="E30" s="112"/>
      <c r="F30" s="112"/>
      <c r="G30" s="112"/>
      <c r="H30" s="112"/>
      <c r="I30" s="112"/>
      <c r="J30" s="112"/>
      <c r="K30" s="112"/>
      <c r="L30" s="112"/>
      <c r="M30" s="113"/>
    </row>
    <row r="31" spans="1:13" x14ac:dyDescent="0.25">
      <c r="A31" s="111"/>
      <c r="B31" s="112"/>
      <c r="C31" s="112"/>
      <c r="D31" s="112"/>
      <c r="E31" s="112"/>
      <c r="F31" s="112"/>
      <c r="G31" s="112"/>
      <c r="H31" s="112"/>
      <c r="I31" s="112"/>
      <c r="J31" s="112"/>
      <c r="K31" s="112"/>
      <c r="L31" s="112"/>
      <c r="M31" s="113"/>
    </row>
    <row r="32" spans="1:13" x14ac:dyDescent="0.25">
      <c r="A32" s="111"/>
      <c r="B32" s="112"/>
      <c r="C32" s="112"/>
      <c r="D32" s="112"/>
      <c r="E32" s="112"/>
      <c r="F32" s="112"/>
      <c r="G32" s="112"/>
      <c r="H32" s="112"/>
      <c r="I32" s="112"/>
      <c r="J32" s="112"/>
      <c r="K32" s="112"/>
      <c r="L32" s="112"/>
      <c r="M32" s="113"/>
    </row>
    <row r="33" spans="1:13" x14ac:dyDescent="0.25">
      <c r="A33" s="111"/>
      <c r="B33" s="112"/>
      <c r="C33" s="112"/>
      <c r="D33" s="112"/>
      <c r="E33" s="112"/>
      <c r="F33" s="112"/>
      <c r="G33" s="112"/>
      <c r="H33" s="112"/>
      <c r="I33" s="112"/>
      <c r="J33" s="112"/>
      <c r="K33" s="112"/>
      <c r="L33" s="112"/>
      <c r="M33" s="113"/>
    </row>
    <row r="34" spans="1:13" x14ac:dyDescent="0.25">
      <c r="A34" s="111"/>
      <c r="B34" s="112"/>
      <c r="C34" s="112"/>
      <c r="D34" s="112"/>
      <c r="E34" s="112"/>
      <c r="F34" s="112"/>
      <c r="G34" s="112"/>
      <c r="H34" s="112"/>
      <c r="I34" s="112"/>
      <c r="J34" s="112"/>
      <c r="K34" s="112"/>
      <c r="L34" s="112"/>
      <c r="M34" s="113"/>
    </row>
    <row r="35" spans="1:13" x14ac:dyDescent="0.25">
      <c r="A35" s="111"/>
      <c r="B35" s="112"/>
      <c r="C35" s="112"/>
      <c r="D35" s="112"/>
      <c r="E35" s="112"/>
      <c r="F35" s="112"/>
      <c r="G35" s="112"/>
      <c r="H35" s="112"/>
      <c r="I35" s="112"/>
      <c r="J35" s="112"/>
      <c r="K35" s="112"/>
      <c r="L35" s="112"/>
      <c r="M35" s="113"/>
    </row>
    <row r="36" spans="1:13" x14ac:dyDescent="0.25">
      <c r="A36" s="111"/>
      <c r="B36" s="112"/>
      <c r="C36" s="112"/>
      <c r="D36" s="112"/>
      <c r="E36" s="112"/>
      <c r="F36" s="112"/>
      <c r="G36" s="112"/>
      <c r="H36" s="112"/>
      <c r="I36" s="112"/>
      <c r="J36" s="112"/>
      <c r="K36" s="112"/>
      <c r="L36" s="112"/>
      <c r="M36" s="113"/>
    </row>
    <row r="37" spans="1:13" x14ac:dyDescent="0.25">
      <c r="A37" s="111"/>
      <c r="B37" s="112"/>
      <c r="C37" s="112"/>
      <c r="D37" s="112"/>
      <c r="E37" s="112"/>
      <c r="F37" s="112"/>
      <c r="G37" s="112"/>
      <c r="H37" s="112"/>
      <c r="I37" s="112"/>
      <c r="J37" s="112"/>
      <c r="K37" s="112"/>
      <c r="L37" s="112"/>
      <c r="M37" s="113"/>
    </row>
    <row r="38" spans="1:13" x14ac:dyDescent="0.25">
      <c r="A38" s="111"/>
      <c r="B38" s="112"/>
      <c r="C38" s="112"/>
      <c r="D38" s="112"/>
      <c r="E38" s="112"/>
      <c r="F38" s="112"/>
      <c r="G38" s="112"/>
      <c r="H38" s="112"/>
      <c r="I38" s="112"/>
      <c r="J38" s="112"/>
      <c r="K38" s="112"/>
      <c r="L38" s="112"/>
      <c r="M38" s="113"/>
    </row>
    <row r="39" spans="1:13" x14ac:dyDescent="0.25">
      <c r="A39" s="111"/>
      <c r="B39" s="112"/>
      <c r="C39" s="112"/>
      <c r="D39" s="112"/>
      <c r="E39" s="112"/>
      <c r="F39" s="112"/>
      <c r="G39" s="112"/>
      <c r="H39" s="112"/>
      <c r="I39" s="112"/>
      <c r="J39" s="112"/>
      <c r="K39" s="112"/>
      <c r="L39" s="112"/>
      <c r="M39" s="113"/>
    </row>
    <row r="40" spans="1:13" x14ac:dyDescent="0.25">
      <c r="A40" s="111"/>
      <c r="B40" s="112"/>
      <c r="C40" s="112"/>
      <c r="D40" s="112"/>
      <c r="E40" s="112"/>
      <c r="F40" s="112"/>
      <c r="G40" s="112"/>
      <c r="H40" s="112"/>
      <c r="I40" s="112"/>
      <c r="J40" s="112"/>
      <c r="K40" s="112"/>
      <c r="L40" s="112"/>
      <c r="M40" s="113"/>
    </row>
    <row r="41" spans="1:13" x14ac:dyDescent="0.25">
      <c r="A41" s="111"/>
      <c r="B41" s="112"/>
      <c r="C41" s="112"/>
      <c r="D41" s="112"/>
      <c r="E41" s="112"/>
      <c r="F41" s="112"/>
      <c r="G41" s="112"/>
      <c r="H41" s="112"/>
      <c r="I41" s="112"/>
      <c r="J41" s="112"/>
      <c r="K41" s="112"/>
      <c r="L41" s="112"/>
      <c r="M41" s="113"/>
    </row>
    <row r="42" spans="1:13" x14ac:dyDescent="0.25">
      <c r="A42" s="111"/>
      <c r="B42" s="112"/>
      <c r="C42" s="112"/>
      <c r="D42" s="112"/>
      <c r="E42" s="112"/>
      <c r="F42" s="112"/>
      <c r="G42" s="112"/>
      <c r="H42" s="112"/>
      <c r="I42" s="112"/>
      <c r="J42" s="112"/>
      <c r="K42" s="112"/>
      <c r="L42" s="112"/>
      <c r="M42" s="113"/>
    </row>
    <row r="43" spans="1:13" x14ac:dyDescent="0.25">
      <c r="A43" s="111"/>
      <c r="B43" s="112"/>
      <c r="C43" s="112"/>
      <c r="D43" s="112"/>
      <c r="E43" s="112"/>
      <c r="F43" s="112"/>
      <c r="G43" s="112"/>
      <c r="H43" s="112"/>
      <c r="I43" s="112"/>
      <c r="J43" s="112"/>
      <c r="K43" s="112"/>
      <c r="L43" s="112"/>
      <c r="M43" s="113"/>
    </row>
    <row r="44" spans="1:13" x14ac:dyDescent="0.25">
      <c r="A44" s="111"/>
      <c r="B44" s="112"/>
      <c r="C44" s="112"/>
      <c r="D44" s="112"/>
      <c r="E44" s="112"/>
      <c r="F44" s="112"/>
      <c r="G44" s="112"/>
      <c r="H44" s="112"/>
      <c r="I44" s="112"/>
      <c r="J44" s="112"/>
      <c r="K44" s="112"/>
      <c r="L44" s="112"/>
      <c r="M44" s="113"/>
    </row>
    <row r="45" spans="1:13" x14ac:dyDescent="0.25">
      <c r="A45" s="111"/>
      <c r="B45" s="112"/>
      <c r="C45" s="112"/>
      <c r="D45" s="112"/>
      <c r="E45" s="112"/>
      <c r="F45" s="112"/>
      <c r="G45" s="112"/>
      <c r="H45" s="112"/>
      <c r="I45" s="112"/>
      <c r="J45" s="112"/>
      <c r="K45" s="112"/>
      <c r="L45" s="112"/>
      <c r="M45" s="113"/>
    </row>
    <row r="46" spans="1:13" x14ac:dyDescent="0.25">
      <c r="A46" s="111"/>
      <c r="B46" s="112"/>
      <c r="C46" s="112"/>
      <c r="D46" s="112"/>
      <c r="E46" s="112"/>
      <c r="F46" s="112"/>
      <c r="G46" s="112"/>
      <c r="H46" s="112"/>
      <c r="I46" s="112"/>
      <c r="J46" s="112"/>
      <c r="K46" s="112"/>
      <c r="L46" s="112"/>
      <c r="M46" s="113"/>
    </row>
    <row r="47" spans="1:13" x14ac:dyDescent="0.25">
      <c r="A47" s="111"/>
      <c r="B47" s="112"/>
      <c r="C47" s="112"/>
      <c r="D47" s="112"/>
      <c r="E47" s="112"/>
      <c r="F47" s="112"/>
      <c r="G47" s="112"/>
      <c r="H47" s="112"/>
      <c r="I47" s="112"/>
      <c r="J47" s="112"/>
      <c r="K47" s="112"/>
      <c r="L47" s="112"/>
      <c r="M47" s="113"/>
    </row>
    <row r="48" spans="1:13" x14ac:dyDescent="0.25">
      <c r="A48" s="111"/>
      <c r="B48" s="112"/>
      <c r="C48" s="112"/>
      <c r="D48" s="112"/>
      <c r="E48" s="112"/>
      <c r="F48" s="112"/>
      <c r="G48" s="112"/>
      <c r="H48" s="112"/>
      <c r="I48" s="112"/>
      <c r="J48" s="112"/>
      <c r="K48" s="112"/>
      <c r="L48" s="112"/>
      <c r="M48" s="113"/>
    </row>
    <row r="49" spans="1:13" x14ac:dyDescent="0.25">
      <c r="A49" s="114"/>
      <c r="B49" s="115"/>
      <c r="C49" s="115"/>
      <c r="D49" s="115"/>
      <c r="E49" s="115"/>
      <c r="F49" s="115"/>
      <c r="G49" s="115"/>
      <c r="H49" s="115"/>
      <c r="I49" s="115"/>
      <c r="J49" s="115"/>
      <c r="K49" s="115"/>
      <c r="L49" s="115"/>
      <c r="M49" s="116"/>
    </row>
    <row r="50" spans="1:13" ht="15.75" thickBot="1" x14ac:dyDescent="0.3">
      <c r="A50" s="4" t="s">
        <v>0</v>
      </c>
      <c r="B50" s="96">
        <v>3226</v>
      </c>
      <c r="C50" s="96"/>
      <c r="D50" s="96"/>
      <c r="E50" s="96"/>
      <c r="F50" s="97"/>
      <c r="G50" s="98" t="s">
        <v>2</v>
      </c>
      <c r="H50" s="99"/>
      <c r="I50" s="99"/>
      <c r="J50" s="100"/>
      <c r="K50" s="101">
        <v>45793</v>
      </c>
      <c r="L50" s="101"/>
      <c r="M50" s="102"/>
    </row>
    <row r="51" spans="1:13" ht="16.5" thickTop="1" thickBot="1" x14ac:dyDescent="0.3">
      <c r="A51" s="5" t="s">
        <v>7</v>
      </c>
      <c r="B51" s="103" t="str">
        <f>B4</f>
        <v>Кухни Sidak</v>
      </c>
      <c r="C51" s="104"/>
      <c r="D51" s="104"/>
      <c r="E51" s="104"/>
      <c r="F51" s="105"/>
      <c r="G51" s="106" t="s">
        <v>33</v>
      </c>
      <c r="H51" s="107"/>
      <c r="I51" s="107"/>
      <c r="J51" s="108"/>
      <c r="K51" s="109" t="s">
        <v>158</v>
      </c>
      <c r="L51" s="109"/>
      <c r="M51" s="110"/>
    </row>
    <row r="52" spans="1:13" ht="15.75" thickTop="1" x14ac:dyDescent="0.25">
      <c r="A52" s="91" t="s">
        <v>24</v>
      </c>
      <c r="B52" s="92"/>
      <c r="C52" s="92"/>
      <c r="D52" s="92"/>
      <c r="E52" s="92"/>
      <c r="F52" s="92"/>
      <c r="G52" s="92"/>
      <c r="H52" s="93"/>
      <c r="I52" s="93"/>
      <c r="J52" s="93"/>
      <c r="K52" s="93"/>
      <c r="L52" s="93"/>
      <c r="M52" s="94"/>
    </row>
  </sheetData>
  <mergeCells count="44">
    <mergeCell ref="F19:M19"/>
    <mergeCell ref="A19:E19"/>
    <mergeCell ref="B11:M11"/>
    <mergeCell ref="B3:M3"/>
    <mergeCell ref="B4:M4"/>
    <mergeCell ref="H5:M5"/>
    <mergeCell ref="I6:M6"/>
    <mergeCell ref="B12:M12"/>
    <mergeCell ref="K16:M16"/>
    <mergeCell ref="E13:G13"/>
    <mergeCell ref="B14:G14"/>
    <mergeCell ref="B15:G15"/>
    <mergeCell ref="H13:M13"/>
    <mergeCell ref="L1:M2"/>
    <mergeCell ref="B10:M10"/>
    <mergeCell ref="B9:M9"/>
    <mergeCell ref="B8:M8"/>
    <mergeCell ref="F5:G5"/>
    <mergeCell ref="E6:G6"/>
    <mergeCell ref="B5:D6"/>
    <mergeCell ref="G1:G2"/>
    <mergeCell ref="F1:F2"/>
    <mergeCell ref="D1:E2"/>
    <mergeCell ref="C1:C2"/>
    <mergeCell ref="B1:B2"/>
    <mergeCell ref="K1:K2"/>
    <mergeCell ref="I1:J2"/>
    <mergeCell ref="H1:H2"/>
    <mergeCell ref="A1:A2"/>
    <mergeCell ref="A5:A6"/>
    <mergeCell ref="A52:G52"/>
    <mergeCell ref="H52:M52"/>
    <mergeCell ref="A17:M17"/>
    <mergeCell ref="B50:F50"/>
    <mergeCell ref="G50:J50"/>
    <mergeCell ref="K50:M50"/>
    <mergeCell ref="B51:F51"/>
    <mergeCell ref="G51:J51"/>
    <mergeCell ref="K51:M51"/>
    <mergeCell ref="A20:M49"/>
    <mergeCell ref="A18:E18"/>
    <mergeCell ref="F18:M18"/>
    <mergeCell ref="B16:G16"/>
    <mergeCell ref="H16:J16"/>
  </mergeCells>
  <conditionalFormatting sqref="I1">
    <cfRule type="expression" dxfId="143" priority="202">
      <formula>NOT(ISBLANK($I$1))</formula>
    </cfRule>
  </conditionalFormatting>
  <conditionalFormatting sqref="L1">
    <cfRule type="expression" dxfId="142" priority="201">
      <formula>NOT(ISBLANK($L$1))</formula>
    </cfRule>
  </conditionalFormatting>
  <conditionalFormatting sqref="C13">
    <cfRule type="expression" dxfId="141" priority="200">
      <formula>NOT(ISBLANK($C$13))</formula>
    </cfRule>
  </conditionalFormatting>
  <conditionalFormatting sqref="B14">
    <cfRule type="expression" dxfId="140" priority="198">
      <formula>NOT(ISBLANK($B$14))</formula>
    </cfRule>
  </conditionalFormatting>
  <conditionalFormatting sqref="I14">
    <cfRule type="expression" dxfId="139" priority="197">
      <formula>NOT(ISBLANK($I$14))</formula>
    </cfRule>
  </conditionalFormatting>
  <conditionalFormatting sqref="K14">
    <cfRule type="expression" dxfId="138" priority="196">
      <formula>NOT(ISBLANK($K$14))</formula>
    </cfRule>
  </conditionalFormatting>
  <conditionalFormatting sqref="M14">
    <cfRule type="expression" dxfId="137" priority="195">
      <formula>NOT(ISBLANK($M$14))</formula>
    </cfRule>
  </conditionalFormatting>
  <conditionalFormatting sqref="I15">
    <cfRule type="expression" dxfId="136" priority="194">
      <formula>NOT(ISBLANK($I$15))</formula>
    </cfRule>
  </conditionalFormatting>
  <conditionalFormatting sqref="K15">
    <cfRule type="expression" dxfId="135" priority="193">
      <formula>NOT(ISBLANK($K$15))</formula>
    </cfRule>
  </conditionalFormatting>
  <conditionalFormatting sqref="K51:L51">
    <cfRule type="expression" dxfId="134" priority="192">
      <formula>NOT(ISBLANK($K$51))</formula>
    </cfRule>
  </conditionalFormatting>
  <conditionalFormatting sqref="K7">
    <cfRule type="expression" dxfId="133" priority="191">
      <formula>NOT(ISBLANK($K$7))</formula>
    </cfRule>
  </conditionalFormatting>
  <conditionalFormatting sqref="M7">
    <cfRule type="expression" dxfId="132" priority="190">
      <formula>NOT(ISBLANK($M$7))</formula>
    </cfRule>
  </conditionalFormatting>
  <conditionalFormatting sqref="B4">
    <cfRule type="expression" dxfId="131" priority="189">
      <formula>$B$4="Кухни Sidak"</formula>
    </cfRule>
  </conditionalFormatting>
  <conditionalFormatting sqref="I6:M6">
    <cfRule type="expression" dxfId="130" priority="188">
      <formula>NOT(ISBLANK($I$6))</formula>
    </cfRule>
  </conditionalFormatting>
  <conditionalFormatting sqref="B12">
    <cfRule type="expression" dxfId="129" priority="185">
      <formula>NOT(ISBLANK($B$12))</formula>
    </cfRule>
  </conditionalFormatting>
  <conditionalFormatting sqref="I7">
    <cfRule type="expression" dxfId="128" priority="203">
      <formula>NOT(ISBLANK($I$7))</formula>
    </cfRule>
  </conditionalFormatting>
  <conditionalFormatting sqref="E7">
    <cfRule type="expression" dxfId="127" priority="205">
      <formula>NOT(ISBLANK(E7))</formula>
    </cfRule>
  </conditionalFormatting>
  <conditionalFormatting sqref="G7">
    <cfRule type="expression" dxfId="126" priority="206">
      <formula>NOT(ISBLANK(G7:G7))</formula>
    </cfRule>
  </conditionalFormatting>
  <conditionalFormatting sqref="H52">
    <cfRule type="expression" dxfId="125" priority="207">
      <formula>NOT(ISBLANK($H$52))</formula>
    </cfRule>
  </conditionalFormatting>
  <conditionalFormatting sqref="C7">
    <cfRule type="expression" dxfId="124" priority="208">
      <formula>NOT(ISBLANK(C7:F7))</formula>
    </cfRule>
  </conditionalFormatting>
  <conditionalFormatting sqref="E13">
    <cfRule type="expression" dxfId="123" priority="209">
      <formula>NOT(ISBLANK($E$13))</formula>
    </cfRule>
  </conditionalFormatting>
  <conditionalFormatting sqref="B9">
    <cfRule type="expression" dxfId="122" priority="210">
      <formula>NOT(ISBLANK($B$9))</formula>
    </cfRule>
  </conditionalFormatting>
  <conditionalFormatting sqref="B10">
    <cfRule type="expression" dxfId="121" priority="211">
      <formula>NOT(ISBLANK($B$10))</formula>
    </cfRule>
  </conditionalFormatting>
  <conditionalFormatting sqref="B1">
    <cfRule type="expression" dxfId="120" priority="212">
      <formula>NOT(ISBLANK($B$1))</formula>
    </cfRule>
  </conditionalFormatting>
  <conditionalFormatting sqref="B11">
    <cfRule type="expression" dxfId="119" priority="178">
      <formula>NOT(ISBLANK($B$11))</formula>
    </cfRule>
  </conditionalFormatting>
  <conditionalFormatting sqref="M15">
    <cfRule type="expression" dxfId="118" priority="177">
      <formula>NOT(ISBLANK($M$15))</formula>
    </cfRule>
  </conditionalFormatting>
  <conditionalFormatting sqref="B1">
    <cfRule type="expression" dxfId="117" priority="176">
      <formula>NOT(ISBLANK($B$1))</formula>
    </cfRule>
  </conditionalFormatting>
  <conditionalFormatting sqref="K51:L51">
    <cfRule type="expression" dxfId="116" priority="175">
      <formula>NOT(ISBLANK($K$51))</formula>
    </cfRule>
  </conditionalFormatting>
  <conditionalFormatting sqref="H52">
    <cfRule type="expression" dxfId="115" priority="173">
      <formula>NOT(ISBLANK($H$52))</formula>
    </cfRule>
  </conditionalFormatting>
  <conditionalFormatting sqref="B1">
    <cfRule type="expression" dxfId="114" priority="170">
      <formula>NOT(ISBLANK($B$1))</formula>
    </cfRule>
  </conditionalFormatting>
  <conditionalFormatting sqref="B3:M3">
    <cfRule type="expression" dxfId="113" priority="1">
      <formula>NOT(ISBLANK($B$3))</formula>
    </cfRule>
    <cfRule type="expression" dxfId="112" priority="2">
      <formula>$B$3="Комплектация №3Т(петли и ящики Hafele с Tip-On)"</formula>
    </cfRule>
    <cfRule type="expression" dxfId="111" priority="166">
      <formula>$B$3="Комплектация №4(петли и ящики Hafele(ящики без доп. доводчика)"</formula>
    </cfRule>
    <cfRule type="expression" dxfId="110" priority="167">
      <formula>$B$3="Комплектация №3(петли и ящики Hafele(ящики с доп. доводчиком)"</formula>
    </cfRule>
    <cfRule type="expression" dxfId="109" priority="168">
      <formula>$B$3="Комплектация №2(петли и ящики Grass; складной подъемник+ Grass)"</formula>
    </cfRule>
    <cfRule type="expression" dxfId="108" priority="169">
      <formula>$B$3="Комплектация №1(петли и ящики Blum;Подъемники Blum)"</formula>
    </cfRule>
  </conditionalFormatting>
  <conditionalFormatting sqref="B15">
    <cfRule type="expression" dxfId="107" priority="165">
      <formula>NOT(ISBLANK($B$14))</formula>
    </cfRule>
  </conditionalFormatting>
  <conditionalFormatting sqref="B16">
    <cfRule type="expression" dxfId="106" priority="163">
      <formula>NOT(ISBLANK($B$16))</formula>
    </cfRule>
  </conditionalFormatting>
  <conditionalFormatting sqref="D1:E2">
    <cfRule type="expression" dxfId="105" priority="19">
      <formula>NOT(ISBLANK($D$1))</formula>
    </cfRule>
  </conditionalFormatting>
  <conditionalFormatting sqref="G1:G2">
    <cfRule type="expression" dxfId="104" priority="18">
      <formula>NOT(ISBLANK($G$1))</formula>
    </cfRule>
  </conditionalFormatting>
  <conditionalFormatting sqref="F5">
    <cfRule type="expression" dxfId="103" priority="17">
      <formula>NOT(ISBLANK($F$5))</formula>
    </cfRule>
  </conditionalFormatting>
  <conditionalFormatting sqref="E6">
    <cfRule type="expression" dxfId="102" priority="16">
      <formula>NOT(ISBLANK($E$6))</formula>
    </cfRule>
  </conditionalFormatting>
  <conditionalFormatting sqref="B8">
    <cfRule type="expression" dxfId="101" priority="432">
      <formula>NOT(ISBLANK($B$8))</formula>
    </cfRule>
  </conditionalFormatting>
  <conditionalFormatting sqref="K16:M16">
    <cfRule type="expression" dxfId="100" priority="5">
      <formula>NOT(ISBLANK($K$16))</formula>
    </cfRule>
  </conditionalFormatting>
  <conditionalFormatting sqref="F18:M18 F19">
    <cfRule type="expression" dxfId="99" priority="4">
      <formula>NOT(ISBLANK($F$18))</formula>
    </cfRule>
  </conditionalFormatting>
  <conditionalFormatting sqref="A20">
    <cfRule type="expression" dxfId="98" priority="433">
      <formula>AND(NOT(ISBLANK($B$1)),NOT(ISBLANK($I$1)),NOT(ISBLANK($L$1)),NOT(ISBLANK($C$7)),NOT(ISBLANK($G$7)),NOT(ISBLANK($I$7)),NOT(ISBLANK($K$7)),NOT(ISBLANK($M$7)),NOT(ISBLANK($C$13)),NOT(ISBLANK($B$14)),NOT(ISBLANK($B$15)),NOT(ISBLANK($I$14)),NOT(ISBLANK($K$14)),NOT(ISBLANK($M$14)),NOT(ISBLANK($I$15)),NOT(ISBLANK($K$15)),NOT(ISBLANK($L$1)),NOT(ISBLANK($B$16)),NOT(ISBLANK($K$51)),NOT(ISBLANK($B$4)),NOT(ISBLANK($B$9)),NOT(ISBLANK($B$10)),NOT(ISBLANK($B$12)),NOT(ISBLANK($E$13)),NOT(ISBLANK($I$6)),NOT(ISBLANK($M$15)),NOT(ISBLANK($E$7)),NOT(ISBLANK($B$8)),NOT(ISBLANK($H$52)),NOT(ISBLANK($B$3)),NOT(ISBLANK($D$1)),NOT(ISBLANK($G$1)),NOT(ISBLANK($E$6)),NOT(ISBLANK($F$5)),NOT(ISBLANK(K35)),NOT(ISBLANK(F37)))</formula>
    </cfRule>
  </conditionalFormatting>
  <dataValidations xWindow="285" yWindow="563" count="22">
    <dataValidation type="list" allowBlank="1" showInputMessage="1" showErrorMessage="1" errorTitle="Значение не найдено" error="Выберите тип продукта из списка." promptTitle="Тип продукции" prompt="Выберите тип продукции из списка" sqref="B4">
      <formula1>Тип_продукции</formula1>
    </dataValidation>
    <dataValidation type="list" allowBlank="1" showInputMessage="1" showErrorMessage="1" promptTitle="Открывание" prompt="Выберите тип открывания модуля из списка" sqref="B10">
      <formula1>Открывание</formula1>
    </dataValidation>
    <dataValidation type="list" allowBlank="1" showInputMessage="1" showErrorMessage="1" promptTitle="Освещение" prompt="Выберите освещение из списка" sqref="B9">
      <formula1>Освещение</formula1>
    </dataValidation>
    <dataValidation type="list" allowBlank="1" showInputMessage="1" showErrorMessage="1" promptTitle="Опоры" prompt="Выберите тип опор" sqref="B11">
      <formula1>Опоры</formula1>
    </dataValidation>
    <dataValidation type="list" allowBlank="1" showInputMessage="1" showErrorMessage="1" promptTitle="Материал полок" prompt="Выберите материал полок" sqref="E13">
      <formula1>Материал_полок</formula1>
    </dataValidation>
    <dataValidation type="list" allowBlank="1" showInputMessage="1" showErrorMessage="1" promptTitle="Тип нестандарта" prompt="Выберите тип нестандарта" sqref="I6:M6">
      <formula1>Тип_нестандарта</formula1>
    </dataValidation>
    <dataValidation type="list" allowBlank="1" showInputMessage="1" showErrorMessage="1" promptTitle="Подъемники" prompt="Выберите тип подъемника" sqref="B12">
      <formula1>Подъемник</formula1>
    </dataValidation>
    <dataValidation allowBlank="1" showInputMessage="1" showErrorMessage="1" promptTitle="Информация о фасадах" prompt="Введите модель фасада" sqref="B16:G16"/>
    <dataValidation allowBlank="1" showInputMessage="1" showErrorMessage="1" promptTitle="Техника" prompt="Вставьте ссылку на оффициальный сайт производителя" sqref="B14:G15"/>
    <dataValidation allowBlank="1" showInputMessage="1" showErrorMessage="1" promptTitle="Полки" prompt="Количество только вкладных полок.Горизонты не учитываются." sqref="C13"/>
    <dataValidation type="list" allowBlank="1" showInputMessage="1" showErrorMessage="1" promptTitle="Стандартный модуль" prompt="Выберите стандартный модуль, на основе которого будет выполнен нестандарт.Внизу будет выведен его эскиз." sqref="E6:G6">
      <formula1>IF($F$5="Верхний",Верхние,Нижние)</formula1>
    </dataValidation>
    <dataValidation allowBlank="1" showInputMessage="1" showErrorMessage="1" promptTitle="Высота" prompt="Введите высоту СТАНДАРТНОГО модуля, на основе которого будет выполнен НСТ" sqref="C7"/>
    <dataValidation allowBlank="1" showInputMessage="1" showErrorMessage="1" promptTitle="Ширина" prompt="Введите ширину СТАНДАРТНОГО модуля, на основе которого будет выполнен НСТ" sqref="E7"/>
    <dataValidation allowBlank="1" showInputMessage="1" showErrorMessage="1" promptTitle="Глубина" prompt="Введите глубину СТАНДАРТНОГО модуля, на основе которого будет выполнен НСТ" sqref="G7"/>
    <dataValidation allowBlank="1" showInputMessage="1" showErrorMessage="1" promptTitle="Высота НСТ" prompt="Введите высоту НЕСТАНДАРТНОГО модуля" sqref="I7"/>
    <dataValidation allowBlank="1" showInputMessage="1" showErrorMessage="1" promptTitle="Ширина НСТ" prompt="Введите ширину НЕСТАНДАРТНОГО модуля" sqref="K7"/>
    <dataValidation allowBlank="1" showInputMessage="1" showErrorMessage="1" promptTitle="Глубина НСТ" prompt="Введите глубину НЕСТАНДАРТНОГО модуля" sqref="M7"/>
    <dataValidation allowBlank="1" showInputMessage="1" showErrorMessage="1" promptTitle="Номер заказа" prompt="Введите номер заказа" sqref="B1:B2"/>
    <dataValidation allowBlank="1" showInputMessage="1" showErrorMessage="1" promptTitle="Наименование контрагента" prompt="Введите наименование контрагента по БЗ" sqref="D1:E2"/>
    <dataValidation allowBlank="1" showInputMessage="1" showErrorMessage="1" promptTitle="Номер контрагента по БЗ" prompt="Введите номер контрагента по БЗ" sqref="G1:G2"/>
    <dataValidation allowBlank="1" showInputMessage="1" showErrorMessage="1" promptTitle="Номер заявки по Вашему реестру" prompt="Введите номер заявки по Вашему реестру" sqref="I1:J2"/>
    <dataValidation allowBlank="1" showInputMessage="1" showErrorMessage="1" promptTitle="Дата" prompt="Для вставки текущей даты - нажмите кнопку &quot;Сегодняшняя дата&quot;" sqref="L1:M2"/>
  </dataValidations>
  <printOptions horizontalCentered="1" verticalCentered="1"/>
  <pageMargins left="0.19685039370078741" right="0.19685039370078741" top="0.19685039370078741" bottom="0.19685039370078741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5" r:id="rId4" name="Button 3">
              <controlPr defaultSize="0" print="0" autoFill="0" autoPict="0" macro="[0]!Неттехники23092019">
                <anchor moveWithCells="1" sizeWithCells="1">
                  <from>
                    <xdr:col>10</xdr:col>
                    <xdr:colOff>342900</xdr:colOff>
                    <xdr:row>19</xdr:row>
                    <xdr:rowOff>57150</xdr:rowOff>
                  </from>
                  <to>
                    <xdr:col>12</xdr:col>
                    <xdr:colOff>371475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5" name="Button 65">
              <controlPr defaultSize="0" print="0" autoFill="0" autoPict="0" macro="[0]!Макрос8">
                <anchor moveWithCells="1" sizeWithCells="1">
                  <from>
                    <xdr:col>11</xdr:col>
                    <xdr:colOff>228600</xdr:colOff>
                    <xdr:row>23</xdr:row>
                    <xdr:rowOff>38100</xdr:rowOff>
                  </from>
                  <to>
                    <xdr:col>12</xdr:col>
                    <xdr:colOff>390525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" name="Button 66">
              <controlPr defaultSize="0" print="0" autoFill="0" autoPict="0" macro="[0]!Проверкаисохранениедокумента" altText="Проверка и сохранение заявки">
                <anchor moveWithCells="1" sizeWithCells="1">
                  <from>
                    <xdr:col>0</xdr:col>
                    <xdr:colOff>47625</xdr:colOff>
                    <xdr:row>19</xdr:row>
                    <xdr:rowOff>66675</xdr:rowOff>
                  </from>
                  <to>
                    <xdr:col>0</xdr:col>
                    <xdr:colOff>619125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7" name="Button 99">
              <controlPr defaultSize="0" print="0" autoFill="0" autoPict="0" macro="[0]!Макрос16">
                <anchor moveWithCells="1" sizeWithCells="1">
                  <from>
                    <xdr:col>8</xdr:col>
                    <xdr:colOff>304800</xdr:colOff>
                    <xdr:row>19</xdr:row>
                    <xdr:rowOff>47625</xdr:rowOff>
                  </from>
                  <to>
                    <xdr:col>10</xdr:col>
                    <xdr:colOff>314325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8" name="Button 100">
              <controlPr defaultSize="0" print="0" autoFill="0" autoPict="0" macro="[0]!Макрос4ДАТА">
                <anchor moveWithCells="1" sizeWithCells="1">
                  <from>
                    <xdr:col>12</xdr:col>
                    <xdr:colOff>409575</xdr:colOff>
                    <xdr:row>0</xdr:row>
                    <xdr:rowOff>9525</xdr:rowOff>
                  </from>
                  <to>
                    <xdr:col>14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9" name="Button 103">
              <controlPr defaultSize="0" print="0" autoFill="0" autoPict="0" macro="[0]!Макрос15">
                <anchor moveWithCells="1" sizeWithCells="1">
                  <from>
                    <xdr:col>6</xdr:col>
                    <xdr:colOff>238125</xdr:colOff>
                    <xdr:row>19</xdr:row>
                    <xdr:rowOff>57150</xdr:rowOff>
                  </from>
                  <to>
                    <xdr:col>8</xdr:col>
                    <xdr:colOff>257175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285" yWindow="563" count="5">
        <x14:dataValidation type="list" allowBlank="1" showInputMessage="1" showErrorMessage="1" promptTitle="Комплектация" prompt="Выберите комплектацию из списка">
          <x14:formula1>
            <xm:f>'Тип НСТ'!$A$16:$A$18</xm:f>
          </x14:formula1>
          <xm:sqref>B3:M3</xm:sqref>
        </x14:dataValidation>
        <x14:dataValidation type="list" allowBlank="1" showInputMessage="1" showErrorMessage="1" prompt="Выберите тип модуля ">
          <x14:formula1>
            <xm:f>'Тип НСТ'!$I$7:$I$8</xm:f>
          </x14:formula1>
          <xm:sqref>F5:G5</xm:sqref>
        </x14:dataValidation>
        <x14:dataValidation type="list" allowBlank="1" showInputMessage="1" showErrorMessage="1" promptTitle="Информация о фасадах" prompt="Выберите толщину фасада">
          <x14:formula1>
            <xm:f>'Тип НСТ'!$F$15:$F$17</xm:f>
          </x14:formula1>
          <xm:sqref>K16:M16</xm:sqref>
        </x14:dataValidation>
        <x14:dataValidation type="list" allowBlank="1" showInputMessage="1" showErrorMessage="1" promptTitle="Проверка заявки" prompt="Проверьте - Размеры на эскизе и в заявке совпадают?">
          <x14:formula1>
            <xm:f>'Тип НСТ'!$D$10:$D$11</xm:f>
          </x14:formula1>
          <xm:sqref>G18:M18 F18</xm:sqref>
        </x14:dataValidation>
        <x14:dataValidation type="list" allowBlank="1" showInputMessage="1" showErrorMessage="1" promptTitle="Выбор материала" prompt="Выберите материал из списка">
          <x14:formula1>
            <xm:f>'Тип НСТ'!$B$2:$B$13</xm:f>
          </x14:formula1>
          <xm:sqref>B8:M8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M52"/>
  <sheetViews>
    <sheetView topLeftCell="A4" workbookViewId="0">
      <selection activeCell="F19" sqref="F19:M19"/>
    </sheetView>
  </sheetViews>
  <sheetFormatPr defaultColWidth="9.140625" defaultRowHeight="15" x14ac:dyDescent="0.25"/>
  <cols>
    <col min="1" max="1" width="18.140625" style="1" customWidth="1"/>
    <col min="2" max="4" width="6.28515625" style="1" customWidth="1"/>
    <col min="5" max="5" width="7.42578125" style="1" bestFit="1" customWidth="1"/>
    <col min="6" max="6" width="7.140625" style="1" customWidth="1"/>
    <col min="7" max="7" width="7.85546875" style="1" customWidth="1"/>
    <col min="8" max="13" width="6.28515625" style="1" customWidth="1"/>
    <col min="14" max="16384" width="9.140625" style="2"/>
  </cols>
  <sheetData>
    <row r="1" spans="1:13" ht="12" customHeight="1" thickTop="1" x14ac:dyDescent="0.25">
      <c r="A1" s="87" t="s">
        <v>55</v>
      </c>
      <c r="B1" s="142">
        <v>3226</v>
      </c>
      <c r="C1" s="146" t="s">
        <v>54</v>
      </c>
      <c r="D1" s="144" t="s">
        <v>157</v>
      </c>
      <c r="E1" s="145"/>
      <c r="F1" s="87" t="s">
        <v>56</v>
      </c>
      <c r="G1" s="142">
        <v>40794</v>
      </c>
      <c r="H1" s="146" t="s">
        <v>1</v>
      </c>
      <c r="I1" s="133">
        <v>42</v>
      </c>
      <c r="J1" s="151"/>
      <c r="K1" s="149" t="s">
        <v>2</v>
      </c>
      <c r="L1" s="124">
        <f ca="1">TODAY()</f>
        <v>45793</v>
      </c>
      <c r="M1" s="125"/>
    </row>
    <row r="2" spans="1:13" ht="15.75" customHeight="1" thickBot="1" x14ac:dyDescent="0.3">
      <c r="A2" s="88"/>
      <c r="B2" s="148"/>
      <c r="C2" s="147"/>
      <c r="D2" s="121"/>
      <c r="E2" s="131"/>
      <c r="F2" s="88"/>
      <c r="G2" s="143"/>
      <c r="H2" s="147"/>
      <c r="I2" s="152"/>
      <c r="J2" s="153"/>
      <c r="K2" s="150"/>
      <c r="L2" s="126"/>
      <c r="M2" s="127"/>
    </row>
    <row r="3" spans="1:13" ht="15" customHeight="1" thickTop="1" thickBot="1" x14ac:dyDescent="0.3">
      <c r="A3" s="76" t="s">
        <v>38</v>
      </c>
      <c r="B3" s="155" t="s">
        <v>121</v>
      </c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7"/>
    </row>
    <row r="4" spans="1:13" ht="16.5" thickTop="1" thickBot="1" x14ac:dyDescent="0.3">
      <c r="A4" s="75" t="s">
        <v>25</v>
      </c>
      <c r="B4" s="158" t="s">
        <v>34</v>
      </c>
      <c r="C4" s="159"/>
      <c r="D4" s="159"/>
      <c r="E4" s="159"/>
      <c r="F4" s="159"/>
      <c r="G4" s="159"/>
      <c r="H4" s="159"/>
      <c r="I4" s="159"/>
      <c r="J4" s="159"/>
      <c r="K4" s="159"/>
      <c r="L4" s="159"/>
      <c r="M4" s="160"/>
    </row>
    <row r="5" spans="1:13" ht="25.9" customHeight="1" thickTop="1" thickBot="1" x14ac:dyDescent="0.3">
      <c r="A5" s="89"/>
      <c r="B5" s="136" t="s">
        <v>156</v>
      </c>
      <c r="C5" s="137"/>
      <c r="D5" s="138"/>
      <c r="E5" s="74" t="s">
        <v>111</v>
      </c>
      <c r="F5" s="129" t="s">
        <v>155</v>
      </c>
      <c r="G5" s="132"/>
      <c r="H5" s="161" t="s">
        <v>21</v>
      </c>
      <c r="I5" s="162"/>
      <c r="J5" s="162"/>
      <c r="K5" s="162"/>
      <c r="L5" s="162"/>
      <c r="M5" s="163"/>
    </row>
    <row r="6" spans="1:13" ht="24" customHeight="1" thickTop="1" thickBot="1" x14ac:dyDescent="0.3">
      <c r="A6" s="90"/>
      <c r="B6" s="139"/>
      <c r="C6" s="140"/>
      <c r="D6" s="141"/>
      <c r="E6" s="133" t="s">
        <v>58</v>
      </c>
      <c r="F6" s="134"/>
      <c r="G6" s="135"/>
      <c r="H6" s="65" t="s">
        <v>22</v>
      </c>
      <c r="I6" s="128" t="s">
        <v>35</v>
      </c>
      <c r="J6" s="129"/>
      <c r="K6" s="129"/>
      <c r="L6" s="129"/>
      <c r="M6" s="130"/>
    </row>
    <row r="7" spans="1:13" ht="16.5" thickTop="1" thickBot="1" x14ac:dyDescent="0.3">
      <c r="A7" s="69" t="s">
        <v>17</v>
      </c>
      <c r="B7" s="20" t="s">
        <v>18</v>
      </c>
      <c r="C7" s="57">
        <v>720</v>
      </c>
      <c r="D7" s="3" t="s">
        <v>19</v>
      </c>
      <c r="E7" s="57">
        <v>600</v>
      </c>
      <c r="F7" s="21" t="s">
        <v>23</v>
      </c>
      <c r="G7" s="68">
        <v>180</v>
      </c>
      <c r="H7" s="64" t="s">
        <v>18</v>
      </c>
      <c r="I7" s="57">
        <v>860</v>
      </c>
      <c r="J7" s="3" t="s">
        <v>19</v>
      </c>
      <c r="K7" s="57">
        <v>600</v>
      </c>
      <c r="L7" s="21" t="s">
        <v>23</v>
      </c>
      <c r="M7" s="57">
        <v>160</v>
      </c>
    </row>
    <row r="8" spans="1:13" ht="15" customHeight="1" thickTop="1" thickBot="1" x14ac:dyDescent="0.3">
      <c r="A8" s="69" t="s">
        <v>117</v>
      </c>
      <c r="B8" s="121" t="s">
        <v>124</v>
      </c>
      <c r="C8" s="122"/>
      <c r="D8" s="122"/>
      <c r="E8" s="122"/>
      <c r="F8" s="122"/>
      <c r="G8" s="122"/>
      <c r="H8" s="122"/>
      <c r="I8" s="122"/>
      <c r="J8" s="122"/>
      <c r="K8" s="122"/>
      <c r="L8" s="122"/>
      <c r="M8" s="131"/>
    </row>
    <row r="9" spans="1:13" ht="16.5" customHeight="1" thickTop="1" thickBot="1" x14ac:dyDescent="0.3">
      <c r="A9" s="69" t="s">
        <v>5</v>
      </c>
      <c r="B9" s="128" t="s">
        <v>20</v>
      </c>
      <c r="C9" s="129"/>
      <c r="D9" s="129"/>
      <c r="E9" s="129"/>
      <c r="F9" s="129"/>
      <c r="G9" s="129"/>
      <c r="H9" s="129"/>
      <c r="I9" s="129"/>
      <c r="J9" s="129"/>
      <c r="K9" s="129"/>
      <c r="L9" s="129"/>
      <c r="M9" s="130"/>
    </row>
    <row r="10" spans="1:13" ht="15" customHeight="1" thickTop="1" thickBot="1" x14ac:dyDescent="0.3">
      <c r="A10" s="69" t="s">
        <v>6</v>
      </c>
      <c r="B10" s="128" t="s">
        <v>28</v>
      </c>
      <c r="C10" s="129"/>
      <c r="D10" s="129"/>
      <c r="E10" s="129"/>
      <c r="F10" s="129"/>
      <c r="G10" s="129"/>
      <c r="H10" s="129"/>
      <c r="I10" s="129"/>
      <c r="J10" s="129"/>
      <c r="K10" s="129"/>
      <c r="L10" s="129"/>
      <c r="M10" s="130"/>
    </row>
    <row r="11" spans="1:13" ht="15" customHeight="1" thickTop="1" thickBot="1" x14ac:dyDescent="0.3">
      <c r="A11" s="69" t="s">
        <v>4</v>
      </c>
      <c r="B11" s="128">
        <v>120</v>
      </c>
      <c r="C11" s="129"/>
      <c r="D11" s="129"/>
      <c r="E11" s="129"/>
      <c r="F11" s="129"/>
      <c r="G11" s="129"/>
      <c r="H11" s="129"/>
      <c r="I11" s="129"/>
      <c r="J11" s="129"/>
      <c r="K11" s="129"/>
      <c r="L11" s="129"/>
      <c r="M11" s="130"/>
    </row>
    <row r="12" spans="1:13" ht="16.5" customHeight="1" thickTop="1" thickBot="1" x14ac:dyDescent="0.3">
      <c r="A12" s="69" t="s">
        <v>41</v>
      </c>
      <c r="B12" s="128" t="s">
        <v>40</v>
      </c>
      <c r="C12" s="129"/>
      <c r="D12" s="129"/>
      <c r="E12" s="129"/>
      <c r="F12" s="129"/>
      <c r="G12" s="129"/>
      <c r="H12" s="129"/>
      <c r="I12" s="129"/>
      <c r="J12" s="129"/>
      <c r="K12" s="129"/>
      <c r="L12" s="129"/>
      <c r="M12" s="130"/>
    </row>
    <row r="13" spans="1:13" ht="15" customHeight="1" thickTop="1" thickBot="1" x14ac:dyDescent="0.3">
      <c r="A13" s="69" t="s">
        <v>8</v>
      </c>
      <c r="B13" s="60" t="s">
        <v>47</v>
      </c>
      <c r="C13" s="57">
        <v>1</v>
      </c>
      <c r="D13" s="61" t="s">
        <v>46</v>
      </c>
      <c r="E13" s="128" t="s">
        <v>40</v>
      </c>
      <c r="F13" s="129"/>
      <c r="G13" s="130"/>
      <c r="H13" s="165"/>
      <c r="I13" s="166"/>
      <c r="J13" s="166"/>
      <c r="K13" s="166"/>
      <c r="L13" s="166"/>
      <c r="M13" s="166"/>
    </row>
    <row r="14" spans="1:13" ht="15" customHeight="1" thickTop="1" thickBot="1" x14ac:dyDescent="0.3">
      <c r="A14" s="70" t="s">
        <v>42</v>
      </c>
      <c r="B14" s="128" t="s">
        <v>20</v>
      </c>
      <c r="C14" s="129"/>
      <c r="D14" s="129"/>
      <c r="E14" s="129"/>
      <c r="F14" s="129"/>
      <c r="G14" s="130"/>
      <c r="H14" s="19" t="s">
        <v>18</v>
      </c>
      <c r="I14" s="57" t="s">
        <v>20</v>
      </c>
      <c r="J14" s="58" t="s">
        <v>19</v>
      </c>
      <c r="K14" s="57" t="s">
        <v>20</v>
      </c>
      <c r="L14" s="62" t="s">
        <v>23</v>
      </c>
      <c r="M14" s="57" t="s">
        <v>20</v>
      </c>
    </row>
    <row r="15" spans="1:13" ht="15" customHeight="1" thickTop="1" thickBot="1" x14ac:dyDescent="0.3">
      <c r="A15" s="73" t="s">
        <v>43</v>
      </c>
      <c r="B15" s="164" t="s">
        <v>20</v>
      </c>
      <c r="C15" s="156"/>
      <c r="D15" s="156"/>
      <c r="E15" s="156"/>
      <c r="F15" s="156"/>
      <c r="G15" s="157"/>
      <c r="H15" s="66" t="s">
        <v>18</v>
      </c>
      <c r="I15" s="67" t="s">
        <v>20</v>
      </c>
      <c r="J15" s="66" t="s">
        <v>19</v>
      </c>
      <c r="K15" s="67" t="s">
        <v>20</v>
      </c>
      <c r="L15" s="71" t="s">
        <v>23</v>
      </c>
      <c r="M15" s="67" t="s">
        <v>20</v>
      </c>
    </row>
    <row r="16" spans="1:13" ht="15" customHeight="1" thickTop="1" thickBot="1" x14ac:dyDescent="0.3">
      <c r="A16" s="63" t="s">
        <v>115</v>
      </c>
      <c r="B16" s="121" t="s">
        <v>159</v>
      </c>
      <c r="C16" s="122"/>
      <c r="D16" s="122"/>
      <c r="E16" s="122"/>
      <c r="F16" s="122"/>
      <c r="G16" s="122"/>
      <c r="H16" s="123" t="s">
        <v>114</v>
      </c>
      <c r="I16" s="123"/>
      <c r="J16" s="123"/>
      <c r="K16" s="122">
        <v>19</v>
      </c>
      <c r="L16" s="122"/>
      <c r="M16" s="131"/>
    </row>
    <row r="17" spans="1:13" ht="12" customHeight="1" thickTop="1" thickBot="1" x14ac:dyDescent="0.3">
      <c r="A17" s="95"/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</row>
    <row r="18" spans="1:13" ht="12" customHeight="1" thickTop="1" thickBot="1" x14ac:dyDescent="0.3">
      <c r="A18" s="117" t="s">
        <v>116</v>
      </c>
      <c r="B18" s="118"/>
      <c r="C18" s="118"/>
      <c r="D18" s="118"/>
      <c r="E18" s="118"/>
      <c r="F18" s="119" t="s">
        <v>118</v>
      </c>
      <c r="G18" s="120"/>
      <c r="H18" s="120"/>
      <c r="I18" s="120"/>
      <c r="J18" s="120"/>
      <c r="K18" s="120"/>
      <c r="L18" s="120"/>
      <c r="M18" s="120"/>
    </row>
    <row r="19" spans="1:13" ht="12" customHeight="1" thickTop="1" x14ac:dyDescent="0.25">
      <c r="A19" s="117" t="s">
        <v>119</v>
      </c>
      <c r="B19" s="117"/>
      <c r="C19" s="117"/>
      <c r="D19" s="117"/>
      <c r="E19" s="117"/>
      <c r="F19" s="154" t="s">
        <v>161</v>
      </c>
      <c r="G19" s="154"/>
      <c r="H19" s="154"/>
      <c r="I19" s="154"/>
      <c r="J19" s="154"/>
      <c r="K19" s="154"/>
      <c r="L19" s="154"/>
      <c r="M19" s="154"/>
    </row>
    <row r="20" spans="1:13" x14ac:dyDescent="0.25">
      <c r="A20" s="111"/>
      <c r="B20" s="112"/>
      <c r="C20" s="112"/>
      <c r="D20" s="112"/>
      <c r="E20" s="112"/>
      <c r="F20" s="112"/>
      <c r="G20" s="112"/>
      <c r="H20" s="112"/>
      <c r="I20" s="112"/>
      <c r="J20" s="112"/>
      <c r="K20" s="112"/>
      <c r="L20" s="112"/>
      <c r="M20" s="113"/>
    </row>
    <row r="21" spans="1:13" x14ac:dyDescent="0.25">
      <c r="A21" s="111"/>
      <c r="B21" s="112"/>
      <c r="C21" s="112"/>
      <c r="D21" s="112"/>
      <c r="E21" s="112"/>
      <c r="F21" s="112"/>
      <c r="G21" s="112"/>
      <c r="H21" s="112"/>
      <c r="I21" s="112"/>
      <c r="J21" s="112"/>
      <c r="K21" s="112"/>
      <c r="L21" s="112"/>
      <c r="M21" s="113"/>
    </row>
    <row r="22" spans="1:13" x14ac:dyDescent="0.25">
      <c r="A22" s="111"/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3"/>
    </row>
    <row r="23" spans="1:13" x14ac:dyDescent="0.25">
      <c r="A23" s="111"/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3"/>
    </row>
    <row r="24" spans="1:13" x14ac:dyDescent="0.25">
      <c r="A24" s="111"/>
      <c r="B24" s="112"/>
      <c r="C24" s="112"/>
      <c r="D24" s="112"/>
      <c r="E24" s="112"/>
      <c r="F24" s="112"/>
      <c r="G24" s="112"/>
      <c r="H24" s="112"/>
      <c r="I24" s="112"/>
      <c r="J24" s="112"/>
      <c r="K24" s="112"/>
      <c r="L24" s="112"/>
      <c r="M24" s="113"/>
    </row>
    <row r="25" spans="1:13" x14ac:dyDescent="0.25">
      <c r="A25" s="111"/>
      <c r="B25" s="112"/>
      <c r="C25" s="112"/>
      <c r="D25" s="112"/>
      <c r="E25" s="112"/>
      <c r="F25" s="112"/>
      <c r="G25" s="112"/>
      <c r="H25" s="112"/>
      <c r="I25" s="112"/>
      <c r="J25" s="112"/>
      <c r="K25" s="112"/>
      <c r="L25" s="112"/>
      <c r="M25" s="113"/>
    </row>
    <row r="26" spans="1:13" x14ac:dyDescent="0.25">
      <c r="A26" s="111"/>
      <c r="B26" s="112"/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3"/>
    </row>
    <row r="27" spans="1:13" x14ac:dyDescent="0.25">
      <c r="A27" s="111"/>
      <c r="B27" s="112"/>
      <c r="C27" s="112"/>
      <c r="D27" s="112"/>
      <c r="E27" s="112"/>
      <c r="F27" s="112"/>
      <c r="G27" s="112"/>
      <c r="H27" s="112"/>
      <c r="I27" s="112"/>
      <c r="J27" s="112"/>
      <c r="K27" s="112"/>
      <c r="L27" s="112"/>
      <c r="M27" s="113"/>
    </row>
    <row r="28" spans="1:13" x14ac:dyDescent="0.25">
      <c r="A28" s="111"/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3"/>
    </row>
    <row r="29" spans="1:13" x14ac:dyDescent="0.25">
      <c r="A29" s="111"/>
      <c r="B29" s="112"/>
      <c r="C29" s="112"/>
      <c r="D29" s="112"/>
      <c r="E29" s="112"/>
      <c r="F29" s="112"/>
      <c r="G29" s="112"/>
      <c r="H29" s="112"/>
      <c r="I29" s="112"/>
      <c r="J29" s="112"/>
      <c r="K29" s="112"/>
      <c r="L29" s="112"/>
      <c r="M29" s="113"/>
    </row>
    <row r="30" spans="1:13" x14ac:dyDescent="0.25">
      <c r="A30" s="111"/>
      <c r="B30" s="112"/>
      <c r="C30" s="112"/>
      <c r="D30" s="112"/>
      <c r="E30" s="112"/>
      <c r="F30" s="112"/>
      <c r="G30" s="112"/>
      <c r="H30" s="112"/>
      <c r="I30" s="112"/>
      <c r="J30" s="112"/>
      <c r="K30" s="112"/>
      <c r="L30" s="112"/>
      <c r="M30" s="113"/>
    </row>
    <row r="31" spans="1:13" x14ac:dyDescent="0.25">
      <c r="A31" s="111"/>
      <c r="B31" s="112"/>
      <c r="C31" s="112"/>
      <c r="D31" s="112"/>
      <c r="E31" s="112"/>
      <c r="F31" s="112"/>
      <c r="G31" s="112"/>
      <c r="H31" s="112"/>
      <c r="I31" s="112"/>
      <c r="J31" s="112"/>
      <c r="K31" s="112"/>
      <c r="L31" s="112"/>
      <c r="M31" s="113"/>
    </row>
    <row r="32" spans="1:13" x14ac:dyDescent="0.25">
      <c r="A32" s="111"/>
      <c r="B32" s="112"/>
      <c r="C32" s="112"/>
      <c r="D32" s="112"/>
      <c r="E32" s="112"/>
      <c r="F32" s="112"/>
      <c r="G32" s="112"/>
      <c r="H32" s="112"/>
      <c r="I32" s="112"/>
      <c r="J32" s="112"/>
      <c r="K32" s="112"/>
      <c r="L32" s="112"/>
      <c r="M32" s="113"/>
    </row>
    <row r="33" spans="1:13" x14ac:dyDescent="0.25">
      <c r="A33" s="111"/>
      <c r="B33" s="112"/>
      <c r="C33" s="112"/>
      <c r="D33" s="112"/>
      <c r="E33" s="112"/>
      <c r="F33" s="112"/>
      <c r="G33" s="112"/>
      <c r="H33" s="112"/>
      <c r="I33" s="112"/>
      <c r="J33" s="112"/>
      <c r="K33" s="112"/>
      <c r="L33" s="112"/>
      <c r="M33" s="113"/>
    </row>
    <row r="34" spans="1:13" x14ac:dyDescent="0.25">
      <c r="A34" s="111"/>
      <c r="B34" s="112"/>
      <c r="C34" s="112"/>
      <c r="D34" s="112"/>
      <c r="E34" s="112"/>
      <c r="F34" s="112"/>
      <c r="G34" s="112"/>
      <c r="H34" s="112"/>
      <c r="I34" s="112"/>
      <c r="J34" s="112"/>
      <c r="K34" s="112"/>
      <c r="L34" s="112"/>
      <c r="M34" s="113"/>
    </row>
    <row r="35" spans="1:13" x14ac:dyDescent="0.25">
      <c r="A35" s="111"/>
      <c r="B35" s="112"/>
      <c r="C35" s="112"/>
      <c r="D35" s="112"/>
      <c r="E35" s="112"/>
      <c r="F35" s="112"/>
      <c r="G35" s="112"/>
      <c r="H35" s="112"/>
      <c r="I35" s="112"/>
      <c r="J35" s="112"/>
      <c r="K35" s="112"/>
      <c r="L35" s="112"/>
      <c r="M35" s="113"/>
    </row>
    <row r="36" spans="1:13" x14ac:dyDescent="0.25">
      <c r="A36" s="111"/>
      <c r="B36" s="112"/>
      <c r="C36" s="112"/>
      <c r="D36" s="112"/>
      <c r="E36" s="112"/>
      <c r="F36" s="112"/>
      <c r="G36" s="112"/>
      <c r="H36" s="112"/>
      <c r="I36" s="112"/>
      <c r="J36" s="112"/>
      <c r="K36" s="112"/>
      <c r="L36" s="112"/>
      <c r="M36" s="113"/>
    </row>
    <row r="37" spans="1:13" x14ac:dyDescent="0.25">
      <c r="A37" s="111"/>
      <c r="B37" s="112"/>
      <c r="C37" s="112"/>
      <c r="D37" s="112"/>
      <c r="E37" s="112"/>
      <c r="F37" s="112"/>
      <c r="G37" s="112"/>
      <c r="H37" s="112"/>
      <c r="I37" s="112"/>
      <c r="J37" s="112"/>
      <c r="K37" s="112"/>
      <c r="L37" s="112"/>
      <c r="M37" s="113"/>
    </row>
    <row r="38" spans="1:13" x14ac:dyDescent="0.25">
      <c r="A38" s="111"/>
      <c r="B38" s="112"/>
      <c r="C38" s="112"/>
      <c r="D38" s="112"/>
      <c r="E38" s="112"/>
      <c r="F38" s="112"/>
      <c r="G38" s="112"/>
      <c r="H38" s="112"/>
      <c r="I38" s="112"/>
      <c r="J38" s="112"/>
      <c r="K38" s="112"/>
      <c r="L38" s="112"/>
      <c r="M38" s="113"/>
    </row>
    <row r="39" spans="1:13" x14ac:dyDescent="0.25">
      <c r="A39" s="111"/>
      <c r="B39" s="112"/>
      <c r="C39" s="112"/>
      <c r="D39" s="112"/>
      <c r="E39" s="112"/>
      <c r="F39" s="112"/>
      <c r="G39" s="112"/>
      <c r="H39" s="112"/>
      <c r="I39" s="112"/>
      <c r="J39" s="112"/>
      <c r="K39" s="112"/>
      <c r="L39" s="112"/>
      <c r="M39" s="113"/>
    </row>
    <row r="40" spans="1:13" x14ac:dyDescent="0.25">
      <c r="A40" s="111"/>
      <c r="B40" s="112"/>
      <c r="C40" s="112"/>
      <c r="D40" s="112"/>
      <c r="E40" s="112"/>
      <c r="F40" s="112"/>
      <c r="G40" s="112"/>
      <c r="H40" s="112"/>
      <c r="I40" s="112"/>
      <c r="J40" s="112"/>
      <c r="K40" s="112"/>
      <c r="L40" s="112"/>
      <c r="M40" s="113"/>
    </row>
    <row r="41" spans="1:13" x14ac:dyDescent="0.25">
      <c r="A41" s="111"/>
      <c r="B41" s="112"/>
      <c r="C41" s="112"/>
      <c r="D41" s="112"/>
      <c r="E41" s="112"/>
      <c r="F41" s="112"/>
      <c r="G41" s="112"/>
      <c r="H41" s="112"/>
      <c r="I41" s="112"/>
      <c r="J41" s="112"/>
      <c r="K41" s="112"/>
      <c r="L41" s="112"/>
      <c r="M41" s="113"/>
    </row>
    <row r="42" spans="1:13" x14ac:dyDescent="0.25">
      <c r="A42" s="111"/>
      <c r="B42" s="112"/>
      <c r="C42" s="112"/>
      <c r="D42" s="112"/>
      <c r="E42" s="112"/>
      <c r="F42" s="112"/>
      <c r="G42" s="112"/>
      <c r="H42" s="112"/>
      <c r="I42" s="112"/>
      <c r="J42" s="112"/>
      <c r="K42" s="112"/>
      <c r="L42" s="112"/>
      <c r="M42" s="113"/>
    </row>
    <row r="43" spans="1:13" x14ac:dyDescent="0.25">
      <c r="A43" s="111"/>
      <c r="B43" s="112"/>
      <c r="C43" s="112"/>
      <c r="D43" s="112"/>
      <c r="E43" s="112"/>
      <c r="F43" s="112"/>
      <c r="G43" s="112"/>
      <c r="H43" s="112"/>
      <c r="I43" s="112"/>
      <c r="J43" s="112"/>
      <c r="K43" s="112"/>
      <c r="L43" s="112"/>
      <c r="M43" s="113"/>
    </row>
    <row r="44" spans="1:13" x14ac:dyDescent="0.25">
      <c r="A44" s="111"/>
      <c r="B44" s="112"/>
      <c r="C44" s="112"/>
      <c r="D44" s="112"/>
      <c r="E44" s="112"/>
      <c r="F44" s="112"/>
      <c r="G44" s="112"/>
      <c r="H44" s="112"/>
      <c r="I44" s="112"/>
      <c r="J44" s="112"/>
      <c r="K44" s="112"/>
      <c r="L44" s="112"/>
      <c r="M44" s="113"/>
    </row>
    <row r="45" spans="1:13" x14ac:dyDescent="0.25">
      <c r="A45" s="111"/>
      <c r="B45" s="112"/>
      <c r="C45" s="112"/>
      <c r="D45" s="112"/>
      <c r="E45" s="112"/>
      <c r="F45" s="112"/>
      <c r="G45" s="112"/>
      <c r="H45" s="112"/>
      <c r="I45" s="112"/>
      <c r="J45" s="112"/>
      <c r="K45" s="112"/>
      <c r="L45" s="112"/>
      <c r="M45" s="113"/>
    </row>
    <row r="46" spans="1:13" x14ac:dyDescent="0.25">
      <c r="A46" s="111"/>
      <c r="B46" s="112"/>
      <c r="C46" s="112"/>
      <c r="D46" s="112"/>
      <c r="E46" s="112"/>
      <c r="F46" s="112"/>
      <c r="G46" s="112"/>
      <c r="H46" s="112"/>
      <c r="I46" s="112"/>
      <c r="J46" s="112"/>
      <c r="K46" s="112"/>
      <c r="L46" s="112"/>
      <c r="M46" s="113"/>
    </row>
    <row r="47" spans="1:13" x14ac:dyDescent="0.25">
      <c r="A47" s="111"/>
      <c r="B47" s="112"/>
      <c r="C47" s="112"/>
      <c r="D47" s="112"/>
      <c r="E47" s="112"/>
      <c r="F47" s="112"/>
      <c r="G47" s="112"/>
      <c r="H47" s="112"/>
      <c r="I47" s="112"/>
      <c r="J47" s="112"/>
      <c r="K47" s="112"/>
      <c r="L47" s="112"/>
      <c r="M47" s="113"/>
    </row>
    <row r="48" spans="1:13" x14ac:dyDescent="0.25">
      <c r="A48" s="111"/>
      <c r="B48" s="112"/>
      <c r="C48" s="112"/>
      <c r="D48" s="112"/>
      <c r="E48" s="112"/>
      <c r="F48" s="112"/>
      <c r="G48" s="112"/>
      <c r="H48" s="112"/>
      <c r="I48" s="112"/>
      <c r="J48" s="112"/>
      <c r="K48" s="112"/>
      <c r="L48" s="112"/>
      <c r="M48" s="113"/>
    </row>
    <row r="49" spans="1:13" x14ac:dyDescent="0.25">
      <c r="A49" s="114"/>
      <c r="B49" s="115"/>
      <c r="C49" s="115"/>
      <c r="D49" s="115"/>
      <c r="E49" s="115"/>
      <c r="F49" s="115"/>
      <c r="G49" s="115"/>
      <c r="H49" s="115"/>
      <c r="I49" s="115"/>
      <c r="J49" s="115"/>
      <c r="K49" s="115"/>
      <c r="L49" s="115"/>
      <c r="M49" s="116"/>
    </row>
    <row r="50" spans="1:13" ht="15.75" thickBot="1" x14ac:dyDescent="0.3">
      <c r="A50" s="4" t="s">
        <v>0</v>
      </c>
      <c r="B50" s="96">
        <v>3226</v>
      </c>
      <c r="C50" s="96"/>
      <c r="D50" s="96"/>
      <c r="E50" s="96"/>
      <c r="F50" s="97"/>
      <c r="G50" s="98" t="s">
        <v>2</v>
      </c>
      <c r="H50" s="99"/>
      <c r="I50" s="99"/>
      <c r="J50" s="100"/>
      <c r="K50" s="101">
        <v>45792</v>
      </c>
      <c r="L50" s="101"/>
      <c r="M50" s="102"/>
    </row>
    <row r="51" spans="1:13" ht="16.5" thickTop="1" thickBot="1" x14ac:dyDescent="0.3">
      <c r="A51" s="5" t="s">
        <v>7</v>
      </c>
      <c r="B51" s="103" t="str">
        <f>B4</f>
        <v>Кухни Sidak</v>
      </c>
      <c r="C51" s="104"/>
      <c r="D51" s="104"/>
      <c r="E51" s="104"/>
      <c r="F51" s="105"/>
      <c r="G51" s="106" t="s">
        <v>33</v>
      </c>
      <c r="H51" s="107"/>
      <c r="I51" s="107"/>
      <c r="J51" s="108"/>
      <c r="K51" s="109" t="s">
        <v>158</v>
      </c>
      <c r="L51" s="109"/>
      <c r="M51" s="110"/>
    </row>
    <row r="52" spans="1:13" ht="15.75" thickTop="1" x14ac:dyDescent="0.25">
      <c r="A52" s="91" t="s">
        <v>24</v>
      </c>
      <c r="B52" s="92"/>
      <c r="C52" s="92"/>
      <c r="D52" s="92"/>
      <c r="E52" s="92"/>
      <c r="F52" s="92"/>
      <c r="G52" s="92"/>
      <c r="H52" s="93"/>
      <c r="I52" s="93"/>
      <c r="J52" s="93"/>
      <c r="K52" s="93"/>
      <c r="L52" s="93"/>
      <c r="M52" s="94"/>
    </row>
  </sheetData>
  <mergeCells count="44">
    <mergeCell ref="B51:F51"/>
    <mergeCell ref="G51:J51"/>
    <mergeCell ref="K51:M51"/>
    <mergeCell ref="A52:G52"/>
    <mergeCell ref="H52:M52"/>
    <mergeCell ref="B50:F50"/>
    <mergeCell ref="G50:J50"/>
    <mergeCell ref="K50:M50"/>
    <mergeCell ref="B14:G14"/>
    <mergeCell ref="B15:G15"/>
    <mergeCell ref="B16:G16"/>
    <mergeCell ref="H16:J16"/>
    <mergeCell ref="K16:M16"/>
    <mergeCell ref="A17:M17"/>
    <mergeCell ref="A18:E18"/>
    <mergeCell ref="F18:M18"/>
    <mergeCell ref="A19:E19"/>
    <mergeCell ref="F19:M19"/>
    <mergeCell ref="A20:M49"/>
    <mergeCell ref="E13:G13"/>
    <mergeCell ref="H13:M13"/>
    <mergeCell ref="A5:A6"/>
    <mergeCell ref="B5:D6"/>
    <mergeCell ref="F5:G5"/>
    <mergeCell ref="H5:M5"/>
    <mergeCell ref="E6:G6"/>
    <mergeCell ref="I6:M6"/>
    <mergeCell ref="B8:M8"/>
    <mergeCell ref="B9:M9"/>
    <mergeCell ref="B10:M10"/>
    <mergeCell ref="B11:M11"/>
    <mergeCell ref="B12:M12"/>
    <mergeCell ref="B4:M4"/>
    <mergeCell ref="A1:A2"/>
    <mergeCell ref="B1:B2"/>
    <mergeCell ref="C1:C2"/>
    <mergeCell ref="D1:E2"/>
    <mergeCell ref="F1:F2"/>
    <mergeCell ref="G1:G2"/>
    <mergeCell ref="H1:H2"/>
    <mergeCell ref="I1:J2"/>
    <mergeCell ref="K1:K2"/>
    <mergeCell ref="L1:M2"/>
    <mergeCell ref="B3:M3"/>
  </mergeCells>
  <conditionalFormatting sqref="I1">
    <cfRule type="expression" dxfId="97" priority="36">
      <formula>NOT(ISBLANK($I$1))</formula>
    </cfRule>
  </conditionalFormatting>
  <conditionalFormatting sqref="L1">
    <cfRule type="expression" dxfId="96" priority="35">
      <formula>NOT(ISBLANK($L$1))</formula>
    </cfRule>
  </conditionalFormatting>
  <conditionalFormatting sqref="C13">
    <cfRule type="expression" dxfId="95" priority="34">
      <formula>NOT(ISBLANK($C$13))</formula>
    </cfRule>
  </conditionalFormatting>
  <conditionalFormatting sqref="B14">
    <cfRule type="expression" dxfId="94" priority="33">
      <formula>NOT(ISBLANK($B$14))</formula>
    </cfRule>
  </conditionalFormatting>
  <conditionalFormatting sqref="I14">
    <cfRule type="expression" dxfId="93" priority="32">
      <formula>NOT(ISBLANK($I$14))</formula>
    </cfRule>
  </conditionalFormatting>
  <conditionalFormatting sqref="K14">
    <cfRule type="expression" dxfId="92" priority="31">
      <formula>NOT(ISBLANK($K$14))</formula>
    </cfRule>
  </conditionalFormatting>
  <conditionalFormatting sqref="M14">
    <cfRule type="expression" dxfId="91" priority="30">
      <formula>NOT(ISBLANK($M$14))</formula>
    </cfRule>
  </conditionalFormatting>
  <conditionalFormatting sqref="I15">
    <cfRule type="expression" dxfId="90" priority="29">
      <formula>NOT(ISBLANK($I$15))</formula>
    </cfRule>
  </conditionalFormatting>
  <conditionalFormatting sqref="K15">
    <cfRule type="expression" dxfId="89" priority="28">
      <formula>NOT(ISBLANK($K$15))</formula>
    </cfRule>
  </conditionalFormatting>
  <conditionalFormatting sqref="K51:L51">
    <cfRule type="expression" dxfId="88" priority="27">
      <formula>NOT(ISBLANK($K$51))</formula>
    </cfRule>
  </conditionalFormatting>
  <conditionalFormatting sqref="K7">
    <cfRule type="expression" dxfId="87" priority="26">
      <formula>NOT(ISBLANK($K$7))</formula>
    </cfRule>
  </conditionalFormatting>
  <conditionalFormatting sqref="M7">
    <cfRule type="expression" dxfId="86" priority="25">
      <formula>NOT(ISBLANK($M$7))</formula>
    </cfRule>
  </conditionalFormatting>
  <conditionalFormatting sqref="B4">
    <cfRule type="expression" dxfId="85" priority="24">
      <formula>$B$4="Кухни Sidak"</formula>
    </cfRule>
  </conditionalFormatting>
  <conditionalFormatting sqref="I6:M6">
    <cfRule type="expression" dxfId="84" priority="23">
      <formula>NOT(ISBLANK($I$6))</formula>
    </cfRule>
  </conditionalFormatting>
  <conditionalFormatting sqref="B12">
    <cfRule type="expression" dxfId="83" priority="22">
      <formula>NOT(ISBLANK($B$12))</formula>
    </cfRule>
  </conditionalFormatting>
  <conditionalFormatting sqref="I7">
    <cfRule type="expression" dxfId="82" priority="37">
      <formula>NOT(ISBLANK($I$7))</formula>
    </cfRule>
  </conditionalFormatting>
  <conditionalFormatting sqref="E7">
    <cfRule type="expression" dxfId="81" priority="38">
      <formula>NOT(ISBLANK(E7))</formula>
    </cfRule>
  </conditionalFormatting>
  <conditionalFormatting sqref="G7">
    <cfRule type="expression" dxfId="80" priority="39">
      <formula>NOT(ISBLANK(G7:G7))</formula>
    </cfRule>
  </conditionalFormatting>
  <conditionalFormatting sqref="H52">
    <cfRule type="expression" dxfId="79" priority="40">
      <formula>NOT(ISBLANK($H$52))</formula>
    </cfRule>
  </conditionalFormatting>
  <conditionalFormatting sqref="C7">
    <cfRule type="expression" dxfId="78" priority="41">
      <formula>NOT(ISBLANK(C7:F7))</formula>
    </cfRule>
  </conditionalFormatting>
  <conditionalFormatting sqref="E13">
    <cfRule type="expression" dxfId="77" priority="42">
      <formula>NOT(ISBLANK($E$13))</formula>
    </cfRule>
  </conditionalFormatting>
  <conditionalFormatting sqref="B9">
    <cfRule type="expression" dxfId="76" priority="43">
      <formula>NOT(ISBLANK($B$9))</formula>
    </cfRule>
  </conditionalFormatting>
  <conditionalFormatting sqref="B10">
    <cfRule type="expression" dxfId="75" priority="44">
      <formula>NOT(ISBLANK($B$10))</formula>
    </cfRule>
  </conditionalFormatting>
  <conditionalFormatting sqref="B1">
    <cfRule type="expression" dxfId="74" priority="45">
      <formula>NOT(ISBLANK($B$1))</formula>
    </cfRule>
  </conditionalFormatting>
  <conditionalFormatting sqref="B11">
    <cfRule type="expression" dxfId="73" priority="21">
      <formula>NOT(ISBLANK($B$11))</formula>
    </cfRule>
  </conditionalFormatting>
  <conditionalFormatting sqref="M15">
    <cfRule type="expression" dxfId="72" priority="20">
      <formula>NOT(ISBLANK($M$15))</formula>
    </cfRule>
  </conditionalFormatting>
  <conditionalFormatting sqref="B1">
    <cfRule type="expression" dxfId="71" priority="19">
      <formula>NOT(ISBLANK($B$1))</formula>
    </cfRule>
  </conditionalFormatting>
  <conditionalFormatting sqref="K51:L51">
    <cfRule type="expression" dxfId="70" priority="18">
      <formula>NOT(ISBLANK($K$51))</formula>
    </cfRule>
  </conditionalFormatting>
  <conditionalFormatting sqref="H52">
    <cfRule type="expression" dxfId="69" priority="17">
      <formula>NOT(ISBLANK($H$52))</formula>
    </cfRule>
  </conditionalFormatting>
  <conditionalFormatting sqref="B1">
    <cfRule type="expression" dxfId="68" priority="16">
      <formula>NOT(ISBLANK($B$1))</formula>
    </cfRule>
  </conditionalFormatting>
  <conditionalFormatting sqref="B3:M3">
    <cfRule type="expression" dxfId="67" priority="2">
      <formula>NOT(ISBLANK($B$3))</formula>
    </cfRule>
    <cfRule type="expression" dxfId="66" priority="3">
      <formula>$B$3="Комплектация №3Т(петли и ящики Hafele с Tip-On)"</formula>
    </cfRule>
    <cfRule type="expression" dxfId="65" priority="12">
      <formula>$B$3="Комплектация №4(петли и ящики Hafele(ящики без доп. доводчика)"</formula>
    </cfRule>
    <cfRule type="expression" dxfId="64" priority="13">
      <formula>$B$3="Комплектация №3(петли и ящики Hafele(ящики с доп. доводчиком)"</formula>
    </cfRule>
    <cfRule type="expression" dxfId="63" priority="14">
      <formula>$B$3="Комплектация №2(петли и ящики Grass; складной подъемник+ Grass)"</formula>
    </cfRule>
    <cfRule type="expression" dxfId="62" priority="15">
      <formula>$B$3="Комплектация №1(петли и ящики Blum;Подъемники Blum)"</formula>
    </cfRule>
  </conditionalFormatting>
  <conditionalFormatting sqref="B15">
    <cfRule type="expression" dxfId="61" priority="11">
      <formula>NOT(ISBLANK($B$14))</formula>
    </cfRule>
  </conditionalFormatting>
  <conditionalFormatting sqref="D1:E2">
    <cfRule type="expression" dxfId="60" priority="9">
      <formula>NOT(ISBLANK($D$1))</formula>
    </cfRule>
  </conditionalFormatting>
  <conditionalFormatting sqref="G1:G2">
    <cfRule type="expression" dxfId="59" priority="8">
      <formula>NOT(ISBLANK($G$1))</formula>
    </cfRule>
  </conditionalFormatting>
  <conditionalFormatting sqref="F5">
    <cfRule type="expression" dxfId="58" priority="7">
      <formula>NOT(ISBLANK($F$5))</formula>
    </cfRule>
  </conditionalFormatting>
  <conditionalFormatting sqref="E6">
    <cfRule type="expression" dxfId="57" priority="6">
      <formula>NOT(ISBLANK($E$6))</formula>
    </cfRule>
  </conditionalFormatting>
  <conditionalFormatting sqref="B8">
    <cfRule type="expression" dxfId="56" priority="46">
      <formula>NOT(ISBLANK($B$8))</formula>
    </cfRule>
  </conditionalFormatting>
  <conditionalFormatting sqref="K16:M16">
    <cfRule type="expression" dxfId="55" priority="5">
      <formula>NOT(ISBLANK($K$16))</formula>
    </cfRule>
  </conditionalFormatting>
  <conditionalFormatting sqref="F18:M18 F19">
    <cfRule type="expression" dxfId="54" priority="4">
      <formula>NOT(ISBLANK($F$18))</formula>
    </cfRule>
  </conditionalFormatting>
  <conditionalFormatting sqref="A20">
    <cfRule type="expression" dxfId="53" priority="47">
      <formula>AND(NOT(ISBLANK($B$1)),NOT(ISBLANK($I$1)),NOT(ISBLANK($L$1)),NOT(ISBLANK($C$7)),NOT(ISBLANK($G$7)),NOT(ISBLANK($I$7)),NOT(ISBLANK($K$7)),NOT(ISBLANK($M$7)),NOT(ISBLANK($C$13)),NOT(ISBLANK($B$14)),NOT(ISBLANK($B$15)),NOT(ISBLANK($I$14)),NOT(ISBLANK($K$14)),NOT(ISBLANK($M$14)),NOT(ISBLANK($I$15)),NOT(ISBLANK($K$15)),NOT(ISBLANK($L$1)),NOT(ISBLANK($B$16)),NOT(ISBLANK($K$51)),NOT(ISBLANK($B$4)),NOT(ISBLANK($B$9)),NOT(ISBLANK($B$10)),NOT(ISBLANK($B$12)),NOT(ISBLANK($E$13)),NOT(ISBLANK($I$6)),NOT(ISBLANK($M$15)),NOT(ISBLANK($E$7)),NOT(ISBLANK($B$8)),NOT(ISBLANK($H$52)),NOT(ISBLANK($B$3)),NOT(ISBLANK($D$1)),NOT(ISBLANK($G$1)),NOT(ISBLANK($E$6)),NOT(ISBLANK($F$5)),NOT(ISBLANK(K35)),NOT(ISBLANK(F37)))</formula>
    </cfRule>
  </conditionalFormatting>
  <conditionalFormatting sqref="B16">
    <cfRule type="expression" dxfId="52" priority="1">
      <formula>NOT(ISBLANK($B$16))</formula>
    </cfRule>
  </conditionalFormatting>
  <dataValidations count="22">
    <dataValidation allowBlank="1" showInputMessage="1" showErrorMessage="1" promptTitle="Дата" prompt="Для вставки текущей даты - нажмите кнопку &quot;Сегодняшняя дата&quot;" sqref="L1:M2"/>
    <dataValidation allowBlank="1" showInputMessage="1" showErrorMessage="1" promptTitle="Номер заявки по Вашему реестру" prompt="Введите номер заявки по Вашему реестру" sqref="I1:J2"/>
    <dataValidation allowBlank="1" showInputMessage="1" showErrorMessage="1" promptTitle="Номер контрагента по БЗ" prompt="Введите номер контрагента по БЗ" sqref="G1:G2"/>
    <dataValidation allowBlank="1" showInputMessage="1" showErrorMessage="1" promptTitle="Наименование контрагента" prompt="Введите наименование контрагента по БЗ" sqref="D1:E2"/>
    <dataValidation allowBlank="1" showInputMessage="1" showErrorMessage="1" promptTitle="Номер заказа" prompt="Введите номер заказа" sqref="B1:B2"/>
    <dataValidation allowBlank="1" showInputMessage="1" showErrorMessage="1" promptTitle="Глубина НСТ" prompt="Введите глубину НЕСТАНДАРТНОГО модуля" sqref="M7"/>
    <dataValidation allowBlank="1" showInputMessage="1" showErrorMessage="1" promptTitle="Ширина НСТ" prompt="Введите ширину НЕСТАНДАРТНОГО модуля" sqref="K7"/>
    <dataValidation allowBlank="1" showInputMessage="1" showErrorMessage="1" promptTitle="Высота НСТ" prompt="Введите высоту НЕСТАНДАРТНОГО модуля" sqref="I7"/>
    <dataValidation allowBlank="1" showInputMessage="1" showErrorMessage="1" promptTitle="Глубина" prompt="Введите глубину СТАНДАРТНОГО модуля, на основе которого будет выполнен НСТ" sqref="G7"/>
    <dataValidation allowBlank="1" showInputMessage="1" showErrorMessage="1" promptTitle="Ширина" prompt="Введите ширину СТАНДАРТНОГО модуля, на основе которого будет выполнен НСТ" sqref="E7"/>
    <dataValidation allowBlank="1" showInputMessage="1" showErrorMessage="1" promptTitle="Высота" prompt="Введите высоту СТАНДАРТНОГО модуля, на основе которого будет выполнен НСТ" sqref="C7"/>
    <dataValidation type="list" allowBlank="1" showInputMessage="1" showErrorMessage="1" promptTitle="Стандартный модуль" prompt="Выберите стандартный модуль, на основе которого будет выполнен нестандарт.Внизу будет выведен его эскиз." sqref="E6:G6">
      <formula1>IF($F$5="Верхний",Верхние,Нижние)</formula1>
    </dataValidation>
    <dataValidation allowBlank="1" showInputMessage="1" showErrorMessage="1" promptTitle="Полки" prompt="Количество только вкладных полок.Горизонты не учитываются." sqref="C13"/>
    <dataValidation allowBlank="1" showInputMessage="1" showErrorMessage="1" promptTitle="Техника" prompt="Вставьте ссылку на оффициальный сайт производителя" sqref="B14:G15"/>
    <dataValidation allowBlank="1" showInputMessage="1" showErrorMessage="1" promptTitle="Информация о фасадах" prompt="Введите модель фасада" sqref="B16:G16"/>
    <dataValidation type="list" allowBlank="1" showInputMessage="1" showErrorMessage="1" promptTitle="Подъемники" prompt="Выберите тип подъемника" sqref="B12">
      <formula1>Подъемник</formula1>
    </dataValidation>
    <dataValidation type="list" allowBlank="1" showInputMessage="1" showErrorMessage="1" promptTitle="Тип нестандарта" prompt="Выберите тип нестандарта" sqref="I6:M6">
      <formula1>Тип_нестандарта</formula1>
    </dataValidation>
    <dataValidation type="list" allowBlank="1" showInputMessage="1" showErrorMessage="1" promptTitle="Материал полок" prompt="Выберите материал полок" sqref="E13">
      <formula1>Материал_полок</formula1>
    </dataValidation>
    <dataValidation type="list" allowBlank="1" showInputMessage="1" showErrorMessage="1" promptTitle="Опоры" prompt="Выберите тип опор" sqref="B11">
      <formula1>Опоры</formula1>
    </dataValidation>
    <dataValidation type="list" allowBlank="1" showInputMessage="1" showErrorMessage="1" promptTitle="Освещение" prompt="Выберите освещение из списка" sqref="B9">
      <formula1>Освещение</formula1>
    </dataValidation>
    <dataValidation type="list" allowBlank="1" showInputMessage="1" showErrorMessage="1" promptTitle="Открывание" prompt="Выберите тип открывания модуля из списка" sqref="B10">
      <formula1>Открывание</formula1>
    </dataValidation>
    <dataValidation type="list" allowBlank="1" showInputMessage="1" showErrorMessage="1" errorTitle="Значение не найдено" error="Выберите тип продукта из списка." promptTitle="Тип продукции" prompt="Выберите тип продукции из списка" sqref="B4">
      <formula1>Тип_продукции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3" name="Button 1">
              <controlPr defaultSize="0" print="0" autoFill="0" autoPict="0" macro="[0]!Неттехники23092019">
                <anchor moveWithCells="1" sizeWithCells="1">
                  <from>
                    <xdr:col>10</xdr:col>
                    <xdr:colOff>342900</xdr:colOff>
                    <xdr:row>19</xdr:row>
                    <xdr:rowOff>57150</xdr:rowOff>
                  </from>
                  <to>
                    <xdr:col>12</xdr:col>
                    <xdr:colOff>371475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4" name="Button 2">
              <controlPr defaultSize="0" print="0" autoFill="0" autoPict="0" macro="[0]!Макрос8">
                <anchor moveWithCells="1" sizeWithCells="1">
                  <from>
                    <xdr:col>11</xdr:col>
                    <xdr:colOff>228600</xdr:colOff>
                    <xdr:row>23</xdr:row>
                    <xdr:rowOff>38100</xdr:rowOff>
                  </from>
                  <to>
                    <xdr:col>12</xdr:col>
                    <xdr:colOff>390525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5" name="Button 3">
              <controlPr defaultSize="0" print="0" autoFill="0" autoPict="0" macro="[0]!Проверкаисохранениедокумента" altText="Проверка и сохранение заявки">
                <anchor moveWithCells="1" sizeWithCells="1">
                  <from>
                    <xdr:col>0</xdr:col>
                    <xdr:colOff>47625</xdr:colOff>
                    <xdr:row>19</xdr:row>
                    <xdr:rowOff>66675</xdr:rowOff>
                  </from>
                  <to>
                    <xdr:col>1</xdr:col>
                    <xdr:colOff>619125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6" name="Button 4">
              <controlPr defaultSize="0" print="0" autoFill="0" autoPict="0" macro="[0]!Макрос16">
                <anchor moveWithCells="1" sizeWithCells="1">
                  <from>
                    <xdr:col>8</xdr:col>
                    <xdr:colOff>304800</xdr:colOff>
                    <xdr:row>19</xdr:row>
                    <xdr:rowOff>47625</xdr:rowOff>
                  </from>
                  <to>
                    <xdr:col>10</xdr:col>
                    <xdr:colOff>314325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7" name="Button 5">
              <controlPr defaultSize="0" print="0" autoFill="0" autoPict="0" macro="[0]!Макрос4ДАТА">
                <anchor moveWithCells="1" sizeWithCells="1">
                  <from>
                    <xdr:col>12</xdr:col>
                    <xdr:colOff>409575</xdr:colOff>
                    <xdr:row>0</xdr:row>
                    <xdr:rowOff>9525</xdr:rowOff>
                  </from>
                  <to>
                    <xdr:col>14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8" name="Button 6">
              <controlPr defaultSize="0" print="0" autoFill="0" autoPict="0" macro="[0]!Макрос15">
                <anchor moveWithCells="1" sizeWithCells="1">
                  <from>
                    <xdr:col>6</xdr:col>
                    <xdr:colOff>238125</xdr:colOff>
                    <xdr:row>19</xdr:row>
                    <xdr:rowOff>57150</xdr:rowOff>
                  </from>
                  <to>
                    <xdr:col>8</xdr:col>
                    <xdr:colOff>257175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Выбор материала" prompt="Выберите материал из списка">
          <x14:formula1>
            <xm:f>'Тип НСТ'!$B$2:$B$13</xm:f>
          </x14:formula1>
          <xm:sqref>B8:M8</xm:sqref>
        </x14:dataValidation>
        <x14:dataValidation type="list" allowBlank="1" showInputMessage="1" showErrorMessage="1" promptTitle="Проверка заявки" prompt="Проверьте - Размеры на эскизе и в заявке совпадают?">
          <x14:formula1>
            <xm:f>'Тип НСТ'!$D$10:$D$11</xm:f>
          </x14:formula1>
          <xm:sqref>F18:M18</xm:sqref>
        </x14:dataValidation>
        <x14:dataValidation type="list" allowBlank="1" showInputMessage="1" showErrorMessage="1" promptTitle="Информация о фасадах" prompt="Выберите толщину фасада">
          <x14:formula1>
            <xm:f>'Тип НСТ'!$F$15:$F$17</xm:f>
          </x14:formula1>
          <xm:sqref>K16:M16</xm:sqref>
        </x14:dataValidation>
        <x14:dataValidation type="list" allowBlank="1" showInputMessage="1" showErrorMessage="1" prompt="Выберите тип модуля ">
          <x14:formula1>
            <xm:f>'Тип НСТ'!$I$7:$I$8</xm:f>
          </x14:formula1>
          <xm:sqref>F5:G5</xm:sqref>
        </x14:dataValidation>
        <x14:dataValidation type="list" allowBlank="1" showInputMessage="1" showErrorMessage="1" promptTitle="Комплектация" prompt="Выберите комплектацию из списка">
          <x14:formula1>
            <xm:f>'Тип НСТ'!$A$16:$A$18</xm:f>
          </x14:formula1>
          <xm:sqref>B3:M3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M52"/>
  <sheetViews>
    <sheetView tabSelected="1" workbookViewId="0">
      <selection activeCell="A20" sqref="A20:M49"/>
    </sheetView>
  </sheetViews>
  <sheetFormatPr defaultColWidth="9.140625" defaultRowHeight="15" x14ac:dyDescent="0.25"/>
  <cols>
    <col min="1" max="1" width="18.140625" style="1" customWidth="1"/>
    <col min="2" max="4" width="6.28515625" style="1" customWidth="1"/>
    <col min="5" max="5" width="7.42578125" style="1" bestFit="1" customWidth="1"/>
    <col min="6" max="6" width="7.140625" style="1" customWidth="1"/>
    <col min="7" max="7" width="7.85546875" style="1" customWidth="1"/>
    <col min="8" max="13" width="6.28515625" style="1" customWidth="1"/>
    <col min="14" max="16384" width="9.140625" style="2"/>
  </cols>
  <sheetData>
    <row r="1" spans="1:13" ht="12" customHeight="1" thickTop="1" x14ac:dyDescent="0.25">
      <c r="A1" s="87" t="s">
        <v>55</v>
      </c>
      <c r="B1" s="142">
        <v>3226</v>
      </c>
      <c r="C1" s="146" t="s">
        <v>54</v>
      </c>
      <c r="D1" s="144" t="s">
        <v>157</v>
      </c>
      <c r="E1" s="145"/>
      <c r="F1" s="87" t="s">
        <v>56</v>
      </c>
      <c r="G1" s="142">
        <v>40794</v>
      </c>
      <c r="H1" s="146" t="s">
        <v>1</v>
      </c>
      <c r="I1" s="133">
        <v>43</v>
      </c>
      <c r="J1" s="151"/>
      <c r="K1" s="149" t="s">
        <v>2</v>
      </c>
      <c r="L1" s="124">
        <f ca="1">TODAY()</f>
        <v>45793</v>
      </c>
      <c r="M1" s="125"/>
    </row>
    <row r="2" spans="1:13" ht="15.75" customHeight="1" thickBot="1" x14ac:dyDescent="0.3">
      <c r="A2" s="88"/>
      <c r="B2" s="148"/>
      <c r="C2" s="147"/>
      <c r="D2" s="121"/>
      <c r="E2" s="131"/>
      <c r="F2" s="88"/>
      <c r="G2" s="143"/>
      <c r="H2" s="147"/>
      <c r="I2" s="152"/>
      <c r="J2" s="153"/>
      <c r="K2" s="150"/>
      <c r="L2" s="126"/>
      <c r="M2" s="127"/>
    </row>
    <row r="3" spans="1:13" ht="15" customHeight="1" thickTop="1" thickBot="1" x14ac:dyDescent="0.3">
      <c r="A3" s="76" t="s">
        <v>38</v>
      </c>
      <c r="B3" s="155" t="s">
        <v>121</v>
      </c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7"/>
    </row>
    <row r="4" spans="1:13" ht="16.5" thickTop="1" thickBot="1" x14ac:dyDescent="0.3">
      <c r="A4" s="75" t="s">
        <v>25</v>
      </c>
      <c r="B4" s="158" t="s">
        <v>34</v>
      </c>
      <c r="C4" s="159"/>
      <c r="D4" s="159"/>
      <c r="E4" s="159"/>
      <c r="F4" s="159"/>
      <c r="G4" s="159"/>
      <c r="H4" s="159"/>
      <c r="I4" s="159"/>
      <c r="J4" s="159"/>
      <c r="K4" s="159"/>
      <c r="L4" s="159"/>
      <c r="M4" s="160"/>
    </row>
    <row r="5" spans="1:13" ht="25.9" customHeight="1" thickTop="1" thickBot="1" x14ac:dyDescent="0.3">
      <c r="A5" s="89"/>
      <c r="B5" s="136" t="s">
        <v>156</v>
      </c>
      <c r="C5" s="137"/>
      <c r="D5" s="138"/>
      <c r="E5" s="74" t="s">
        <v>111</v>
      </c>
      <c r="F5" s="129" t="s">
        <v>155</v>
      </c>
      <c r="G5" s="132"/>
      <c r="H5" s="161" t="s">
        <v>21</v>
      </c>
      <c r="I5" s="162"/>
      <c r="J5" s="162"/>
      <c r="K5" s="162"/>
      <c r="L5" s="162"/>
      <c r="M5" s="163"/>
    </row>
    <row r="6" spans="1:13" ht="24" customHeight="1" thickTop="1" thickBot="1" x14ac:dyDescent="0.3">
      <c r="A6" s="90"/>
      <c r="B6" s="139"/>
      <c r="C6" s="140"/>
      <c r="D6" s="141"/>
      <c r="E6" s="133" t="s">
        <v>70</v>
      </c>
      <c r="F6" s="134"/>
      <c r="G6" s="135"/>
      <c r="H6" s="65" t="s">
        <v>22</v>
      </c>
      <c r="I6" s="128" t="s">
        <v>35</v>
      </c>
      <c r="J6" s="129"/>
      <c r="K6" s="129"/>
      <c r="L6" s="129"/>
      <c r="M6" s="130"/>
    </row>
    <row r="7" spans="1:13" ht="16.5" thickTop="1" thickBot="1" x14ac:dyDescent="0.3">
      <c r="A7" s="69" t="s">
        <v>17</v>
      </c>
      <c r="B7" s="20" t="s">
        <v>18</v>
      </c>
      <c r="C7" s="57">
        <v>720</v>
      </c>
      <c r="D7" s="3" t="s">
        <v>19</v>
      </c>
      <c r="E7" s="57">
        <v>600</v>
      </c>
      <c r="F7" s="21" t="s">
        <v>23</v>
      </c>
      <c r="G7" s="68">
        <v>560</v>
      </c>
      <c r="H7" s="64" t="s">
        <v>18</v>
      </c>
      <c r="I7" s="57">
        <v>860</v>
      </c>
      <c r="J7" s="3" t="s">
        <v>19</v>
      </c>
      <c r="K7" s="57">
        <v>600</v>
      </c>
      <c r="L7" s="21" t="s">
        <v>23</v>
      </c>
      <c r="M7" s="57">
        <v>560</v>
      </c>
    </row>
    <row r="8" spans="1:13" ht="15" customHeight="1" thickTop="1" thickBot="1" x14ac:dyDescent="0.3">
      <c r="A8" s="69" t="s">
        <v>117</v>
      </c>
      <c r="B8" s="121" t="s">
        <v>124</v>
      </c>
      <c r="C8" s="122"/>
      <c r="D8" s="122"/>
      <c r="E8" s="122"/>
      <c r="F8" s="122"/>
      <c r="G8" s="122"/>
      <c r="H8" s="122"/>
      <c r="I8" s="122"/>
      <c r="J8" s="122"/>
      <c r="K8" s="122"/>
      <c r="L8" s="122"/>
      <c r="M8" s="131"/>
    </row>
    <row r="9" spans="1:13" ht="16.5" customHeight="1" thickTop="1" thickBot="1" x14ac:dyDescent="0.3">
      <c r="A9" s="69" t="s">
        <v>5</v>
      </c>
      <c r="B9" s="128" t="s">
        <v>20</v>
      </c>
      <c r="C9" s="129"/>
      <c r="D9" s="129"/>
      <c r="E9" s="129"/>
      <c r="F9" s="129"/>
      <c r="G9" s="129"/>
      <c r="H9" s="129"/>
      <c r="I9" s="129"/>
      <c r="J9" s="129"/>
      <c r="K9" s="129"/>
      <c r="L9" s="129"/>
      <c r="M9" s="130"/>
    </row>
    <row r="10" spans="1:13" ht="15" customHeight="1" thickTop="1" thickBot="1" x14ac:dyDescent="0.3">
      <c r="A10" s="69" t="s">
        <v>6</v>
      </c>
      <c r="B10" s="128" t="s">
        <v>37</v>
      </c>
      <c r="C10" s="129"/>
      <c r="D10" s="129"/>
      <c r="E10" s="129"/>
      <c r="F10" s="129"/>
      <c r="G10" s="129"/>
      <c r="H10" s="129"/>
      <c r="I10" s="129"/>
      <c r="J10" s="129"/>
      <c r="K10" s="129"/>
      <c r="L10" s="129"/>
      <c r="M10" s="130"/>
    </row>
    <row r="11" spans="1:13" ht="15" customHeight="1" thickTop="1" thickBot="1" x14ac:dyDescent="0.3">
      <c r="A11" s="69" t="s">
        <v>4</v>
      </c>
      <c r="B11" s="128">
        <v>120</v>
      </c>
      <c r="C11" s="129"/>
      <c r="D11" s="129"/>
      <c r="E11" s="129"/>
      <c r="F11" s="129"/>
      <c r="G11" s="129"/>
      <c r="H11" s="129"/>
      <c r="I11" s="129"/>
      <c r="J11" s="129"/>
      <c r="K11" s="129"/>
      <c r="L11" s="129"/>
      <c r="M11" s="130"/>
    </row>
    <row r="12" spans="1:13" ht="16.5" customHeight="1" thickTop="1" thickBot="1" x14ac:dyDescent="0.3">
      <c r="A12" s="69" t="s">
        <v>41</v>
      </c>
      <c r="B12" s="128" t="s">
        <v>40</v>
      </c>
      <c r="C12" s="129"/>
      <c r="D12" s="129"/>
      <c r="E12" s="129"/>
      <c r="F12" s="129"/>
      <c r="G12" s="129"/>
      <c r="H12" s="129"/>
      <c r="I12" s="129"/>
      <c r="J12" s="129"/>
      <c r="K12" s="129"/>
      <c r="L12" s="129"/>
      <c r="M12" s="130"/>
    </row>
    <row r="13" spans="1:13" ht="15" customHeight="1" thickTop="1" thickBot="1" x14ac:dyDescent="0.3">
      <c r="A13" s="69" t="s">
        <v>8</v>
      </c>
      <c r="B13" s="60" t="s">
        <v>47</v>
      </c>
      <c r="C13" s="57">
        <v>2</v>
      </c>
      <c r="D13" s="61" t="s">
        <v>46</v>
      </c>
      <c r="E13" s="128" t="s">
        <v>40</v>
      </c>
      <c r="F13" s="129"/>
      <c r="G13" s="130"/>
      <c r="H13" s="165"/>
      <c r="I13" s="166"/>
      <c r="J13" s="166"/>
      <c r="K13" s="166"/>
      <c r="L13" s="166"/>
      <c r="M13" s="166"/>
    </row>
    <row r="14" spans="1:13" ht="15" customHeight="1" thickTop="1" thickBot="1" x14ac:dyDescent="0.3">
      <c r="A14" s="70" t="s">
        <v>42</v>
      </c>
      <c r="B14" s="128" t="s">
        <v>20</v>
      </c>
      <c r="C14" s="129"/>
      <c r="D14" s="129"/>
      <c r="E14" s="129"/>
      <c r="F14" s="129"/>
      <c r="G14" s="130"/>
      <c r="H14" s="19" t="s">
        <v>18</v>
      </c>
      <c r="I14" s="57" t="s">
        <v>20</v>
      </c>
      <c r="J14" s="58" t="s">
        <v>19</v>
      </c>
      <c r="K14" s="57" t="s">
        <v>20</v>
      </c>
      <c r="L14" s="62" t="s">
        <v>23</v>
      </c>
      <c r="M14" s="57" t="s">
        <v>20</v>
      </c>
    </row>
    <row r="15" spans="1:13" ht="15" customHeight="1" thickTop="1" thickBot="1" x14ac:dyDescent="0.3">
      <c r="A15" s="73" t="s">
        <v>43</v>
      </c>
      <c r="B15" s="164" t="s">
        <v>20</v>
      </c>
      <c r="C15" s="156"/>
      <c r="D15" s="156"/>
      <c r="E15" s="156"/>
      <c r="F15" s="156"/>
      <c r="G15" s="157"/>
      <c r="H15" s="66" t="s">
        <v>18</v>
      </c>
      <c r="I15" s="67" t="s">
        <v>20</v>
      </c>
      <c r="J15" s="66" t="s">
        <v>19</v>
      </c>
      <c r="K15" s="67" t="s">
        <v>20</v>
      </c>
      <c r="L15" s="71" t="s">
        <v>23</v>
      </c>
      <c r="M15" s="67" t="s">
        <v>20</v>
      </c>
    </row>
    <row r="16" spans="1:13" ht="15" customHeight="1" thickTop="1" thickBot="1" x14ac:dyDescent="0.3">
      <c r="A16" s="63" t="s">
        <v>115</v>
      </c>
      <c r="B16" s="121" t="s">
        <v>159</v>
      </c>
      <c r="C16" s="122"/>
      <c r="D16" s="122"/>
      <c r="E16" s="122"/>
      <c r="F16" s="122"/>
      <c r="G16" s="122"/>
      <c r="H16" s="123" t="s">
        <v>114</v>
      </c>
      <c r="I16" s="123"/>
      <c r="J16" s="123"/>
      <c r="K16" s="122">
        <v>19</v>
      </c>
      <c r="L16" s="122"/>
      <c r="M16" s="131"/>
    </row>
    <row r="17" spans="1:13" ht="12" customHeight="1" thickTop="1" thickBot="1" x14ac:dyDescent="0.3">
      <c r="A17" s="95"/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</row>
    <row r="18" spans="1:13" ht="12" customHeight="1" thickTop="1" thickBot="1" x14ac:dyDescent="0.3">
      <c r="A18" s="117" t="s">
        <v>116</v>
      </c>
      <c r="B18" s="118"/>
      <c r="C18" s="118"/>
      <c r="D18" s="118"/>
      <c r="E18" s="118"/>
      <c r="F18" s="119" t="s">
        <v>118</v>
      </c>
      <c r="G18" s="120"/>
      <c r="H18" s="120"/>
      <c r="I18" s="120"/>
      <c r="J18" s="120"/>
      <c r="K18" s="120"/>
      <c r="L18" s="120"/>
      <c r="M18" s="120"/>
    </row>
    <row r="19" spans="1:13" ht="12" customHeight="1" thickTop="1" x14ac:dyDescent="0.25">
      <c r="A19" s="117" t="s">
        <v>119</v>
      </c>
      <c r="B19" s="117"/>
      <c r="C19" s="117"/>
      <c r="D19" s="117"/>
      <c r="E19" s="117"/>
      <c r="F19" s="154" t="s">
        <v>160</v>
      </c>
      <c r="G19" s="154"/>
      <c r="H19" s="154"/>
      <c r="I19" s="154"/>
      <c r="J19" s="154"/>
      <c r="K19" s="154"/>
      <c r="L19" s="154"/>
      <c r="M19" s="154"/>
    </row>
    <row r="20" spans="1:13" x14ac:dyDescent="0.25">
      <c r="A20" s="111"/>
      <c r="B20" s="112"/>
      <c r="C20" s="112"/>
      <c r="D20" s="112"/>
      <c r="E20" s="112"/>
      <c r="F20" s="112"/>
      <c r="G20" s="112"/>
      <c r="H20" s="112"/>
      <c r="I20" s="112"/>
      <c r="J20" s="112"/>
      <c r="K20" s="112"/>
      <c r="L20" s="112"/>
      <c r="M20" s="113"/>
    </row>
    <row r="21" spans="1:13" x14ac:dyDescent="0.25">
      <c r="A21" s="111"/>
      <c r="B21" s="112"/>
      <c r="C21" s="112"/>
      <c r="D21" s="112"/>
      <c r="E21" s="112"/>
      <c r="F21" s="112"/>
      <c r="G21" s="112"/>
      <c r="H21" s="112"/>
      <c r="I21" s="112"/>
      <c r="J21" s="112"/>
      <c r="K21" s="112"/>
      <c r="L21" s="112"/>
      <c r="M21" s="113"/>
    </row>
    <row r="22" spans="1:13" x14ac:dyDescent="0.25">
      <c r="A22" s="111"/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3"/>
    </row>
    <row r="23" spans="1:13" x14ac:dyDescent="0.25">
      <c r="A23" s="111"/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3"/>
    </row>
    <row r="24" spans="1:13" x14ac:dyDescent="0.25">
      <c r="A24" s="111"/>
      <c r="B24" s="112"/>
      <c r="C24" s="112"/>
      <c r="D24" s="112"/>
      <c r="E24" s="112"/>
      <c r="F24" s="112"/>
      <c r="G24" s="112"/>
      <c r="H24" s="112"/>
      <c r="I24" s="112"/>
      <c r="J24" s="112"/>
      <c r="K24" s="112"/>
      <c r="L24" s="112"/>
      <c r="M24" s="113"/>
    </row>
    <row r="25" spans="1:13" x14ac:dyDescent="0.25">
      <c r="A25" s="111"/>
      <c r="B25" s="112"/>
      <c r="C25" s="112"/>
      <c r="D25" s="112"/>
      <c r="E25" s="112"/>
      <c r="F25" s="112"/>
      <c r="G25" s="112"/>
      <c r="H25" s="112"/>
      <c r="I25" s="112"/>
      <c r="J25" s="112"/>
      <c r="K25" s="112"/>
      <c r="L25" s="112"/>
      <c r="M25" s="113"/>
    </row>
    <row r="26" spans="1:13" x14ac:dyDescent="0.25">
      <c r="A26" s="111"/>
      <c r="B26" s="112"/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3"/>
    </row>
    <row r="27" spans="1:13" x14ac:dyDescent="0.25">
      <c r="A27" s="111"/>
      <c r="B27" s="112"/>
      <c r="C27" s="112"/>
      <c r="D27" s="112"/>
      <c r="E27" s="112"/>
      <c r="F27" s="112"/>
      <c r="G27" s="112"/>
      <c r="H27" s="112"/>
      <c r="I27" s="112"/>
      <c r="J27" s="112"/>
      <c r="K27" s="112"/>
      <c r="L27" s="112"/>
      <c r="M27" s="113"/>
    </row>
    <row r="28" spans="1:13" x14ac:dyDescent="0.25">
      <c r="A28" s="111"/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3"/>
    </row>
    <row r="29" spans="1:13" x14ac:dyDescent="0.25">
      <c r="A29" s="111"/>
      <c r="B29" s="112"/>
      <c r="C29" s="112"/>
      <c r="D29" s="112"/>
      <c r="E29" s="112"/>
      <c r="F29" s="112"/>
      <c r="G29" s="112"/>
      <c r="H29" s="112"/>
      <c r="I29" s="112"/>
      <c r="J29" s="112"/>
      <c r="K29" s="112"/>
      <c r="L29" s="112"/>
      <c r="M29" s="113"/>
    </row>
    <row r="30" spans="1:13" x14ac:dyDescent="0.25">
      <c r="A30" s="111"/>
      <c r="B30" s="112"/>
      <c r="C30" s="112"/>
      <c r="D30" s="112"/>
      <c r="E30" s="112"/>
      <c r="F30" s="112"/>
      <c r="G30" s="112"/>
      <c r="H30" s="112"/>
      <c r="I30" s="112"/>
      <c r="J30" s="112"/>
      <c r="K30" s="112"/>
      <c r="L30" s="112"/>
      <c r="M30" s="113"/>
    </row>
    <row r="31" spans="1:13" x14ac:dyDescent="0.25">
      <c r="A31" s="111"/>
      <c r="B31" s="112"/>
      <c r="C31" s="112"/>
      <c r="D31" s="112"/>
      <c r="E31" s="112"/>
      <c r="F31" s="112"/>
      <c r="G31" s="112"/>
      <c r="H31" s="112"/>
      <c r="I31" s="112"/>
      <c r="J31" s="112"/>
      <c r="K31" s="112"/>
      <c r="L31" s="112"/>
      <c r="M31" s="113"/>
    </row>
    <row r="32" spans="1:13" x14ac:dyDescent="0.25">
      <c r="A32" s="111"/>
      <c r="B32" s="112"/>
      <c r="C32" s="112"/>
      <c r="D32" s="112"/>
      <c r="E32" s="112"/>
      <c r="F32" s="112"/>
      <c r="G32" s="112"/>
      <c r="H32" s="112"/>
      <c r="I32" s="112"/>
      <c r="J32" s="112"/>
      <c r="K32" s="112"/>
      <c r="L32" s="112"/>
      <c r="M32" s="113"/>
    </row>
    <row r="33" spans="1:13" x14ac:dyDescent="0.25">
      <c r="A33" s="111"/>
      <c r="B33" s="112"/>
      <c r="C33" s="112"/>
      <c r="D33" s="112"/>
      <c r="E33" s="112"/>
      <c r="F33" s="112"/>
      <c r="G33" s="112"/>
      <c r="H33" s="112"/>
      <c r="I33" s="112"/>
      <c r="J33" s="112"/>
      <c r="K33" s="112"/>
      <c r="L33" s="112"/>
      <c r="M33" s="113"/>
    </row>
    <row r="34" spans="1:13" x14ac:dyDescent="0.25">
      <c r="A34" s="111"/>
      <c r="B34" s="112"/>
      <c r="C34" s="112"/>
      <c r="D34" s="112"/>
      <c r="E34" s="112"/>
      <c r="F34" s="112"/>
      <c r="G34" s="112"/>
      <c r="H34" s="112"/>
      <c r="I34" s="112"/>
      <c r="J34" s="112"/>
      <c r="K34" s="112"/>
      <c r="L34" s="112"/>
      <c r="M34" s="113"/>
    </row>
    <row r="35" spans="1:13" x14ac:dyDescent="0.25">
      <c r="A35" s="111"/>
      <c r="B35" s="112"/>
      <c r="C35" s="112"/>
      <c r="D35" s="112"/>
      <c r="E35" s="112"/>
      <c r="F35" s="112"/>
      <c r="G35" s="112"/>
      <c r="H35" s="112"/>
      <c r="I35" s="112"/>
      <c r="J35" s="112"/>
      <c r="K35" s="112"/>
      <c r="L35" s="112"/>
      <c r="M35" s="113"/>
    </row>
    <row r="36" spans="1:13" x14ac:dyDescent="0.25">
      <c r="A36" s="111"/>
      <c r="B36" s="112"/>
      <c r="C36" s="112"/>
      <c r="D36" s="112"/>
      <c r="E36" s="112"/>
      <c r="F36" s="112"/>
      <c r="G36" s="112"/>
      <c r="H36" s="112"/>
      <c r="I36" s="112"/>
      <c r="J36" s="112"/>
      <c r="K36" s="112"/>
      <c r="L36" s="112"/>
      <c r="M36" s="113"/>
    </row>
    <row r="37" spans="1:13" x14ac:dyDescent="0.25">
      <c r="A37" s="111"/>
      <c r="B37" s="112"/>
      <c r="C37" s="112"/>
      <c r="D37" s="112"/>
      <c r="E37" s="112"/>
      <c r="F37" s="112"/>
      <c r="G37" s="112"/>
      <c r="H37" s="112"/>
      <c r="I37" s="112"/>
      <c r="J37" s="112"/>
      <c r="K37" s="112"/>
      <c r="L37" s="112"/>
      <c r="M37" s="113"/>
    </row>
    <row r="38" spans="1:13" x14ac:dyDescent="0.25">
      <c r="A38" s="111"/>
      <c r="B38" s="112"/>
      <c r="C38" s="112"/>
      <c r="D38" s="112"/>
      <c r="E38" s="112"/>
      <c r="F38" s="112"/>
      <c r="G38" s="112"/>
      <c r="H38" s="112"/>
      <c r="I38" s="112"/>
      <c r="J38" s="112"/>
      <c r="K38" s="112"/>
      <c r="L38" s="112"/>
      <c r="M38" s="113"/>
    </row>
    <row r="39" spans="1:13" x14ac:dyDescent="0.25">
      <c r="A39" s="111"/>
      <c r="B39" s="112"/>
      <c r="C39" s="112"/>
      <c r="D39" s="112"/>
      <c r="E39" s="112"/>
      <c r="F39" s="112"/>
      <c r="G39" s="112"/>
      <c r="H39" s="112"/>
      <c r="I39" s="112"/>
      <c r="J39" s="112"/>
      <c r="K39" s="112"/>
      <c r="L39" s="112"/>
      <c r="M39" s="113"/>
    </row>
    <row r="40" spans="1:13" x14ac:dyDescent="0.25">
      <c r="A40" s="111"/>
      <c r="B40" s="112"/>
      <c r="C40" s="112"/>
      <c r="D40" s="112"/>
      <c r="E40" s="112"/>
      <c r="F40" s="112"/>
      <c r="G40" s="112"/>
      <c r="H40" s="112"/>
      <c r="I40" s="112"/>
      <c r="J40" s="112"/>
      <c r="K40" s="112"/>
      <c r="L40" s="112"/>
      <c r="M40" s="113"/>
    </row>
    <row r="41" spans="1:13" x14ac:dyDescent="0.25">
      <c r="A41" s="111"/>
      <c r="B41" s="112"/>
      <c r="C41" s="112"/>
      <c r="D41" s="112"/>
      <c r="E41" s="112"/>
      <c r="F41" s="112"/>
      <c r="G41" s="112"/>
      <c r="H41" s="112"/>
      <c r="I41" s="112"/>
      <c r="J41" s="112"/>
      <c r="K41" s="112"/>
      <c r="L41" s="112"/>
      <c r="M41" s="113"/>
    </row>
    <row r="42" spans="1:13" x14ac:dyDescent="0.25">
      <c r="A42" s="111"/>
      <c r="B42" s="112"/>
      <c r="C42" s="112"/>
      <c r="D42" s="112"/>
      <c r="E42" s="112"/>
      <c r="F42" s="112"/>
      <c r="G42" s="112"/>
      <c r="H42" s="112"/>
      <c r="I42" s="112"/>
      <c r="J42" s="112"/>
      <c r="K42" s="112"/>
      <c r="L42" s="112"/>
      <c r="M42" s="113"/>
    </row>
    <row r="43" spans="1:13" x14ac:dyDescent="0.25">
      <c r="A43" s="111"/>
      <c r="B43" s="112"/>
      <c r="C43" s="112"/>
      <c r="D43" s="112"/>
      <c r="E43" s="112"/>
      <c r="F43" s="112"/>
      <c r="G43" s="112"/>
      <c r="H43" s="112"/>
      <c r="I43" s="112"/>
      <c r="J43" s="112"/>
      <c r="K43" s="112"/>
      <c r="L43" s="112"/>
      <c r="M43" s="113"/>
    </row>
    <row r="44" spans="1:13" x14ac:dyDescent="0.25">
      <c r="A44" s="111"/>
      <c r="B44" s="112"/>
      <c r="C44" s="112"/>
      <c r="D44" s="112"/>
      <c r="E44" s="112"/>
      <c r="F44" s="112"/>
      <c r="G44" s="112"/>
      <c r="H44" s="112"/>
      <c r="I44" s="112"/>
      <c r="J44" s="112"/>
      <c r="K44" s="112"/>
      <c r="L44" s="112"/>
      <c r="M44" s="113"/>
    </row>
    <row r="45" spans="1:13" x14ac:dyDescent="0.25">
      <c r="A45" s="111"/>
      <c r="B45" s="112"/>
      <c r="C45" s="112"/>
      <c r="D45" s="112"/>
      <c r="E45" s="112"/>
      <c r="F45" s="112"/>
      <c r="G45" s="112"/>
      <c r="H45" s="112"/>
      <c r="I45" s="112"/>
      <c r="J45" s="112"/>
      <c r="K45" s="112"/>
      <c r="L45" s="112"/>
      <c r="M45" s="113"/>
    </row>
    <row r="46" spans="1:13" x14ac:dyDescent="0.25">
      <c r="A46" s="111"/>
      <c r="B46" s="112"/>
      <c r="C46" s="112"/>
      <c r="D46" s="112"/>
      <c r="E46" s="112"/>
      <c r="F46" s="112"/>
      <c r="G46" s="112"/>
      <c r="H46" s="112"/>
      <c r="I46" s="112"/>
      <c r="J46" s="112"/>
      <c r="K46" s="112"/>
      <c r="L46" s="112"/>
      <c r="M46" s="113"/>
    </row>
    <row r="47" spans="1:13" x14ac:dyDescent="0.25">
      <c r="A47" s="111"/>
      <c r="B47" s="112"/>
      <c r="C47" s="112"/>
      <c r="D47" s="112"/>
      <c r="E47" s="112"/>
      <c r="F47" s="112"/>
      <c r="G47" s="112"/>
      <c r="H47" s="112"/>
      <c r="I47" s="112"/>
      <c r="J47" s="112"/>
      <c r="K47" s="112"/>
      <c r="L47" s="112"/>
      <c r="M47" s="113"/>
    </row>
    <row r="48" spans="1:13" x14ac:dyDescent="0.25">
      <c r="A48" s="111"/>
      <c r="B48" s="112"/>
      <c r="C48" s="112"/>
      <c r="D48" s="112"/>
      <c r="E48" s="112"/>
      <c r="F48" s="112"/>
      <c r="G48" s="112"/>
      <c r="H48" s="112"/>
      <c r="I48" s="112"/>
      <c r="J48" s="112"/>
      <c r="K48" s="112"/>
      <c r="L48" s="112"/>
      <c r="M48" s="113"/>
    </row>
    <row r="49" spans="1:13" x14ac:dyDescent="0.25">
      <c r="A49" s="114"/>
      <c r="B49" s="115"/>
      <c r="C49" s="115"/>
      <c r="D49" s="115"/>
      <c r="E49" s="115"/>
      <c r="F49" s="115"/>
      <c r="G49" s="115"/>
      <c r="H49" s="115"/>
      <c r="I49" s="115"/>
      <c r="J49" s="115"/>
      <c r="K49" s="115"/>
      <c r="L49" s="115"/>
      <c r="M49" s="116"/>
    </row>
    <row r="50" spans="1:13" ht="15.75" thickBot="1" x14ac:dyDescent="0.3">
      <c r="A50" s="4" t="s">
        <v>0</v>
      </c>
      <c r="B50" s="96">
        <v>3226</v>
      </c>
      <c r="C50" s="96"/>
      <c r="D50" s="96"/>
      <c r="E50" s="96"/>
      <c r="F50" s="97"/>
      <c r="G50" s="98" t="s">
        <v>2</v>
      </c>
      <c r="H50" s="99"/>
      <c r="I50" s="99"/>
      <c r="J50" s="100"/>
      <c r="K50" s="101">
        <v>45793</v>
      </c>
      <c r="L50" s="101"/>
      <c r="M50" s="102"/>
    </row>
    <row r="51" spans="1:13" ht="16.5" thickTop="1" thickBot="1" x14ac:dyDescent="0.3">
      <c r="A51" s="5" t="s">
        <v>7</v>
      </c>
      <c r="B51" s="103" t="str">
        <f>B4</f>
        <v>Кухни Sidak</v>
      </c>
      <c r="C51" s="104"/>
      <c r="D51" s="104"/>
      <c r="E51" s="104"/>
      <c r="F51" s="105"/>
      <c r="G51" s="106" t="s">
        <v>33</v>
      </c>
      <c r="H51" s="107"/>
      <c r="I51" s="107"/>
      <c r="J51" s="108"/>
      <c r="K51" s="109" t="s">
        <v>158</v>
      </c>
      <c r="L51" s="109"/>
      <c r="M51" s="110"/>
    </row>
    <row r="52" spans="1:13" ht="15.75" thickTop="1" x14ac:dyDescent="0.25">
      <c r="A52" s="91" t="s">
        <v>24</v>
      </c>
      <c r="B52" s="92"/>
      <c r="C52" s="92"/>
      <c r="D52" s="92"/>
      <c r="E52" s="92"/>
      <c r="F52" s="92"/>
      <c r="G52" s="92"/>
      <c r="H52" s="93"/>
      <c r="I52" s="93"/>
      <c r="J52" s="93"/>
      <c r="K52" s="93"/>
      <c r="L52" s="93"/>
      <c r="M52" s="94"/>
    </row>
  </sheetData>
  <mergeCells count="44">
    <mergeCell ref="B51:F51"/>
    <mergeCell ref="G51:J51"/>
    <mergeCell ref="K51:M51"/>
    <mergeCell ref="A52:G52"/>
    <mergeCell ref="H52:M52"/>
    <mergeCell ref="B50:F50"/>
    <mergeCell ref="G50:J50"/>
    <mergeCell ref="K50:M50"/>
    <mergeCell ref="B14:G14"/>
    <mergeCell ref="B15:G15"/>
    <mergeCell ref="B16:G16"/>
    <mergeCell ref="H16:J16"/>
    <mergeCell ref="K16:M16"/>
    <mergeCell ref="A17:M17"/>
    <mergeCell ref="A18:E18"/>
    <mergeCell ref="F18:M18"/>
    <mergeCell ref="A19:E19"/>
    <mergeCell ref="F19:M19"/>
    <mergeCell ref="A20:M49"/>
    <mergeCell ref="E13:G13"/>
    <mergeCell ref="H13:M13"/>
    <mergeCell ref="A5:A6"/>
    <mergeCell ref="B5:D6"/>
    <mergeCell ref="F5:G5"/>
    <mergeCell ref="H5:M5"/>
    <mergeCell ref="E6:G6"/>
    <mergeCell ref="I6:M6"/>
    <mergeCell ref="B8:M8"/>
    <mergeCell ref="B9:M9"/>
    <mergeCell ref="B10:M10"/>
    <mergeCell ref="B11:M11"/>
    <mergeCell ref="B12:M12"/>
    <mergeCell ref="B4:M4"/>
    <mergeCell ref="A1:A2"/>
    <mergeCell ref="B1:B2"/>
    <mergeCell ref="C1:C2"/>
    <mergeCell ref="D1:E2"/>
    <mergeCell ref="F1:F2"/>
    <mergeCell ref="G1:G2"/>
    <mergeCell ref="H1:H2"/>
    <mergeCell ref="I1:J2"/>
    <mergeCell ref="K1:K2"/>
    <mergeCell ref="L1:M2"/>
    <mergeCell ref="B3:M3"/>
  </mergeCells>
  <conditionalFormatting sqref="I1">
    <cfRule type="expression" dxfId="51" priority="36">
      <formula>NOT(ISBLANK($I$1))</formula>
    </cfRule>
  </conditionalFormatting>
  <conditionalFormatting sqref="L1">
    <cfRule type="expression" dxfId="50" priority="35">
      <formula>NOT(ISBLANK($L$1))</formula>
    </cfRule>
  </conditionalFormatting>
  <conditionalFormatting sqref="C13">
    <cfRule type="expression" dxfId="49" priority="34">
      <formula>NOT(ISBLANK($C$13))</formula>
    </cfRule>
  </conditionalFormatting>
  <conditionalFormatting sqref="B14">
    <cfRule type="expression" dxfId="48" priority="33">
      <formula>NOT(ISBLANK($B$14))</formula>
    </cfRule>
  </conditionalFormatting>
  <conditionalFormatting sqref="I14">
    <cfRule type="expression" dxfId="47" priority="32">
      <formula>NOT(ISBLANK($I$14))</formula>
    </cfRule>
  </conditionalFormatting>
  <conditionalFormatting sqref="K14">
    <cfRule type="expression" dxfId="46" priority="31">
      <formula>NOT(ISBLANK($K$14))</formula>
    </cfRule>
  </conditionalFormatting>
  <conditionalFormatting sqref="M14">
    <cfRule type="expression" dxfId="45" priority="30">
      <formula>NOT(ISBLANK($M$14))</formula>
    </cfRule>
  </conditionalFormatting>
  <conditionalFormatting sqref="I15">
    <cfRule type="expression" dxfId="44" priority="29">
      <formula>NOT(ISBLANK($I$15))</formula>
    </cfRule>
  </conditionalFormatting>
  <conditionalFormatting sqref="K15">
    <cfRule type="expression" dxfId="43" priority="28">
      <formula>NOT(ISBLANK($K$15))</formula>
    </cfRule>
  </conditionalFormatting>
  <conditionalFormatting sqref="K51:L51">
    <cfRule type="expression" dxfId="42" priority="27">
      <formula>NOT(ISBLANK($K$51))</formula>
    </cfRule>
  </conditionalFormatting>
  <conditionalFormatting sqref="K7">
    <cfRule type="expression" dxfId="41" priority="26">
      <formula>NOT(ISBLANK($K$7))</formula>
    </cfRule>
  </conditionalFormatting>
  <conditionalFormatting sqref="M7">
    <cfRule type="expression" dxfId="40" priority="25">
      <formula>NOT(ISBLANK($M$7))</formula>
    </cfRule>
  </conditionalFormatting>
  <conditionalFormatting sqref="B4">
    <cfRule type="expression" dxfId="39" priority="24">
      <formula>$B$4="Кухни Sidak"</formula>
    </cfRule>
  </conditionalFormatting>
  <conditionalFormatting sqref="I6:M6">
    <cfRule type="expression" dxfId="38" priority="23">
      <formula>NOT(ISBLANK($I$6))</formula>
    </cfRule>
  </conditionalFormatting>
  <conditionalFormatting sqref="B12">
    <cfRule type="expression" dxfId="37" priority="22">
      <formula>NOT(ISBLANK($B$12))</formula>
    </cfRule>
  </conditionalFormatting>
  <conditionalFormatting sqref="I7">
    <cfRule type="expression" dxfId="36" priority="37">
      <formula>NOT(ISBLANK($I$7))</formula>
    </cfRule>
  </conditionalFormatting>
  <conditionalFormatting sqref="E7">
    <cfRule type="expression" dxfId="35" priority="38">
      <formula>NOT(ISBLANK(E7))</formula>
    </cfRule>
  </conditionalFormatting>
  <conditionalFormatting sqref="G7">
    <cfRule type="expression" dxfId="34" priority="39">
      <formula>NOT(ISBLANK(G7:G7))</formula>
    </cfRule>
  </conditionalFormatting>
  <conditionalFormatting sqref="H52">
    <cfRule type="expression" dxfId="33" priority="40">
      <formula>NOT(ISBLANK($H$52))</formula>
    </cfRule>
  </conditionalFormatting>
  <conditionalFormatting sqref="C7">
    <cfRule type="expression" dxfId="32" priority="41">
      <formula>NOT(ISBLANK(C7:F7))</formula>
    </cfRule>
  </conditionalFormatting>
  <conditionalFormatting sqref="E13">
    <cfRule type="expression" dxfId="31" priority="42">
      <formula>NOT(ISBLANK($E$13))</formula>
    </cfRule>
  </conditionalFormatting>
  <conditionalFormatting sqref="B9">
    <cfRule type="expression" dxfId="30" priority="43">
      <formula>NOT(ISBLANK($B$9))</formula>
    </cfRule>
  </conditionalFormatting>
  <conditionalFormatting sqref="B10">
    <cfRule type="expression" dxfId="29" priority="44">
      <formula>NOT(ISBLANK($B$10))</formula>
    </cfRule>
  </conditionalFormatting>
  <conditionalFormatting sqref="B1">
    <cfRule type="expression" dxfId="28" priority="45">
      <formula>NOT(ISBLANK($B$1))</formula>
    </cfRule>
  </conditionalFormatting>
  <conditionalFormatting sqref="B11">
    <cfRule type="expression" dxfId="27" priority="21">
      <formula>NOT(ISBLANK($B$11))</formula>
    </cfRule>
  </conditionalFormatting>
  <conditionalFormatting sqref="M15">
    <cfRule type="expression" dxfId="26" priority="20">
      <formula>NOT(ISBLANK($M$15))</formula>
    </cfRule>
  </conditionalFormatting>
  <conditionalFormatting sqref="B1">
    <cfRule type="expression" dxfId="25" priority="19">
      <formula>NOT(ISBLANK($B$1))</formula>
    </cfRule>
  </conditionalFormatting>
  <conditionalFormatting sqref="K51:L51">
    <cfRule type="expression" dxfId="24" priority="18">
      <formula>NOT(ISBLANK($K$51))</formula>
    </cfRule>
  </conditionalFormatting>
  <conditionalFormatting sqref="H52">
    <cfRule type="expression" dxfId="23" priority="17">
      <formula>NOT(ISBLANK($H$52))</formula>
    </cfRule>
  </conditionalFormatting>
  <conditionalFormatting sqref="B1">
    <cfRule type="expression" dxfId="22" priority="16">
      <formula>NOT(ISBLANK($B$1))</formula>
    </cfRule>
  </conditionalFormatting>
  <conditionalFormatting sqref="B3:M3">
    <cfRule type="expression" dxfId="21" priority="2">
      <formula>NOT(ISBLANK($B$3))</formula>
    </cfRule>
    <cfRule type="expression" dxfId="20" priority="3">
      <formula>$B$3="Комплектация №3Т(петли и ящики Hafele с Tip-On)"</formula>
    </cfRule>
    <cfRule type="expression" dxfId="19" priority="12">
      <formula>$B$3="Комплектация №4(петли и ящики Hafele(ящики без доп. доводчика)"</formula>
    </cfRule>
    <cfRule type="expression" dxfId="18" priority="13">
      <formula>$B$3="Комплектация №3(петли и ящики Hafele(ящики с доп. доводчиком)"</formula>
    </cfRule>
    <cfRule type="expression" dxfId="17" priority="14">
      <formula>$B$3="Комплектация №2(петли и ящики Grass; складной подъемник+ Grass)"</formula>
    </cfRule>
    <cfRule type="expression" dxfId="16" priority="15">
      <formula>$B$3="Комплектация №1(петли и ящики Blum;Подъемники Blum)"</formula>
    </cfRule>
  </conditionalFormatting>
  <conditionalFormatting sqref="B15">
    <cfRule type="expression" dxfId="15" priority="11">
      <formula>NOT(ISBLANK($B$14))</formula>
    </cfRule>
  </conditionalFormatting>
  <conditionalFormatting sqref="D1:E2">
    <cfRule type="expression" dxfId="14" priority="9">
      <formula>NOT(ISBLANK($D$1))</formula>
    </cfRule>
  </conditionalFormatting>
  <conditionalFormatting sqref="G1:G2">
    <cfRule type="expression" dxfId="13" priority="8">
      <formula>NOT(ISBLANK($G$1))</formula>
    </cfRule>
  </conditionalFormatting>
  <conditionalFormatting sqref="F5">
    <cfRule type="expression" dxfId="12" priority="7">
      <formula>NOT(ISBLANK($F$5))</formula>
    </cfRule>
  </conditionalFormatting>
  <conditionalFormatting sqref="E6">
    <cfRule type="expression" dxfId="11" priority="6">
      <formula>NOT(ISBLANK($E$6))</formula>
    </cfRule>
  </conditionalFormatting>
  <conditionalFormatting sqref="B8">
    <cfRule type="expression" dxfId="10" priority="46">
      <formula>NOT(ISBLANK($B$8))</formula>
    </cfRule>
  </conditionalFormatting>
  <conditionalFormatting sqref="K16:M16">
    <cfRule type="expression" dxfId="9" priority="5">
      <formula>NOT(ISBLANK($K$16))</formula>
    </cfRule>
  </conditionalFormatting>
  <conditionalFormatting sqref="F18:M18 F19">
    <cfRule type="expression" dxfId="8" priority="4">
      <formula>NOT(ISBLANK($F$18))</formula>
    </cfRule>
  </conditionalFormatting>
  <conditionalFormatting sqref="A20">
    <cfRule type="expression" dxfId="7" priority="47">
      <formula>AND(NOT(ISBLANK($B$1)),NOT(ISBLANK($I$1)),NOT(ISBLANK($L$1)),NOT(ISBLANK($C$7)),NOT(ISBLANK($G$7)),NOT(ISBLANK($I$7)),NOT(ISBLANK($K$7)),NOT(ISBLANK($M$7)),NOT(ISBLANK($C$13)),NOT(ISBLANK($B$14)),NOT(ISBLANK($B$15)),NOT(ISBLANK($I$14)),NOT(ISBLANK($K$14)),NOT(ISBLANK($M$14)),NOT(ISBLANK($I$15)),NOT(ISBLANK($K$15)),NOT(ISBLANK($L$1)),NOT(ISBLANK($B$16)),NOT(ISBLANK($K$51)),NOT(ISBLANK($B$4)),NOT(ISBLANK($B$9)),NOT(ISBLANK($B$10)),NOT(ISBLANK($B$12)),NOT(ISBLANK($E$13)),NOT(ISBLANK($I$6)),NOT(ISBLANK($M$15)),NOT(ISBLANK($E$7)),NOT(ISBLANK($B$8)),NOT(ISBLANK($H$52)),NOT(ISBLANK($B$3)),NOT(ISBLANK($D$1)),NOT(ISBLANK($G$1)),NOT(ISBLANK($E$6)),NOT(ISBLANK($F$5)),NOT(ISBLANK(K35)),NOT(ISBLANK(F37)))</formula>
    </cfRule>
  </conditionalFormatting>
  <conditionalFormatting sqref="B16">
    <cfRule type="expression" dxfId="6" priority="1">
      <formula>NOT(ISBLANK($B$16))</formula>
    </cfRule>
  </conditionalFormatting>
  <dataValidations count="22">
    <dataValidation type="list" allowBlank="1" showInputMessage="1" showErrorMessage="1" errorTitle="Значение не найдено" error="Выберите тип продукта из списка." promptTitle="Тип продукции" prompt="Выберите тип продукции из списка" sqref="B4">
      <formula1>Тип_продукции</formula1>
    </dataValidation>
    <dataValidation type="list" allowBlank="1" showInputMessage="1" showErrorMessage="1" promptTitle="Открывание" prompt="Выберите тип открывания модуля из списка" sqref="B10">
      <formula1>Открывание</formula1>
    </dataValidation>
    <dataValidation type="list" allowBlank="1" showInputMessage="1" showErrorMessage="1" promptTitle="Освещение" prompt="Выберите освещение из списка" sqref="B9">
      <formula1>Освещение</formula1>
    </dataValidation>
    <dataValidation type="list" allowBlank="1" showInputMessage="1" showErrorMessage="1" promptTitle="Опоры" prompt="Выберите тип опор" sqref="B11">
      <formula1>Опоры</formula1>
    </dataValidation>
    <dataValidation type="list" allowBlank="1" showInputMessage="1" showErrorMessage="1" promptTitle="Материал полок" prompt="Выберите материал полок" sqref="E13">
      <formula1>Материал_полок</formula1>
    </dataValidation>
    <dataValidation type="list" allowBlank="1" showInputMessage="1" showErrorMessage="1" promptTitle="Тип нестандарта" prompt="Выберите тип нестандарта" sqref="I6:M6">
      <formula1>Тип_нестандарта</formula1>
    </dataValidation>
    <dataValidation type="list" allowBlank="1" showInputMessage="1" showErrorMessage="1" promptTitle="Подъемники" prompt="Выберите тип подъемника" sqref="B12">
      <formula1>Подъемник</formula1>
    </dataValidation>
    <dataValidation allowBlank="1" showInputMessage="1" showErrorMessage="1" promptTitle="Информация о фасадах" prompt="Введите модель фасада" sqref="B16:G16"/>
    <dataValidation allowBlank="1" showInputMessage="1" showErrorMessage="1" promptTitle="Техника" prompt="Вставьте ссылку на оффициальный сайт производителя" sqref="B14:G15"/>
    <dataValidation allowBlank="1" showInputMessage="1" showErrorMessage="1" promptTitle="Полки" prompt="Количество только вкладных полок.Горизонты не учитываются." sqref="C13"/>
    <dataValidation type="list" allowBlank="1" showInputMessage="1" showErrorMessage="1" promptTitle="Стандартный модуль" prompt="Выберите стандартный модуль, на основе которого будет выполнен нестандарт.Внизу будет выведен его эскиз." sqref="E6:G6">
      <formula1>IF($F$5="Верхний",Верхние,Нижние)</formula1>
    </dataValidation>
    <dataValidation allowBlank="1" showInputMessage="1" showErrorMessage="1" promptTitle="Высота" prompt="Введите высоту СТАНДАРТНОГО модуля, на основе которого будет выполнен НСТ" sqref="C7"/>
    <dataValidation allowBlank="1" showInputMessage="1" showErrorMessage="1" promptTitle="Ширина" prompt="Введите ширину СТАНДАРТНОГО модуля, на основе которого будет выполнен НСТ" sqref="E7"/>
    <dataValidation allowBlank="1" showInputMessage="1" showErrorMessage="1" promptTitle="Глубина" prompt="Введите глубину СТАНДАРТНОГО модуля, на основе которого будет выполнен НСТ" sqref="G7"/>
    <dataValidation allowBlank="1" showInputMessage="1" showErrorMessage="1" promptTitle="Высота НСТ" prompt="Введите высоту НЕСТАНДАРТНОГО модуля" sqref="I7"/>
    <dataValidation allowBlank="1" showInputMessage="1" showErrorMessage="1" promptTitle="Ширина НСТ" prompt="Введите ширину НЕСТАНДАРТНОГО модуля" sqref="K7"/>
    <dataValidation allowBlank="1" showInputMessage="1" showErrorMessage="1" promptTitle="Глубина НСТ" prompt="Введите глубину НЕСТАНДАРТНОГО модуля" sqref="M7"/>
    <dataValidation allowBlank="1" showInputMessage="1" showErrorMessage="1" promptTitle="Номер заказа" prompt="Введите номер заказа" sqref="B1:B2"/>
    <dataValidation allowBlank="1" showInputMessage="1" showErrorMessage="1" promptTitle="Наименование контрагента" prompt="Введите наименование контрагента по БЗ" sqref="D1:E2"/>
    <dataValidation allowBlank="1" showInputMessage="1" showErrorMessage="1" promptTitle="Номер контрагента по БЗ" prompt="Введите номер контрагента по БЗ" sqref="G1:G2"/>
    <dataValidation allowBlank="1" showInputMessage="1" showErrorMessage="1" promptTitle="Номер заявки по Вашему реестру" prompt="Введите номер заявки по Вашему реестру" sqref="I1:J2"/>
    <dataValidation allowBlank="1" showInputMessage="1" showErrorMessage="1" promptTitle="Дата" prompt="Для вставки текущей даты - нажмите кнопку &quot;Сегодняшняя дата&quot;" sqref="L1:M2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3" name="Button 1">
              <controlPr defaultSize="0" print="0" autoFill="0" autoPict="0" macro="[0]!Неттехники23092019">
                <anchor moveWithCells="1" sizeWithCells="1">
                  <from>
                    <xdr:col>10</xdr:col>
                    <xdr:colOff>342900</xdr:colOff>
                    <xdr:row>19</xdr:row>
                    <xdr:rowOff>57150</xdr:rowOff>
                  </from>
                  <to>
                    <xdr:col>12</xdr:col>
                    <xdr:colOff>371475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4" name="Button 2">
              <controlPr defaultSize="0" print="0" autoFill="0" autoPict="0" macro="[0]!Макрос8">
                <anchor moveWithCells="1" sizeWithCells="1">
                  <from>
                    <xdr:col>11</xdr:col>
                    <xdr:colOff>228600</xdr:colOff>
                    <xdr:row>23</xdr:row>
                    <xdr:rowOff>38100</xdr:rowOff>
                  </from>
                  <to>
                    <xdr:col>12</xdr:col>
                    <xdr:colOff>390525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5" name="Button 3">
              <controlPr defaultSize="0" print="0" autoFill="0" autoPict="0" macro="[0]!Проверкаисохранениедокумента" altText="Проверка и сохранение заявки">
                <anchor moveWithCells="1" sizeWithCells="1">
                  <from>
                    <xdr:col>0</xdr:col>
                    <xdr:colOff>47625</xdr:colOff>
                    <xdr:row>19</xdr:row>
                    <xdr:rowOff>66675</xdr:rowOff>
                  </from>
                  <to>
                    <xdr:col>1</xdr:col>
                    <xdr:colOff>619125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6" name="Button 4">
              <controlPr defaultSize="0" print="0" autoFill="0" autoPict="0" macro="[0]!Макрос16">
                <anchor moveWithCells="1" sizeWithCells="1">
                  <from>
                    <xdr:col>8</xdr:col>
                    <xdr:colOff>304800</xdr:colOff>
                    <xdr:row>19</xdr:row>
                    <xdr:rowOff>47625</xdr:rowOff>
                  </from>
                  <to>
                    <xdr:col>10</xdr:col>
                    <xdr:colOff>314325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7" name="Button 5">
              <controlPr defaultSize="0" print="0" autoFill="0" autoPict="0" macro="[0]!Макрос4ДАТА">
                <anchor moveWithCells="1" sizeWithCells="1">
                  <from>
                    <xdr:col>12</xdr:col>
                    <xdr:colOff>409575</xdr:colOff>
                    <xdr:row>0</xdr:row>
                    <xdr:rowOff>9525</xdr:rowOff>
                  </from>
                  <to>
                    <xdr:col>14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8" name="Button 6">
              <controlPr defaultSize="0" print="0" autoFill="0" autoPict="0" macro="[0]!Макрос15">
                <anchor moveWithCells="1" sizeWithCells="1">
                  <from>
                    <xdr:col>6</xdr:col>
                    <xdr:colOff>238125</xdr:colOff>
                    <xdr:row>19</xdr:row>
                    <xdr:rowOff>57150</xdr:rowOff>
                  </from>
                  <to>
                    <xdr:col>8</xdr:col>
                    <xdr:colOff>257175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Комплектация" prompt="Выберите комплектацию из списка">
          <x14:formula1>
            <xm:f>'Тип НСТ'!$A$16:$A$18</xm:f>
          </x14:formula1>
          <xm:sqref>B3:M3</xm:sqref>
        </x14:dataValidation>
        <x14:dataValidation type="list" allowBlank="1" showInputMessage="1" showErrorMessage="1" prompt="Выберите тип модуля ">
          <x14:formula1>
            <xm:f>'Тип НСТ'!$I$7:$I$8</xm:f>
          </x14:formula1>
          <xm:sqref>F5:G5</xm:sqref>
        </x14:dataValidation>
        <x14:dataValidation type="list" allowBlank="1" showInputMessage="1" showErrorMessage="1" promptTitle="Информация о фасадах" prompt="Выберите толщину фасада">
          <x14:formula1>
            <xm:f>'Тип НСТ'!$F$15:$F$17</xm:f>
          </x14:formula1>
          <xm:sqref>K16:M16</xm:sqref>
        </x14:dataValidation>
        <x14:dataValidation type="list" allowBlank="1" showInputMessage="1" showErrorMessage="1" promptTitle="Проверка заявки" prompt="Проверьте - Размеры на эскизе и в заявке совпадают?">
          <x14:formula1>
            <xm:f>'Тип НСТ'!$D$10:$D$11</xm:f>
          </x14:formula1>
          <xm:sqref>F18:M18</xm:sqref>
        </x14:dataValidation>
        <x14:dataValidation type="list" allowBlank="1" showInputMessage="1" showErrorMessage="1" promptTitle="Выбор материала" prompt="Выберите материал из списка">
          <x14:formula1>
            <xm:f>'Тип НСТ'!$B$2:$B$13</xm:f>
          </x14:formula1>
          <xm:sqref>B8:M8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I25"/>
  <sheetViews>
    <sheetView workbookViewId="0">
      <selection activeCell="I8" sqref="I8"/>
    </sheetView>
  </sheetViews>
  <sheetFormatPr defaultRowHeight="15" x14ac:dyDescent="0.25"/>
  <cols>
    <col min="1" max="1" width="20.7109375" bestFit="1" customWidth="1"/>
    <col min="2" max="2" width="25.140625" bestFit="1" customWidth="1"/>
    <col min="3" max="3" width="7.85546875" bestFit="1" customWidth="1"/>
    <col min="4" max="4" width="17.7109375" bestFit="1" customWidth="1"/>
    <col min="5" max="5" width="13.85546875" bestFit="1" customWidth="1"/>
    <col min="6" max="6" width="14.140625" bestFit="1" customWidth="1"/>
    <col min="7" max="7" width="14.42578125" bestFit="1" customWidth="1"/>
    <col min="8" max="8" width="18.140625" bestFit="1" customWidth="1"/>
    <col min="9" max="9" width="49" bestFit="1" customWidth="1"/>
  </cols>
  <sheetData>
    <row r="1" spans="1:9" ht="15" customHeight="1" x14ac:dyDescent="0.25">
      <c r="A1" s="6" t="s">
        <v>26</v>
      </c>
      <c r="B1" s="77" t="s">
        <v>123</v>
      </c>
      <c r="C1" s="7" t="s">
        <v>4</v>
      </c>
      <c r="D1" s="8" t="s">
        <v>5</v>
      </c>
      <c r="E1" s="8" t="s">
        <v>6</v>
      </c>
      <c r="F1" s="9" t="s">
        <v>16</v>
      </c>
      <c r="G1" s="7" t="s">
        <v>10</v>
      </c>
      <c r="H1" s="6" t="s">
        <v>11</v>
      </c>
      <c r="I1" s="10" t="s">
        <v>3</v>
      </c>
    </row>
    <row r="2" spans="1:9" x14ac:dyDescent="0.25">
      <c r="A2" s="6" t="s">
        <v>12</v>
      </c>
      <c r="B2" s="79" t="s">
        <v>124</v>
      </c>
      <c r="C2" s="11">
        <v>120</v>
      </c>
      <c r="D2" s="22" t="s">
        <v>48</v>
      </c>
      <c r="E2" s="12" t="s">
        <v>27</v>
      </c>
      <c r="F2" s="13"/>
      <c r="G2" s="12" t="s">
        <v>29</v>
      </c>
      <c r="H2" s="6" t="s">
        <v>14</v>
      </c>
      <c r="I2" s="23" t="s">
        <v>53</v>
      </c>
    </row>
    <row r="3" spans="1:9" x14ac:dyDescent="0.25">
      <c r="A3" s="12" t="s">
        <v>13</v>
      </c>
      <c r="B3" s="80" t="s">
        <v>125</v>
      </c>
      <c r="C3">
        <v>150</v>
      </c>
      <c r="D3" s="22" t="s">
        <v>49</v>
      </c>
      <c r="E3" s="12" t="s">
        <v>28</v>
      </c>
      <c r="F3" s="13"/>
      <c r="G3" s="12" t="s">
        <v>30</v>
      </c>
      <c r="H3" s="56" t="s">
        <v>113</v>
      </c>
      <c r="I3" s="15" t="s">
        <v>35</v>
      </c>
    </row>
    <row r="4" spans="1:9" x14ac:dyDescent="0.25">
      <c r="A4" s="16" t="s">
        <v>36</v>
      </c>
      <c r="B4" s="80" t="s">
        <v>126</v>
      </c>
      <c r="C4" s="14" t="s">
        <v>20</v>
      </c>
      <c r="D4" s="22" t="s">
        <v>50</v>
      </c>
      <c r="E4" s="12" t="s">
        <v>32</v>
      </c>
      <c r="F4" s="13"/>
      <c r="G4" s="12" t="s">
        <v>20</v>
      </c>
      <c r="H4" s="56" t="s">
        <v>40</v>
      </c>
    </row>
    <row r="5" spans="1:9" x14ac:dyDescent="0.25">
      <c r="A5" s="83"/>
      <c r="B5" s="80" t="s">
        <v>133</v>
      </c>
      <c r="D5" s="22" t="s">
        <v>51</v>
      </c>
      <c r="E5" s="17" t="s">
        <v>37</v>
      </c>
      <c r="F5" s="13"/>
      <c r="G5" s="13"/>
      <c r="H5" s="13" t="s">
        <v>31</v>
      </c>
      <c r="I5" s="13"/>
    </row>
    <row r="6" spans="1:9" x14ac:dyDescent="0.25">
      <c r="A6" s="13"/>
      <c r="B6" s="80" t="s">
        <v>134</v>
      </c>
      <c r="C6" s="13"/>
      <c r="D6" s="22" t="s">
        <v>52</v>
      </c>
      <c r="E6" s="13"/>
      <c r="F6" s="13"/>
      <c r="G6" s="13"/>
      <c r="H6" s="13"/>
      <c r="I6" s="13"/>
    </row>
    <row r="7" spans="1:9" x14ac:dyDescent="0.25">
      <c r="A7" s="13"/>
      <c r="B7" s="80" t="s">
        <v>135</v>
      </c>
      <c r="C7" s="13"/>
      <c r="D7" s="12" t="s">
        <v>20</v>
      </c>
      <c r="E7" s="13"/>
      <c r="F7" s="8" t="s">
        <v>9</v>
      </c>
      <c r="G7" s="13"/>
      <c r="H7" s="13"/>
      <c r="I7" s="84" t="s">
        <v>155</v>
      </c>
    </row>
    <row r="8" spans="1:9" x14ac:dyDescent="0.25">
      <c r="A8" s="13"/>
      <c r="B8" s="80" t="s">
        <v>127</v>
      </c>
      <c r="C8" s="13"/>
      <c r="D8" s="13"/>
      <c r="E8" s="13"/>
      <c r="F8" s="18" t="s">
        <v>39</v>
      </c>
      <c r="G8" s="13"/>
      <c r="H8" s="13"/>
      <c r="I8" s="55"/>
    </row>
    <row r="9" spans="1:9" x14ac:dyDescent="0.25">
      <c r="A9" s="13"/>
      <c r="B9" s="80" t="s">
        <v>128</v>
      </c>
      <c r="C9" s="13"/>
      <c r="E9" s="13"/>
      <c r="F9" s="17" t="s">
        <v>44</v>
      </c>
      <c r="G9" s="13"/>
      <c r="H9" s="13"/>
      <c r="I9" s="55"/>
    </row>
    <row r="10" spans="1:9" x14ac:dyDescent="0.25">
      <c r="A10" s="13"/>
      <c r="B10" s="80" t="s">
        <v>129</v>
      </c>
      <c r="C10" s="13"/>
      <c r="D10" s="72" t="s">
        <v>118</v>
      </c>
      <c r="E10" s="13"/>
      <c r="F10" s="17" t="s">
        <v>40</v>
      </c>
      <c r="G10" s="13"/>
      <c r="H10" s="13"/>
      <c r="I10" s="13"/>
    </row>
    <row r="11" spans="1:9" x14ac:dyDescent="0.25">
      <c r="A11" s="78" t="s">
        <v>34</v>
      </c>
      <c r="B11" s="80" t="s">
        <v>130</v>
      </c>
      <c r="C11" s="13"/>
      <c r="D11" s="59" t="s">
        <v>20</v>
      </c>
      <c r="E11" s="13"/>
      <c r="G11" s="13"/>
      <c r="H11" s="13"/>
      <c r="I11" s="13"/>
    </row>
    <row r="12" spans="1:9" x14ac:dyDescent="0.25">
      <c r="A12" s="13">
        <v>16</v>
      </c>
      <c r="B12" s="80" t="s">
        <v>131</v>
      </c>
      <c r="C12" s="13"/>
      <c r="D12" s="13"/>
      <c r="E12" s="13"/>
      <c r="G12" s="13"/>
      <c r="H12" s="13"/>
      <c r="I12" s="13"/>
    </row>
    <row r="13" spans="1:9" x14ac:dyDescent="0.25">
      <c r="A13">
        <v>18</v>
      </c>
      <c r="B13" s="81" t="s">
        <v>132</v>
      </c>
    </row>
    <row r="14" spans="1:9" x14ac:dyDescent="0.25">
      <c r="A14" t="s">
        <v>15</v>
      </c>
      <c r="B14" s="82"/>
    </row>
    <row r="15" spans="1:9" x14ac:dyDescent="0.25">
      <c r="A15" t="s">
        <v>45</v>
      </c>
      <c r="F15">
        <v>16</v>
      </c>
    </row>
    <row r="16" spans="1:9" x14ac:dyDescent="0.25">
      <c r="A16" t="s">
        <v>121</v>
      </c>
      <c r="F16">
        <v>19</v>
      </c>
    </row>
    <row r="17" spans="1:1" x14ac:dyDescent="0.25">
      <c r="A17" t="s">
        <v>122</v>
      </c>
    </row>
    <row r="18" spans="1:1" x14ac:dyDescent="0.25">
      <c r="A18" t="s">
        <v>120</v>
      </c>
    </row>
    <row r="22" spans="1:1" x14ac:dyDescent="0.25">
      <c r="A22" t="str">
        <f>"Комплектация №1(петли и ящики Blum;Подъемники Blum)"</f>
        <v>Комплектация №1(петли и ящики Blum;Подъемники Blum)</v>
      </c>
    </row>
    <row r="23" spans="1:1" x14ac:dyDescent="0.25">
      <c r="A23" t="str">
        <f>"Комплектация №2(петли и ящики Grass; складной подъемник Hafele)"</f>
        <v>Комплектация №2(петли и ящики Grass; складной подъемник Hafele)</v>
      </c>
    </row>
    <row r="24" spans="1:1" x14ac:dyDescent="0.25">
      <c r="A24" t="str">
        <f>"Комплектация №3(петли и ящики Hafele(ящики с доп. доводчиком)"</f>
        <v>Комплектация №3(петли и ящики Hafele(ящики с доп. доводчиком)</v>
      </c>
    </row>
    <row r="25" spans="1:1" x14ac:dyDescent="0.25">
      <c r="A25" t="str">
        <f>"Комплектация №4(петли и ящики Hafele(ящики без доп. доводчика)"</f>
        <v>Комплектация №4(петли и ящики Hafele(ящики без доп. доводчика)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G912"/>
  <sheetViews>
    <sheetView zoomScale="50" zoomScaleNormal="50" workbookViewId="0">
      <selection activeCell="D49" sqref="D49"/>
    </sheetView>
  </sheetViews>
  <sheetFormatPr defaultRowHeight="15" x14ac:dyDescent="0.25"/>
  <cols>
    <col min="1" max="1" width="25.85546875" style="25" customWidth="1"/>
    <col min="2" max="2" width="70.7109375" style="25" customWidth="1"/>
  </cols>
  <sheetData>
    <row r="1" spans="1:7" x14ac:dyDescent="0.25">
      <c r="A1" s="40" t="s">
        <v>84</v>
      </c>
      <c r="B1" s="32" t="s">
        <v>83</v>
      </c>
    </row>
    <row r="2" spans="1:7" ht="380.1" customHeight="1" x14ac:dyDescent="0.25">
      <c r="A2" s="28" t="s">
        <v>57</v>
      </c>
      <c r="B2" s="31"/>
      <c r="G2" s="54"/>
    </row>
    <row r="3" spans="1:7" ht="380.1" customHeight="1" x14ac:dyDescent="0.25">
      <c r="A3" s="28" t="s">
        <v>58</v>
      </c>
      <c r="B3" s="31"/>
    </row>
    <row r="4" spans="1:7" ht="380.1" customHeight="1" x14ac:dyDescent="0.25">
      <c r="A4" s="28" t="s">
        <v>112</v>
      </c>
      <c r="B4" s="31"/>
    </row>
    <row r="5" spans="1:7" ht="380.1" customHeight="1" x14ac:dyDescent="0.25">
      <c r="A5" s="28" t="s">
        <v>59</v>
      </c>
      <c r="B5" s="31"/>
    </row>
    <row r="6" spans="1:7" ht="380.1" customHeight="1" x14ac:dyDescent="0.25">
      <c r="A6" s="28" t="s">
        <v>60</v>
      </c>
      <c r="B6" s="31"/>
    </row>
    <row r="7" spans="1:7" ht="380.1" customHeight="1" x14ac:dyDescent="0.25">
      <c r="A7" s="28" t="s">
        <v>61</v>
      </c>
      <c r="B7" s="31"/>
    </row>
    <row r="8" spans="1:7" ht="380.1" customHeight="1" x14ac:dyDescent="0.25">
      <c r="A8" s="28" t="s">
        <v>62</v>
      </c>
      <c r="B8" s="31"/>
    </row>
    <row r="9" spans="1:7" ht="380.1" customHeight="1" x14ac:dyDescent="0.25">
      <c r="A9" s="28" t="s">
        <v>138</v>
      </c>
      <c r="B9" s="31"/>
    </row>
    <row r="10" spans="1:7" ht="380.1" customHeight="1" x14ac:dyDescent="0.25">
      <c r="A10" s="28" t="s">
        <v>63</v>
      </c>
      <c r="B10" s="31"/>
    </row>
    <row r="11" spans="1:7" ht="380.1" customHeight="1" x14ac:dyDescent="0.25">
      <c r="A11" s="28" t="s">
        <v>139</v>
      </c>
      <c r="B11" s="31"/>
    </row>
    <row r="12" spans="1:7" ht="380.1" customHeight="1" x14ac:dyDescent="0.25">
      <c r="A12" s="28" t="s">
        <v>64</v>
      </c>
      <c r="B12" s="31"/>
    </row>
    <row r="13" spans="1:7" ht="380.1" customHeight="1" x14ac:dyDescent="0.25">
      <c r="A13" s="28" t="s">
        <v>65</v>
      </c>
      <c r="B13" s="31"/>
    </row>
    <row r="14" spans="1:7" ht="380.1" customHeight="1" x14ac:dyDescent="0.25">
      <c r="A14" s="28" t="s">
        <v>66</v>
      </c>
      <c r="B14" s="31"/>
    </row>
    <row r="15" spans="1:7" ht="380.1" customHeight="1" x14ac:dyDescent="0.25">
      <c r="A15" s="28" t="s">
        <v>67</v>
      </c>
      <c r="B15" s="31"/>
    </row>
    <row r="16" spans="1:7" ht="380.1" customHeight="1" x14ac:dyDescent="0.25">
      <c r="A16" s="28" t="s">
        <v>68</v>
      </c>
      <c r="B16" s="31"/>
    </row>
    <row r="17" spans="1:2" ht="380.1" customHeight="1" x14ac:dyDescent="0.25">
      <c r="A17" s="30" t="s">
        <v>69</v>
      </c>
      <c r="B17" s="33"/>
    </row>
    <row r="18" spans="1:2" ht="380.1" customHeight="1" x14ac:dyDescent="0.25">
      <c r="A18" s="28" t="s">
        <v>70</v>
      </c>
      <c r="B18" s="31"/>
    </row>
    <row r="19" spans="1:2" ht="380.1" customHeight="1" x14ac:dyDescent="0.25">
      <c r="A19" s="28" t="s">
        <v>71</v>
      </c>
      <c r="B19" s="31"/>
    </row>
    <row r="20" spans="1:2" ht="380.1" customHeight="1" x14ac:dyDescent="0.25">
      <c r="A20" s="28" t="s">
        <v>136</v>
      </c>
      <c r="B20" s="31"/>
    </row>
    <row r="21" spans="1:2" ht="380.1" customHeight="1" x14ac:dyDescent="0.25">
      <c r="A21" s="28" t="s">
        <v>72</v>
      </c>
      <c r="B21" s="31"/>
    </row>
    <row r="22" spans="1:2" ht="380.1" customHeight="1" x14ac:dyDescent="0.25">
      <c r="A22" s="28" t="s">
        <v>73</v>
      </c>
      <c r="B22" s="31"/>
    </row>
    <row r="23" spans="1:2" ht="380.1" customHeight="1" x14ac:dyDescent="0.25">
      <c r="A23" s="28" t="s">
        <v>74</v>
      </c>
      <c r="B23" s="31"/>
    </row>
    <row r="24" spans="1:2" ht="380.1" customHeight="1" x14ac:dyDescent="0.25">
      <c r="A24" s="28" t="s">
        <v>75</v>
      </c>
      <c r="B24" s="31"/>
    </row>
    <row r="25" spans="1:2" ht="380.1" customHeight="1" x14ac:dyDescent="0.25">
      <c r="A25" s="28" t="s">
        <v>76</v>
      </c>
      <c r="B25" s="31"/>
    </row>
    <row r="26" spans="1:2" ht="380.1" customHeight="1" x14ac:dyDescent="0.25">
      <c r="A26" s="28" t="s">
        <v>77</v>
      </c>
      <c r="B26" s="31"/>
    </row>
    <row r="27" spans="1:2" ht="380.1" customHeight="1" x14ac:dyDescent="0.25">
      <c r="A27" s="28" t="s">
        <v>78</v>
      </c>
      <c r="B27" s="31"/>
    </row>
    <row r="28" spans="1:2" ht="380.1" customHeight="1" x14ac:dyDescent="0.25">
      <c r="A28" s="28" t="s">
        <v>79</v>
      </c>
      <c r="B28" s="31"/>
    </row>
    <row r="29" spans="1:2" ht="380.1" customHeight="1" thickBot="1" x14ac:dyDescent="0.3">
      <c r="A29" s="27" t="s">
        <v>80</v>
      </c>
      <c r="B29" s="34"/>
    </row>
    <row r="30" spans="1:2" ht="380.1" customHeight="1" x14ac:dyDescent="0.25">
      <c r="A30" s="26" t="s">
        <v>81</v>
      </c>
      <c r="B30" s="35"/>
    </row>
    <row r="31" spans="1:2" ht="380.1" customHeight="1" x14ac:dyDescent="0.25">
      <c r="A31" s="24" t="s">
        <v>140</v>
      </c>
      <c r="B31" s="36"/>
    </row>
    <row r="32" spans="1:2" ht="380.1" customHeight="1" x14ac:dyDescent="0.25">
      <c r="A32" s="28" t="s">
        <v>98</v>
      </c>
      <c r="B32" s="31"/>
    </row>
    <row r="33" spans="1:2" ht="380.1" customHeight="1" x14ac:dyDescent="0.25">
      <c r="A33" s="28" t="s">
        <v>141</v>
      </c>
      <c r="B33" s="31"/>
    </row>
    <row r="34" spans="1:2" ht="380.1" customHeight="1" x14ac:dyDescent="0.25">
      <c r="A34" s="28" t="s">
        <v>99</v>
      </c>
      <c r="B34" s="31"/>
    </row>
    <row r="35" spans="1:2" ht="380.1" customHeight="1" thickBot="1" x14ac:dyDescent="0.3">
      <c r="A35" s="28" t="s">
        <v>142</v>
      </c>
      <c r="B35" s="31"/>
    </row>
    <row r="36" spans="1:2" ht="380.1" customHeight="1" x14ac:dyDescent="0.25">
      <c r="A36" s="43" t="s">
        <v>143</v>
      </c>
      <c r="B36" s="42"/>
    </row>
    <row r="37" spans="1:2" ht="380.1" customHeight="1" x14ac:dyDescent="0.25">
      <c r="A37" s="51" t="s">
        <v>100</v>
      </c>
      <c r="B37" s="50"/>
    </row>
    <row r="38" spans="1:2" ht="380.1" customHeight="1" x14ac:dyDescent="0.25">
      <c r="A38" s="51" t="s">
        <v>101</v>
      </c>
      <c r="B38" s="50"/>
    </row>
    <row r="39" spans="1:2" ht="380.1" customHeight="1" x14ac:dyDescent="0.25">
      <c r="A39" s="45" t="s">
        <v>144</v>
      </c>
      <c r="B39" s="44"/>
    </row>
    <row r="40" spans="1:2" ht="380.1" customHeight="1" x14ac:dyDescent="0.25">
      <c r="A40" s="45" t="s">
        <v>102</v>
      </c>
      <c r="B40" s="44"/>
    </row>
    <row r="41" spans="1:2" ht="380.1" customHeight="1" x14ac:dyDescent="0.25">
      <c r="A41" s="86" t="s">
        <v>145</v>
      </c>
      <c r="B41" s="85"/>
    </row>
    <row r="42" spans="1:2" ht="380.1" customHeight="1" x14ac:dyDescent="0.25">
      <c r="A42" s="47" t="s">
        <v>103</v>
      </c>
      <c r="B42" s="46"/>
    </row>
    <row r="43" spans="1:2" ht="380.1" customHeight="1" x14ac:dyDescent="0.25">
      <c r="A43" s="45" t="s">
        <v>104</v>
      </c>
      <c r="B43" s="44"/>
    </row>
    <row r="44" spans="1:2" ht="380.1" customHeight="1" x14ac:dyDescent="0.25">
      <c r="A44" s="45" t="s">
        <v>105</v>
      </c>
      <c r="B44" s="44"/>
    </row>
    <row r="45" spans="1:2" ht="380.1" customHeight="1" x14ac:dyDescent="0.25">
      <c r="A45" s="45" t="s">
        <v>146</v>
      </c>
      <c r="B45" s="44"/>
    </row>
    <row r="46" spans="1:2" ht="380.1" customHeight="1" x14ac:dyDescent="0.25">
      <c r="A46" s="45" t="s">
        <v>106</v>
      </c>
      <c r="B46" s="44"/>
    </row>
    <row r="47" spans="1:2" ht="380.1" customHeight="1" x14ac:dyDescent="0.25">
      <c r="A47" s="45" t="s">
        <v>107</v>
      </c>
      <c r="B47" s="44"/>
    </row>
    <row r="48" spans="1:2" ht="380.1" customHeight="1" x14ac:dyDescent="0.25">
      <c r="A48" s="51" t="s">
        <v>108</v>
      </c>
      <c r="B48" s="50"/>
    </row>
    <row r="49" spans="1:2" ht="380.1" customHeight="1" x14ac:dyDescent="0.25">
      <c r="A49" s="51" t="s">
        <v>147</v>
      </c>
      <c r="B49" s="50"/>
    </row>
    <row r="50" spans="1:2" ht="380.1" customHeight="1" x14ac:dyDescent="0.25">
      <c r="A50" s="51" t="s">
        <v>109</v>
      </c>
      <c r="B50" s="50"/>
    </row>
    <row r="51" spans="1:2" ht="380.1" customHeight="1" thickBot="1" x14ac:dyDescent="0.3">
      <c r="A51" s="49" t="s">
        <v>110</v>
      </c>
      <c r="B51" s="48"/>
    </row>
    <row r="52" spans="1:2" ht="380.1" customHeight="1" x14ac:dyDescent="0.25">
      <c r="A52" s="28" t="s">
        <v>82</v>
      </c>
      <c r="B52" s="31"/>
    </row>
    <row r="53" spans="1:2" ht="380.1" customHeight="1" x14ac:dyDescent="0.25">
      <c r="A53" s="28" t="s">
        <v>85</v>
      </c>
      <c r="B53" s="29"/>
    </row>
    <row r="54" spans="1:2" ht="380.1" customHeight="1" x14ac:dyDescent="0.25">
      <c r="A54" s="28" t="s">
        <v>151</v>
      </c>
      <c r="B54" s="29"/>
    </row>
    <row r="55" spans="1:2" ht="380.1" customHeight="1" x14ac:dyDescent="0.25">
      <c r="A55" s="28" t="s">
        <v>86</v>
      </c>
      <c r="B55" s="29"/>
    </row>
    <row r="56" spans="1:2" ht="380.1" customHeight="1" x14ac:dyDescent="0.25">
      <c r="A56" s="28" t="s">
        <v>148</v>
      </c>
      <c r="B56" s="29"/>
    </row>
    <row r="57" spans="1:2" ht="380.1" customHeight="1" x14ac:dyDescent="0.25">
      <c r="A57" s="28" t="s">
        <v>87</v>
      </c>
      <c r="B57" s="29"/>
    </row>
    <row r="58" spans="1:2" ht="380.1" customHeight="1" x14ac:dyDescent="0.25">
      <c r="A58" s="28" t="s">
        <v>88</v>
      </c>
      <c r="B58" s="29"/>
    </row>
    <row r="59" spans="1:2" ht="380.1" customHeight="1" x14ac:dyDescent="0.25">
      <c r="A59" s="41" t="s">
        <v>89</v>
      </c>
      <c r="B59" s="37"/>
    </row>
    <row r="60" spans="1:2" ht="380.1" customHeight="1" x14ac:dyDescent="0.25">
      <c r="A60" s="41" t="s">
        <v>90</v>
      </c>
      <c r="B60" s="37"/>
    </row>
    <row r="61" spans="1:2" ht="380.1" customHeight="1" x14ac:dyDescent="0.25">
      <c r="A61" s="28" t="s">
        <v>91</v>
      </c>
      <c r="B61" s="31"/>
    </row>
    <row r="62" spans="1:2" ht="380.1" customHeight="1" x14ac:dyDescent="0.25">
      <c r="A62" s="28" t="s">
        <v>154</v>
      </c>
      <c r="B62" s="29"/>
    </row>
    <row r="63" spans="1:2" ht="380.1" customHeight="1" x14ac:dyDescent="0.25">
      <c r="A63" s="28" t="s">
        <v>92</v>
      </c>
      <c r="B63" s="29"/>
    </row>
    <row r="64" spans="1:2" ht="380.1" customHeight="1" x14ac:dyDescent="0.25">
      <c r="A64" s="28" t="s">
        <v>93</v>
      </c>
      <c r="B64" s="29"/>
    </row>
    <row r="65" spans="1:2" ht="380.1" customHeight="1" x14ac:dyDescent="0.25">
      <c r="A65" s="28" t="s">
        <v>94</v>
      </c>
      <c r="B65" s="31"/>
    </row>
    <row r="66" spans="1:2" ht="380.1" customHeight="1" x14ac:dyDescent="0.25">
      <c r="A66" s="28" t="s">
        <v>95</v>
      </c>
      <c r="B66" s="29"/>
    </row>
    <row r="67" spans="1:2" ht="380.1" customHeight="1" x14ac:dyDescent="0.25">
      <c r="A67" s="28" t="s">
        <v>153</v>
      </c>
      <c r="B67" s="29"/>
    </row>
    <row r="68" spans="1:2" ht="380.1" customHeight="1" x14ac:dyDescent="0.25">
      <c r="A68" s="28" t="s">
        <v>96</v>
      </c>
      <c r="B68" s="29"/>
    </row>
    <row r="69" spans="1:2" ht="380.1" customHeight="1" x14ac:dyDescent="0.25">
      <c r="A69" s="28" t="s">
        <v>97</v>
      </c>
      <c r="B69" s="29"/>
    </row>
    <row r="70" spans="1:2" ht="380.1" customHeight="1" x14ac:dyDescent="0.25">
      <c r="A70" s="28" t="s">
        <v>150</v>
      </c>
      <c r="B70" s="29"/>
    </row>
    <row r="71" spans="1:2" ht="380.1" customHeight="1" x14ac:dyDescent="0.25">
      <c r="A71" s="39" t="s">
        <v>137</v>
      </c>
      <c r="B71" s="38"/>
    </row>
    <row r="72" spans="1:2" ht="380.1" customHeight="1" x14ac:dyDescent="0.25">
      <c r="B72"/>
    </row>
    <row r="73" spans="1:2" ht="380.1" customHeight="1" x14ac:dyDescent="0.25">
      <c r="B73"/>
    </row>
    <row r="74" spans="1:2" ht="380.1" customHeight="1" x14ac:dyDescent="0.25">
      <c r="B74"/>
    </row>
    <row r="75" spans="1:2" ht="380.1" customHeight="1" x14ac:dyDescent="0.25">
      <c r="A75" s="25">
        <v>123</v>
      </c>
      <c r="B75"/>
    </row>
    <row r="76" spans="1:2" ht="380.1" customHeight="1" x14ac:dyDescent="0.25">
      <c r="B76"/>
    </row>
    <row r="77" spans="1:2" ht="380.1" customHeight="1" x14ac:dyDescent="0.25">
      <c r="B77"/>
    </row>
    <row r="78" spans="1:2" ht="380.1" customHeight="1" x14ac:dyDescent="0.25">
      <c r="B78"/>
    </row>
    <row r="79" spans="1:2" ht="380.1" customHeight="1" x14ac:dyDescent="0.25">
      <c r="B79"/>
    </row>
    <row r="80" spans="1:2" ht="380.1" customHeight="1" x14ac:dyDescent="0.25">
      <c r="B80"/>
    </row>
    <row r="81" spans="2:2" ht="380.1" customHeight="1" x14ac:dyDescent="0.25">
      <c r="B81"/>
    </row>
    <row r="82" spans="2:2" ht="380.1" customHeight="1" x14ac:dyDescent="0.25">
      <c r="B82"/>
    </row>
    <row r="83" spans="2:2" ht="380.1" customHeight="1" x14ac:dyDescent="0.25">
      <c r="B83"/>
    </row>
    <row r="84" spans="2:2" ht="380.1" customHeight="1" x14ac:dyDescent="0.25">
      <c r="B84"/>
    </row>
    <row r="85" spans="2:2" ht="380.1" customHeight="1" x14ac:dyDescent="0.25">
      <c r="B85"/>
    </row>
    <row r="86" spans="2:2" ht="380.1" customHeight="1" x14ac:dyDescent="0.25">
      <c r="B86"/>
    </row>
    <row r="87" spans="2:2" ht="380.1" customHeight="1" x14ac:dyDescent="0.25">
      <c r="B87"/>
    </row>
    <row r="88" spans="2:2" ht="380.1" customHeight="1" x14ac:dyDescent="0.25">
      <c r="B88"/>
    </row>
    <row r="89" spans="2:2" ht="380.1" customHeight="1" x14ac:dyDescent="0.25">
      <c r="B89"/>
    </row>
    <row r="90" spans="2:2" ht="380.1" customHeight="1" x14ac:dyDescent="0.25">
      <c r="B90"/>
    </row>
    <row r="91" spans="2:2" ht="380.1" customHeight="1" x14ac:dyDescent="0.25">
      <c r="B91"/>
    </row>
    <row r="92" spans="2:2" ht="380.1" customHeight="1" x14ac:dyDescent="0.25">
      <c r="B92"/>
    </row>
    <row r="93" spans="2:2" ht="380.1" customHeight="1" x14ac:dyDescent="0.25">
      <c r="B93"/>
    </row>
    <row r="94" spans="2:2" ht="380.1" customHeight="1" x14ac:dyDescent="0.25">
      <c r="B94"/>
    </row>
    <row r="95" spans="2:2" ht="380.1" customHeight="1" x14ac:dyDescent="0.25">
      <c r="B95"/>
    </row>
    <row r="96" spans="2:2" ht="380.1" customHeight="1" x14ac:dyDescent="0.25">
      <c r="B96"/>
    </row>
    <row r="97" spans="2:2" ht="380.1" customHeight="1" x14ac:dyDescent="0.25">
      <c r="B97"/>
    </row>
    <row r="98" spans="2:2" ht="380.1" customHeight="1" x14ac:dyDescent="0.25">
      <c r="B98"/>
    </row>
    <row r="99" spans="2:2" ht="380.1" customHeight="1" x14ac:dyDescent="0.25">
      <c r="B99"/>
    </row>
    <row r="100" spans="2:2" ht="380.1" customHeight="1" x14ac:dyDescent="0.25">
      <c r="B100"/>
    </row>
    <row r="101" spans="2:2" ht="380.1" customHeight="1" x14ac:dyDescent="0.25">
      <c r="B101"/>
    </row>
    <row r="102" spans="2:2" ht="380.1" customHeight="1" x14ac:dyDescent="0.25">
      <c r="B102"/>
    </row>
    <row r="103" spans="2:2" ht="380.1" customHeight="1" x14ac:dyDescent="0.25">
      <c r="B103"/>
    </row>
    <row r="104" spans="2:2" ht="380.1" customHeight="1" x14ac:dyDescent="0.25">
      <c r="B104"/>
    </row>
    <row r="105" spans="2:2" ht="380.1" customHeight="1" x14ac:dyDescent="0.25">
      <c r="B105"/>
    </row>
    <row r="106" spans="2:2" ht="380.1" customHeight="1" x14ac:dyDescent="0.25">
      <c r="B106"/>
    </row>
    <row r="107" spans="2:2" ht="380.1" customHeight="1" x14ac:dyDescent="0.25">
      <c r="B107"/>
    </row>
    <row r="108" spans="2:2" ht="380.1" customHeight="1" x14ac:dyDescent="0.25">
      <c r="B108"/>
    </row>
    <row r="109" spans="2:2" ht="380.1" customHeight="1" x14ac:dyDescent="0.25">
      <c r="B109"/>
    </row>
    <row r="110" spans="2:2" ht="380.1" customHeight="1" x14ac:dyDescent="0.25">
      <c r="B110"/>
    </row>
    <row r="111" spans="2:2" ht="380.1" customHeight="1" x14ac:dyDescent="0.25">
      <c r="B111"/>
    </row>
    <row r="112" spans="2:2" ht="380.1" customHeight="1" x14ac:dyDescent="0.25">
      <c r="B112"/>
    </row>
    <row r="113" spans="2:2" ht="380.1" customHeight="1" x14ac:dyDescent="0.25">
      <c r="B113"/>
    </row>
    <row r="114" spans="2:2" ht="380.1" customHeight="1" x14ac:dyDescent="0.25">
      <c r="B114"/>
    </row>
    <row r="115" spans="2:2" ht="380.1" customHeight="1" x14ac:dyDescent="0.25">
      <c r="B115"/>
    </row>
    <row r="116" spans="2:2" ht="380.1" customHeight="1" x14ac:dyDescent="0.25">
      <c r="B116"/>
    </row>
    <row r="117" spans="2:2" ht="380.1" customHeight="1" x14ac:dyDescent="0.25">
      <c r="B117"/>
    </row>
    <row r="118" spans="2:2" ht="380.1" customHeight="1" x14ac:dyDescent="0.25">
      <c r="B118"/>
    </row>
    <row r="119" spans="2:2" ht="380.1" customHeight="1" x14ac:dyDescent="0.25">
      <c r="B119"/>
    </row>
    <row r="120" spans="2:2" ht="380.1" customHeight="1" x14ac:dyDescent="0.25">
      <c r="B120"/>
    </row>
    <row r="121" spans="2:2" ht="380.1" customHeight="1" x14ac:dyDescent="0.25">
      <c r="B121"/>
    </row>
    <row r="122" spans="2:2" ht="380.1" customHeight="1" x14ac:dyDescent="0.25">
      <c r="B122"/>
    </row>
    <row r="123" spans="2:2" ht="380.1" customHeight="1" x14ac:dyDescent="0.25">
      <c r="B123"/>
    </row>
    <row r="124" spans="2:2" ht="380.1" customHeight="1" x14ac:dyDescent="0.25">
      <c r="B124"/>
    </row>
    <row r="125" spans="2:2" ht="380.1" customHeight="1" x14ac:dyDescent="0.25">
      <c r="B125"/>
    </row>
    <row r="126" spans="2:2" ht="380.1" customHeight="1" x14ac:dyDescent="0.25">
      <c r="B126"/>
    </row>
    <row r="127" spans="2:2" ht="380.1" customHeight="1" x14ac:dyDescent="0.25">
      <c r="B127"/>
    </row>
    <row r="128" spans="2:2" ht="380.1" customHeight="1" x14ac:dyDescent="0.25">
      <c r="B128"/>
    </row>
    <row r="129" spans="2:2" ht="380.1" customHeight="1" x14ac:dyDescent="0.25">
      <c r="B129"/>
    </row>
    <row r="130" spans="2:2" ht="380.1" customHeight="1" x14ac:dyDescent="0.25">
      <c r="B130"/>
    </row>
    <row r="131" spans="2:2" ht="380.1" customHeight="1" x14ac:dyDescent="0.25">
      <c r="B131"/>
    </row>
    <row r="132" spans="2:2" ht="380.1" customHeight="1" x14ac:dyDescent="0.25">
      <c r="B132"/>
    </row>
    <row r="133" spans="2:2" ht="380.1" customHeight="1" x14ac:dyDescent="0.25">
      <c r="B133"/>
    </row>
    <row r="134" spans="2:2" ht="380.1" customHeight="1" x14ac:dyDescent="0.25">
      <c r="B134"/>
    </row>
    <row r="135" spans="2:2" ht="380.1" customHeight="1" x14ac:dyDescent="0.25">
      <c r="B135"/>
    </row>
    <row r="136" spans="2:2" ht="380.1" customHeight="1" x14ac:dyDescent="0.25">
      <c r="B136"/>
    </row>
    <row r="137" spans="2:2" ht="380.1" customHeight="1" x14ac:dyDescent="0.25">
      <c r="B137"/>
    </row>
    <row r="138" spans="2:2" ht="380.1" customHeight="1" x14ac:dyDescent="0.25">
      <c r="B138"/>
    </row>
    <row r="139" spans="2:2" ht="380.1" customHeight="1" x14ac:dyDescent="0.25">
      <c r="B139"/>
    </row>
    <row r="140" spans="2:2" ht="380.1" customHeight="1" x14ac:dyDescent="0.25">
      <c r="B140"/>
    </row>
    <row r="141" spans="2:2" ht="380.1" customHeight="1" x14ac:dyDescent="0.25">
      <c r="B141"/>
    </row>
    <row r="142" spans="2:2" ht="380.1" customHeight="1" x14ac:dyDescent="0.25">
      <c r="B142"/>
    </row>
    <row r="143" spans="2:2" ht="380.1" customHeight="1" x14ac:dyDescent="0.25">
      <c r="B143"/>
    </row>
    <row r="144" spans="2:2" ht="380.1" customHeight="1" x14ac:dyDescent="0.25">
      <c r="B144"/>
    </row>
    <row r="145" spans="2:2" ht="380.1" customHeight="1" x14ac:dyDescent="0.25">
      <c r="B145"/>
    </row>
    <row r="146" spans="2:2" ht="380.1" customHeight="1" x14ac:dyDescent="0.25">
      <c r="B146"/>
    </row>
    <row r="147" spans="2:2" ht="380.1" customHeight="1" x14ac:dyDescent="0.25">
      <c r="B147"/>
    </row>
    <row r="148" spans="2:2" ht="380.1" customHeight="1" x14ac:dyDescent="0.25">
      <c r="B148"/>
    </row>
    <row r="149" spans="2:2" ht="380.1" customHeight="1" x14ac:dyDescent="0.25">
      <c r="B149"/>
    </row>
    <row r="150" spans="2:2" ht="380.1" customHeight="1" x14ac:dyDescent="0.25">
      <c r="B150"/>
    </row>
    <row r="151" spans="2:2" ht="380.1" customHeight="1" x14ac:dyDescent="0.25">
      <c r="B151"/>
    </row>
    <row r="152" spans="2:2" ht="380.1" customHeight="1" x14ac:dyDescent="0.25">
      <c r="B152"/>
    </row>
    <row r="153" spans="2:2" ht="380.1" customHeight="1" x14ac:dyDescent="0.25">
      <c r="B153"/>
    </row>
    <row r="154" spans="2:2" ht="380.1" customHeight="1" x14ac:dyDescent="0.25">
      <c r="B154"/>
    </row>
    <row r="155" spans="2:2" ht="380.1" customHeight="1" x14ac:dyDescent="0.25">
      <c r="B155"/>
    </row>
    <row r="156" spans="2:2" ht="380.1" customHeight="1" x14ac:dyDescent="0.25">
      <c r="B156"/>
    </row>
    <row r="157" spans="2:2" ht="380.1" customHeight="1" x14ac:dyDescent="0.25">
      <c r="B157"/>
    </row>
    <row r="158" spans="2:2" ht="380.1" customHeight="1" x14ac:dyDescent="0.25">
      <c r="B158"/>
    </row>
    <row r="159" spans="2:2" ht="380.1" customHeight="1" x14ac:dyDescent="0.25">
      <c r="B159"/>
    </row>
    <row r="160" spans="2:2" ht="380.1" customHeight="1" x14ac:dyDescent="0.25">
      <c r="B160"/>
    </row>
    <row r="161" spans="2:2" ht="380.1" customHeight="1" x14ac:dyDescent="0.25">
      <c r="B161"/>
    </row>
    <row r="162" spans="2:2" ht="380.1" customHeight="1" x14ac:dyDescent="0.25"/>
    <row r="163" spans="2:2" ht="380.1" customHeight="1" x14ac:dyDescent="0.25"/>
    <row r="164" spans="2:2" ht="380.1" customHeight="1" x14ac:dyDescent="0.25"/>
    <row r="165" spans="2:2" ht="380.1" customHeight="1" x14ac:dyDescent="0.25"/>
    <row r="166" spans="2:2" ht="380.1" customHeight="1" x14ac:dyDescent="0.25"/>
    <row r="167" spans="2:2" ht="380.1" customHeight="1" x14ac:dyDescent="0.25"/>
    <row r="168" spans="2:2" ht="380.1" customHeight="1" x14ac:dyDescent="0.25"/>
    <row r="169" spans="2:2" ht="380.1" customHeight="1" x14ac:dyDescent="0.25"/>
    <row r="170" spans="2:2" ht="380.1" customHeight="1" x14ac:dyDescent="0.25"/>
    <row r="171" spans="2:2" ht="380.1" customHeight="1" x14ac:dyDescent="0.25"/>
    <row r="172" spans="2:2" ht="380.1" customHeight="1" x14ac:dyDescent="0.25"/>
    <row r="173" spans="2:2" ht="380.1" customHeight="1" x14ac:dyDescent="0.25"/>
    <row r="174" spans="2:2" ht="380.1" customHeight="1" x14ac:dyDescent="0.25"/>
    <row r="175" spans="2:2" ht="380.1" customHeight="1" x14ac:dyDescent="0.25"/>
    <row r="176" spans="2:2" ht="380.1" customHeight="1" x14ac:dyDescent="0.25"/>
    <row r="177" ht="380.1" customHeight="1" x14ac:dyDescent="0.25"/>
    <row r="178" ht="380.1" customHeight="1" x14ac:dyDescent="0.25"/>
    <row r="179" ht="380.1" customHeight="1" x14ac:dyDescent="0.25"/>
    <row r="180" ht="380.1" customHeight="1" x14ac:dyDescent="0.25"/>
    <row r="181" ht="380.1" customHeight="1" x14ac:dyDescent="0.25"/>
    <row r="182" ht="380.1" customHeight="1" x14ac:dyDescent="0.25"/>
    <row r="183" ht="380.1" customHeight="1" x14ac:dyDescent="0.25"/>
    <row r="184" ht="380.1" customHeight="1" x14ac:dyDescent="0.25"/>
    <row r="185" ht="380.1" customHeight="1" x14ac:dyDescent="0.25"/>
    <row r="186" ht="380.1" customHeight="1" x14ac:dyDescent="0.25"/>
    <row r="187" ht="380.1" customHeight="1" x14ac:dyDescent="0.25"/>
    <row r="188" ht="380.1" customHeight="1" x14ac:dyDescent="0.25"/>
    <row r="189" ht="380.1" customHeight="1" x14ac:dyDescent="0.25"/>
    <row r="190" ht="380.1" customHeight="1" x14ac:dyDescent="0.25"/>
    <row r="191" ht="380.1" customHeight="1" x14ac:dyDescent="0.25"/>
    <row r="192" ht="380.1" customHeight="1" x14ac:dyDescent="0.25"/>
    <row r="193" ht="380.1" customHeight="1" x14ac:dyDescent="0.25"/>
    <row r="194" ht="380.1" customHeight="1" x14ac:dyDescent="0.25"/>
    <row r="195" ht="380.1" customHeight="1" x14ac:dyDescent="0.25"/>
    <row r="196" ht="380.1" customHeight="1" x14ac:dyDescent="0.25"/>
    <row r="197" ht="380.1" customHeight="1" x14ac:dyDescent="0.25"/>
    <row r="198" ht="380.1" customHeight="1" x14ac:dyDescent="0.25"/>
    <row r="199" ht="380.1" customHeight="1" x14ac:dyDescent="0.25"/>
    <row r="200" ht="380.1" customHeight="1" x14ac:dyDescent="0.25"/>
    <row r="201" ht="380.1" customHeight="1" x14ac:dyDescent="0.25"/>
    <row r="202" ht="380.1" customHeight="1" x14ac:dyDescent="0.25"/>
    <row r="203" ht="380.1" customHeight="1" x14ac:dyDescent="0.25"/>
    <row r="204" ht="380.1" customHeight="1" x14ac:dyDescent="0.25"/>
    <row r="205" ht="380.1" customHeight="1" x14ac:dyDescent="0.25"/>
    <row r="206" ht="380.1" customHeight="1" x14ac:dyDescent="0.25"/>
    <row r="207" ht="380.1" customHeight="1" x14ac:dyDescent="0.25"/>
    <row r="208" ht="380.1" customHeight="1" x14ac:dyDescent="0.25"/>
    <row r="209" ht="380.1" customHeight="1" x14ac:dyDescent="0.25"/>
    <row r="210" ht="380.1" customHeight="1" x14ac:dyDescent="0.25"/>
    <row r="211" ht="380.1" customHeight="1" x14ac:dyDescent="0.25"/>
    <row r="212" ht="380.1" customHeight="1" x14ac:dyDescent="0.25"/>
    <row r="213" ht="380.1" customHeight="1" x14ac:dyDescent="0.25"/>
    <row r="214" ht="380.1" customHeight="1" x14ac:dyDescent="0.25"/>
    <row r="215" ht="380.1" customHeight="1" x14ac:dyDescent="0.25"/>
    <row r="216" ht="380.1" customHeight="1" x14ac:dyDescent="0.25"/>
    <row r="217" ht="380.1" customHeight="1" x14ac:dyDescent="0.25"/>
    <row r="218" ht="380.1" customHeight="1" x14ac:dyDescent="0.25"/>
    <row r="219" ht="380.1" customHeight="1" x14ac:dyDescent="0.25"/>
    <row r="220" ht="380.1" customHeight="1" x14ac:dyDescent="0.25"/>
    <row r="221" ht="380.1" customHeight="1" x14ac:dyDescent="0.25"/>
    <row r="222" ht="380.1" customHeight="1" x14ac:dyDescent="0.25"/>
    <row r="223" ht="380.1" customHeight="1" x14ac:dyDescent="0.25"/>
    <row r="224" ht="380.1" customHeight="1" x14ac:dyDescent="0.25"/>
    <row r="225" ht="380.1" customHeight="1" x14ac:dyDescent="0.25"/>
    <row r="226" ht="380.1" customHeight="1" x14ac:dyDescent="0.25"/>
    <row r="227" ht="380.1" customHeight="1" x14ac:dyDescent="0.25"/>
    <row r="228" ht="380.1" customHeight="1" x14ac:dyDescent="0.25"/>
    <row r="229" ht="380.1" customHeight="1" x14ac:dyDescent="0.25"/>
    <row r="230" ht="380.1" customHeight="1" x14ac:dyDescent="0.25"/>
    <row r="231" ht="380.1" customHeight="1" x14ac:dyDescent="0.25"/>
    <row r="232" ht="380.1" customHeight="1" x14ac:dyDescent="0.25"/>
    <row r="233" ht="380.1" customHeight="1" x14ac:dyDescent="0.25"/>
    <row r="234" ht="380.1" customHeight="1" x14ac:dyDescent="0.25"/>
    <row r="235" ht="380.1" customHeight="1" x14ac:dyDescent="0.25"/>
    <row r="236" ht="380.1" customHeight="1" x14ac:dyDescent="0.25"/>
    <row r="237" ht="380.1" customHeight="1" x14ac:dyDescent="0.25"/>
    <row r="238" ht="380.1" customHeight="1" x14ac:dyDescent="0.25"/>
    <row r="239" ht="380.1" customHeight="1" x14ac:dyDescent="0.25"/>
    <row r="240" ht="380.1" customHeight="1" x14ac:dyDescent="0.25"/>
    <row r="241" ht="380.1" customHeight="1" x14ac:dyDescent="0.25"/>
    <row r="242" ht="380.1" customHeight="1" x14ac:dyDescent="0.25"/>
    <row r="243" ht="380.1" customHeight="1" x14ac:dyDescent="0.25"/>
    <row r="244" ht="380.1" customHeight="1" x14ac:dyDescent="0.25"/>
    <row r="245" ht="380.1" customHeight="1" x14ac:dyDescent="0.25"/>
    <row r="246" ht="380.1" customHeight="1" x14ac:dyDescent="0.25"/>
    <row r="247" ht="380.1" customHeight="1" x14ac:dyDescent="0.25"/>
    <row r="248" ht="380.1" customHeight="1" x14ac:dyDescent="0.25"/>
    <row r="249" ht="380.1" customHeight="1" x14ac:dyDescent="0.25"/>
    <row r="250" ht="380.1" customHeight="1" x14ac:dyDescent="0.25"/>
    <row r="251" ht="380.1" customHeight="1" x14ac:dyDescent="0.25"/>
    <row r="252" ht="380.1" customHeight="1" x14ac:dyDescent="0.25"/>
    <row r="253" ht="380.1" customHeight="1" x14ac:dyDescent="0.25"/>
    <row r="254" ht="380.1" customHeight="1" x14ac:dyDescent="0.25"/>
    <row r="255" ht="380.1" customHeight="1" x14ac:dyDescent="0.25"/>
    <row r="256" ht="380.1" customHeight="1" x14ac:dyDescent="0.25"/>
    <row r="257" ht="380.1" customHeight="1" x14ac:dyDescent="0.25"/>
    <row r="258" ht="380.1" customHeight="1" x14ac:dyDescent="0.25"/>
    <row r="259" ht="380.1" customHeight="1" x14ac:dyDescent="0.25"/>
    <row r="260" ht="380.1" customHeight="1" x14ac:dyDescent="0.25"/>
    <row r="261" ht="380.1" customHeight="1" x14ac:dyDescent="0.25"/>
    <row r="262" ht="380.1" customHeight="1" x14ac:dyDescent="0.25"/>
    <row r="263" ht="380.1" customHeight="1" x14ac:dyDescent="0.25"/>
    <row r="264" ht="380.1" customHeight="1" x14ac:dyDescent="0.25"/>
    <row r="265" ht="380.1" customHeight="1" x14ac:dyDescent="0.25"/>
    <row r="266" ht="380.1" customHeight="1" x14ac:dyDescent="0.25"/>
    <row r="267" ht="380.1" customHeight="1" x14ac:dyDescent="0.25"/>
    <row r="268" ht="380.1" customHeight="1" x14ac:dyDescent="0.25"/>
    <row r="269" ht="380.1" customHeight="1" x14ac:dyDescent="0.25"/>
    <row r="270" ht="380.1" customHeight="1" x14ac:dyDescent="0.25"/>
    <row r="271" ht="380.1" customHeight="1" x14ac:dyDescent="0.25"/>
    <row r="272" ht="380.1" customHeight="1" x14ac:dyDescent="0.25"/>
    <row r="273" ht="380.1" customHeight="1" x14ac:dyDescent="0.25"/>
    <row r="274" ht="380.1" customHeight="1" x14ac:dyDescent="0.25"/>
    <row r="275" ht="380.1" customHeight="1" x14ac:dyDescent="0.25"/>
    <row r="276" ht="380.1" customHeight="1" x14ac:dyDescent="0.25"/>
    <row r="277" ht="380.1" customHeight="1" x14ac:dyDescent="0.25"/>
    <row r="278" ht="380.1" customHeight="1" x14ac:dyDescent="0.25"/>
    <row r="279" ht="380.1" customHeight="1" x14ac:dyDescent="0.25"/>
    <row r="280" ht="380.1" customHeight="1" x14ac:dyDescent="0.25"/>
    <row r="281" ht="380.1" customHeight="1" x14ac:dyDescent="0.25"/>
    <row r="282" ht="380.1" customHeight="1" x14ac:dyDescent="0.25"/>
    <row r="283" ht="380.1" customHeight="1" x14ac:dyDescent="0.25"/>
    <row r="284" ht="380.1" customHeight="1" x14ac:dyDescent="0.25"/>
    <row r="285" ht="380.1" customHeight="1" x14ac:dyDescent="0.25"/>
    <row r="286" ht="380.1" customHeight="1" x14ac:dyDescent="0.25"/>
    <row r="287" ht="380.1" customHeight="1" x14ac:dyDescent="0.25"/>
    <row r="288" ht="380.1" customHeight="1" x14ac:dyDescent="0.25"/>
    <row r="289" ht="380.1" customHeight="1" x14ac:dyDescent="0.25"/>
    <row r="290" ht="380.1" customHeight="1" x14ac:dyDescent="0.25"/>
    <row r="291" ht="380.1" customHeight="1" x14ac:dyDescent="0.25"/>
    <row r="292" ht="380.1" customHeight="1" x14ac:dyDescent="0.25"/>
    <row r="293" ht="380.1" customHeight="1" x14ac:dyDescent="0.25"/>
    <row r="294" ht="380.1" customHeight="1" x14ac:dyDescent="0.25"/>
    <row r="295" ht="380.1" customHeight="1" x14ac:dyDescent="0.25"/>
    <row r="296" ht="380.1" customHeight="1" x14ac:dyDescent="0.25"/>
    <row r="297" ht="380.1" customHeight="1" x14ac:dyDescent="0.25"/>
    <row r="298" ht="380.1" customHeight="1" x14ac:dyDescent="0.25"/>
    <row r="299" ht="380.1" customHeight="1" x14ac:dyDescent="0.25"/>
    <row r="300" ht="380.1" customHeight="1" x14ac:dyDescent="0.25"/>
    <row r="301" ht="380.1" customHeight="1" x14ac:dyDescent="0.25"/>
    <row r="302" ht="380.1" customHeight="1" x14ac:dyDescent="0.25"/>
    <row r="303" ht="380.1" customHeight="1" x14ac:dyDescent="0.25"/>
    <row r="304" ht="380.1" customHeight="1" x14ac:dyDescent="0.25"/>
    <row r="305" ht="380.1" customHeight="1" x14ac:dyDescent="0.25"/>
    <row r="306" ht="380.1" customHeight="1" x14ac:dyDescent="0.25"/>
    <row r="307" ht="380.1" customHeight="1" x14ac:dyDescent="0.25"/>
    <row r="308" ht="380.1" customHeight="1" x14ac:dyDescent="0.25"/>
    <row r="309" ht="380.1" customHeight="1" x14ac:dyDescent="0.25"/>
    <row r="310" ht="380.1" customHeight="1" x14ac:dyDescent="0.25"/>
    <row r="311" ht="380.1" customHeight="1" x14ac:dyDescent="0.25"/>
    <row r="312" ht="380.1" customHeight="1" x14ac:dyDescent="0.25"/>
    <row r="313" ht="380.1" customHeight="1" x14ac:dyDescent="0.25"/>
    <row r="314" ht="380.1" customHeight="1" x14ac:dyDescent="0.25"/>
    <row r="315" ht="380.1" customHeight="1" x14ac:dyDescent="0.25"/>
    <row r="316" ht="380.1" customHeight="1" x14ac:dyDescent="0.25"/>
    <row r="317" ht="380.1" customHeight="1" x14ac:dyDescent="0.25"/>
    <row r="318" ht="380.1" customHeight="1" x14ac:dyDescent="0.25"/>
    <row r="319" ht="380.1" customHeight="1" x14ac:dyDescent="0.25"/>
    <row r="320" ht="380.1" customHeight="1" x14ac:dyDescent="0.25"/>
    <row r="321" ht="380.1" customHeight="1" x14ac:dyDescent="0.25"/>
    <row r="322" ht="380.1" customHeight="1" x14ac:dyDescent="0.25"/>
    <row r="323" ht="380.1" customHeight="1" x14ac:dyDescent="0.25"/>
    <row r="324" ht="380.1" customHeight="1" x14ac:dyDescent="0.25"/>
    <row r="325" ht="380.1" customHeight="1" x14ac:dyDescent="0.25"/>
    <row r="326" ht="380.1" customHeight="1" x14ac:dyDescent="0.25"/>
    <row r="327" ht="380.1" customHeight="1" x14ac:dyDescent="0.25"/>
    <row r="328" ht="380.1" customHeight="1" x14ac:dyDescent="0.25"/>
    <row r="329" ht="380.1" customHeight="1" x14ac:dyDescent="0.25"/>
    <row r="330" ht="380.1" customHeight="1" x14ac:dyDescent="0.25"/>
    <row r="331" ht="380.1" customHeight="1" x14ac:dyDescent="0.25"/>
    <row r="332" ht="380.1" customHeight="1" x14ac:dyDescent="0.25"/>
    <row r="333" ht="380.1" customHeight="1" x14ac:dyDescent="0.25"/>
    <row r="334" ht="380.1" customHeight="1" x14ac:dyDescent="0.25"/>
    <row r="335" ht="380.1" customHeight="1" x14ac:dyDescent="0.25"/>
    <row r="336" ht="380.1" customHeight="1" x14ac:dyDescent="0.25"/>
    <row r="337" ht="380.1" customHeight="1" x14ac:dyDescent="0.25"/>
    <row r="338" ht="380.1" customHeight="1" x14ac:dyDescent="0.25"/>
    <row r="339" ht="380.1" customHeight="1" x14ac:dyDescent="0.25"/>
    <row r="340" ht="380.1" customHeight="1" x14ac:dyDescent="0.25"/>
    <row r="341" ht="380.1" customHeight="1" x14ac:dyDescent="0.25"/>
    <row r="342" ht="380.1" customHeight="1" x14ac:dyDescent="0.25"/>
    <row r="343" ht="380.1" customHeight="1" x14ac:dyDescent="0.25"/>
    <row r="344" ht="380.1" customHeight="1" x14ac:dyDescent="0.25"/>
    <row r="345" ht="380.1" customHeight="1" x14ac:dyDescent="0.25"/>
    <row r="346" ht="380.1" customHeight="1" x14ac:dyDescent="0.25"/>
    <row r="347" ht="380.1" customHeight="1" x14ac:dyDescent="0.25"/>
    <row r="348" ht="380.1" customHeight="1" x14ac:dyDescent="0.25"/>
    <row r="349" ht="380.1" customHeight="1" x14ac:dyDescent="0.25"/>
    <row r="350" ht="380.1" customHeight="1" x14ac:dyDescent="0.25"/>
    <row r="351" ht="380.1" customHeight="1" x14ac:dyDescent="0.25"/>
    <row r="352" ht="380.1" customHeight="1" x14ac:dyDescent="0.25"/>
    <row r="353" ht="380.1" customHeight="1" x14ac:dyDescent="0.25"/>
    <row r="354" ht="380.1" customHeight="1" x14ac:dyDescent="0.25"/>
    <row r="355" ht="380.1" customHeight="1" x14ac:dyDescent="0.25"/>
    <row r="356" ht="380.1" customHeight="1" x14ac:dyDescent="0.25"/>
    <row r="357" ht="380.1" customHeight="1" x14ac:dyDescent="0.25"/>
    <row r="358" ht="380.1" customHeight="1" x14ac:dyDescent="0.25"/>
    <row r="359" ht="380.1" customHeight="1" x14ac:dyDescent="0.25"/>
    <row r="360" ht="380.1" customHeight="1" x14ac:dyDescent="0.25"/>
    <row r="361" ht="380.1" customHeight="1" x14ac:dyDescent="0.25"/>
    <row r="362" ht="380.1" customHeight="1" x14ac:dyDescent="0.25"/>
    <row r="363" ht="380.1" customHeight="1" x14ac:dyDescent="0.25"/>
    <row r="364" ht="380.1" customHeight="1" x14ac:dyDescent="0.25"/>
    <row r="365" ht="380.1" customHeight="1" x14ac:dyDescent="0.25"/>
    <row r="366" ht="380.1" customHeight="1" x14ac:dyDescent="0.25"/>
    <row r="367" ht="380.1" customHeight="1" x14ac:dyDescent="0.25"/>
    <row r="368" ht="380.1" customHeight="1" x14ac:dyDescent="0.25"/>
    <row r="369" ht="380.1" customHeight="1" x14ac:dyDescent="0.25"/>
    <row r="370" ht="380.1" customHeight="1" x14ac:dyDescent="0.25"/>
    <row r="371" ht="380.1" customHeight="1" x14ac:dyDescent="0.25"/>
    <row r="372" ht="380.1" customHeight="1" x14ac:dyDescent="0.25"/>
    <row r="373" ht="380.1" customHeight="1" x14ac:dyDescent="0.25"/>
    <row r="374" ht="380.1" customHeight="1" x14ac:dyDescent="0.25"/>
    <row r="375" ht="380.1" customHeight="1" x14ac:dyDescent="0.25"/>
    <row r="376" ht="380.1" customHeight="1" x14ac:dyDescent="0.25"/>
    <row r="377" ht="380.1" customHeight="1" x14ac:dyDescent="0.25"/>
    <row r="378" ht="380.1" customHeight="1" x14ac:dyDescent="0.25"/>
    <row r="379" ht="380.1" customHeight="1" x14ac:dyDescent="0.25"/>
    <row r="380" ht="380.1" customHeight="1" x14ac:dyDescent="0.25"/>
    <row r="381" ht="380.1" customHeight="1" x14ac:dyDescent="0.25"/>
    <row r="382" ht="380.1" customHeight="1" x14ac:dyDescent="0.25"/>
    <row r="383" ht="380.1" customHeight="1" x14ac:dyDescent="0.25"/>
    <row r="384" ht="380.1" customHeight="1" x14ac:dyDescent="0.25"/>
    <row r="385" ht="380.1" customHeight="1" x14ac:dyDescent="0.25"/>
    <row r="386" ht="380.1" customHeight="1" x14ac:dyDescent="0.25"/>
    <row r="387" ht="380.1" customHeight="1" x14ac:dyDescent="0.25"/>
    <row r="388" ht="380.1" customHeight="1" x14ac:dyDescent="0.25"/>
    <row r="389" ht="380.1" customHeight="1" x14ac:dyDescent="0.25"/>
    <row r="390" ht="380.1" customHeight="1" x14ac:dyDescent="0.25"/>
    <row r="391" ht="380.1" customHeight="1" x14ac:dyDescent="0.25"/>
    <row r="392" ht="380.1" customHeight="1" x14ac:dyDescent="0.25"/>
    <row r="393" ht="380.1" customHeight="1" x14ac:dyDescent="0.25"/>
    <row r="394" ht="380.1" customHeight="1" x14ac:dyDescent="0.25"/>
    <row r="395" ht="380.1" customHeight="1" x14ac:dyDescent="0.25"/>
    <row r="396" ht="380.1" customHeight="1" x14ac:dyDescent="0.25"/>
    <row r="397" ht="380.1" customHeight="1" x14ac:dyDescent="0.25"/>
    <row r="398" ht="380.1" customHeight="1" x14ac:dyDescent="0.25"/>
    <row r="399" ht="380.1" customHeight="1" x14ac:dyDescent="0.25"/>
    <row r="400" ht="380.1" customHeight="1" x14ac:dyDescent="0.25"/>
    <row r="401" ht="380.1" customHeight="1" x14ac:dyDescent="0.25"/>
    <row r="402" ht="380.1" customHeight="1" x14ac:dyDescent="0.25"/>
    <row r="403" ht="380.1" customHeight="1" x14ac:dyDescent="0.25"/>
    <row r="404" ht="380.1" customHeight="1" x14ac:dyDescent="0.25"/>
    <row r="405" ht="380.1" customHeight="1" x14ac:dyDescent="0.25"/>
    <row r="406" ht="380.1" customHeight="1" x14ac:dyDescent="0.25"/>
    <row r="407" ht="380.1" customHeight="1" x14ac:dyDescent="0.25"/>
    <row r="408" ht="380.1" customHeight="1" x14ac:dyDescent="0.25"/>
    <row r="409" ht="380.1" customHeight="1" x14ac:dyDescent="0.25"/>
    <row r="410" ht="380.1" customHeight="1" x14ac:dyDescent="0.25"/>
    <row r="411" ht="380.1" customHeight="1" x14ac:dyDescent="0.25"/>
    <row r="412" ht="380.1" customHeight="1" x14ac:dyDescent="0.25"/>
    <row r="413" ht="380.1" customHeight="1" x14ac:dyDescent="0.25"/>
    <row r="414" ht="380.1" customHeight="1" x14ac:dyDescent="0.25"/>
    <row r="415" ht="380.1" customHeight="1" x14ac:dyDescent="0.25"/>
    <row r="416" ht="380.1" customHeight="1" x14ac:dyDescent="0.25"/>
    <row r="417" ht="380.1" customHeight="1" x14ac:dyDescent="0.25"/>
    <row r="418" ht="380.1" customHeight="1" x14ac:dyDescent="0.25"/>
    <row r="419" ht="380.1" customHeight="1" x14ac:dyDescent="0.25"/>
    <row r="420" ht="380.1" customHeight="1" x14ac:dyDescent="0.25"/>
    <row r="421" ht="380.1" customHeight="1" x14ac:dyDescent="0.25"/>
    <row r="422" ht="380.1" customHeight="1" x14ac:dyDescent="0.25"/>
    <row r="423" ht="380.1" customHeight="1" x14ac:dyDescent="0.25"/>
    <row r="424" ht="380.1" customHeight="1" x14ac:dyDescent="0.25"/>
    <row r="425" ht="380.1" customHeight="1" x14ac:dyDescent="0.25"/>
    <row r="426" ht="380.1" customHeight="1" x14ac:dyDescent="0.25"/>
    <row r="427" ht="380.1" customHeight="1" x14ac:dyDescent="0.25"/>
    <row r="428" ht="380.1" customHeight="1" x14ac:dyDescent="0.25"/>
    <row r="429" ht="380.1" customHeight="1" x14ac:dyDescent="0.25"/>
    <row r="430" ht="380.1" customHeight="1" x14ac:dyDescent="0.25"/>
    <row r="431" ht="380.1" customHeight="1" x14ac:dyDescent="0.25"/>
    <row r="432" ht="380.1" customHeight="1" x14ac:dyDescent="0.25"/>
    <row r="433" ht="380.1" customHeight="1" x14ac:dyDescent="0.25"/>
    <row r="434" ht="380.1" customHeight="1" x14ac:dyDescent="0.25"/>
    <row r="435" ht="380.1" customHeight="1" x14ac:dyDescent="0.25"/>
    <row r="436" ht="380.1" customHeight="1" x14ac:dyDescent="0.25"/>
    <row r="437" ht="380.1" customHeight="1" x14ac:dyDescent="0.25"/>
    <row r="438" ht="380.1" customHeight="1" x14ac:dyDescent="0.25"/>
    <row r="439" ht="380.1" customHeight="1" x14ac:dyDescent="0.25"/>
    <row r="440" ht="380.1" customHeight="1" x14ac:dyDescent="0.25"/>
    <row r="441" ht="380.1" customHeight="1" x14ac:dyDescent="0.25"/>
    <row r="442" ht="380.1" customHeight="1" x14ac:dyDescent="0.25"/>
    <row r="443" ht="380.1" customHeight="1" x14ac:dyDescent="0.25"/>
    <row r="444" ht="380.1" customHeight="1" x14ac:dyDescent="0.25"/>
    <row r="445" ht="380.1" customHeight="1" x14ac:dyDescent="0.25"/>
    <row r="446" ht="380.1" customHeight="1" x14ac:dyDescent="0.25"/>
    <row r="447" ht="380.1" customHeight="1" x14ac:dyDescent="0.25"/>
    <row r="448" ht="380.1" customHeight="1" x14ac:dyDescent="0.25"/>
    <row r="449" ht="380.1" customHeight="1" x14ac:dyDescent="0.25"/>
    <row r="450" ht="380.1" customHeight="1" x14ac:dyDescent="0.25"/>
    <row r="451" ht="380.1" customHeight="1" x14ac:dyDescent="0.25"/>
    <row r="452" ht="380.1" customHeight="1" x14ac:dyDescent="0.25"/>
    <row r="453" ht="380.1" customHeight="1" x14ac:dyDescent="0.25"/>
    <row r="454" ht="380.1" customHeight="1" x14ac:dyDescent="0.25"/>
    <row r="455" ht="380.1" customHeight="1" x14ac:dyDescent="0.25"/>
    <row r="456" ht="380.1" customHeight="1" x14ac:dyDescent="0.25"/>
    <row r="457" ht="380.1" customHeight="1" x14ac:dyDescent="0.25"/>
    <row r="458" ht="380.1" customHeight="1" x14ac:dyDescent="0.25"/>
    <row r="459" ht="380.1" customHeight="1" x14ac:dyDescent="0.25"/>
    <row r="460" ht="380.1" customHeight="1" x14ac:dyDescent="0.25"/>
    <row r="461" ht="380.1" customHeight="1" x14ac:dyDescent="0.25"/>
    <row r="462" ht="380.1" customHeight="1" x14ac:dyDescent="0.25"/>
    <row r="463" ht="380.1" customHeight="1" x14ac:dyDescent="0.25"/>
    <row r="464" ht="380.1" customHeight="1" x14ac:dyDescent="0.25"/>
    <row r="465" ht="380.1" customHeight="1" x14ac:dyDescent="0.25"/>
    <row r="466" ht="380.1" customHeight="1" x14ac:dyDescent="0.25"/>
    <row r="467" ht="380.1" customHeight="1" x14ac:dyDescent="0.25"/>
    <row r="468" ht="380.1" customHeight="1" x14ac:dyDescent="0.25"/>
    <row r="469" ht="380.1" customHeight="1" x14ac:dyDescent="0.25"/>
    <row r="470" ht="380.1" customHeight="1" x14ac:dyDescent="0.25"/>
    <row r="471" ht="380.1" customHeight="1" x14ac:dyDescent="0.25"/>
    <row r="472" ht="380.1" customHeight="1" x14ac:dyDescent="0.25"/>
    <row r="473" ht="380.1" customHeight="1" x14ac:dyDescent="0.25"/>
    <row r="474" ht="380.1" customHeight="1" x14ac:dyDescent="0.25"/>
    <row r="475" ht="380.1" customHeight="1" x14ac:dyDescent="0.25"/>
    <row r="476" ht="380.1" customHeight="1" x14ac:dyDescent="0.25"/>
    <row r="477" ht="380.1" customHeight="1" x14ac:dyDescent="0.25"/>
    <row r="478" ht="380.1" customHeight="1" x14ac:dyDescent="0.25"/>
    <row r="479" ht="380.1" customHeight="1" x14ac:dyDescent="0.25"/>
    <row r="480" ht="380.1" customHeight="1" x14ac:dyDescent="0.25"/>
    <row r="481" ht="380.1" customHeight="1" x14ac:dyDescent="0.25"/>
    <row r="482" ht="380.1" customHeight="1" x14ac:dyDescent="0.25"/>
    <row r="483" ht="380.1" customHeight="1" x14ac:dyDescent="0.25"/>
    <row r="484" ht="380.1" customHeight="1" x14ac:dyDescent="0.25"/>
    <row r="485" ht="380.1" customHeight="1" x14ac:dyDescent="0.25"/>
    <row r="486" ht="380.1" customHeight="1" x14ac:dyDescent="0.25"/>
    <row r="487" ht="380.1" customHeight="1" x14ac:dyDescent="0.25"/>
    <row r="488" ht="380.1" customHeight="1" x14ac:dyDescent="0.25"/>
    <row r="489" ht="380.1" customHeight="1" x14ac:dyDescent="0.25"/>
    <row r="490" ht="380.1" customHeight="1" x14ac:dyDescent="0.25"/>
    <row r="491" ht="380.1" customHeight="1" x14ac:dyDescent="0.25"/>
    <row r="492" ht="380.1" customHeight="1" x14ac:dyDescent="0.25"/>
    <row r="493" ht="380.1" customHeight="1" x14ac:dyDescent="0.25"/>
    <row r="494" ht="380.1" customHeight="1" x14ac:dyDescent="0.25"/>
    <row r="495" ht="380.1" customHeight="1" x14ac:dyDescent="0.25"/>
    <row r="496" ht="380.1" customHeight="1" x14ac:dyDescent="0.25"/>
    <row r="497" ht="380.1" customHeight="1" x14ac:dyDescent="0.25"/>
    <row r="498" ht="380.1" customHeight="1" x14ac:dyDescent="0.25"/>
    <row r="499" ht="380.1" customHeight="1" x14ac:dyDescent="0.25"/>
    <row r="500" ht="380.1" customHeight="1" x14ac:dyDescent="0.25"/>
    <row r="501" ht="380.1" customHeight="1" x14ac:dyDescent="0.25"/>
    <row r="502" ht="380.1" customHeight="1" x14ac:dyDescent="0.25"/>
    <row r="503" ht="380.1" customHeight="1" x14ac:dyDescent="0.25"/>
    <row r="504" ht="380.1" customHeight="1" x14ac:dyDescent="0.25"/>
    <row r="505" ht="380.1" customHeight="1" x14ac:dyDescent="0.25"/>
    <row r="506" ht="380.1" customHeight="1" x14ac:dyDescent="0.25"/>
    <row r="507" ht="380.1" customHeight="1" x14ac:dyDescent="0.25"/>
    <row r="508" ht="380.1" customHeight="1" x14ac:dyDescent="0.25"/>
    <row r="509" ht="380.1" customHeight="1" x14ac:dyDescent="0.25"/>
    <row r="510" ht="380.1" customHeight="1" x14ac:dyDescent="0.25"/>
    <row r="511" ht="380.1" customHeight="1" x14ac:dyDescent="0.25"/>
    <row r="512" ht="380.1" customHeight="1" x14ac:dyDescent="0.25"/>
    <row r="513" ht="380.1" customHeight="1" x14ac:dyDescent="0.25"/>
    <row r="514" ht="380.1" customHeight="1" x14ac:dyDescent="0.25"/>
    <row r="515" ht="380.1" customHeight="1" x14ac:dyDescent="0.25"/>
    <row r="516" ht="380.1" customHeight="1" x14ac:dyDescent="0.25"/>
    <row r="517" ht="380.1" customHeight="1" x14ac:dyDescent="0.25"/>
    <row r="518" ht="380.1" customHeight="1" x14ac:dyDescent="0.25"/>
    <row r="519" ht="380.1" customHeight="1" x14ac:dyDescent="0.25"/>
    <row r="520" ht="380.1" customHeight="1" x14ac:dyDescent="0.25"/>
    <row r="521" ht="380.1" customHeight="1" x14ac:dyDescent="0.25"/>
    <row r="522" ht="380.1" customHeight="1" x14ac:dyDescent="0.25"/>
    <row r="523" ht="380.1" customHeight="1" x14ac:dyDescent="0.25"/>
    <row r="524" ht="380.1" customHeight="1" x14ac:dyDescent="0.25"/>
    <row r="525" ht="380.1" customHeight="1" x14ac:dyDescent="0.25"/>
    <row r="526" ht="380.1" customHeight="1" x14ac:dyDescent="0.25"/>
    <row r="527" ht="380.1" customHeight="1" x14ac:dyDescent="0.25"/>
    <row r="528" ht="380.1" customHeight="1" x14ac:dyDescent="0.25"/>
    <row r="529" ht="380.1" customHeight="1" x14ac:dyDescent="0.25"/>
    <row r="530" ht="380.1" customHeight="1" x14ac:dyDescent="0.25"/>
    <row r="531" ht="380.1" customHeight="1" x14ac:dyDescent="0.25"/>
    <row r="532" ht="380.1" customHeight="1" x14ac:dyDescent="0.25"/>
    <row r="533" ht="380.1" customHeight="1" x14ac:dyDescent="0.25"/>
    <row r="534" ht="380.1" customHeight="1" x14ac:dyDescent="0.25"/>
    <row r="535" ht="380.1" customHeight="1" x14ac:dyDescent="0.25"/>
    <row r="536" ht="380.1" customHeight="1" x14ac:dyDescent="0.25"/>
    <row r="537" ht="380.1" customHeight="1" x14ac:dyDescent="0.25"/>
    <row r="538" ht="380.1" customHeight="1" x14ac:dyDescent="0.25"/>
    <row r="539" ht="380.1" customHeight="1" x14ac:dyDescent="0.25"/>
    <row r="540" ht="380.1" customHeight="1" x14ac:dyDescent="0.25"/>
    <row r="541" ht="380.1" customHeight="1" x14ac:dyDescent="0.25"/>
    <row r="542" ht="380.1" customHeight="1" x14ac:dyDescent="0.25"/>
    <row r="543" ht="380.1" customHeight="1" x14ac:dyDescent="0.25"/>
    <row r="544" ht="380.1" customHeight="1" x14ac:dyDescent="0.25"/>
    <row r="545" ht="380.1" customHeight="1" x14ac:dyDescent="0.25"/>
    <row r="546" ht="380.1" customHeight="1" x14ac:dyDescent="0.25"/>
    <row r="547" ht="380.1" customHeight="1" x14ac:dyDescent="0.25"/>
    <row r="548" ht="380.1" customHeight="1" x14ac:dyDescent="0.25"/>
    <row r="549" ht="380.1" customHeight="1" x14ac:dyDescent="0.25"/>
    <row r="550" ht="380.1" customHeight="1" x14ac:dyDescent="0.25"/>
    <row r="551" ht="380.1" customHeight="1" x14ac:dyDescent="0.25"/>
    <row r="552" ht="380.1" customHeight="1" x14ac:dyDescent="0.25"/>
    <row r="553" ht="380.1" customHeight="1" x14ac:dyDescent="0.25"/>
    <row r="554" ht="380.1" customHeight="1" x14ac:dyDescent="0.25"/>
    <row r="555" ht="380.1" customHeight="1" x14ac:dyDescent="0.25"/>
    <row r="556" ht="380.1" customHeight="1" x14ac:dyDescent="0.25"/>
    <row r="557" ht="380.1" customHeight="1" x14ac:dyDescent="0.25"/>
    <row r="558" ht="380.1" customHeight="1" x14ac:dyDescent="0.25"/>
    <row r="559" ht="380.1" customHeight="1" x14ac:dyDescent="0.25"/>
    <row r="560" ht="380.1" customHeight="1" x14ac:dyDescent="0.25"/>
    <row r="561" ht="380.1" customHeight="1" x14ac:dyDescent="0.25"/>
    <row r="562" ht="380.1" customHeight="1" x14ac:dyDescent="0.25"/>
    <row r="563" ht="380.1" customHeight="1" x14ac:dyDescent="0.25"/>
    <row r="564" ht="380.1" customHeight="1" x14ac:dyDescent="0.25"/>
    <row r="565" ht="380.1" customHeight="1" x14ac:dyDescent="0.25"/>
    <row r="566" ht="380.1" customHeight="1" x14ac:dyDescent="0.25"/>
    <row r="567" ht="380.1" customHeight="1" x14ac:dyDescent="0.25"/>
    <row r="568" ht="380.1" customHeight="1" x14ac:dyDescent="0.25"/>
    <row r="569" ht="380.1" customHeight="1" x14ac:dyDescent="0.25"/>
    <row r="570" ht="380.1" customHeight="1" x14ac:dyDescent="0.25"/>
    <row r="571" ht="380.1" customHeight="1" x14ac:dyDescent="0.25"/>
    <row r="572" ht="380.1" customHeight="1" x14ac:dyDescent="0.25"/>
    <row r="573" ht="380.1" customHeight="1" x14ac:dyDescent="0.25"/>
    <row r="574" ht="380.1" customHeight="1" x14ac:dyDescent="0.25"/>
    <row r="575" ht="380.1" customHeight="1" x14ac:dyDescent="0.25"/>
    <row r="576" ht="380.1" customHeight="1" x14ac:dyDescent="0.25"/>
    <row r="577" ht="380.1" customHeight="1" x14ac:dyDescent="0.25"/>
    <row r="578" ht="380.1" customHeight="1" x14ac:dyDescent="0.25"/>
    <row r="579" ht="380.1" customHeight="1" x14ac:dyDescent="0.25"/>
    <row r="580" ht="380.1" customHeight="1" x14ac:dyDescent="0.25"/>
    <row r="581" ht="380.1" customHeight="1" x14ac:dyDescent="0.25"/>
    <row r="582" ht="380.1" customHeight="1" x14ac:dyDescent="0.25"/>
    <row r="583" ht="380.1" customHeight="1" x14ac:dyDescent="0.25"/>
    <row r="584" ht="380.1" customHeight="1" x14ac:dyDescent="0.25"/>
    <row r="585" ht="380.1" customHeight="1" x14ac:dyDescent="0.25"/>
    <row r="586" ht="380.1" customHeight="1" x14ac:dyDescent="0.25"/>
    <row r="587" ht="380.1" customHeight="1" x14ac:dyDescent="0.25"/>
    <row r="588" ht="380.1" customHeight="1" x14ac:dyDescent="0.25"/>
    <row r="589" ht="380.1" customHeight="1" x14ac:dyDescent="0.25"/>
    <row r="590" ht="380.1" customHeight="1" x14ac:dyDescent="0.25"/>
    <row r="591" ht="380.1" customHeight="1" x14ac:dyDescent="0.25"/>
    <row r="592" ht="380.1" customHeight="1" x14ac:dyDescent="0.25"/>
    <row r="593" ht="380.1" customHeight="1" x14ac:dyDescent="0.25"/>
    <row r="594" ht="380.1" customHeight="1" x14ac:dyDescent="0.25"/>
    <row r="595" ht="380.1" customHeight="1" x14ac:dyDescent="0.25"/>
    <row r="596" ht="380.1" customHeight="1" x14ac:dyDescent="0.25"/>
    <row r="597" ht="380.1" customHeight="1" x14ac:dyDescent="0.25"/>
    <row r="598" ht="380.1" customHeight="1" x14ac:dyDescent="0.25"/>
    <row r="599" ht="380.1" customHeight="1" x14ac:dyDescent="0.25"/>
    <row r="600" ht="380.1" customHeight="1" x14ac:dyDescent="0.25"/>
    <row r="601" ht="380.1" customHeight="1" x14ac:dyDescent="0.25"/>
    <row r="602" ht="380.1" customHeight="1" x14ac:dyDescent="0.25"/>
    <row r="603" ht="380.1" customHeight="1" x14ac:dyDescent="0.25"/>
    <row r="604" ht="380.1" customHeight="1" x14ac:dyDescent="0.25"/>
    <row r="605" ht="380.1" customHeight="1" x14ac:dyDescent="0.25"/>
    <row r="606" ht="380.1" customHeight="1" x14ac:dyDescent="0.25"/>
    <row r="607" ht="380.1" customHeight="1" x14ac:dyDescent="0.25"/>
    <row r="608" ht="380.1" customHeight="1" x14ac:dyDescent="0.25"/>
    <row r="609" ht="380.1" customHeight="1" x14ac:dyDescent="0.25"/>
    <row r="610" ht="380.1" customHeight="1" x14ac:dyDescent="0.25"/>
    <row r="611" ht="380.1" customHeight="1" x14ac:dyDescent="0.25"/>
    <row r="612" ht="380.1" customHeight="1" x14ac:dyDescent="0.25"/>
    <row r="613" ht="380.1" customHeight="1" x14ac:dyDescent="0.25"/>
    <row r="614" ht="380.1" customHeight="1" x14ac:dyDescent="0.25"/>
    <row r="615" ht="380.1" customHeight="1" x14ac:dyDescent="0.25"/>
    <row r="616" ht="380.1" customHeight="1" x14ac:dyDescent="0.25"/>
    <row r="617" ht="380.1" customHeight="1" x14ac:dyDescent="0.25"/>
    <row r="618" ht="380.1" customHeight="1" x14ac:dyDescent="0.25"/>
    <row r="619" ht="380.1" customHeight="1" x14ac:dyDescent="0.25"/>
    <row r="620" ht="380.1" customHeight="1" x14ac:dyDescent="0.25"/>
    <row r="621" ht="380.1" customHeight="1" x14ac:dyDescent="0.25"/>
    <row r="622" ht="380.1" customHeight="1" x14ac:dyDescent="0.25"/>
    <row r="623" ht="380.1" customHeight="1" x14ac:dyDescent="0.25"/>
    <row r="624" ht="380.1" customHeight="1" x14ac:dyDescent="0.25"/>
    <row r="625" ht="380.1" customHeight="1" x14ac:dyDescent="0.25"/>
    <row r="626" ht="380.1" customHeight="1" x14ac:dyDescent="0.25"/>
    <row r="627" ht="380.1" customHeight="1" x14ac:dyDescent="0.25"/>
    <row r="628" ht="380.1" customHeight="1" x14ac:dyDescent="0.25"/>
    <row r="629" ht="380.1" customHeight="1" x14ac:dyDescent="0.25"/>
    <row r="630" ht="380.1" customHeight="1" x14ac:dyDescent="0.25"/>
    <row r="631" ht="380.1" customHeight="1" x14ac:dyDescent="0.25"/>
    <row r="632" ht="380.1" customHeight="1" x14ac:dyDescent="0.25"/>
    <row r="633" ht="380.1" customHeight="1" x14ac:dyDescent="0.25"/>
    <row r="634" ht="380.1" customHeight="1" x14ac:dyDescent="0.25"/>
    <row r="635" ht="380.1" customHeight="1" x14ac:dyDescent="0.25"/>
    <row r="636" ht="380.1" customHeight="1" x14ac:dyDescent="0.25"/>
    <row r="637" ht="380.1" customHeight="1" x14ac:dyDescent="0.25"/>
    <row r="638" ht="380.1" customHeight="1" x14ac:dyDescent="0.25"/>
    <row r="639" ht="380.1" customHeight="1" x14ac:dyDescent="0.25"/>
    <row r="640" ht="380.1" customHeight="1" x14ac:dyDescent="0.25"/>
    <row r="641" ht="380.1" customHeight="1" x14ac:dyDescent="0.25"/>
    <row r="642" ht="380.1" customHeight="1" x14ac:dyDescent="0.25"/>
    <row r="643" ht="380.1" customHeight="1" x14ac:dyDescent="0.25"/>
    <row r="644" ht="380.1" customHeight="1" x14ac:dyDescent="0.25"/>
    <row r="645" ht="380.1" customHeight="1" x14ac:dyDescent="0.25"/>
    <row r="646" ht="380.1" customHeight="1" x14ac:dyDescent="0.25"/>
    <row r="647" ht="380.1" customHeight="1" x14ac:dyDescent="0.25"/>
    <row r="648" ht="380.1" customHeight="1" x14ac:dyDescent="0.25"/>
    <row r="649" ht="380.1" customHeight="1" x14ac:dyDescent="0.25"/>
    <row r="650" ht="380.1" customHeight="1" x14ac:dyDescent="0.25"/>
    <row r="651" ht="380.1" customHeight="1" x14ac:dyDescent="0.25"/>
    <row r="652" ht="380.1" customHeight="1" x14ac:dyDescent="0.25"/>
    <row r="653" ht="380.1" customHeight="1" x14ac:dyDescent="0.25"/>
    <row r="654" ht="380.1" customHeight="1" x14ac:dyDescent="0.25"/>
    <row r="655" ht="380.1" customHeight="1" x14ac:dyDescent="0.25"/>
    <row r="656" ht="380.1" customHeight="1" x14ac:dyDescent="0.25"/>
    <row r="657" ht="380.1" customHeight="1" x14ac:dyDescent="0.25"/>
    <row r="658" ht="380.1" customHeight="1" x14ac:dyDescent="0.25"/>
    <row r="659" ht="380.1" customHeight="1" x14ac:dyDescent="0.25"/>
    <row r="660" ht="380.1" customHeight="1" x14ac:dyDescent="0.25"/>
    <row r="661" ht="380.1" customHeight="1" x14ac:dyDescent="0.25"/>
    <row r="662" ht="380.1" customHeight="1" x14ac:dyDescent="0.25"/>
    <row r="663" ht="380.1" customHeight="1" x14ac:dyDescent="0.25"/>
    <row r="664" ht="380.1" customHeight="1" x14ac:dyDescent="0.25"/>
    <row r="665" ht="380.1" customHeight="1" x14ac:dyDescent="0.25"/>
    <row r="666" ht="380.1" customHeight="1" x14ac:dyDescent="0.25"/>
    <row r="667" ht="380.1" customHeight="1" x14ac:dyDescent="0.25"/>
    <row r="668" ht="380.1" customHeight="1" x14ac:dyDescent="0.25"/>
    <row r="669" ht="380.1" customHeight="1" x14ac:dyDescent="0.25"/>
    <row r="670" ht="380.1" customHeight="1" x14ac:dyDescent="0.25"/>
    <row r="671" ht="380.1" customHeight="1" x14ac:dyDescent="0.25"/>
    <row r="672" ht="380.1" customHeight="1" x14ac:dyDescent="0.25"/>
    <row r="673" ht="380.1" customHeight="1" x14ac:dyDescent="0.25"/>
    <row r="674" ht="380.1" customHeight="1" x14ac:dyDescent="0.25"/>
    <row r="675" ht="380.1" customHeight="1" x14ac:dyDescent="0.25"/>
    <row r="676" ht="380.1" customHeight="1" x14ac:dyDescent="0.25"/>
    <row r="677" ht="380.1" customHeight="1" x14ac:dyDescent="0.25"/>
    <row r="678" ht="380.1" customHeight="1" x14ac:dyDescent="0.25"/>
    <row r="679" ht="380.1" customHeight="1" x14ac:dyDescent="0.25"/>
    <row r="680" ht="380.1" customHeight="1" x14ac:dyDescent="0.25"/>
    <row r="681" ht="380.1" customHeight="1" x14ac:dyDescent="0.25"/>
    <row r="682" ht="380.1" customHeight="1" x14ac:dyDescent="0.25"/>
    <row r="683" ht="380.1" customHeight="1" x14ac:dyDescent="0.25"/>
    <row r="684" ht="380.1" customHeight="1" x14ac:dyDescent="0.25"/>
    <row r="685" ht="380.1" customHeight="1" x14ac:dyDescent="0.25"/>
    <row r="686" ht="380.1" customHeight="1" x14ac:dyDescent="0.25"/>
    <row r="687" ht="380.1" customHeight="1" x14ac:dyDescent="0.25"/>
    <row r="688" ht="380.1" customHeight="1" x14ac:dyDescent="0.25"/>
    <row r="689" ht="380.1" customHeight="1" x14ac:dyDescent="0.25"/>
    <row r="690" ht="380.1" customHeight="1" x14ac:dyDescent="0.25"/>
    <row r="691" ht="380.1" customHeight="1" x14ac:dyDescent="0.25"/>
    <row r="692" ht="380.1" customHeight="1" x14ac:dyDescent="0.25"/>
    <row r="693" ht="380.1" customHeight="1" x14ac:dyDescent="0.25"/>
    <row r="694" ht="380.1" customHeight="1" x14ac:dyDescent="0.25"/>
    <row r="695" ht="380.1" customHeight="1" x14ac:dyDescent="0.25"/>
    <row r="696" ht="380.1" customHeight="1" x14ac:dyDescent="0.25"/>
    <row r="697" ht="380.1" customHeight="1" x14ac:dyDescent="0.25"/>
    <row r="698" ht="380.1" customHeight="1" x14ac:dyDescent="0.25"/>
    <row r="699" ht="380.1" customHeight="1" x14ac:dyDescent="0.25"/>
    <row r="700" ht="380.1" customHeight="1" x14ac:dyDescent="0.25"/>
    <row r="701" ht="380.1" customHeight="1" x14ac:dyDescent="0.25"/>
    <row r="702" ht="380.1" customHeight="1" x14ac:dyDescent="0.25"/>
    <row r="703" ht="380.1" customHeight="1" x14ac:dyDescent="0.25"/>
    <row r="704" ht="380.1" customHeight="1" x14ac:dyDescent="0.25"/>
    <row r="705" ht="380.1" customHeight="1" x14ac:dyDescent="0.25"/>
    <row r="706" ht="380.1" customHeight="1" x14ac:dyDescent="0.25"/>
    <row r="707" ht="380.1" customHeight="1" x14ac:dyDescent="0.25"/>
    <row r="708" ht="380.1" customHeight="1" x14ac:dyDescent="0.25"/>
    <row r="709" ht="380.1" customHeight="1" x14ac:dyDescent="0.25"/>
    <row r="710" ht="380.1" customHeight="1" x14ac:dyDescent="0.25"/>
    <row r="711" ht="380.1" customHeight="1" x14ac:dyDescent="0.25"/>
    <row r="712" ht="380.1" customHeight="1" x14ac:dyDescent="0.25"/>
    <row r="713" ht="380.1" customHeight="1" x14ac:dyDescent="0.25"/>
    <row r="714" ht="380.1" customHeight="1" x14ac:dyDescent="0.25"/>
    <row r="715" ht="380.1" customHeight="1" x14ac:dyDescent="0.25"/>
    <row r="716" ht="380.1" customHeight="1" x14ac:dyDescent="0.25"/>
    <row r="717" ht="380.1" customHeight="1" x14ac:dyDescent="0.25"/>
    <row r="718" ht="380.1" customHeight="1" x14ac:dyDescent="0.25"/>
    <row r="719" ht="380.1" customHeight="1" x14ac:dyDescent="0.25"/>
    <row r="720" ht="380.1" customHeight="1" x14ac:dyDescent="0.25"/>
    <row r="721" ht="380.1" customHeight="1" x14ac:dyDescent="0.25"/>
    <row r="722" ht="380.1" customHeight="1" x14ac:dyDescent="0.25"/>
    <row r="723" ht="380.1" customHeight="1" x14ac:dyDescent="0.25"/>
    <row r="724" ht="380.1" customHeight="1" x14ac:dyDescent="0.25"/>
    <row r="725" ht="380.1" customHeight="1" x14ac:dyDescent="0.25"/>
    <row r="726" ht="380.1" customHeight="1" x14ac:dyDescent="0.25"/>
    <row r="727" ht="380.1" customHeight="1" x14ac:dyDescent="0.25"/>
    <row r="728" ht="380.1" customHeight="1" x14ac:dyDescent="0.25"/>
    <row r="729" ht="380.1" customHeight="1" x14ac:dyDescent="0.25"/>
    <row r="730" ht="380.1" customHeight="1" x14ac:dyDescent="0.25"/>
    <row r="731" ht="380.1" customHeight="1" x14ac:dyDescent="0.25"/>
    <row r="732" ht="380.1" customHeight="1" x14ac:dyDescent="0.25"/>
    <row r="733" ht="380.1" customHeight="1" x14ac:dyDescent="0.25"/>
    <row r="734" ht="380.1" customHeight="1" x14ac:dyDescent="0.25"/>
    <row r="735" ht="380.1" customHeight="1" x14ac:dyDescent="0.25"/>
    <row r="736" ht="380.1" customHeight="1" x14ac:dyDescent="0.25"/>
    <row r="737" ht="380.1" customHeight="1" x14ac:dyDescent="0.25"/>
    <row r="738" ht="380.1" customHeight="1" x14ac:dyDescent="0.25"/>
    <row r="739" ht="380.1" customHeight="1" x14ac:dyDescent="0.25"/>
    <row r="740" ht="380.1" customHeight="1" x14ac:dyDescent="0.25"/>
    <row r="741" ht="380.1" customHeight="1" x14ac:dyDescent="0.25"/>
    <row r="742" ht="380.1" customHeight="1" x14ac:dyDescent="0.25"/>
    <row r="743" ht="380.1" customHeight="1" x14ac:dyDescent="0.25"/>
    <row r="744" ht="380.1" customHeight="1" x14ac:dyDescent="0.25"/>
    <row r="745" ht="380.1" customHeight="1" x14ac:dyDescent="0.25"/>
    <row r="746" ht="380.1" customHeight="1" x14ac:dyDescent="0.25"/>
    <row r="747" ht="380.1" customHeight="1" x14ac:dyDescent="0.25"/>
    <row r="748" ht="380.1" customHeight="1" x14ac:dyDescent="0.25"/>
    <row r="749" ht="380.1" customHeight="1" x14ac:dyDescent="0.25"/>
    <row r="750" ht="380.1" customHeight="1" x14ac:dyDescent="0.25"/>
    <row r="751" ht="380.1" customHeight="1" x14ac:dyDescent="0.25"/>
    <row r="752" ht="380.1" customHeight="1" x14ac:dyDescent="0.25"/>
    <row r="753" ht="380.1" customHeight="1" x14ac:dyDescent="0.25"/>
    <row r="754" ht="380.1" customHeight="1" x14ac:dyDescent="0.25"/>
    <row r="755" ht="380.1" customHeight="1" x14ac:dyDescent="0.25"/>
    <row r="756" ht="380.1" customHeight="1" x14ac:dyDescent="0.25"/>
    <row r="757" ht="380.1" customHeight="1" x14ac:dyDescent="0.25"/>
    <row r="758" ht="380.1" customHeight="1" x14ac:dyDescent="0.25"/>
    <row r="759" ht="380.1" customHeight="1" x14ac:dyDescent="0.25"/>
    <row r="760" ht="380.1" customHeight="1" x14ac:dyDescent="0.25"/>
    <row r="761" ht="380.1" customHeight="1" x14ac:dyDescent="0.25"/>
    <row r="762" ht="380.1" customHeight="1" x14ac:dyDescent="0.25"/>
    <row r="763" ht="380.1" customHeight="1" x14ac:dyDescent="0.25"/>
    <row r="764" ht="380.1" customHeight="1" x14ac:dyDescent="0.25"/>
    <row r="765" ht="380.1" customHeight="1" x14ac:dyDescent="0.25"/>
    <row r="766" ht="380.1" customHeight="1" x14ac:dyDescent="0.25"/>
    <row r="767" ht="380.1" customHeight="1" x14ac:dyDescent="0.25"/>
    <row r="768" ht="380.1" customHeight="1" x14ac:dyDescent="0.25"/>
    <row r="769" ht="380.1" customHeight="1" x14ac:dyDescent="0.25"/>
    <row r="770" ht="380.1" customHeight="1" x14ac:dyDescent="0.25"/>
    <row r="771" ht="380.1" customHeight="1" x14ac:dyDescent="0.25"/>
    <row r="772" ht="380.1" customHeight="1" x14ac:dyDescent="0.25"/>
    <row r="773" ht="380.1" customHeight="1" x14ac:dyDescent="0.25"/>
    <row r="774" ht="380.1" customHeight="1" x14ac:dyDescent="0.25"/>
    <row r="775" ht="380.1" customHeight="1" x14ac:dyDescent="0.25"/>
    <row r="776" ht="380.1" customHeight="1" x14ac:dyDescent="0.25"/>
    <row r="777" ht="380.1" customHeight="1" x14ac:dyDescent="0.25"/>
    <row r="778" ht="380.1" customHeight="1" x14ac:dyDescent="0.25"/>
    <row r="779" ht="380.1" customHeight="1" x14ac:dyDescent="0.25"/>
    <row r="780" ht="380.1" customHeight="1" x14ac:dyDescent="0.25"/>
    <row r="781" ht="380.1" customHeight="1" x14ac:dyDescent="0.25"/>
    <row r="782" ht="380.1" customHeight="1" x14ac:dyDescent="0.25"/>
    <row r="783" ht="380.1" customHeight="1" x14ac:dyDescent="0.25"/>
    <row r="784" ht="380.1" customHeight="1" x14ac:dyDescent="0.25"/>
    <row r="785" ht="380.1" customHeight="1" x14ac:dyDescent="0.25"/>
    <row r="786" ht="380.1" customHeight="1" x14ac:dyDescent="0.25"/>
    <row r="787" ht="380.1" customHeight="1" x14ac:dyDescent="0.25"/>
    <row r="788" ht="380.1" customHeight="1" x14ac:dyDescent="0.25"/>
    <row r="789" ht="380.1" customHeight="1" x14ac:dyDescent="0.25"/>
    <row r="790" ht="380.1" customHeight="1" x14ac:dyDescent="0.25"/>
    <row r="791" ht="380.1" customHeight="1" x14ac:dyDescent="0.25"/>
    <row r="792" ht="380.1" customHeight="1" x14ac:dyDescent="0.25"/>
    <row r="793" ht="380.1" customHeight="1" x14ac:dyDescent="0.25"/>
    <row r="794" ht="380.1" customHeight="1" x14ac:dyDescent="0.25"/>
    <row r="795" ht="380.1" customHeight="1" x14ac:dyDescent="0.25"/>
    <row r="796" ht="380.1" customHeight="1" x14ac:dyDescent="0.25"/>
    <row r="797" ht="380.1" customHeight="1" x14ac:dyDescent="0.25"/>
    <row r="798" ht="380.1" customHeight="1" x14ac:dyDescent="0.25"/>
    <row r="799" ht="380.1" customHeight="1" x14ac:dyDescent="0.25"/>
    <row r="800" ht="380.1" customHeight="1" x14ac:dyDescent="0.25"/>
    <row r="801" ht="380.1" customHeight="1" x14ac:dyDescent="0.25"/>
    <row r="802" ht="380.1" customHeight="1" x14ac:dyDescent="0.25"/>
    <row r="803" ht="380.1" customHeight="1" x14ac:dyDescent="0.25"/>
    <row r="804" ht="380.1" customHeight="1" x14ac:dyDescent="0.25"/>
    <row r="805" ht="380.1" customHeight="1" x14ac:dyDescent="0.25"/>
    <row r="806" ht="380.1" customHeight="1" x14ac:dyDescent="0.25"/>
    <row r="807" ht="380.1" customHeight="1" x14ac:dyDescent="0.25"/>
    <row r="808" ht="380.1" customHeight="1" x14ac:dyDescent="0.25"/>
    <row r="809" ht="380.1" customHeight="1" x14ac:dyDescent="0.25"/>
    <row r="810" ht="380.1" customHeight="1" x14ac:dyDescent="0.25"/>
    <row r="811" ht="380.1" customHeight="1" x14ac:dyDescent="0.25"/>
    <row r="812" ht="380.1" customHeight="1" x14ac:dyDescent="0.25"/>
    <row r="813" ht="380.1" customHeight="1" x14ac:dyDescent="0.25"/>
    <row r="814" ht="380.1" customHeight="1" x14ac:dyDescent="0.25"/>
    <row r="815" ht="380.1" customHeight="1" x14ac:dyDescent="0.25"/>
    <row r="816" ht="380.1" customHeight="1" x14ac:dyDescent="0.25"/>
    <row r="817" ht="380.1" customHeight="1" x14ac:dyDescent="0.25"/>
    <row r="818" ht="380.1" customHeight="1" x14ac:dyDescent="0.25"/>
    <row r="819" ht="380.1" customHeight="1" x14ac:dyDescent="0.25"/>
    <row r="820" ht="380.1" customHeight="1" x14ac:dyDescent="0.25"/>
    <row r="821" ht="380.1" customHeight="1" x14ac:dyDescent="0.25"/>
    <row r="822" ht="380.1" customHeight="1" x14ac:dyDescent="0.25"/>
    <row r="823" ht="380.1" customHeight="1" x14ac:dyDescent="0.25"/>
    <row r="824" ht="380.1" customHeight="1" x14ac:dyDescent="0.25"/>
    <row r="825" ht="380.1" customHeight="1" x14ac:dyDescent="0.25"/>
    <row r="826" ht="380.1" customHeight="1" x14ac:dyDescent="0.25"/>
    <row r="827" ht="380.1" customHeight="1" x14ac:dyDescent="0.25"/>
    <row r="828" ht="380.1" customHeight="1" x14ac:dyDescent="0.25"/>
    <row r="829" ht="380.1" customHeight="1" x14ac:dyDescent="0.25"/>
    <row r="830" ht="380.1" customHeight="1" x14ac:dyDescent="0.25"/>
    <row r="831" ht="380.1" customHeight="1" x14ac:dyDescent="0.25"/>
    <row r="832" ht="380.1" customHeight="1" x14ac:dyDescent="0.25"/>
    <row r="833" ht="380.1" customHeight="1" x14ac:dyDescent="0.25"/>
    <row r="834" ht="380.1" customHeight="1" x14ac:dyDescent="0.25"/>
    <row r="835" ht="380.1" customHeight="1" x14ac:dyDescent="0.25"/>
    <row r="836" ht="380.1" customHeight="1" x14ac:dyDescent="0.25"/>
    <row r="837" ht="380.1" customHeight="1" x14ac:dyDescent="0.25"/>
    <row r="838" ht="380.1" customHeight="1" x14ac:dyDescent="0.25"/>
    <row r="839" ht="380.1" customHeight="1" x14ac:dyDescent="0.25"/>
    <row r="840" ht="380.1" customHeight="1" x14ac:dyDescent="0.25"/>
    <row r="841" ht="380.1" customHeight="1" x14ac:dyDescent="0.25"/>
    <row r="842" ht="380.1" customHeight="1" x14ac:dyDescent="0.25"/>
    <row r="843" ht="380.1" customHeight="1" x14ac:dyDescent="0.25"/>
    <row r="844" ht="380.1" customHeight="1" x14ac:dyDescent="0.25"/>
    <row r="845" ht="380.1" customHeight="1" x14ac:dyDescent="0.25"/>
    <row r="846" ht="380.1" customHeight="1" x14ac:dyDescent="0.25"/>
    <row r="847" ht="380.1" customHeight="1" x14ac:dyDescent="0.25"/>
    <row r="848" ht="380.1" customHeight="1" x14ac:dyDescent="0.25"/>
    <row r="849" ht="380.1" customHeight="1" x14ac:dyDescent="0.25"/>
    <row r="850" ht="380.1" customHeight="1" x14ac:dyDescent="0.25"/>
    <row r="851" ht="380.1" customHeight="1" x14ac:dyDescent="0.25"/>
    <row r="852" ht="380.1" customHeight="1" x14ac:dyDescent="0.25"/>
    <row r="853" ht="380.1" customHeight="1" x14ac:dyDescent="0.25"/>
    <row r="854" ht="380.1" customHeight="1" x14ac:dyDescent="0.25"/>
    <row r="855" ht="380.1" customHeight="1" x14ac:dyDescent="0.25"/>
    <row r="856" ht="380.1" customHeight="1" x14ac:dyDescent="0.25"/>
    <row r="857" ht="380.1" customHeight="1" x14ac:dyDescent="0.25"/>
    <row r="858" ht="380.1" customHeight="1" x14ac:dyDescent="0.25"/>
    <row r="859" ht="380.1" customHeight="1" x14ac:dyDescent="0.25"/>
    <row r="860" ht="380.1" customHeight="1" x14ac:dyDescent="0.25"/>
    <row r="861" ht="380.1" customHeight="1" x14ac:dyDescent="0.25"/>
    <row r="862" ht="380.1" customHeight="1" x14ac:dyDescent="0.25"/>
    <row r="863" ht="380.1" customHeight="1" x14ac:dyDescent="0.25"/>
    <row r="864" ht="380.1" customHeight="1" x14ac:dyDescent="0.25"/>
    <row r="865" ht="380.1" customHeight="1" x14ac:dyDescent="0.25"/>
    <row r="866" ht="380.1" customHeight="1" x14ac:dyDescent="0.25"/>
    <row r="867" ht="380.1" customHeight="1" x14ac:dyDescent="0.25"/>
    <row r="868" ht="380.1" customHeight="1" x14ac:dyDescent="0.25"/>
    <row r="869" ht="380.1" customHeight="1" x14ac:dyDescent="0.25"/>
    <row r="870" ht="380.1" customHeight="1" x14ac:dyDescent="0.25"/>
    <row r="871" ht="380.1" customHeight="1" x14ac:dyDescent="0.25"/>
    <row r="872" ht="380.1" customHeight="1" x14ac:dyDescent="0.25"/>
    <row r="873" ht="380.1" customHeight="1" x14ac:dyDescent="0.25"/>
    <row r="874" ht="380.1" customHeight="1" x14ac:dyDescent="0.25"/>
    <row r="875" ht="380.1" customHeight="1" x14ac:dyDescent="0.25"/>
    <row r="876" ht="380.1" customHeight="1" x14ac:dyDescent="0.25"/>
    <row r="877" ht="380.1" customHeight="1" x14ac:dyDescent="0.25"/>
    <row r="878" ht="380.1" customHeight="1" x14ac:dyDescent="0.25"/>
    <row r="879" ht="380.1" customHeight="1" x14ac:dyDescent="0.25"/>
    <row r="880" ht="380.1" customHeight="1" x14ac:dyDescent="0.25"/>
    <row r="881" ht="380.1" customHeight="1" x14ac:dyDescent="0.25"/>
    <row r="882" ht="380.1" customHeight="1" x14ac:dyDescent="0.25"/>
    <row r="883" ht="380.1" customHeight="1" x14ac:dyDescent="0.25"/>
    <row r="884" ht="380.1" customHeight="1" x14ac:dyDescent="0.25"/>
    <row r="885" ht="380.1" customHeight="1" x14ac:dyDescent="0.25"/>
    <row r="886" ht="380.1" customHeight="1" x14ac:dyDescent="0.25"/>
    <row r="887" ht="380.1" customHeight="1" x14ac:dyDescent="0.25"/>
    <row r="888" ht="380.1" customHeight="1" x14ac:dyDescent="0.25"/>
    <row r="889" ht="380.1" customHeight="1" x14ac:dyDescent="0.25"/>
    <row r="890" ht="380.1" customHeight="1" x14ac:dyDescent="0.25"/>
    <row r="891" ht="380.1" customHeight="1" x14ac:dyDescent="0.25"/>
    <row r="892" ht="380.1" customHeight="1" x14ac:dyDescent="0.25"/>
    <row r="893" ht="380.1" customHeight="1" x14ac:dyDescent="0.25"/>
    <row r="894" ht="380.1" customHeight="1" x14ac:dyDescent="0.25"/>
    <row r="895" ht="380.1" customHeight="1" x14ac:dyDescent="0.25"/>
    <row r="896" ht="380.1" customHeight="1" x14ac:dyDescent="0.25"/>
    <row r="897" ht="380.1" customHeight="1" x14ac:dyDescent="0.25"/>
    <row r="898" ht="380.1" customHeight="1" x14ac:dyDescent="0.25"/>
    <row r="899" ht="380.1" customHeight="1" x14ac:dyDescent="0.25"/>
    <row r="900" ht="380.1" customHeight="1" x14ac:dyDescent="0.25"/>
    <row r="901" ht="380.1" customHeight="1" x14ac:dyDescent="0.25"/>
    <row r="902" ht="380.1" customHeight="1" x14ac:dyDescent="0.25"/>
    <row r="903" ht="380.1" customHeight="1" x14ac:dyDescent="0.25"/>
    <row r="904" ht="380.1" customHeight="1" x14ac:dyDescent="0.25"/>
    <row r="905" ht="380.1" customHeight="1" x14ac:dyDescent="0.25"/>
    <row r="906" ht="380.1" customHeight="1" x14ac:dyDescent="0.25"/>
    <row r="907" ht="380.1" customHeight="1" x14ac:dyDescent="0.25"/>
    <row r="908" ht="380.1" customHeight="1" x14ac:dyDescent="0.25"/>
    <row r="909" ht="380.1" customHeight="1" x14ac:dyDescent="0.25"/>
    <row r="910" ht="380.1" customHeight="1" x14ac:dyDescent="0.25"/>
    <row r="911" ht="380.1" customHeight="1" x14ac:dyDescent="0.25"/>
    <row r="912" ht="380.1" customHeight="1" x14ac:dyDescent="0.25"/>
  </sheetData>
  <pageMargins left="0.7" right="0.7" top="0.75" bottom="0.75" header="0.3" footer="0.3"/>
  <drawing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885"/>
  <sheetViews>
    <sheetView zoomScale="50" zoomScaleNormal="50" workbookViewId="0">
      <selection activeCell="A16" sqref="A16"/>
    </sheetView>
  </sheetViews>
  <sheetFormatPr defaultRowHeight="15" x14ac:dyDescent="0.25"/>
  <cols>
    <col min="1" max="1" width="25.85546875" style="25" customWidth="1"/>
    <col min="2" max="2" width="70.7109375" style="25" customWidth="1"/>
  </cols>
  <sheetData>
    <row r="1" spans="1:2" x14ac:dyDescent="0.25">
      <c r="A1" s="40" t="s">
        <v>84</v>
      </c>
      <c r="B1" s="32" t="s">
        <v>83</v>
      </c>
    </row>
    <row r="2" spans="1:2" ht="380.1" customHeight="1" x14ac:dyDescent="0.25">
      <c r="A2" s="28" t="s">
        <v>85</v>
      </c>
      <c r="B2" s="29"/>
    </row>
    <row r="3" spans="1:2" ht="380.1" customHeight="1" x14ac:dyDescent="0.25">
      <c r="A3" s="28" t="s">
        <v>151</v>
      </c>
      <c r="B3" s="29"/>
    </row>
    <row r="4" spans="1:2" ht="380.1" customHeight="1" x14ac:dyDescent="0.25">
      <c r="A4" s="28" t="s">
        <v>152</v>
      </c>
      <c r="B4" s="29"/>
    </row>
    <row r="5" spans="1:2" ht="380.1" customHeight="1" x14ac:dyDescent="0.25">
      <c r="A5" s="28" t="s">
        <v>148</v>
      </c>
      <c r="B5" s="29"/>
    </row>
    <row r="6" spans="1:2" ht="380.1" customHeight="1" x14ac:dyDescent="0.25">
      <c r="A6" s="28" t="s">
        <v>87</v>
      </c>
      <c r="B6" s="29"/>
    </row>
    <row r="7" spans="1:2" ht="380.1" customHeight="1" x14ac:dyDescent="0.25">
      <c r="A7" s="28" t="s">
        <v>88</v>
      </c>
      <c r="B7" s="29"/>
    </row>
    <row r="8" spans="1:2" ht="380.1" customHeight="1" x14ac:dyDescent="0.25">
      <c r="A8" s="41" t="s">
        <v>89</v>
      </c>
      <c r="B8" s="37"/>
    </row>
    <row r="9" spans="1:2" ht="380.1" customHeight="1" x14ac:dyDescent="0.25">
      <c r="A9" s="41" t="s">
        <v>90</v>
      </c>
      <c r="B9" s="37"/>
    </row>
    <row r="10" spans="1:2" ht="380.1" customHeight="1" x14ac:dyDescent="0.25">
      <c r="A10" s="28" t="s">
        <v>91</v>
      </c>
      <c r="B10" s="31"/>
    </row>
    <row r="11" spans="1:2" ht="380.1" customHeight="1" x14ac:dyDescent="0.25">
      <c r="A11" s="28" t="s">
        <v>149</v>
      </c>
      <c r="B11" s="29"/>
    </row>
    <row r="12" spans="1:2" ht="380.1" customHeight="1" x14ac:dyDescent="0.25">
      <c r="A12" s="28" t="s">
        <v>92</v>
      </c>
      <c r="B12" s="29"/>
    </row>
    <row r="13" spans="1:2" ht="380.1" customHeight="1" x14ac:dyDescent="0.25">
      <c r="A13" s="28" t="s">
        <v>93</v>
      </c>
      <c r="B13" s="29"/>
    </row>
    <row r="14" spans="1:2" ht="380.1" customHeight="1" x14ac:dyDescent="0.25">
      <c r="A14" s="28" t="s">
        <v>94</v>
      </c>
      <c r="B14" s="31"/>
    </row>
    <row r="15" spans="1:2" ht="380.1" customHeight="1" x14ac:dyDescent="0.25">
      <c r="A15" s="28" t="s">
        <v>95</v>
      </c>
      <c r="B15" s="29"/>
    </row>
    <row r="16" spans="1:2" ht="380.1" customHeight="1" x14ac:dyDescent="0.25">
      <c r="A16" s="28" t="s">
        <v>153</v>
      </c>
      <c r="B16" s="29"/>
    </row>
    <row r="17" spans="1:2" ht="380.1" customHeight="1" x14ac:dyDescent="0.25">
      <c r="A17" s="28" t="s">
        <v>96</v>
      </c>
      <c r="B17" s="29"/>
    </row>
    <row r="18" spans="1:2" ht="380.1" customHeight="1" x14ac:dyDescent="0.25">
      <c r="A18" s="28" t="s">
        <v>97</v>
      </c>
      <c r="B18" s="29"/>
    </row>
    <row r="19" spans="1:2" ht="380.1" customHeight="1" x14ac:dyDescent="0.25">
      <c r="A19" s="28" t="s">
        <v>150</v>
      </c>
      <c r="B19" s="29"/>
    </row>
    <row r="20" spans="1:2" ht="380.1" customHeight="1" x14ac:dyDescent="0.25">
      <c r="A20" s="28" t="s">
        <v>82</v>
      </c>
      <c r="B20" s="29"/>
    </row>
    <row r="21" spans="1:2" ht="380.1" customHeight="1" x14ac:dyDescent="0.25">
      <c r="A21" s="39" t="s">
        <v>137</v>
      </c>
      <c r="B21" s="38"/>
    </row>
    <row r="22" spans="1:2" ht="380.1" customHeight="1" x14ac:dyDescent="0.25">
      <c r="B22"/>
    </row>
    <row r="23" spans="1:2" s="25" customFormat="1" ht="380.1" customHeight="1" x14ac:dyDescent="0.25">
      <c r="B23"/>
    </row>
    <row r="24" spans="1:2" s="25" customFormat="1" ht="380.1" customHeight="1" x14ac:dyDescent="0.25">
      <c r="B24"/>
    </row>
    <row r="25" spans="1:2" s="25" customFormat="1" ht="380.1" customHeight="1" x14ac:dyDescent="0.25">
      <c r="B25"/>
    </row>
    <row r="26" spans="1:2" s="25" customFormat="1" ht="380.1" customHeight="1" x14ac:dyDescent="0.25">
      <c r="B26"/>
    </row>
    <row r="27" spans="1:2" s="25" customFormat="1" ht="380.1" customHeight="1" x14ac:dyDescent="0.25">
      <c r="B27"/>
    </row>
    <row r="28" spans="1:2" s="25" customFormat="1" ht="380.1" customHeight="1" x14ac:dyDescent="0.25">
      <c r="B28"/>
    </row>
    <row r="29" spans="1:2" s="25" customFormat="1" ht="380.1" customHeight="1" x14ac:dyDescent="0.25">
      <c r="B29"/>
    </row>
    <row r="30" spans="1:2" s="25" customFormat="1" ht="380.1" customHeight="1" x14ac:dyDescent="0.25">
      <c r="B30"/>
    </row>
    <row r="31" spans="1:2" s="25" customFormat="1" ht="380.1" customHeight="1" x14ac:dyDescent="0.25">
      <c r="B31"/>
    </row>
    <row r="32" spans="1:2" s="25" customFormat="1" ht="380.1" customHeight="1" x14ac:dyDescent="0.25">
      <c r="B32"/>
    </row>
    <row r="33" spans="2:2" s="25" customFormat="1" ht="380.1" customHeight="1" x14ac:dyDescent="0.25">
      <c r="B33"/>
    </row>
    <row r="34" spans="2:2" s="25" customFormat="1" ht="380.1" customHeight="1" x14ac:dyDescent="0.25">
      <c r="B34"/>
    </row>
    <row r="35" spans="2:2" s="25" customFormat="1" ht="380.1" customHeight="1" x14ac:dyDescent="0.25">
      <c r="B35"/>
    </row>
    <row r="36" spans="2:2" s="25" customFormat="1" ht="380.1" customHeight="1" x14ac:dyDescent="0.25">
      <c r="B36"/>
    </row>
    <row r="37" spans="2:2" s="25" customFormat="1" ht="380.1" customHeight="1" x14ac:dyDescent="0.25">
      <c r="B37"/>
    </row>
    <row r="38" spans="2:2" s="25" customFormat="1" ht="380.1" customHeight="1" x14ac:dyDescent="0.25">
      <c r="B38"/>
    </row>
    <row r="39" spans="2:2" s="25" customFormat="1" ht="380.1" customHeight="1" x14ac:dyDescent="0.25">
      <c r="B39"/>
    </row>
    <row r="40" spans="2:2" s="25" customFormat="1" ht="380.1" customHeight="1" x14ac:dyDescent="0.25">
      <c r="B40"/>
    </row>
    <row r="41" spans="2:2" s="25" customFormat="1" ht="380.1" customHeight="1" x14ac:dyDescent="0.25">
      <c r="B41"/>
    </row>
    <row r="42" spans="2:2" s="25" customFormat="1" ht="380.1" customHeight="1" x14ac:dyDescent="0.25">
      <c r="B42"/>
    </row>
    <row r="43" spans="2:2" s="25" customFormat="1" ht="380.1" customHeight="1" x14ac:dyDescent="0.25">
      <c r="B43"/>
    </row>
    <row r="44" spans="2:2" s="25" customFormat="1" ht="380.1" customHeight="1" x14ac:dyDescent="0.25">
      <c r="B44"/>
    </row>
    <row r="45" spans="2:2" s="25" customFormat="1" ht="380.1" customHeight="1" x14ac:dyDescent="0.25">
      <c r="B45"/>
    </row>
    <row r="46" spans="2:2" s="25" customFormat="1" ht="380.1" customHeight="1" x14ac:dyDescent="0.25">
      <c r="B46"/>
    </row>
    <row r="47" spans="2:2" s="25" customFormat="1" ht="380.1" customHeight="1" x14ac:dyDescent="0.25">
      <c r="B47"/>
    </row>
    <row r="48" spans="2:2" s="25" customFormat="1" ht="380.1" customHeight="1" x14ac:dyDescent="0.25">
      <c r="B48"/>
    </row>
    <row r="49" spans="2:2" s="25" customFormat="1" ht="380.1" customHeight="1" x14ac:dyDescent="0.25">
      <c r="B49"/>
    </row>
    <row r="50" spans="2:2" s="25" customFormat="1" ht="380.1" customHeight="1" x14ac:dyDescent="0.25">
      <c r="B50"/>
    </row>
    <row r="51" spans="2:2" s="25" customFormat="1" ht="380.1" customHeight="1" x14ac:dyDescent="0.25">
      <c r="B51"/>
    </row>
    <row r="52" spans="2:2" s="25" customFormat="1" ht="380.1" customHeight="1" x14ac:dyDescent="0.25">
      <c r="B52"/>
    </row>
    <row r="53" spans="2:2" s="25" customFormat="1" ht="380.1" customHeight="1" x14ac:dyDescent="0.25">
      <c r="B53"/>
    </row>
    <row r="54" spans="2:2" s="25" customFormat="1" ht="380.1" customHeight="1" x14ac:dyDescent="0.25">
      <c r="B54"/>
    </row>
    <row r="55" spans="2:2" s="25" customFormat="1" ht="380.1" customHeight="1" x14ac:dyDescent="0.25">
      <c r="B55"/>
    </row>
    <row r="56" spans="2:2" s="25" customFormat="1" ht="380.1" customHeight="1" x14ac:dyDescent="0.25">
      <c r="B56"/>
    </row>
    <row r="57" spans="2:2" s="25" customFormat="1" ht="380.1" customHeight="1" x14ac:dyDescent="0.25">
      <c r="B57"/>
    </row>
    <row r="58" spans="2:2" s="25" customFormat="1" ht="380.1" customHeight="1" x14ac:dyDescent="0.25">
      <c r="B58"/>
    </row>
    <row r="59" spans="2:2" s="25" customFormat="1" ht="380.1" customHeight="1" x14ac:dyDescent="0.25">
      <c r="B59"/>
    </row>
    <row r="60" spans="2:2" s="25" customFormat="1" ht="380.1" customHeight="1" x14ac:dyDescent="0.25">
      <c r="B60"/>
    </row>
    <row r="61" spans="2:2" s="25" customFormat="1" ht="380.1" customHeight="1" x14ac:dyDescent="0.25">
      <c r="B61"/>
    </row>
    <row r="62" spans="2:2" s="25" customFormat="1" ht="380.1" customHeight="1" x14ac:dyDescent="0.25">
      <c r="B62"/>
    </row>
    <row r="63" spans="2:2" s="25" customFormat="1" ht="380.1" customHeight="1" x14ac:dyDescent="0.25">
      <c r="B63"/>
    </row>
    <row r="64" spans="2:2" s="25" customFormat="1" ht="380.1" customHeight="1" x14ac:dyDescent="0.25">
      <c r="B64"/>
    </row>
    <row r="65" spans="2:2" s="25" customFormat="1" ht="380.1" customHeight="1" x14ac:dyDescent="0.25">
      <c r="B65"/>
    </row>
    <row r="66" spans="2:2" s="25" customFormat="1" ht="380.1" customHeight="1" x14ac:dyDescent="0.25">
      <c r="B66"/>
    </row>
    <row r="67" spans="2:2" s="25" customFormat="1" ht="380.1" customHeight="1" x14ac:dyDescent="0.25">
      <c r="B67"/>
    </row>
    <row r="68" spans="2:2" s="25" customFormat="1" ht="380.1" customHeight="1" x14ac:dyDescent="0.25">
      <c r="B68"/>
    </row>
    <row r="69" spans="2:2" s="25" customFormat="1" ht="380.1" customHeight="1" x14ac:dyDescent="0.25">
      <c r="B69"/>
    </row>
    <row r="70" spans="2:2" s="25" customFormat="1" ht="380.1" customHeight="1" x14ac:dyDescent="0.25">
      <c r="B70"/>
    </row>
    <row r="71" spans="2:2" s="25" customFormat="1" ht="380.1" customHeight="1" x14ac:dyDescent="0.25">
      <c r="B71"/>
    </row>
    <row r="72" spans="2:2" s="25" customFormat="1" ht="380.1" customHeight="1" x14ac:dyDescent="0.25">
      <c r="B72"/>
    </row>
    <row r="73" spans="2:2" s="25" customFormat="1" ht="380.1" customHeight="1" x14ac:dyDescent="0.25">
      <c r="B73"/>
    </row>
    <row r="74" spans="2:2" s="25" customFormat="1" ht="380.1" customHeight="1" x14ac:dyDescent="0.25">
      <c r="B74"/>
    </row>
    <row r="75" spans="2:2" s="25" customFormat="1" ht="380.1" customHeight="1" x14ac:dyDescent="0.25">
      <c r="B75"/>
    </row>
    <row r="76" spans="2:2" s="25" customFormat="1" ht="380.1" customHeight="1" x14ac:dyDescent="0.25">
      <c r="B76"/>
    </row>
    <row r="77" spans="2:2" s="25" customFormat="1" ht="380.1" customHeight="1" x14ac:dyDescent="0.25">
      <c r="B77"/>
    </row>
    <row r="78" spans="2:2" s="25" customFormat="1" ht="380.1" customHeight="1" x14ac:dyDescent="0.25">
      <c r="B78"/>
    </row>
    <row r="79" spans="2:2" s="25" customFormat="1" ht="380.1" customHeight="1" x14ac:dyDescent="0.25">
      <c r="B79"/>
    </row>
    <row r="80" spans="2:2" s="25" customFormat="1" ht="380.1" customHeight="1" x14ac:dyDescent="0.25">
      <c r="B80"/>
    </row>
    <row r="81" spans="2:2" s="25" customFormat="1" ht="380.1" customHeight="1" x14ac:dyDescent="0.25">
      <c r="B81"/>
    </row>
    <row r="82" spans="2:2" s="25" customFormat="1" ht="380.1" customHeight="1" x14ac:dyDescent="0.25">
      <c r="B82"/>
    </row>
    <row r="83" spans="2:2" s="25" customFormat="1" ht="380.1" customHeight="1" x14ac:dyDescent="0.25">
      <c r="B83"/>
    </row>
    <row r="84" spans="2:2" s="25" customFormat="1" ht="380.1" customHeight="1" x14ac:dyDescent="0.25">
      <c r="B84"/>
    </row>
    <row r="85" spans="2:2" s="25" customFormat="1" ht="380.1" customHeight="1" x14ac:dyDescent="0.25">
      <c r="B85"/>
    </row>
    <row r="86" spans="2:2" s="25" customFormat="1" ht="380.1" customHeight="1" x14ac:dyDescent="0.25">
      <c r="B86"/>
    </row>
    <row r="87" spans="2:2" s="25" customFormat="1" ht="380.1" customHeight="1" x14ac:dyDescent="0.25">
      <c r="B87"/>
    </row>
    <row r="88" spans="2:2" s="25" customFormat="1" ht="380.1" customHeight="1" x14ac:dyDescent="0.25">
      <c r="B88"/>
    </row>
    <row r="89" spans="2:2" s="25" customFormat="1" ht="380.1" customHeight="1" x14ac:dyDescent="0.25">
      <c r="B89"/>
    </row>
    <row r="90" spans="2:2" s="25" customFormat="1" ht="380.1" customHeight="1" x14ac:dyDescent="0.25">
      <c r="B90"/>
    </row>
    <row r="91" spans="2:2" s="25" customFormat="1" ht="380.1" customHeight="1" x14ac:dyDescent="0.25">
      <c r="B91"/>
    </row>
    <row r="92" spans="2:2" s="25" customFormat="1" ht="380.1" customHeight="1" x14ac:dyDescent="0.25">
      <c r="B92"/>
    </row>
    <row r="93" spans="2:2" s="25" customFormat="1" ht="380.1" customHeight="1" x14ac:dyDescent="0.25">
      <c r="B93"/>
    </row>
    <row r="94" spans="2:2" s="25" customFormat="1" ht="380.1" customHeight="1" x14ac:dyDescent="0.25">
      <c r="B94"/>
    </row>
    <row r="95" spans="2:2" s="25" customFormat="1" ht="380.1" customHeight="1" x14ac:dyDescent="0.25">
      <c r="B95"/>
    </row>
    <row r="96" spans="2:2" s="25" customFormat="1" ht="380.1" customHeight="1" x14ac:dyDescent="0.25">
      <c r="B96"/>
    </row>
    <row r="97" spans="2:2" s="25" customFormat="1" ht="380.1" customHeight="1" x14ac:dyDescent="0.25">
      <c r="B97"/>
    </row>
    <row r="98" spans="2:2" s="25" customFormat="1" ht="380.1" customHeight="1" x14ac:dyDescent="0.25">
      <c r="B98"/>
    </row>
    <row r="99" spans="2:2" s="25" customFormat="1" ht="380.1" customHeight="1" x14ac:dyDescent="0.25">
      <c r="B99"/>
    </row>
    <row r="100" spans="2:2" s="25" customFormat="1" ht="380.1" customHeight="1" x14ac:dyDescent="0.25">
      <c r="B100"/>
    </row>
    <row r="101" spans="2:2" s="25" customFormat="1" ht="380.1" customHeight="1" x14ac:dyDescent="0.25">
      <c r="B101"/>
    </row>
    <row r="102" spans="2:2" s="25" customFormat="1" ht="380.1" customHeight="1" x14ac:dyDescent="0.25">
      <c r="B102"/>
    </row>
    <row r="103" spans="2:2" s="25" customFormat="1" ht="380.1" customHeight="1" x14ac:dyDescent="0.25">
      <c r="B103"/>
    </row>
    <row r="104" spans="2:2" s="25" customFormat="1" ht="380.1" customHeight="1" x14ac:dyDescent="0.25">
      <c r="B104"/>
    </row>
    <row r="105" spans="2:2" s="25" customFormat="1" ht="380.1" customHeight="1" x14ac:dyDescent="0.25">
      <c r="B105"/>
    </row>
    <row r="106" spans="2:2" s="25" customFormat="1" ht="380.1" customHeight="1" x14ac:dyDescent="0.25">
      <c r="B106"/>
    </row>
    <row r="107" spans="2:2" s="25" customFormat="1" ht="380.1" customHeight="1" x14ac:dyDescent="0.25">
      <c r="B107"/>
    </row>
    <row r="108" spans="2:2" s="25" customFormat="1" ht="380.1" customHeight="1" x14ac:dyDescent="0.25">
      <c r="B108"/>
    </row>
    <row r="109" spans="2:2" s="25" customFormat="1" ht="380.1" customHeight="1" x14ac:dyDescent="0.25">
      <c r="B109"/>
    </row>
    <row r="110" spans="2:2" s="25" customFormat="1" ht="380.1" customHeight="1" x14ac:dyDescent="0.25">
      <c r="B110"/>
    </row>
    <row r="111" spans="2:2" s="25" customFormat="1" ht="380.1" customHeight="1" x14ac:dyDescent="0.25">
      <c r="B111"/>
    </row>
    <row r="112" spans="2:2" s="25" customFormat="1" ht="380.1" customHeight="1" x14ac:dyDescent="0.25">
      <c r="B112"/>
    </row>
    <row r="113" spans="2:2" s="25" customFormat="1" ht="380.1" customHeight="1" x14ac:dyDescent="0.25">
      <c r="B113"/>
    </row>
    <row r="114" spans="2:2" s="25" customFormat="1" ht="380.1" customHeight="1" x14ac:dyDescent="0.25">
      <c r="B114"/>
    </row>
    <row r="115" spans="2:2" s="25" customFormat="1" ht="380.1" customHeight="1" x14ac:dyDescent="0.25">
      <c r="B115"/>
    </row>
    <row r="116" spans="2:2" s="25" customFormat="1" ht="380.1" customHeight="1" x14ac:dyDescent="0.25">
      <c r="B116"/>
    </row>
    <row r="117" spans="2:2" s="25" customFormat="1" ht="380.1" customHeight="1" x14ac:dyDescent="0.25">
      <c r="B117"/>
    </row>
    <row r="118" spans="2:2" s="25" customFormat="1" ht="380.1" customHeight="1" x14ac:dyDescent="0.25">
      <c r="B118"/>
    </row>
    <row r="119" spans="2:2" s="25" customFormat="1" ht="380.1" customHeight="1" x14ac:dyDescent="0.25">
      <c r="B119"/>
    </row>
    <row r="120" spans="2:2" s="25" customFormat="1" ht="380.1" customHeight="1" x14ac:dyDescent="0.25">
      <c r="B120"/>
    </row>
    <row r="121" spans="2:2" s="25" customFormat="1" ht="380.1" customHeight="1" x14ac:dyDescent="0.25">
      <c r="B121"/>
    </row>
    <row r="122" spans="2:2" s="25" customFormat="1" ht="380.1" customHeight="1" x14ac:dyDescent="0.25">
      <c r="B122"/>
    </row>
    <row r="123" spans="2:2" s="25" customFormat="1" ht="380.1" customHeight="1" x14ac:dyDescent="0.25">
      <c r="B123"/>
    </row>
    <row r="124" spans="2:2" s="25" customFormat="1" ht="380.1" customHeight="1" x14ac:dyDescent="0.25">
      <c r="B124"/>
    </row>
    <row r="125" spans="2:2" s="25" customFormat="1" ht="380.1" customHeight="1" x14ac:dyDescent="0.25">
      <c r="B125"/>
    </row>
    <row r="126" spans="2:2" s="25" customFormat="1" ht="380.1" customHeight="1" x14ac:dyDescent="0.25">
      <c r="B126"/>
    </row>
    <row r="127" spans="2:2" s="25" customFormat="1" ht="380.1" customHeight="1" x14ac:dyDescent="0.25">
      <c r="B127"/>
    </row>
    <row r="128" spans="2:2" s="25" customFormat="1" ht="380.1" customHeight="1" x14ac:dyDescent="0.25">
      <c r="B128"/>
    </row>
    <row r="129" spans="2:2" s="25" customFormat="1" ht="380.1" customHeight="1" x14ac:dyDescent="0.25">
      <c r="B129"/>
    </row>
    <row r="130" spans="2:2" s="25" customFormat="1" ht="380.1" customHeight="1" x14ac:dyDescent="0.25">
      <c r="B130"/>
    </row>
    <row r="131" spans="2:2" s="25" customFormat="1" ht="380.1" customHeight="1" x14ac:dyDescent="0.25">
      <c r="B131"/>
    </row>
    <row r="132" spans="2:2" s="25" customFormat="1" ht="380.1" customHeight="1" x14ac:dyDescent="0.25">
      <c r="B132"/>
    </row>
    <row r="133" spans="2:2" s="25" customFormat="1" ht="380.1" customHeight="1" x14ac:dyDescent="0.25">
      <c r="B133"/>
    </row>
    <row r="134" spans="2:2" s="25" customFormat="1" ht="380.1" customHeight="1" x14ac:dyDescent="0.25">
      <c r="B134"/>
    </row>
    <row r="135" spans="2:2" s="25" customFormat="1" ht="380.1" customHeight="1" x14ac:dyDescent="0.25"/>
    <row r="136" spans="2:2" s="25" customFormat="1" ht="380.1" customHeight="1" x14ac:dyDescent="0.25"/>
    <row r="137" spans="2:2" s="25" customFormat="1" ht="380.1" customHeight="1" x14ac:dyDescent="0.25"/>
    <row r="138" spans="2:2" s="25" customFormat="1" ht="380.1" customHeight="1" x14ac:dyDescent="0.25"/>
    <row r="139" spans="2:2" s="25" customFormat="1" ht="380.1" customHeight="1" x14ac:dyDescent="0.25"/>
    <row r="140" spans="2:2" s="25" customFormat="1" ht="380.1" customHeight="1" x14ac:dyDescent="0.25"/>
    <row r="141" spans="2:2" s="25" customFormat="1" ht="380.1" customHeight="1" x14ac:dyDescent="0.25"/>
    <row r="142" spans="2:2" s="25" customFormat="1" ht="380.1" customHeight="1" x14ac:dyDescent="0.25"/>
    <row r="143" spans="2:2" s="25" customFormat="1" ht="380.1" customHeight="1" x14ac:dyDescent="0.25"/>
    <row r="144" spans="2:2" s="25" customFormat="1" ht="380.1" customHeight="1" x14ac:dyDescent="0.25"/>
    <row r="145" s="25" customFormat="1" ht="380.1" customHeight="1" x14ac:dyDescent="0.25"/>
    <row r="146" s="25" customFormat="1" ht="380.1" customHeight="1" x14ac:dyDescent="0.25"/>
    <row r="147" s="25" customFormat="1" ht="380.1" customHeight="1" x14ac:dyDescent="0.25"/>
    <row r="148" s="25" customFormat="1" ht="380.1" customHeight="1" x14ac:dyDescent="0.25"/>
    <row r="149" s="25" customFormat="1" ht="380.1" customHeight="1" x14ac:dyDescent="0.25"/>
    <row r="150" s="25" customFormat="1" ht="380.1" customHeight="1" x14ac:dyDescent="0.25"/>
    <row r="151" s="25" customFormat="1" ht="380.1" customHeight="1" x14ac:dyDescent="0.25"/>
    <row r="152" s="25" customFormat="1" ht="380.1" customHeight="1" x14ac:dyDescent="0.25"/>
    <row r="153" s="25" customFormat="1" ht="380.1" customHeight="1" x14ac:dyDescent="0.25"/>
    <row r="154" s="25" customFormat="1" ht="380.1" customHeight="1" x14ac:dyDescent="0.25"/>
    <row r="155" s="25" customFormat="1" ht="380.1" customHeight="1" x14ac:dyDescent="0.25"/>
    <row r="156" s="25" customFormat="1" ht="380.1" customHeight="1" x14ac:dyDescent="0.25"/>
    <row r="157" s="25" customFormat="1" ht="380.1" customHeight="1" x14ac:dyDescent="0.25"/>
    <row r="158" s="25" customFormat="1" ht="380.1" customHeight="1" x14ac:dyDescent="0.25"/>
    <row r="159" s="25" customFormat="1" ht="380.1" customHeight="1" x14ac:dyDescent="0.25"/>
    <row r="160" s="25" customFormat="1" ht="380.1" customHeight="1" x14ac:dyDescent="0.25"/>
    <row r="161" s="25" customFormat="1" ht="380.1" customHeight="1" x14ac:dyDescent="0.25"/>
    <row r="162" s="25" customFormat="1" ht="380.1" customHeight="1" x14ac:dyDescent="0.25"/>
    <row r="163" s="25" customFormat="1" ht="380.1" customHeight="1" x14ac:dyDescent="0.25"/>
    <row r="164" s="25" customFormat="1" ht="380.1" customHeight="1" x14ac:dyDescent="0.25"/>
    <row r="165" s="25" customFormat="1" ht="380.1" customHeight="1" x14ac:dyDescent="0.25"/>
    <row r="166" s="25" customFormat="1" ht="380.1" customHeight="1" x14ac:dyDescent="0.25"/>
    <row r="167" s="25" customFormat="1" ht="380.1" customHeight="1" x14ac:dyDescent="0.25"/>
    <row r="168" s="25" customFormat="1" ht="380.1" customHeight="1" x14ac:dyDescent="0.25"/>
    <row r="169" s="25" customFormat="1" ht="380.1" customHeight="1" x14ac:dyDescent="0.25"/>
    <row r="170" s="25" customFormat="1" ht="380.1" customHeight="1" x14ac:dyDescent="0.25"/>
    <row r="171" s="25" customFormat="1" ht="380.1" customHeight="1" x14ac:dyDescent="0.25"/>
    <row r="172" s="25" customFormat="1" ht="380.1" customHeight="1" x14ac:dyDescent="0.25"/>
    <row r="173" s="25" customFormat="1" ht="380.1" customHeight="1" x14ac:dyDescent="0.25"/>
    <row r="174" s="25" customFormat="1" ht="380.1" customHeight="1" x14ac:dyDescent="0.25"/>
    <row r="175" s="25" customFormat="1" ht="380.1" customHeight="1" x14ac:dyDescent="0.25"/>
    <row r="176" s="25" customFormat="1" ht="380.1" customHeight="1" x14ac:dyDescent="0.25"/>
    <row r="177" s="25" customFormat="1" ht="380.1" customHeight="1" x14ac:dyDescent="0.25"/>
    <row r="178" s="25" customFormat="1" ht="380.1" customHeight="1" x14ac:dyDescent="0.25"/>
    <row r="179" s="25" customFormat="1" ht="380.1" customHeight="1" x14ac:dyDescent="0.25"/>
    <row r="180" s="25" customFormat="1" ht="380.1" customHeight="1" x14ac:dyDescent="0.25"/>
    <row r="181" s="25" customFormat="1" ht="380.1" customHeight="1" x14ac:dyDescent="0.25"/>
    <row r="182" s="25" customFormat="1" ht="380.1" customHeight="1" x14ac:dyDescent="0.25"/>
    <row r="183" s="25" customFormat="1" ht="380.1" customHeight="1" x14ac:dyDescent="0.25"/>
    <row r="184" s="25" customFormat="1" ht="380.1" customHeight="1" x14ac:dyDescent="0.25"/>
    <row r="185" s="25" customFormat="1" ht="380.1" customHeight="1" x14ac:dyDescent="0.25"/>
    <row r="186" s="25" customFormat="1" ht="380.1" customHeight="1" x14ac:dyDescent="0.25"/>
    <row r="187" s="25" customFormat="1" ht="380.1" customHeight="1" x14ac:dyDescent="0.25"/>
    <row r="188" s="25" customFormat="1" ht="380.1" customHeight="1" x14ac:dyDescent="0.25"/>
    <row r="189" s="25" customFormat="1" ht="380.1" customHeight="1" x14ac:dyDescent="0.25"/>
    <row r="190" s="25" customFormat="1" ht="380.1" customHeight="1" x14ac:dyDescent="0.25"/>
    <row r="191" s="25" customFormat="1" ht="380.1" customHeight="1" x14ac:dyDescent="0.25"/>
    <row r="192" s="25" customFormat="1" ht="380.1" customHeight="1" x14ac:dyDescent="0.25"/>
    <row r="193" s="25" customFormat="1" ht="380.1" customHeight="1" x14ac:dyDescent="0.25"/>
    <row r="194" s="25" customFormat="1" ht="380.1" customHeight="1" x14ac:dyDescent="0.25"/>
    <row r="195" s="25" customFormat="1" ht="380.1" customHeight="1" x14ac:dyDescent="0.25"/>
    <row r="196" s="25" customFormat="1" ht="380.1" customHeight="1" x14ac:dyDescent="0.25"/>
    <row r="197" s="25" customFormat="1" ht="380.1" customHeight="1" x14ac:dyDescent="0.25"/>
    <row r="198" s="25" customFormat="1" ht="380.1" customHeight="1" x14ac:dyDescent="0.25"/>
    <row r="199" s="25" customFormat="1" ht="380.1" customHeight="1" x14ac:dyDescent="0.25"/>
    <row r="200" s="25" customFormat="1" ht="380.1" customHeight="1" x14ac:dyDescent="0.25"/>
    <row r="201" s="25" customFormat="1" ht="380.1" customHeight="1" x14ac:dyDescent="0.25"/>
    <row r="202" s="25" customFormat="1" ht="380.1" customHeight="1" x14ac:dyDescent="0.25"/>
    <row r="203" s="25" customFormat="1" ht="380.1" customHeight="1" x14ac:dyDescent="0.25"/>
    <row r="204" s="25" customFormat="1" ht="380.1" customHeight="1" x14ac:dyDescent="0.25"/>
    <row r="205" s="25" customFormat="1" ht="380.1" customHeight="1" x14ac:dyDescent="0.25"/>
    <row r="206" s="25" customFormat="1" ht="380.1" customHeight="1" x14ac:dyDescent="0.25"/>
    <row r="207" s="25" customFormat="1" ht="380.1" customHeight="1" x14ac:dyDescent="0.25"/>
    <row r="208" s="25" customFormat="1" ht="380.1" customHeight="1" x14ac:dyDescent="0.25"/>
    <row r="209" s="25" customFormat="1" ht="380.1" customHeight="1" x14ac:dyDescent="0.25"/>
    <row r="210" s="25" customFormat="1" ht="380.1" customHeight="1" x14ac:dyDescent="0.25"/>
    <row r="211" s="25" customFormat="1" ht="380.1" customHeight="1" x14ac:dyDescent="0.25"/>
    <row r="212" s="25" customFormat="1" ht="380.1" customHeight="1" x14ac:dyDescent="0.25"/>
    <row r="213" s="25" customFormat="1" ht="380.1" customHeight="1" x14ac:dyDescent="0.25"/>
    <row r="214" s="25" customFormat="1" ht="380.1" customHeight="1" x14ac:dyDescent="0.25"/>
    <row r="215" s="25" customFormat="1" ht="380.1" customHeight="1" x14ac:dyDescent="0.25"/>
    <row r="216" s="25" customFormat="1" ht="380.1" customHeight="1" x14ac:dyDescent="0.25"/>
    <row r="217" s="25" customFormat="1" ht="380.1" customHeight="1" x14ac:dyDescent="0.25"/>
    <row r="218" s="25" customFormat="1" ht="380.1" customHeight="1" x14ac:dyDescent="0.25"/>
    <row r="219" s="25" customFormat="1" ht="380.1" customHeight="1" x14ac:dyDescent="0.25"/>
    <row r="220" s="25" customFormat="1" ht="380.1" customHeight="1" x14ac:dyDescent="0.25"/>
    <row r="221" s="25" customFormat="1" ht="380.1" customHeight="1" x14ac:dyDescent="0.25"/>
    <row r="222" s="25" customFormat="1" ht="380.1" customHeight="1" x14ac:dyDescent="0.25"/>
    <row r="223" s="25" customFormat="1" ht="380.1" customHeight="1" x14ac:dyDescent="0.25"/>
    <row r="224" s="25" customFormat="1" ht="380.1" customHeight="1" x14ac:dyDescent="0.25"/>
    <row r="225" s="25" customFormat="1" ht="380.1" customHeight="1" x14ac:dyDescent="0.25"/>
    <row r="226" s="25" customFormat="1" ht="380.1" customHeight="1" x14ac:dyDescent="0.25"/>
    <row r="227" s="25" customFormat="1" ht="380.1" customHeight="1" x14ac:dyDescent="0.25"/>
    <row r="228" s="25" customFormat="1" ht="380.1" customHeight="1" x14ac:dyDescent="0.25"/>
    <row r="229" s="25" customFormat="1" ht="380.1" customHeight="1" x14ac:dyDescent="0.25"/>
    <row r="230" s="25" customFormat="1" ht="380.1" customHeight="1" x14ac:dyDescent="0.25"/>
    <row r="231" s="25" customFormat="1" ht="380.1" customHeight="1" x14ac:dyDescent="0.25"/>
    <row r="232" s="25" customFormat="1" ht="380.1" customHeight="1" x14ac:dyDescent="0.25"/>
    <row r="233" s="25" customFormat="1" ht="380.1" customHeight="1" x14ac:dyDescent="0.25"/>
    <row r="234" s="25" customFormat="1" ht="380.1" customHeight="1" x14ac:dyDescent="0.25"/>
    <row r="235" s="25" customFormat="1" ht="380.1" customHeight="1" x14ac:dyDescent="0.25"/>
    <row r="236" s="25" customFormat="1" ht="380.1" customHeight="1" x14ac:dyDescent="0.25"/>
    <row r="237" s="25" customFormat="1" ht="380.1" customHeight="1" x14ac:dyDescent="0.25"/>
    <row r="238" s="25" customFormat="1" ht="380.1" customHeight="1" x14ac:dyDescent="0.25"/>
    <row r="239" s="25" customFormat="1" ht="380.1" customHeight="1" x14ac:dyDescent="0.25"/>
    <row r="240" s="25" customFormat="1" ht="380.1" customHeight="1" x14ac:dyDescent="0.25"/>
    <row r="241" s="25" customFormat="1" ht="380.1" customHeight="1" x14ac:dyDescent="0.25"/>
    <row r="242" s="25" customFormat="1" ht="380.1" customHeight="1" x14ac:dyDescent="0.25"/>
    <row r="243" s="25" customFormat="1" ht="380.1" customHeight="1" x14ac:dyDescent="0.25"/>
    <row r="244" s="25" customFormat="1" ht="380.1" customHeight="1" x14ac:dyDescent="0.25"/>
    <row r="245" s="25" customFormat="1" ht="380.1" customHeight="1" x14ac:dyDescent="0.25"/>
    <row r="246" s="25" customFormat="1" ht="380.1" customHeight="1" x14ac:dyDescent="0.25"/>
    <row r="247" s="25" customFormat="1" ht="380.1" customHeight="1" x14ac:dyDescent="0.25"/>
    <row r="248" s="25" customFormat="1" ht="380.1" customHeight="1" x14ac:dyDescent="0.25"/>
    <row r="249" s="25" customFormat="1" ht="380.1" customHeight="1" x14ac:dyDescent="0.25"/>
    <row r="250" s="25" customFormat="1" ht="380.1" customHeight="1" x14ac:dyDescent="0.25"/>
    <row r="251" s="25" customFormat="1" ht="380.1" customHeight="1" x14ac:dyDescent="0.25"/>
    <row r="252" s="25" customFormat="1" ht="380.1" customHeight="1" x14ac:dyDescent="0.25"/>
    <row r="253" s="25" customFormat="1" ht="380.1" customHeight="1" x14ac:dyDescent="0.25"/>
    <row r="254" s="25" customFormat="1" ht="380.1" customHeight="1" x14ac:dyDescent="0.25"/>
    <row r="255" s="25" customFormat="1" ht="380.1" customHeight="1" x14ac:dyDescent="0.25"/>
    <row r="256" s="25" customFormat="1" ht="380.1" customHeight="1" x14ac:dyDescent="0.25"/>
    <row r="257" s="25" customFormat="1" ht="380.1" customHeight="1" x14ac:dyDescent="0.25"/>
    <row r="258" s="25" customFormat="1" ht="380.1" customHeight="1" x14ac:dyDescent="0.25"/>
    <row r="259" s="25" customFormat="1" ht="380.1" customHeight="1" x14ac:dyDescent="0.25"/>
    <row r="260" s="25" customFormat="1" ht="380.1" customHeight="1" x14ac:dyDescent="0.25"/>
    <row r="261" s="25" customFormat="1" ht="380.1" customHeight="1" x14ac:dyDescent="0.25"/>
    <row r="262" s="25" customFormat="1" ht="380.1" customHeight="1" x14ac:dyDescent="0.25"/>
    <row r="263" s="25" customFormat="1" ht="380.1" customHeight="1" x14ac:dyDescent="0.25"/>
    <row r="264" s="25" customFormat="1" ht="380.1" customHeight="1" x14ac:dyDescent="0.25"/>
    <row r="265" s="25" customFormat="1" ht="380.1" customHeight="1" x14ac:dyDescent="0.25"/>
    <row r="266" s="25" customFormat="1" ht="380.1" customHeight="1" x14ac:dyDescent="0.25"/>
    <row r="267" s="25" customFormat="1" ht="380.1" customHeight="1" x14ac:dyDescent="0.25"/>
    <row r="268" s="25" customFormat="1" ht="380.1" customHeight="1" x14ac:dyDescent="0.25"/>
    <row r="269" s="25" customFormat="1" ht="380.1" customHeight="1" x14ac:dyDescent="0.25"/>
    <row r="270" s="25" customFormat="1" ht="380.1" customHeight="1" x14ac:dyDescent="0.25"/>
    <row r="271" s="25" customFormat="1" ht="380.1" customHeight="1" x14ac:dyDescent="0.25"/>
    <row r="272" s="25" customFormat="1" ht="380.1" customHeight="1" x14ac:dyDescent="0.25"/>
    <row r="273" s="25" customFormat="1" ht="380.1" customHeight="1" x14ac:dyDescent="0.25"/>
    <row r="274" s="25" customFormat="1" ht="380.1" customHeight="1" x14ac:dyDescent="0.25"/>
    <row r="275" s="25" customFormat="1" ht="380.1" customHeight="1" x14ac:dyDescent="0.25"/>
    <row r="276" s="25" customFormat="1" ht="380.1" customHeight="1" x14ac:dyDescent="0.25"/>
    <row r="277" s="25" customFormat="1" ht="380.1" customHeight="1" x14ac:dyDescent="0.25"/>
    <row r="278" s="25" customFormat="1" ht="380.1" customHeight="1" x14ac:dyDescent="0.25"/>
    <row r="279" s="25" customFormat="1" ht="380.1" customHeight="1" x14ac:dyDescent="0.25"/>
    <row r="280" s="25" customFormat="1" ht="380.1" customHeight="1" x14ac:dyDescent="0.25"/>
    <row r="281" s="25" customFormat="1" ht="380.1" customHeight="1" x14ac:dyDescent="0.25"/>
    <row r="282" s="25" customFormat="1" ht="380.1" customHeight="1" x14ac:dyDescent="0.25"/>
    <row r="283" s="25" customFormat="1" ht="380.1" customHeight="1" x14ac:dyDescent="0.25"/>
    <row r="284" s="25" customFormat="1" ht="380.1" customHeight="1" x14ac:dyDescent="0.25"/>
    <row r="285" s="25" customFormat="1" ht="380.1" customHeight="1" x14ac:dyDescent="0.25"/>
    <row r="286" s="25" customFormat="1" ht="380.1" customHeight="1" x14ac:dyDescent="0.25"/>
    <row r="287" s="25" customFormat="1" ht="380.1" customHeight="1" x14ac:dyDescent="0.25"/>
    <row r="288" s="25" customFormat="1" ht="380.1" customHeight="1" x14ac:dyDescent="0.25"/>
    <row r="289" s="25" customFormat="1" ht="380.1" customHeight="1" x14ac:dyDescent="0.25"/>
    <row r="290" s="25" customFormat="1" ht="380.1" customHeight="1" x14ac:dyDescent="0.25"/>
    <row r="291" s="25" customFormat="1" ht="380.1" customHeight="1" x14ac:dyDescent="0.25"/>
    <row r="292" s="25" customFormat="1" ht="380.1" customHeight="1" x14ac:dyDescent="0.25"/>
    <row r="293" s="25" customFormat="1" ht="380.1" customHeight="1" x14ac:dyDescent="0.25"/>
    <row r="294" s="25" customFormat="1" ht="380.1" customHeight="1" x14ac:dyDescent="0.25"/>
    <row r="295" s="25" customFormat="1" ht="380.1" customHeight="1" x14ac:dyDescent="0.25"/>
    <row r="296" s="25" customFormat="1" ht="380.1" customHeight="1" x14ac:dyDescent="0.25"/>
    <row r="297" s="25" customFormat="1" ht="380.1" customHeight="1" x14ac:dyDescent="0.25"/>
    <row r="298" s="25" customFormat="1" ht="380.1" customHeight="1" x14ac:dyDescent="0.25"/>
    <row r="299" s="25" customFormat="1" ht="380.1" customHeight="1" x14ac:dyDescent="0.25"/>
    <row r="300" s="25" customFormat="1" ht="380.1" customHeight="1" x14ac:dyDescent="0.25"/>
    <row r="301" s="25" customFormat="1" ht="380.1" customHeight="1" x14ac:dyDescent="0.25"/>
    <row r="302" s="25" customFormat="1" ht="380.1" customHeight="1" x14ac:dyDescent="0.25"/>
    <row r="303" s="25" customFormat="1" ht="380.1" customHeight="1" x14ac:dyDescent="0.25"/>
    <row r="304" s="25" customFormat="1" ht="380.1" customHeight="1" x14ac:dyDescent="0.25"/>
    <row r="305" s="25" customFormat="1" ht="380.1" customHeight="1" x14ac:dyDescent="0.25"/>
    <row r="306" s="25" customFormat="1" ht="380.1" customHeight="1" x14ac:dyDescent="0.25"/>
    <row r="307" s="25" customFormat="1" ht="380.1" customHeight="1" x14ac:dyDescent="0.25"/>
    <row r="308" s="25" customFormat="1" ht="380.1" customHeight="1" x14ac:dyDescent="0.25"/>
    <row r="309" s="25" customFormat="1" ht="380.1" customHeight="1" x14ac:dyDescent="0.25"/>
    <row r="310" s="25" customFormat="1" ht="380.1" customHeight="1" x14ac:dyDescent="0.25"/>
    <row r="311" s="25" customFormat="1" ht="380.1" customHeight="1" x14ac:dyDescent="0.25"/>
    <row r="312" s="25" customFormat="1" ht="380.1" customHeight="1" x14ac:dyDescent="0.25"/>
    <row r="313" s="25" customFormat="1" ht="380.1" customHeight="1" x14ac:dyDescent="0.25"/>
    <row r="314" s="25" customFormat="1" ht="380.1" customHeight="1" x14ac:dyDescent="0.25"/>
    <row r="315" s="25" customFormat="1" ht="380.1" customHeight="1" x14ac:dyDescent="0.25"/>
    <row r="316" s="25" customFormat="1" ht="380.1" customHeight="1" x14ac:dyDescent="0.25"/>
    <row r="317" s="25" customFormat="1" ht="380.1" customHeight="1" x14ac:dyDescent="0.25"/>
    <row r="318" s="25" customFormat="1" ht="380.1" customHeight="1" x14ac:dyDescent="0.25"/>
    <row r="319" s="25" customFormat="1" ht="380.1" customHeight="1" x14ac:dyDescent="0.25"/>
    <row r="320" s="25" customFormat="1" ht="380.1" customHeight="1" x14ac:dyDescent="0.25"/>
    <row r="321" s="25" customFormat="1" ht="380.1" customHeight="1" x14ac:dyDescent="0.25"/>
    <row r="322" s="25" customFormat="1" ht="380.1" customHeight="1" x14ac:dyDescent="0.25"/>
    <row r="323" s="25" customFormat="1" ht="380.1" customHeight="1" x14ac:dyDescent="0.25"/>
    <row r="324" s="25" customFormat="1" ht="380.1" customHeight="1" x14ac:dyDescent="0.25"/>
    <row r="325" s="25" customFormat="1" ht="380.1" customHeight="1" x14ac:dyDescent="0.25"/>
    <row r="326" s="25" customFormat="1" ht="380.1" customHeight="1" x14ac:dyDescent="0.25"/>
    <row r="327" s="25" customFormat="1" ht="380.1" customHeight="1" x14ac:dyDescent="0.25"/>
    <row r="328" s="25" customFormat="1" ht="380.1" customHeight="1" x14ac:dyDescent="0.25"/>
    <row r="329" s="25" customFormat="1" ht="380.1" customHeight="1" x14ac:dyDescent="0.25"/>
    <row r="330" s="25" customFormat="1" ht="380.1" customHeight="1" x14ac:dyDescent="0.25"/>
    <row r="331" s="25" customFormat="1" ht="380.1" customHeight="1" x14ac:dyDescent="0.25"/>
    <row r="332" s="25" customFormat="1" ht="380.1" customHeight="1" x14ac:dyDescent="0.25"/>
    <row r="333" s="25" customFormat="1" ht="380.1" customHeight="1" x14ac:dyDescent="0.25"/>
    <row r="334" s="25" customFormat="1" ht="380.1" customHeight="1" x14ac:dyDescent="0.25"/>
    <row r="335" s="25" customFormat="1" ht="380.1" customHeight="1" x14ac:dyDescent="0.25"/>
    <row r="336" s="25" customFormat="1" ht="380.1" customHeight="1" x14ac:dyDescent="0.25"/>
    <row r="337" s="25" customFormat="1" ht="380.1" customHeight="1" x14ac:dyDescent="0.25"/>
    <row r="338" s="25" customFormat="1" ht="380.1" customHeight="1" x14ac:dyDescent="0.25"/>
    <row r="339" s="25" customFormat="1" ht="380.1" customHeight="1" x14ac:dyDescent="0.25"/>
    <row r="340" s="25" customFormat="1" ht="380.1" customHeight="1" x14ac:dyDescent="0.25"/>
    <row r="341" s="25" customFormat="1" ht="380.1" customHeight="1" x14ac:dyDescent="0.25"/>
    <row r="342" s="25" customFormat="1" ht="380.1" customHeight="1" x14ac:dyDescent="0.25"/>
    <row r="343" s="25" customFormat="1" ht="380.1" customHeight="1" x14ac:dyDescent="0.25"/>
    <row r="344" s="25" customFormat="1" ht="380.1" customHeight="1" x14ac:dyDescent="0.25"/>
    <row r="345" s="25" customFormat="1" ht="380.1" customHeight="1" x14ac:dyDescent="0.25"/>
    <row r="346" s="25" customFormat="1" ht="380.1" customHeight="1" x14ac:dyDescent="0.25"/>
    <row r="347" s="25" customFormat="1" ht="380.1" customHeight="1" x14ac:dyDescent="0.25"/>
    <row r="348" s="25" customFormat="1" ht="380.1" customHeight="1" x14ac:dyDescent="0.25"/>
    <row r="349" s="25" customFormat="1" ht="380.1" customHeight="1" x14ac:dyDescent="0.25"/>
    <row r="350" s="25" customFormat="1" ht="380.1" customHeight="1" x14ac:dyDescent="0.25"/>
    <row r="351" s="25" customFormat="1" ht="380.1" customHeight="1" x14ac:dyDescent="0.25"/>
    <row r="352" s="25" customFormat="1" ht="380.1" customHeight="1" x14ac:dyDescent="0.25"/>
    <row r="353" s="25" customFormat="1" ht="380.1" customHeight="1" x14ac:dyDescent="0.25"/>
    <row r="354" s="25" customFormat="1" ht="380.1" customHeight="1" x14ac:dyDescent="0.25"/>
    <row r="355" s="25" customFormat="1" ht="380.1" customHeight="1" x14ac:dyDescent="0.25"/>
    <row r="356" s="25" customFormat="1" ht="380.1" customHeight="1" x14ac:dyDescent="0.25"/>
    <row r="357" s="25" customFormat="1" ht="380.1" customHeight="1" x14ac:dyDescent="0.25"/>
    <row r="358" s="25" customFormat="1" ht="380.1" customHeight="1" x14ac:dyDescent="0.25"/>
    <row r="359" s="25" customFormat="1" ht="380.1" customHeight="1" x14ac:dyDescent="0.25"/>
    <row r="360" s="25" customFormat="1" ht="380.1" customHeight="1" x14ac:dyDescent="0.25"/>
    <row r="361" s="25" customFormat="1" ht="380.1" customHeight="1" x14ac:dyDescent="0.25"/>
    <row r="362" s="25" customFormat="1" ht="380.1" customHeight="1" x14ac:dyDescent="0.25"/>
    <row r="363" s="25" customFormat="1" ht="380.1" customHeight="1" x14ac:dyDescent="0.25"/>
    <row r="364" s="25" customFormat="1" ht="380.1" customHeight="1" x14ac:dyDescent="0.25"/>
    <row r="365" s="25" customFormat="1" ht="380.1" customHeight="1" x14ac:dyDescent="0.25"/>
    <row r="366" s="25" customFormat="1" ht="380.1" customHeight="1" x14ac:dyDescent="0.25"/>
    <row r="367" s="25" customFormat="1" ht="380.1" customHeight="1" x14ac:dyDescent="0.25"/>
    <row r="368" s="25" customFormat="1" ht="380.1" customHeight="1" x14ac:dyDescent="0.25"/>
    <row r="369" s="25" customFormat="1" ht="380.1" customHeight="1" x14ac:dyDescent="0.25"/>
    <row r="370" s="25" customFormat="1" ht="380.1" customHeight="1" x14ac:dyDescent="0.25"/>
    <row r="371" s="25" customFormat="1" ht="380.1" customHeight="1" x14ac:dyDescent="0.25"/>
    <row r="372" s="25" customFormat="1" ht="380.1" customHeight="1" x14ac:dyDescent="0.25"/>
    <row r="373" s="25" customFormat="1" ht="380.1" customHeight="1" x14ac:dyDescent="0.25"/>
    <row r="374" s="25" customFormat="1" ht="380.1" customHeight="1" x14ac:dyDescent="0.25"/>
    <row r="375" s="25" customFormat="1" ht="380.1" customHeight="1" x14ac:dyDescent="0.25"/>
    <row r="376" s="25" customFormat="1" ht="380.1" customHeight="1" x14ac:dyDescent="0.25"/>
    <row r="377" s="25" customFormat="1" ht="380.1" customHeight="1" x14ac:dyDescent="0.25"/>
    <row r="378" s="25" customFormat="1" ht="380.1" customHeight="1" x14ac:dyDescent="0.25"/>
    <row r="379" s="25" customFormat="1" ht="380.1" customHeight="1" x14ac:dyDescent="0.25"/>
    <row r="380" s="25" customFormat="1" ht="380.1" customHeight="1" x14ac:dyDescent="0.25"/>
    <row r="381" s="25" customFormat="1" ht="380.1" customHeight="1" x14ac:dyDescent="0.25"/>
    <row r="382" s="25" customFormat="1" ht="380.1" customHeight="1" x14ac:dyDescent="0.25"/>
    <row r="383" s="25" customFormat="1" ht="380.1" customHeight="1" x14ac:dyDescent="0.25"/>
    <row r="384" s="25" customFormat="1" ht="380.1" customHeight="1" x14ac:dyDescent="0.25"/>
    <row r="385" s="25" customFormat="1" ht="380.1" customHeight="1" x14ac:dyDescent="0.25"/>
    <row r="386" s="25" customFormat="1" ht="380.1" customHeight="1" x14ac:dyDescent="0.25"/>
    <row r="387" s="25" customFormat="1" ht="380.1" customHeight="1" x14ac:dyDescent="0.25"/>
    <row r="388" s="25" customFormat="1" ht="380.1" customHeight="1" x14ac:dyDescent="0.25"/>
    <row r="389" s="25" customFormat="1" ht="380.1" customHeight="1" x14ac:dyDescent="0.25"/>
    <row r="390" s="25" customFormat="1" ht="380.1" customHeight="1" x14ac:dyDescent="0.25"/>
    <row r="391" s="25" customFormat="1" ht="380.1" customHeight="1" x14ac:dyDescent="0.25"/>
    <row r="392" s="25" customFormat="1" ht="380.1" customHeight="1" x14ac:dyDescent="0.25"/>
    <row r="393" s="25" customFormat="1" ht="380.1" customHeight="1" x14ac:dyDescent="0.25"/>
    <row r="394" s="25" customFormat="1" ht="380.1" customHeight="1" x14ac:dyDescent="0.25"/>
    <row r="395" s="25" customFormat="1" ht="380.1" customHeight="1" x14ac:dyDescent="0.25"/>
    <row r="396" s="25" customFormat="1" ht="380.1" customHeight="1" x14ac:dyDescent="0.25"/>
    <row r="397" s="25" customFormat="1" ht="380.1" customHeight="1" x14ac:dyDescent="0.25"/>
    <row r="398" s="25" customFormat="1" ht="380.1" customHeight="1" x14ac:dyDescent="0.25"/>
    <row r="399" s="25" customFormat="1" ht="380.1" customHeight="1" x14ac:dyDescent="0.25"/>
    <row r="400" s="25" customFormat="1" ht="380.1" customHeight="1" x14ac:dyDescent="0.25"/>
    <row r="401" s="25" customFormat="1" ht="380.1" customHeight="1" x14ac:dyDescent="0.25"/>
    <row r="402" s="25" customFormat="1" ht="380.1" customHeight="1" x14ac:dyDescent="0.25"/>
    <row r="403" s="25" customFormat="1" ht="380.1" customHeight="1" x14ac:dyDescent="0.25"/>
    <row r="404" s="25" customFormat="1" ht="380.1" customHeight="1" x14ac:dyDescent="0.25"/>
    <row r="405" s="25" customFormat="1" ht="380.1" customHeight="1" x14ac:dyDescent="0.25"/>
    <row r="406" s="25" customFormat="1" ht="380.1" customHeight="1" x14ac:dyDescent="0.25"/>
    <row r="407" s="25" customFormat="1" ht="380.1" customHeight="1" x14ac:dyDescent="0.25"/>
    <row r="408" s="25" customFormat="1" ht="380.1" customHeight="1" x14ac:dyDescent="0.25"/>
    <row r="409" s="25" customFormat="1" ht="380.1" customHeight="1" x14ac:dyDescent="0.25"/>
    <row r="410" s="25" customFormat="1" ht="380.1" customHeight="1" x14ac:dyDescent="0.25"/>
    <row r="411" s="25" customFormat="1" ht="380.1" customHeight="1" x14ac:dyDescent="0.25"/>
    <row r="412" s="25" customFormat="1" ht="380.1" customHeight="1" x14ac:dyDescent="0.25"/>
    <row r="413" s="25" customFormat="1" ht="380.1" customHeight="1" x14ac:dyDescent="0.25"/>
    <row r="414" s="25" customFormat="1" ht="380.1" customHeight="1" x14ac:dyDescent="0.25"/>
    <row r="415" s="25" customFormat="1" ht="380.1" customHeight="1" x14ac:dyDescent="0.25"/>
    <row r="416" s="25" customFormat="1" ht="380.1" customHeight="1" x14ac:dyDescent="0.25"/>
    <row r="417" s="25" customFormat="1" ht="380.1" customHeight="1" x14ac:dyDescent="0.25"/>
    <row r="418" s="25" customFormat="1" ht="380.1" customHeight="1" x14ac:dyDescent="0.25"/>
    <row r="419" s="25" customFormat="1" ht="380.1" customHeight="1" x14ac:dyDescent="0.25"/>
    <row r="420" s="25" customFormat="1" ht="380.1" customHeight="1" x14ac:dyDescent="0.25"/>
    <row r="421" s="25" customFormat="1" ht="380.1" customHeight="1" x14ac:dyDescent="0.25"/>
    <row r="422" s="25" customFormat="1" ht="380.1" customHeight="1" x14ac:dyDescent="0.25"/>
    <row r="423" s="25" customFormat="1" ht="380.1" customHeight="1" x14ac:dyDescent="0.25"/>
    <row r="424" s="25" customFormat="1" ht="380.1" customHeight="1" x14ac:dyDescent="0.25"/>
    <row r="425" s="25" customFormat="1" ht="380.1" customHeight="1" x14ac:dyDescent="0.25"/>
    <row r="426" s="25" customFormat="1" ht="380.1" customHeight="1" x14ac:dyDescent="0.25"/>
    <row r="427" s="25" customFormat="1" ht="380.1" customHeight="1" x14ac:dyDescent="0.25"/>
    <row r="428" s="25" customFormat="1" ht="380.1" customHeight="1" x14ac:dyDescent="0.25"/>
    <row r="429" s="25" customFormat="1" ht="380.1" customHeight="1" x14ac:dyDescent="0.25"/>
    <row r="430" s="25" customFormat="1" ht="380.1" customHeight="1" x14ac:dyDescent="0.25"/>
    <row r="431" s="25" customFormat="1" ht="380.1" customHeight="1" x14ac:dyDescent="0.25"/>
    <row r="432" s="25" customFormat="1" ht="380.1" customHeight="1" x14ac:dyDescent="0.25"/>
    <row r="433" s="25" customFormat="1" ht="380.1" customHeight="1" x14ac:dyDescent="0.25"/>
    <row r="434" s="25" customFormat="1" ht="380.1" customHeight="1" x14ac:dyDescent="0.25"/>
    <row r="435" s="25" customFormat="1" ht="380.1" customHeight="1" x14ac:dyDescent="0.25"/>
    <row r="436" s="25" customFormat="1" ht="380.1" customHeight="1" x14ac:dyDescent="0.25"/>
    <row r="437" s="25" customFormat="1" ht="380.1" customHeight="1" x14ac:dyDescent="0.25"/>
    <row r="438" s="25" customFormat="1" ht="380.1" customHeight="1" x14ac:dyDescent="0.25"/>
    <row r="439" s="25" customFormat="1" ht="380.1" customHeight="1" x14ac:dyDescent="0.25"/>
    <row r="440" s="25" customFormat="1" ht="380.1" customHeight="1" x14ac:dyDescent="0.25"/>
    <row r="441" s="25" customFormat="1" ht="380.1" customHeight="1" x14ac:dyDescent="0.25"/>
    <row r="442" s="25" customFormat="1" ht="380.1" customHeight="1" x14ac:dyDescent="0.25"/>
    <row r="443" s="25" customFormat="1" ht="380.1" customHeight="1" x14ac:dyDescent="0.25"/>
    <row r="444" s="25" customFormat="1" ht="380.1" customHeight="1" x14ac:dyDescent="0.25"/>
    <row r="445" s="25" customFormat="1" ht="380.1" customHeight="1" x14ac:dyDescent="0.25"/>
    <row r="446" s="25" customFormat="1" ht="380.1" customHeight="1" x14ac:dyDescent="0.25"/>
    <row r="447" s="25" customFormat="1" ht="380.1" customHeight="1" x14ac:dyDescent="0.25"/>
    <row r="448" s="25" customFormat="1" ht="380.1" customHeight="1" x14ac:dyDescent="0.25"/>
    <row r="449" s="25" customFormat="1" ht="380.1" customHeight="1" x14ac:dyDescent="0.25"/>
    <row r="450" s="25" customFormat="1" ht="380.1" customHeight="1" x14ac:dyDescent="0.25"/>
    <row r="451" s="25" customFormat="1" ht="380.1" customHeight="1" x14ac:dyDescent="0.25"/>
    <row r="452" s="25" customFormat="1" ht="380.1" customHeight="1" x14ac:dyDescent="0.25"/>
    <row r="453" s="25" customFormat="1" ht="380.1" customHeight="1" x14ac:dyDescent="0.25"/>
    <row r="454" s="25" customFormat="1" ht="380.1" customHeight="1" x14ac:dyDescent="0.25"/>
    <row r="455" s="25" customFormat="1" ht="380.1" customHeight="1" x14ac:dyDescent="0.25"/>
    <row r="456" s="25" customFormat="1" ht="380.1" customHeight="1" x14ac:dyDescent="0.25"/>
    <row r="457" s="25" customFormat="1" ht="380.1" customHeight="1" x14ac:dyDescent="0.25"/>
    <row r="458" s="25" customFormat="1" ht="380.1" customHeight="1" x14ac:dyDescent="0.25"/>
    <row r="459" s="25" customFormat="1" ht="380.1" customHeight="1" x14ac:dyDescent="0.25"/>
    <row r="460" s="25" customFormat="1" ht="380.1" customHeight="1" x14ac:dyDescent="0.25"/>
    <row r="461" s="25" customFormat="1" ht="380.1" customHeight="1" x14ac:dyDescent="0.25"/>
    <row r="462" s="25" customFormat="1" ht="380.1" customHeight="1" x14ac:dyDescent="0.25"/>
    <row r="463" s="25" customFormat="1" ht="380.1" customHeight="1" x14ac:dyDescent="0.25"/>
    <row r="464" s="25" customFormat="1" ht="380.1" customHeight="1" x14ac:dyDescent="0.25"/>
    <row r="465" s="25" customFormat="1" ht="380.1" customHeight="1" x14ac:dyDescent="0.25"/>
    <row r="466" s="25" customFormat="1" ht="380.1" customHeight="1" x14ac:dyDescent="0.25"/>
    <row r="467" s="25" customFormat="1" ht="380.1" customHeight="1" x14ac:dyDescent="0.25"/>
    <row r="468" s="25" customFormat="1" ht="380.1" customHeight="1" x14ac:dyDescent="0.25"/>
    <row r="469" s="25" customFormat="1" ht="380.1" customHeight="1" x14ac:dyDescent="0.25"/>
    <row r="470" s="25" customFormat="1" ht="380.1" customHeight="1" x14ac:dyDescent="0.25"/>
    <row r="471" s="25" customFormat="1" ht="380.1" customHeight="1" x14ac:dyDescent="0.25"/>
    <row r="472" s="25" customFormat="1" ht="380.1" customHeight="1" x14ac:dyDescent="0.25"/>
    <row r="473" s="25" customFormat="1" ht="380.1" customHeight="1" x14ac:dyDescent="0.25"/>
    <row r="474" s="25" customFormat="1" ht="380.1" customHeight="1" x14ac:dyDescent="0.25"/>
    <row r="475" s="25" customFormat="1" ht="380.1" customHeight="1" x14ac:dyDescent="0.25"/>
    <row r="476" s="25" customFormat="1" ht="380.1" customHeight="1" x14ac:dyDescent="0.25"/>
    <row r="477" s="25" customFormat="1" ht="380.1" customHeight="1" x14ac:dyDescent="0.25"/>
    <row r="478" s="25" customFormat="1" ht="380.1" customHeight="1" x14ac:dyDescent="0.25"/>
    <row r="479" s="25" customFormat="1" ht="380.1" customHeight="1" x14ac:dyDescent="0.25"/>
    <row r="480" s="25" customFormat="1" ht="380.1" customHeight="1" x14ac:dyDescent="0.25"/>
    <row r="481" s="25" customFormat="1" ht="380.1" customHeight="1" x14ac:dyDescent="0.25"/>
    <row r="482" s="25" customFormat="1" ht="380.1" customHeight="1" x14ac:dyDescent="0.25"/>
    <row r="483" s="25" customFormat="1" ht="380.1" customHeight="1" x14ac:dyDescent="0.25"/>
    <row r="484" s="25" customFormat="1" ht="380.1" customHeight="1" x14ac:dyDescent="0.25"/>
    <row r="485" s="25" customFormat="1" ht="380.1" customHeight="1" x14ac:dyDescent="0.25"/>
    <row r="486" s="25" customFormat="1" ht="380.1" customHeight="1" x14ac:dyDescent="0.25"/>
    <row r="487" s="25" customFormat="1" ht="380.1" customHeight="1" x14ac:dyDescent="0.25"/>
    <row r="488" s="25" customFormat="1" ht="380.1" customHeight="1" x14ac:dyDescent="0.25"/>
    <row r="489" s="25" customFormat="1" ht="380.1" customHeight="1" x14ac:dyDescent="0.25"/>
    <row r="490" s="25" customFormat="1" ht="380.1" customHeight="1" x14ac:dyDescent="0.25"/>
    <row r="491" s="25" customFormat="1" ht="380.1" customHeight="1" x14ac:dyDescent="0.25"/>
    <row r="492" s="25" customFormat="1" ht="380.1" customHeight="1" x14ac:dyDescent="0.25"/>
    <row r="493" s="25" customFormat="1" ht="380.1" customHeight="1" x14ac:dyDescent="0.25"/>
    <row r="494" s="25" customFormat="1" ht="380.1" customHeight="1" x14ac:dyDescent="0.25"/>
    <row r="495" s="25" customFormat="1" ht="380.1" customHeight="1" x14ac:dyDescent="0.25"/>
    <row r="496" s="25" customFormat="1" ht="380.1" customHeight="1" x14ac:dyDescent="0.25"/>
    <row r="497" s="25" customFormat="1" ht="380.1" customHeight="1" x14ac:dyDescent="0.25"/>
    <row r="498" s="25" customFormat="1" ht="380.1" customHeight="1" x14ac:dyDescent="0.25"/>
    <row r="499" s="25" customFormat="1" ht="380.1" customHeight="1" x14ac:dyDescent="0.25"/>
    <row r="500" s="25" customFormat="1" ht="380.1" customHeight="1" x14ac:dyDescent="0.25"/>
    <row r="501" s="25" customFormat="1" ht="380.1" customHeight="1" x14ac:dyDescent="0.25"/>
    <row r="502" s="25" customFormat="1" ht="380.1" customHeight="1" x14ac:dyDescent="0.25"/>
    <row r="503" s="25" customFormat="1" ht="380.1" customHeight="1" x14ac:dyDescent="0.25"/>
    <row r="504" s="25" customFormat="1" ht="380.1" customHeight="1" x14ac:dyDescent="0.25"/>
    <row r="505" s="25" customFormat="1" ht="380.1" customHeight="1" x14ac:dyDescent="0.25"/>
    <row r="506" s="25" customFormat="1" ht="380.1" customHeight="1" x14ac:dyDescent="0.25"/>
    <row r="507" s="25" customFormat="1" ht="380.1" customHeight="1" x14ac:dyDescent="0.25"/>
    <row r="508" s="25" customFormat="1" ht="380.1" customHeight="1" x14ac:dyDescent="0.25"/>
    <row r="509" s="25" customFormat="1" ht="380.1" customHeight="1" x14ac:dyDescent="0.25"/>
    <row r="510" s="25" customFormat="1" ht="380.1" customHeight="1" x14ac:dyDescent="0.25"/>
    <row r="511" s="25" customFormat="1" ht="380.1" customHeight="1" x14ac:dyDescent="0.25"/>
    <row r="512" s="25" customFormat="1" ht="380.1" customHeight="1" x14ac:dyDescent="0.25"/>
    <row r="513" s="25" customFormat="1" ht="380.1" customHeight="1" x14ac:dyDescent="0.25"/>
    <row r="514" s="25" customFormat="1" ht="380.1" customHeight="1" x14ac:dyDescent="0.25"/>
    <row r="515" s="25" customFormat="1" ht="380.1" customHeight="1" x14ac:dyDescent="0.25"/>
    <row r="516" s="25" customFormat="1" ht="380.1" customHeight="1" x14ac:dyDescent="0.25"/>
    <row r="517" s="25" customFormat="1" ht="380.1" customHeight="1" x14ac:dyDescent="0.25"/>
    <row r="518" s="25" customFormat="1" ht="380.1" customHeight="1" x14ac:dyDescent="0.25"/>
    <row r="519" s="25" customFormat="1" ht="380.1" customHeight="1" x14ac:dyDescent="0.25"/>
    <row r="520" s="25" customFormat="1" ht="380.1" customHeight="1" x14ac:dyDescent="0.25"/>
    <row r="521" s="25" customFormat="1" ht="380.1" customHeight="1" x14ac:dyDescent="0.25"/>
    <row r="522" s="25" customFormat="1" ht="380.1" customHeight="1" x14ac:dyDescent="0.25"/>
    <row r="523" s="25" customFormat="1" ht="380.1" customHeight="1" x14ac:dyDescent="0.25"/>
    <row r="524" s="25" customFormat="1" ht="380.1" customHeight="1" x14ac:dyDescent="0.25"/>
    <row r="525" s="25" customFormat="1" ht="380.1" customHeight="1" x14ac:dyDescent="0.25"/>
    <row r="526" s="25" customFormat="1" ht="380.1" customHeight="1" x14ac:dyDescent="0.25"/>
    <row r="527" s="25" customFormat="1" ht="380.1" customHeight="1" x14ac:dyDescent="0.25"/>
    <row r="528" s="25" customFormat="1" ht="380.1" customHeight="1" x14ac:dyDescent="0.25"/>
    <row r="529" s="25" customFormat="1" ht="380.1" customHeight="1" x14ac:dyDescent="0.25"/>
    <row r="530" s="25" customFormat="1" ht="380.1" customHeight="1" x14ac:dyDescent="0.25"/>
    <row r="531" s="25" customFormat="1" ht="380.1" customHeight="1" x14ac:dyDescent="0.25"/>
    <row r="532" s="25" customFormat="1" ht="380.1" customHeight="1" x14ac:dyDescent="0.25"/>
    <row r="533" s="25" customFormat="1" ht="380.1" customHeight="1" x14ac:dyDescent="0.25"/>
    <row r="534" s="25" customFormat="1" ht="380.1" customHeight="1" x14ac:dyDescent="0.25"/>
    <row r="535" s="25" customFormat="1" ht="380.1" customHeight="1" x14ac:dyDescent="0.25"/>
    <row r="536" s="25" customFormat="1" ht="380.1" customHeight="1" x14ac:dyDescent="0.25"/>
    <row r="537" s="25" customFormat="1" ht="380.1" customHeight="1" x14ac:dyDescent="0.25"/>
    <row r="538" s="25" customFormat="1" ht="380.1" customHeight="1" x14ac:dyDescent="0.25"/>
    <row r="539" s="25" customFormat="1" ht="380.1" customHeight="1" x14ac:dyDescent="0.25"/>
    <row r="540" s="25" customFormat="1" ht="380.1" customHeight="1" x14ac:dyDescent="0.25"/>
    <row r="541" s="25" customFormat="1" ht="380.1" customHeight="1" x14ac:dyDescent="0.25"/>
    <row r="542" s="25" customFormat="1" ht="380.1" customHeight="1" x14ac:dyDescent="0.25"/>
    <row r="543" s="25" customFormat="1" ht="380.1" customHeight="1" x14ac:dyDescent="0.25"/>
    <row r="544" s="25" customFormat="1" ht="380.1" customHeight="1" x14ac:dyDescent="0.25"/>
    <row r="545" s="25" customFormat="1" ht="380.1" customHeight="1" x14ac:dyDescent="0.25"/>
    <row r="546" s="25" customFormat="1" ht="380.1" customHeight="1" x14ac:dyDescent="0.25"/>
    <row r="547" s="25" customFormat="1" ht="380.1" customHeight="1" x14ac:dyDescent="0.25"/>
    <row r="548" s="25" customFormat="1" ht="380.1" customHeight="1" x14ac:dyDescent="0.25"/>
    <row r="549" s="25" customFormat="1" ht="380.1" customHeight="1" x14ac:dyDescent="0.25"/>
    <row r="550" s="25" customFormat="1" ht="380.1" customHeight="1" x14ac:dyDescent="0.25"/>
    <row r="551" s="25" customFormat="1" ht="380.1" customHeight="1" x14ac:dyDescent="0.25"/>
    <row r="552" s="25" customFormat="1" ht="380.1" customHeight="1" x14ac:dyDescent="0.25"/>
    <row r="553" s="25" customFormat="1" ht="380.1" customHeight="1" x14ac:dyDescent="0.25"/>
    <row r="554" s="25" customFormat="1" ht="380.1" customHeight="1" x14ac:dyDescent="0.25"/>
    <row r="555" s="25" customFormat="1" ht="380.1" customHeight="1" x14ac:dyDescent="0.25"/>
    <row r="556" s="25" customFormat="1" ht="380.1" customHeight="1" x14ac:dyDescent="0.25"/>
    <row r="557" s="25" customFormat="1" ht="380.1" customHeight="1" x14ac:dyDescent="0.25"/>
    <row r="558" s="25" customFormat="1" ht="380.1" customHeight="1" x14ac:dyDescent="0.25"/>
    <row r="559" s="25" customFormat="1" ht="380.1" customHeight="1" x14ac:dyDescent="0.25"/>
    <row r="560" s="25" customFormat="1" ht="380.1" customHeight="1" x14ac:dyDescent="0.25"/>
    <row r="561" s="25" customFormat="1" ht="380.1" customHeight="1" x14ac:dyDescent="0.25"/>
    <row r="562" s="25" customFormat="1" ht="380.1" customHeight="1" x14ac:dyDescent="0.25"/>
    <row r="563" s="25" customFormat="1" ht="380.1" customHeight="1" x14ac:dyDescent="0.25"/>
    <row r="564" s="25" customFormat="1" ht="380.1" customHeight="1" x14ac:dyDescent="0.25"/>
    <row r="565" s="25" customFormat="1" ht="380.1" customHeight="1" x14ac:dyDescent="0.25"/>
    <row r="566" s="25" customFormat="1" ht="380.1" customHeight="1" x14ac:dyDescent="0.25"/>
    <row r="567" s="25" customFormat="1" ht="380.1" customHeight="1" x14ac:dyDescent="0.25"/>
    <row r="568" s="25" customFormat="1" ht="380.1" customHeight="1" x14ac:dyDescent="0.25"/>
    <row r="569" s="25" customFormat="1" ht="380.1" customHeight="1" x14ac:dyDescent="0.25"/>
    <row r="570" s="25" customFormat="1" ht="380.1" customHeight="1" x14ac:dyDescent="0.25"/>
    <row r="571" s="25" customFormat="1" ht="380.1" customHeight="1" x14ac:dyDescent="0.25"/>
    <row r="572" s="25" customFormat="1" ht="380.1" customHeight="1" x14ac:dyDescent="0.25"/>
    <row r="573" s="25" customFormat="1" ht="380.1" customHeight="1" x14ac:dyDescent="0.25"/>
    <row r="574" s="25" customFormat="1" ht="380.1" customHeight="1" x14ac:dyDescent="0.25"/>
    <row r="575" s="25" customFormat="1" ht="380.1" customHeight="1" x14ac:dyDescent="0.25"/>
    <row r="576" s="25" customFormat="1" ht="380.1" customHeight="1" x14ac:dyDescent="0.25"/>
    <row r="577" s="25" customFormat="1" ht="380.1" customHeight="1" x14ac:dyDescent="0.25"/>
    <row r="578" s="25" customFormat="1" ht="380.1" customHeight="1" x14ac:dyDescent="0.25"/>
    <row r="579" s="25" customFormat="1" ht="380.1" customHeight="1" x14ac:dyDescent="0.25"/>
    <row r="580" s="25" customFormat="1" ht="380.1" customHeight="1" x14ac:dyDescent="0.25"/>
    <row r="581" s="25" customFormat="1" ht="380.1" customHeight="1" x14ac:dyDescent="0.25"/>
    <row r="582" s="25" customFormat="1" ht="380.1" customHeight="1" x14ac:dyDescent="0.25"/>
    <row r="583" s="25" customFormat="1" ht="380.1" customHeight="1" x14ac:dyDescent="0.25"/>
    <row r="584" s="25" customFormat="1" ht="380.1" customHeight="1" x14ac:dyDescent="0.25"/>
    <row r="585" s="25" customFormat="1" ht="380.1" customHeight="1" x14ac:dyDescent="0.25"/>
    <row r="586" s="25" customFormat="1" ht="380.1" customHeight="1" x14ac:dyDescent="0.25"/>
    <row r="587" s="25" customFormat="1" ht="380.1" customHeight="1" x14ac:dyDescent="0.25"/>
    <row r="588" s="25" customFormat="1" ht="380.1" customHeight="1" x14ac:dyDescent="0.25"/>
    <row r="589" s="25" customFormat="1" ht="380.1" customHeight="1" x14ac:dyDescent="0.25"/>
    <row r="590" s="25" customFormat="1" ht="380.1" customHeight="1" x14ac:dyDescent="0.25"/>
    <row r="591" s="25" customFormat="1" ht="380.1" customHeight="1" x14ac:dyDescent="0.25"/>
    <row r="592" s="25" customFormat="1" ht="380.1" customHeight="1" x14ac:dyDescent="0.25"/>
    <row r="593" s="25" customFormat="1" ht="380.1" customHeight="1" x14ac:dyDescent="0.25"/>
    <row r="594" s="25" customFormat="1" ht="380.1" customHeight="1" x14ac:dyDescent="0.25"/>
    <row r="595" s="25" customFormat="1" ht="380.1" customHeight="1" x14ac:dyDescent="0.25"/>
    <row r="596" s="25" customFormat="1" ht="380.1" customHeight="1" x14ac:dyDescent="0.25"/>
    <row r="597" s="25" customFormat="1" ht="380.1" customHeight="1" x14ac:dyDescent="0.25"/>
    <row r="598" s="25" customFormat="1" ht="380.1" customHeight="1" x14ac:dyDescent="0.25"/>
    <row r="599" s="25" customFormat="1" ht="380.1" customHeight="1" x14ac:dyDescent="0.25"/>
    <row r="600" s="25" customFormat="1" ht="380.1" customHeight="1" x14ac:dyDescent="0.25"/>
    <row r="601" s="25" customFormat="1" ht="380.1" customHeight="1" x14ac:dyDescent="0.25"/>
    <row r="602" s="25" customFormat="1" ht="380.1" customHeight="1" x14ac:dyDescent="0.25"/>
    <row r="603" s="25" customFormat="1" ht="380.1" customHeight="1" x14ac:dyDescent="0.25"/>
    <row r="604" s="25" customFormat="1" ht="380.1" customHeight="1" x14ac:dyDescent="0.25"/>
    <row r="605" s="25" customFormat="1" ht="380.1" customHeight="1" x14ac:dyDescent="0.25"/>
    <row r="606" s="25" customFormat="1" ht="380.1" customHeight="1" x14ac:dyDescent="0.25"/>
    <row r="607" s="25" customFormat="1" ht="380.1" customHeight="1" x14ac:dyDescent="0.25"/>
    <row r="608" s="25" customFormat="1" ht="380.1" customHeight="1" x14ac:dyDescent="0.25"/>
    <row r="609" s="25" customFormat="1" ht="380.1" customHeight="1" x14ac:dyDescent="0.25"/>
    <row r="610" s="25" customFormat="1" ht="380.1" customHeight="1" x14ac:dyDescent="0.25"/>
    <row r="611" s="25" customFormat="1" ht="380.1" customHeight="1" x14ac:dyDescent="0.25"/>
    <row r="612" s="25" customFormat="1" ht="380.1" customHeight="1" x14ac:dyDescent="0.25"/>
    <row r="613" s="25" customFormat="1" ht="380.1" customHeight="1" x14ac:dyDescent="0.25"/>
    <row r="614" s="25" customFormat="1" ht="380.1" customHeight="1" x14ac:dyDescent="0.25"/>
    <row r="615" s="25" customFormat="1" ht="380.1" customHeight="1" x14ac:dyDescent="0.25"/>
    <row r="616" s="25" customFormat="1" ht="380.1" customHeight="1" x14ac:dyDescent="0.25"/>
    <row r="617" s="25" customFormat="1" ht="380.1" customHeight="1" x14ac:dyDescent="0.25"/>
    <row r="618" s="25" customFormat="1" ht="380.1" customHeight="1" x14ac:dyDescent="0.25"/>
    <row r="619" s="25" customFormat="1" ht="380.1" customHeight="1" x14ac:dyDescent="0.25"/>
    <row r="620" s="25" customFormat="1" ht="380.1" customHeight="1" x14ac:dyDescent="0.25"/>
    <row r="621" s="25" customFormat="1" ht="380.1" customHeight="1" x14ac:dyDescent="0.25"/>
    <row r="622" s="25" customFormat="1" ht="380.1" customHeight="1" x14ac:dyDescent="0.25"/>
    <row r="623" s="25" customFormat="1" ht="380.1" customHeight="1" x14ac:dyDescent="0.25"/>
    <row r="624" s="25" customFormat="1" ht="380.1" customHeight="1" x14ac:dyDescent="0.25"/>
    <row r="625" s="25" customFormat="1" ht="380.1" customHeight="1" x14ac:dyDescent="0.25"/>
    <row r="626" s="25" customFormat="1" ht="380.1" customHeight="1" x14ac:dyDescent="0.25"/>
    <row r="627" s="25" customFormat="1" ht="380.1" customHeight="1" x14ac:dyDescent="0.25"/>
    <row r="628" s="25" customFormat="1" ht="380.1" customHeight="1" x14ac:dyDescent="0.25"/>
    <row r="629" s="25" customFormat="1" ht="380.1" customHeight="1" x14ac:dyDescent="0.25"/>
    <row r="630" s="25" customFormat="1" ht="380.1" customHeight="1" x14ac:dyDescent="0.25"/>
    <row r="631" s="25" customFormat="1" ht="380.1" customHeight="1" x14ac:dyDescent="0.25"/>
    <row r="632" s="25" customFormat="1" ht="380.1" customHeight="1" x14ac:dyDescent="0.25"/>
    <row r="633" s="25" customFormat="1" ht="380.1" customHeight="1" x14ac:dyDescent="0.25"/>
    <row r="634" s="25" customFormat="1" ht="380.1" customHeight="1" x14ac:dyDescent="0.25"/>
    <row r="635" s="25" customFormat="1" ht="380.1" customHeight="1" x14ac:dyDescent="0.25"/>
    <row r="636" s="25" customFormat="1" ht="380.1" customHeight="1" x14ac:dyDescent="0.25"/>
    <row r="637" s="25" customFormat="1" ht="380.1" customHeight="1" x14ac:dyDescent="0.25"/>
    <row r="638" s="25" customFormat="1" ht="380.1" customHeight="1" x14ac:dyDescent="0.25"/>
    <row r="639" s="25" customFormat="1" ht="380.1" customHeight="1" x14ac:dyDescent="0.25"/>
    <row r="640" s="25" customFormat="1" ht="380.1" customHeight="1" x14ac:dyDescent="0.25"/>
    <row r="641" s="25" customFormat="1" ht="380.1" customHeight="1" x14ac:dyDescent="0.25"/>
    <row r="642" s="25" customFormat="1" ht="380.1" customHeight="1" x14ac:dyDescent="0.25"/>
    <row r="643" s="25" customFormat="1" ht="380.1" customHeight="1" x14ac:dyDescent="0.25"/>
    <row r="644" s="25" customFormat="1" ht="380.1" customHeight="1" x14ac:dyDescent="0.25"/>
    <row r="645" s="25" customFormat="1" ht="380.1" customHeight="1" x14ac:dyDescent="0.25"/>
    <row r="646" s="25" customFormat="1" ht="380.1" customHeight="1" x14ac:dyDescent="0.25"/>
    <row r="647" s="25" customFormat="1" ht="380.1" customHeight="1" x14ac:dyDescent="0.25"/>
    <row r="648" s="25" customFormat="1" ht="380.1" customHeight="1" x14ac:dyDescent="0.25"/>
    <row r="649" s="25" customFormat="1" ht="380.1" customHeight="1" x14ac:dyDescent="0.25"/>
    <row r="650" s="25" customFormat="1" ht="380.1" customHeight="1" x14ac:dyDescent="0.25"/>
    <row r="651" s="25" customFormat="1" ht="380.1" customHeight="1" x14ac:dyDescent="0.25"/>
    <row r="652" s="25" customFormat="1" ht="380.1" customHeight="1" x14ac:dyDescent="0.25"/>
    <row r="653" s="25" customFormat="1" ht="380.1" customHeight="1" x14ac:dyDescent="0.25"/>
    <row r="654" s="25" customFormat="1" ht="380.1" customHeight="1" x14ac:dyDescent="0.25"/>
    <row r="655" s="25" customFormat="1" ht="380.1" customHeight="1" x14ac:dyDescent="0.25"/>
    <row r="656" s="25" customFormat="1" ht="380.1" customHeight="1" x14ac:dyDescent="0.25"/>
    <row r="657" s="25" customFormat="1" ht="380.1" customHeight="1" x14ac:dyDescent="0.25"/>
    <row r="658" s="25" customFormat="1" ht="380.1" customHeight="1" x14ac:dyDescent="0.25"/>
    <row r="659" s="25" customFormat="1" ht="380.1" customHeight="1" x14ac:dyDescent="0.25"/>
    <row r="660" s="25" customFormat="1" ht="380.1" customHeight="1" x14ac:dyDescent="0.25"/>
    <row r="661" s="25" customFormat="1" ht="380.1" customHeight="1" x14ac:dyDescent="0.25"/>
    <row r="662" s="25" customFormat="1" ht="380.1" customHeight="1" x14ac:dyDescent="0.25"/>
    <row r="663" s="25" customFormat="1" ht="380.1" customHeight="1" x14ac:dyDescent="0.25"/>
    <row r="664" s="25" customFormat="1" ht="380.1" customHeight="1" x14ac:dyDescent="0.25"/>
    <row r="665" s="25" customFormat="1" ht="380.1" customHeight="1" x14ac:dyDescent="0.25"/>
    <row r="666" s="25" customFormat="1" ht="380.1" customHeight="1" x14ac:dyDescent="0.25"/>
    <row r="667" s="25" customFormat="1" ht="380.1" customHeight="1" x14ac:dyDescent="0.25"/>
    <row r="668" s="25" customFormat="1" ht="380.1" customHeight="1" x14ac:dyDescent="0.25"/>
    <row r="669" s="25" customFormat="1" ht="380.1" customHeight="1" x14ac:dyDescent="0.25"/>
    <row r="670" s="25" customFormat="1" ht="380.1" customHeight="1" x14ac:dyDescent="0.25"/>
    <row r="671" s="25" customFormat="1" ht="380.1" customHeight="1" x14ac:dyDescent="0.25"/>
    <row r="672" s="25" customFormat="1" ht="380.1" customHeight="1" x14ac:dyDescent="0.25"/>
    <row r="673" s="25" customFormat="1" ht="380.1" customHeight="1" x14ac:dyDescent="0.25"/>
    <row r="674" s="25" customFormat="1" ht="380.1" customHeight="1" x14ac:dyDescent="0.25"/>
    <row r="675" s="25" customFormat="1" ht="380.1" customHeight="1" x14ac:dyDescent="0.25"/>
    <row r="676" s="25" customFormat="1" ht="380.1" customHeight="1" x14ac:dyDescent="0.25"/>
    <row r="677" s="25" customFormat="1" ht="380.1" customHeight="1" x14ac:dyDescent="0.25"/>
    <row r="678" s="25" customFormat="1" ht="380.1" customHeight="1" x14ac:dyDescent="0.25"/>
    <row r="679" s="25" customFormat="1" ht="380.1" customHeight="1" x14ac:dyDescent="0.25"/>
    <row r="680" s="25" customFormat="1" ht="380.1" customHeight="1" x14ac:dyDescent="0.25"/>
    <row r="681" s="25" customFormat="1" ht="380.1" customHeight="1" x14ac:dyDescent="0.25"/>
    <row r="682" s="25" customFormat="1" ht="380.1" customHeight="1" x14ac:dyDescent="0.25"/>
    <row r="683" s="25" customFormat="1" ht="380.1" customHeight="1" x14ac:dyDescent="0.25"/>
    <row r="684" s="25" customFormat="1" ht="380.1" customHeight="1" x14ac:dyDescent="0.25"/>
    <row r="685" s="25" customFormat="1" ht="380.1" customHeight="1" x14ac:dyDescent="0.25"/>
    <row r="686" s="25" customFormat="1" ht="380.1" customHeight="1" x14ac:dyDescent="0.25"/>
    <row r="687" s="25" customFormat="1" ht="380.1" customHeight="1" x14ac:dyDescent="0.25"/>
    <row r="688" s="25" customFormat="1" ht="380.1" customHeight="1" x14ac:dyDescent="0.25"/>
    <row r="689" s="25" customFormat="1" ht="380.1" customHeight="1" x14ac:dyDescent="0.25"/>
    <row r="690" s="25" customFormat="1" ht="380.1" customHeight="1" x14ac:dyDescent="0.25"/>
    <row r="691" s="25" customFormat="1" ht="380.1" customHeight="1" x14ac:dyDescent="0.25"/>
    <row r="692" s="25" customFormat="1" ht="380.1" customHeight="1" x14ac:dyDescent="0.25"/>
    <row r="693" s="25" customFormat="1" ht="380.1" customHeight="1" x14ac:dyDescent="0.25"/>
    <row r="694" s="25" customFormat="1" ht="380.1" customHeight="1" x14ac:dyDescent="0.25"/>
    <row r="695" s="25" customFormat="1" ht="380.1" customHeight="1" x14ac:dyDescent="0.25"/>
    <row r="696" s="25" customFormat="1" ht="380.1" customHeight="1" x14ac:dyDescent="0.25"/>
    <row r="697" s="25" customFormat="1" ht="380.1" customHeight="1" x14ac:dyDescent="0.25"/>
    <row r="698" s="25" customFormat="1" ht="380.1" customHeight="1" x14ac:dyDescent="0.25"/>
    <row r="699" s="25" customFormat="1" ht="380.1" customHeight="1" x14ac:dyDescent="0.25"/>
    <row r="700" s="25" customFormat="1" ht="380.1" customHeight="1" x14ac:dyDescent="0.25"/>
    <row r="701" s="25" customFormat="1" ht="380.1" customHeight="1" x14ac:dyDescent="0.25"/>
    <row r="702" s="25" customFormat="1" ht="380.1" customHeight="1" x14ac:dyDescent="0.25"/>
    <row r="703" s="25" customFormat="1" ht="380.1" customHeight="1" x14ac:dyDescent="0.25"/>
    <row r="704" s="25" customFormat="1" ht="380.1" customHeight="1" x14ac:dyDescent="0.25"/>
    <row r="705" s="25" customFormat="1" ht="380.1" customHeight="1" x14ac:dyDescent="0.25"/>
    <row r="706" s="25" customFormat="1" ht="380.1" customHeight="1" x14ac:dyDescent="0.25"/>
    <row r="707" s="25" customFormat="1" ht="380.1" customHeight="1" x14ac:dyDescent="0.25"/>
    <row r="708" s="25" customFormat="1" ht="380.1" customHeight="1" x14ac:dyDescent="0.25"/>
    <row r="709" s="25" customFormat="1" ht="380.1" customHeight="1" x14ac:dyDescent="0.25"/>
    <row r="710" s="25" customFormat="1" ht="380.1" customHeight="1" x14ac:dyDescent="0.25"/>
    <row r="711" s="25" customFormat="1" ht="380.1" customHeight="1" x14ac:dyDescent="0.25"/>
    <row r="712" s="25" customFormat="1" ht="380.1" customHeight="1" x14ac:dyDescent="0.25"/>
    <row r="713" s="25" customFormat="1" ht="380.1" customHeight="1" x14ac:dyDescent="0.25"/>
    <row r="714" s="25" customFormat="1" ht="380.1" customHeight="1" x14ac:dyDescent="0.25"/>
    <row r="715" s="25" customFormat="1" ht="380.1" customHeight="1" x14ac:dyDescent="0.25"/>
    <row r="716" s="25" customFormat="1" ht="380.1" customHeight="1" x14ac:dyDescent="0.25"/>
    <row r="717" s="25" customFormat="1" ht="380.1" customHeight="1" x14ac:dyDescent="0.25"/>
    <row r="718" s="25" customFormat="1" ht="380.1" customHeight="1" x14ac:dyDescent="0.25"/>
    <row r="719" s="25" customFormat="1" ht="380.1" customHeight="1" x14ac:dyDescent="0.25"/>
    <row r="720" s="25" customFormat="1" ht="380.1" customHeight="1" x14ac:dyDescent="0.25"/>
    <row r="721" s="25" customFormat="1" ht="380.1" customHeight="1" x14ac:dyDescent="0.25"/>
    <row r="722" s="25" customFormat="1" ht="380.1" customHeight="1" x14ac:dyDescent="0.25"/>
    <row r="723" s="25" customFormat="1" ht="380.1" customHeight="1" x14ac:dyDescent="0.25"/>
    <row r="724" s="25" customFormat="1" ht="380.1" customHeight="1" x14ac:dyDescent="0.25"/>
    <row r="725" s="25" customFormat="1" ht="380.1" customHeight="1" x14ac:dyDescent="0.25"/>
    <row r="726" s="25" customFormat="1" ht="380.1" customHeight="1" x14ac:dyDescent="0.25"/>
    <row r="727" s="25" customFormat="1" ht="380.1" customHeight="1" x14ac:dyDescent="0.25"/>
    <row r="728" s="25" customFormat="1" ht="380.1" customHeight="1" x14ac:dyDescent="0.25"/>
    <row r="729" s="25" customFormat="1" ht="380.1" customHeight="1" x14ac:dyDescent="0.25"/>
    <row r="730" s="25" customFormat="1" ht="380.1" customHeight="1" x14ac:dyDescent="0.25"/>
    <row r="731" s="25" customFormat="1" ht="380.1" customHeight="1" x14ac:dyDescent="0.25"/>
    <row r="732" s="25" customFormat="1" ht="380.1" customHeight="1" x14ac:dyDescent="0.25"/>
    <row r="733" s="25" customFormat="1" ht="380.1" customHeight="1" x14ac:dyDescent="0.25"/>
    <row r="734" s="25" customFormat="1" ht="380.1" customHeight="1" x14ac:dyDescent="0.25"/>
    <row r="735" s="25" customFormat="1" ht="380.1" customHeight="1" x14ac:dyDescent="0.25"/>
    <row r="736" s="25" customFormat="1" ht="380.1" customHeight="1" x14ac:dyDescent="0.25"/>
    <row r="737" s="25" customFormat="1" ht="380.1" customHeight="1" x14ac:dyDescent="0.25"/>
    <row r="738" s="25" customFormat="1" ht="380.1" customHeight="1" x14ac:dyDescent="0.25"/>
    <row r="739" s="25" customFormat="1" ht="380.1" customHeight="1" x14ac:dyDescent="0.25"/>
    <row r="740" s="25" customFormat="1" ht="380.1" customHeight="1" x14ac:dyDescent="0.25"/>
    <row r="741" s="25" customFormat="1" ht="380.1" customHeight="1" x14ac:dyDescent="0.25"/>
    <row r="742" s="25" customFormat="1" ht="380.1" customHeight="1" x14ac:dyDescent="0.25"/>
    <row r="743" s="25" customFormat="1" ht="380.1" customHeight="1" x14ac:dyDescent="0.25"/>
    <row r="744" s="25" customFormat="1" ht="380.1" customHeight="1" x14ac:dyDescent="0.25"/>
    <row r="745" s="25" customFormat="1" ht="380.1" customHeight="1" x14ac:dyDescent="0.25"/>
    <row r="746" s="25" customFormat="1" ht="380.1" customHeight="1" x14ac:dyDescent="0.25"/>
    <row r="747" s="25" customFormat="1" ht="380.1" customHeight="1" x14ac:dyDescent="0.25"/>
    <row r="748" s="25" customFormat="1" ht="380.1" customHeight="1" x14ac:dyDescent="0.25"/>
    <row r="749" s="25" customFormat="1" ht="380.1" customHeight="1" x14ac:dyDescent="0.25"/>
    <row r="750" s="25" customFormat="1" ht="380.1" customHeight="1" x14ac:dyDescent="0.25"/>
    <row r="751" s="25" customFormat="1" ht="380.1" customHeight="1" x14ac:dyDescent="0.25"/>
    <row r="752" s="25" customFormat="1" ht="380.1" customHeight="1" x14ac:dyDescent="0.25"/>
    <row r="753" s="25" customFormat="1" ht="380.1" customHeight="1" x14ac:dyDescent="0.25"/>
    <row r="754" s="25" customFormat="1" ht="380.1" customHeight="1" x14ac:dyDescent="0.25"/>
    <row r="755" s="25" customFormat="1" ht="380.1" customHeight="1" x14ac:dyDescent="0.25"/>
    <row r="756" s="25" customFormat="1" ht="380.1" customHeight="1" x14ac:dyDescent="0.25"/>
    <row r="757" s="25" customFormat="1" ht="380.1" customHeight="1" x14ac:dyDescent="0.25"/>
    <row r="758" s="25" customFormat="1" ht="380.1" customHeight="1" x14ac:dyDescent="0.25"/>
    <row r="759" s="25" customFormat="1" ht="380.1" customHeight="1" x14ac:dyDescent="0.25"/>
    <row r="760" s="25" customFormat="1" ht="380.1" customHeight="1" x14ac:dyDescent="0.25"/>
    <row r="761" s="25" customFormat="1" ht="380.1" customHeight="1" x14ac:dyDescent="0.25"/>
    <row r="762" s="25" customFormat="1" ht="380.1" customHeight="1" x14ac:dyDescent="0.25"/>
    <row r="763" s="25" customFormat="1" ht="380.1" customHeight="1" x14ac:dyDescent="0.25"/>
    <row r="764" s="25" customFormat="1" ht="380.1" customHeight="1" x14ac:dyDescent="0.25"/>
    <row r="765" s="25" customFormat="1" ht="380.1" customHeight="1" x14ac:dyDescent="0.25"/>
    <row r="766" s="25" customFormat="1" ht="380.1" customHeight="1" x14ac:dyDescent="0.25"/>
    <row r="767" s="25" customFormat="1" ht="380.1" customHeight="1" x14ac:dyDescent="0.25"/>
    <row r="768" s="25" customFormat="1" ht="380.1" customHeight="1" x14ac:dyDescent="0.25"/>
    <row r="769" s="25" customFormat="1" ht="380.1" customHeight="1" x14ac:dyDescent="0.25"/>
    <row r="770" s="25" customFormat="1" ht="380.1" customHeight="1" x14ac:dyDescent="0.25"/>
    <row r="771" s="25" customFormat="1" ht="380.1" customHeight="1" x14ac:dyDescent="0.25"/>
    <row r="772" s="25" customFormat="1" ht="380.1" customHeight="1" x14ac:dyDescent="0.25"/>
    <row r="773" s="25" customFormat="1" ht="380.1" customHeight="1" x14ac:dyDescent="0.25"/>
    <row r="774" s="25" customFormat="1" ht="380.1" customHeight="1" x14ac:dyDescent="0.25"/>
    <row r="775" s="25" customFormat="1" ht="380.1" customHeight="1" x14ac:dyDescent="0.25"/>
    <row r="776" s="25" customFormat="1" ht="380.1" customHeight="1" x14ac:dyDescent="0.25"/>
    <row r="777" s="25" customFormat="1" ht="380.1" customHeight="1" x14ac:dyDescent="0.25"/>
    <row r="778" s="25" customFormat="1" ht="380.1" customHeight="1" x14ac:dyDescent="0.25"/>
    <row r="779" s="25" customFormat="1" ht="380.1" customHeight="1" x14ac:dyDescent="0.25"/>
    <row r="780" s="25" customFormat="1" ht="380.1" customHeight="1" x14ac:dyDescent="0.25"/>
    <row r="781" s="25" customFormat="1" ht="380.1" customHeight="1" x14ac:dyDescent="0.25"/>
    <row r="782" s="25" customFormat="1" ht="380.1" customHeight="1" x14ac:dyDescent="0.25"/>
    <row r="783" s="25" customFormat="1" ht="380.1" customHeight="1" x14ac:dyDescent="0.25"/>
    <row r="784" s="25" customFormat="1" ht="380.1" customHeight="1" x14ac:dyDescent="0.25"/>
    <row r="785" s="25" customFormat="1" ht="380.1" customHeight="1" x14ac:dyDescent="0.25"/>
    <row r="786" s="25" customFormat="1" ht="380.1" customHeight="1" x14ac:dyDescent="0.25"/>
    <row r="787" s="25" customFormat="1" ht="380.1" customHeight="1" x14ac:dyDescent="0.25"/>
    <row r="788" s="25" customFormat="1" ht="380.1" customHeight="1" x14ac:dyDescent="0.25"/>
    <row r="789" s="25" customFormat="1" ht="380.1" customHeight="1" x14ac:dyDescent="0.25"/>
    <row r="790" s="25" customFormat="1" ht="380.1" customHeight="1" x14ac:dyDescent="0.25"/>
    <row r="791" s="25" customFormat="1" ht="380.1" customHeight="1" x14ac:dyDescent="0.25"/>
    <row r="792" s="25" customFormat="1" ht="380.1" customHeight="1" x14ac:dyDescent="0.25"/>
    <row r="793" s="25" customFormat="1" ht="380.1" customHeight="1" x14ac:dyDescent="0.25"/>
    <row r="794" s="25" customFormat="1" ht="380.1" customHeight="1" x14ac:dyDescent="0.25"/>
    <row r="795" s="25" customFormat="1" ht="380.1" customHeight="1" x14ac:dyDescent="0.25"/>
    <row r="796" s="25" customFormat="1" ht="380.1" customHeight="1" x14ac:dyDescent="0.25"/>
    <row r="797" s="25" customFormat="1" ht="380.1" customHeight="1" x14ac:dyDescent="0.25"/>
    <row r="798" s="25" customFormat="1" ht="380.1" customHeight="1" x14ac:dyDescent="0.25"/>
    <row r="799" s="25" customFormat="1" ht="380.1" customHeight="1" x14ac:dyDescent="0.25"/>
    <row r="800" s="25" customFormat="1" ht="380.1" customHeight="1" x14ac:dyDescent="0.25"/>
    <row r="801" s="25" customFormat="1" ht="380.1" customHeight="1" x14ac:dyDescent="0.25"/>
    <row r="802" s="25" customFormat="1" ht="380.1" customHeight="1" x14ac:dyDescent="0.25"/>
    <row r="803" s="25" customFormat="1" ht="380.1" customHeight="1" x14ac:dyDescent="0.25"/>
    <row r="804" s="25" customFormat="1" ht="380.1" customHeight="1" x14ac:dyDescent="0.25"/>
    <row r="805" s="25" customFormat="1" ht="380.1" customHeight="1" x14ac:dyDescent="0.25"/>
    <row r="806" s="25" customFormat="1" ht="380.1" customHeight="1" x14ac:dyDescent="0.25"/>
    <row r="807" s="25" customFormat="1" ht="380.1" customHeight="1" x14ac:dyDescent="0.25"/>
    <row r="808" s="25" customFormat="1" ht="380.1" customHeight="1" x14ac:dyDescent="0.25"/>
    <row r="809" s="25" customFormat="1" ht="380.1" customHeight="1" x14ac:dyDescent="0.25"/>
    <row r="810" s="25" customFormat="1" ht="380.1" customHeight="1" x14ac:dyDescent="0.25"/>
    <row r="811" s="25" customFormat="1" ht="380.1" customHeight="1" x14ac:dyDescent="0.25"/>
    <row r="812" s="25" customFormat="1" ht="380.1" customHeight="1" x14ac:dyDescent="0.25"/>
    <row r="813" s="25" customFormat="1" ht="380.1" customHeight="1" x14ac:dyDescent="0.25"/>
    <row r="814" s="25" customFormat="1" ht="380.1" customHeight="1" x14ac:dyDescent="0.25"/>
    <row r="815" s="25" customFormat="1" ht="380.1" customHeight="1" x14ac:dyDescent="0.25"/>
    <row r="816" s="25" customFormat="1" ht="380.1" customHeight="1" x14ac:dyDescent="0.25"/>
    <row r="817" s="25" customFormat="1" ht="380.1" customHeight="1" x14ac:dyDescent="0.25"/>
    <row r="818" s="25" customFormat="1" ht="380.1" customHeight="1" x14ac:dyDescent="0.25"/>
    <row r="819" s="25" customFormat="1" ht="380.1" customHeight="1" x14ac:dyDescent="0.25"/>
    <row r="820" s="25" customFormat="1" ht="380.1" customHeight="1" x14ac:dyDescent="0.25"/>
    <row r="821" s="25" customFormat="1" ht="380.1" customHeight="1" x14ac:dyDescent="0.25"/>
    <row r="822" s="25" customFormat="1" ht="380.1" customHeight="1" x14ac:dyDescent="0.25"/>
    <row r="823" s="25" customFormat="1" ht="380.1" customHeight="1" x14ac:dyDescent="0.25"/>
    <row r="824" s="25" customFormat="1" ht="380.1" customHeight="1" x14ac:dyDescent="0.25"/>
    <row r="825" s="25" customFormat="1" ht="380.1" customHeight="1" x14ac:dyDescent="0.25"/>
    <row r="826" s="25" customFormat="1" ht="380.1" customHeight="1" x14ac:dyDescent="0.25"/>
    <row r="827" s="25" customFormat="1" ht="380.1" customHeight="1" x14ac:dyDescent="0.25"/>
    <row r="828" s="25" customFormat="1" ht="380.1" customHeight="1" x14ac:dyDescent="0.25"/>
    <row r="829" s="25" customFormat="1" ht="380.1" customHeight="1" x14ac:dyDescent="0.25"/>
    <row r="830" s="25" customFormat="1" ht="380.1" customHeight="1" x14ac:dyDescent="0.25"/>
    <row r="831" s="25" customFormat="1" ht="380.1" customHeight="1" x14ac:dyDescent="0.25"/>
    <row r="832" s="25" customFormat="1" ht="380.1" customHeight="1" x14ac:dyDescent="0.25"/>
    <row r="833" s="25" customFormat="1" ht="380.1" customHeight="1" x14ac:dyDescent="0.25"/>
    <row r="834" s="25" customFormat="1" ht="380.1" customHeight="1" x14ac:dyDescent="0.25"/>
    <row r="835" s="25" customFormat="1" ht="380.1" customHeight="1" x14ac:dyDescent="0.25"/>
    <row r="836" s="25" customFormat="1" ht="380.1" customHeight="1" x14ac:dyDescent="0.25"/>
    <row r="837" s="25" customFormat="1" ht="380.1" customHeight="1" x14ac:dyDescent="0.25"/>
    <row r="838" s="25" customFormat="1" ht="380.1" customHeight="1" x14ac:dyDescent="0.25"/>
    <row r="839" s="25" customFormat="1" ht="380.1" customHeight="1" x14ac:dyDescent="0.25"/>
    <row r="840" s="25" customFormat="1" ht="380.1" customHeight="1" x14ac:dyDescent="0.25"/>
    <row r="841" s="25" customFormat="1" ht="380.1" customHeight="1" x14ac:dyDescent="0.25"/>
    <row r="842" s="25" customFormat="1" ht="380.1" customHeight="1" x14ac:dyDescent="0.25"/>
    <row r="843" s="25" customFormat="1" ht="380.1" customHeight="1" x14ac:dyDescent="0.25"/>
    <row r="844" s="25" customFormat="1" ht="380.1" customHeight="1" x14ac:dyDescent="0.25"/>
    <row r="845" s="25" customFormat="1" ht="380.1" customHeight="1" x14ac:dyDescent="0.25"/>
    <row r="846" s="25" customFormat="1" ht="380.1" customHeight="1" x14ac:dyDescent="0.25"/>
    <row r="847" s="25" customFormat="1" ht="380.1" customHeight="1" x14ac:dyDescent="0.25"/>
    <row r="848" s="25" customFormat="1" ht="380.1" customHeight="1" x14ac:dyDescent="0.25"/>
    <row r="849" s="25" customFormat="1" ht="380.1" customHeight="1" x14ac:dyDescent="0.25"/>
    <row r="850" s="25" customFormat="1" ht="380.1" customHeight="1" x14ac:dyDescent="0.25"/>
    <row r="851" s="25" customFormat="1" ht="380.1" customHeight="1" x14ac:dyDescent="0.25"/>
    <row r="852" s="25" customFormat="1" ht="380.1" customHeight="1" x14ac:dyDescent="0.25"/>
    <row r="853" s="25" customFormat="1" ht="380.1" customHeight="1" x14ac:dyDescent="0.25"/>
    <row r="854" s="25" customFormat="1" ht="380.1" customHeight="1" x14ac:dyDescent="0.25"/>
    <row r="855" s="25" customFormat="1" ht="380.1" customHeight="1" x14ac:dyDescent="0.25"/>
    <row r="856" s="25" customFormat="1" ht="380.1" customHeight="1" x14ac:dyDescent="0.25"/>
    <row r="857" s="25" customFormat="1" ht="380.1" customHeight="1" x14ac:dyDescent="0.25"/>
    <row r="858" s="25" customFormat="1" ht="380.1" customHeight="1" x14ac:dyDescent="0.25"/>
    <row r="859" s="25" customFormat="1" ht="380.1" customHeight="1" x14ac:dyDescent="0.25"/>
    <row r="860" s="25" customFormat="1" ht="380.1" customHeight="1" x14ac:dyDescent="0.25"/>
    <row r="861" s="25" customFormat="1" ht="380.1" customHeight="1" x14ac:dyDescent="0.25"/>
    <row r="862" s="25" customFormat="1" ht="380.1" customHeight="1" x14ac:dyDescent="0.25"/>
    <row r="863" s="25" customFormat="1" ht="380.1" customHeight="1" x14ac:dyDescent="0.25"/>
    <row r="864" s="25" customFormat="1" ht="380.1" customHeight="1" x14ac:dyDescent="0.25"/>
    <row r="865" s="25" customFormat="1" ht="380.1" customHeight="1" x14ac:dyDescent="0.25"/>
    <row r="866" s="25" customFormat="1" ht="380.1" customHeight="1" x14ac:dyDescent="0.25"/>
    <row r="867" s="25" customFormat="1" ht="380.1" customHeight="1" x14ac:dyDescent="0.25"/>
    <row r="868" s="25" customFormat="1" ht="380.1" customHeight="1" x14ac:dyDescent="0.25"/>
    <row r="869" s="25" customFormat="1" ht="380.1" customHeight="1" x14ac:dyDescent="0.25"/>
    <row r="870" s="25" customFormat="1" ht="380.1" customHeight="1" x14ac:dyDescent="0.25"/>
    <row r="871" s="25" customFormat="1" ht="380.1" customHeight="1" x14ac:dyDescent="0.25"/>
    <row r="872" s="25" customFormat="1" ht="380.1" customHeight="1" x14ac:dyDescent="0.25"/>
    <row r="873" s="25" customFormat="1" ht="380.1" customHeight="1" x14ac:dyDescent="0.25"/>
    <row r="874" s="25" customFormat="1" ht="380.1" customHeight="1" x14ac:dyDescent="0.25"/>
    <row r="875" s="25" customFormat="1" ht="380.1" customHeight="1" x14ac:dyDescent="0.25"/>
    <row r="876" s="25" customFormat="1" ht="380.1" customHeight="1" x14ac:dyDescent="0.25"/>
    <row r="877" s="25" customFormat="1" ht="380.1" customHeight="1" x14ac:dyDescent="0.25"/>
    <row r="878" s="25" customFormat="1" ht="380.1" customHeight="1" x14ac:dyDescent="0.25"/>
    <row r="879" s="25" customFormat="1" ht="380.1" customHeight="1" x14ac:dyDescent="0.25"/>
    <row r="880" s="25" customFormat="1" ht="380.1" customHeight="1" x14ac:dyDescent="0.25"/>
    <row r="881" s="25" customFormat="1" ht="380.1" customHeight="1" x14ac:dyDescent="0.25"/>
    <row r="882" s="25" customFormat="1" ht="380.1" customHeight="1" x14ac:dyDescent="0.25"/>
    <row r="883" s="25" customFormat="1" ht="380.1" customHeight="1" x14ac:dyDescent="0.25"/>
    <row r="884" s="25" customFormat="1" ht="380.1" customHeight="1" x14ac:dyDescent="0.25"/>
    <row r="885" s="25" customFormat="1" ht="380.1" customHeight="1" x14ac:dyDescent="0.25"/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F869"/>
  <sheetViews>
    <sheetView zoomScale="55" zoomScaleNormal="55" workbookViewId="0">
      <selection activeCell="A15" sqref="A15"/>
    </sheetView>
  </sheetViews>
  <sheetFormatPr defaultRowHeight="15" x14ac:dyDescent="0.25"/>
  <cols>
    <col min="1" max="1" width="25.85546875" style="53" customWidth="1"/>
    <col min="2" max="2" width="51.85546875" style="25" customWidth="1"/>
  </cols>
  <sheetData>
    <row r="1" spans="1:6" ht="15.75" thickBot="1" x14ac:dyDescent="0.3">
      <c r="A1" s="52" t="s">
        <v>84</v>
      </c>
      <c r="B1" s="32" t="s">
        <v>83</v>
      </c>
    </row>
    <row r="2" spans="1:6" ht="380.1" customHeight="1" x14ac:dyDescent="0.25">
      <c r="A2" s="43" t="s">
        <v>98</v>
      </c>
      <c r="B2" s="42"/>
      <c r="F2" s="54"/>
    </row>
    <row r="3" spans="1:6" ht="380.1" customHeight="1" x14ac:dyDescent="0.25">
      <c r="A3" s="51" t="s">
        <v>99</v>
      </c>
      <c r="B3" s="50"/>
    </row>
    <row r="4" spans="1:6" ht="380.1" customHeight="1" x14ac:dyDescent="0.25">
      <c r="A4" s="51" t="s">
        <v>100</v>
      </c>
      <c r="B4" s="50"/>
    </row>
    <row r="5" spans="1:6" ht="380.1" customHeight="1" x14ac:dyDescent="0.25">
      <c r="A5" s="45" t="s">
        <v>101</v>
      </c>
      <c r="B5" s="44"/>
    </row>
    <row r="6" spans="1:6" ht="380.1" customHeight="1" x14ac:dyDescent="0.25">
      <c r="A6" s="45" t="s">
        <v>102</v>
      </c>
      <c r="B6" s="44"/>
    </row>
    <row r="7" spans="1:6" ht="380.1" customHeight="1" x14ac:dyDescent="0.25">
      <c r="A7" s="47" t="s">
        <v>103</v>
      </c>
      <c r="B7" s="46"/>
    </row>
    <row r="8" spans="1:6" ht="380.1" customHeight="1" x14ac:dyDescent="0.25">
      <c r="A8" s="45" t="s">
        <v>104</v>
      </c>
      <c r="B8" s="44"/>
    </row>
    <row r="9" spans="1:6" ht="380.1" customHeight="1" x14ac:dyDescent="0.25">
      <c r="A9" s="45" t="s">
        <v>105</v>
      </c>
      <c r="B9" s="44"/>
    </row>
    <row r="10" spans="1:6" ht="380.1" customHeight="1" x14ac:dyDescent="0.25">
      <c r="A10" s="45" t="s">
        <v>106</v>
      </c>
      <c r="B10" s="44"/>
    </row>
    <row r="11" spans="1:6" ht="380.1" customHeight="1" x14ac:dyDescent="0.25">
      <c r="A11" s="45" t="s">
        <v>107</v>
      </c>
      <c r="B11" s="44"/>
    </row>
    <row r="12" spans="1:6" ht="380.1" customHeight="1" x14ac:dyDescent="0.25">
      <c r="A12" s="51" t="s">
        <v>108</v>
      </c>
      <c r="B12" s="50"/>
    </row>
    <row r="13" spans="1:6" ht="380.1" customHeight="1" x14ac:dyDescent="0.25">
      <c r="A13" s="51" t="s">
        <v>109</v>
      </c>
      <c r="B13" s="50"/>
    </row>
    <row r="14" spans="1:6" ht="380.1" customHeight="1" thickBot="1" x14ac:dyDescent="0.3">
      <c r="A14" s="49" t="s">
        <v>110</v>
      </c>
      <c r="B14" s="48"/>
    </row>
    <row r="15" spans="1:6" ht="380.1" customHeight="1" x14ac:dyDescent="0.25">
      <c r="B15"/>
    </row>
    <row r="16" spans="1:6" ht="380.1" customHeight="1" x14ac:dyDescent="0.25">
      <c r="B16"/>
    </row>
    <row r="17" spans="1:2" ht="380.1" customHeight="1" x14ac:dyDescent="0.25">
      <c r="B17"/>
    </row>
    <row r="18" spans="1:2" s="25" customFormat="1" ht="380.1" customHeight="1" x14ac:dyDescent="0.25">
      <c r="A18" s="53"/>
      <c r="B18"/>
    </row>
    <row r="19" spans="1:2" s="25" customFormat="1" ht="380.1" customHeight="1" x14ac:dyDescent="0.25">
      <c r="A19" s="53"/>
      <c r="B19"/>
    </row>
    <row r="20" spans="1:2" s="25" customFormat="1" ht="380.1" customHeight="1" x14ac:dyDescent="0.25">
      <c r="A20" s="53"/>
      <c r="B20"/>
    </row>
    <row r="21" spans="1:2" s="25" customFormat="1" ht="380.1" customHeight="1" x14ac:dyDescent="0.25">
      <c r="A21" s="53"/>
      <c r="B21"/>
    </row>
    <row r="22" spans="1:2" s="25" customFormat="1" ht="380.1" customHeight="1" x14ac:dyDescent="0.25">
      <c r="A22" s="53"/>
      <c r="B22"/>
    </row>
    <row r="23" spans="1:2" s="25" customFormat="1" ht="380.1" customHeight="1" x14ac:dyDescent="0.25">
      <c r="A23" s="53"/>
      <c r="B23"/>
    </row>
    <row r="24" spans="1:2" s="25" customFormat="1" ht="380.1" customHeight="1" x14ac:dyDescent="0.25">
      <c r="A24" s="53"/>
      <c r="B24"/>
    </row>
    <row r="25" spans="1:2" s="25" customFormat="1" ht="380.1" customHeight="1" x14ac:dyDescent="0.25">
      <c r="A25" s="53"/>
      <c r="B25"/>
    </row>
    <row r="26" spans="1:2" s="25" customFormat="1" ht="380.1" customHeight="1" x14ac:dyDescent="0.25">
      <c r="A26" s="53"/>
      <c r="B26"/>
    </row>
    <row r="27" spans="1:2" s="25" customFormat="1" ht="380.1" customHeight="1" x14ac:dyDescent="0.25">
      <c r="A27" s="53"/>
      <c r="B27"/>
    </row>
    <row r="28" spans="1:2" s="25" customFormat="1" ht="380.1" customHeight="1" x14ac:dyDescent="0.25">
      <c r="A28" s="53"/>
      <c r="B28"/>
    </row>
    <row r="29" spans="1:2" s="25" customFormat="1" ht="380.1" customHeight="1" x14ac:dyDescent="0.25">
      <c r="A29" s="53"/>
      <c r="B29"/>
    </row>
    <row r="30" spans="1:2" s="25" customFormat="1" ht="380.1" customHeight="1" x14ac:dyDescent="0.25">
      <c r="A30" s="53"/>
      <c r="B30"/>
    </row>
    <row r="31" spans="1:2" s="25" customFormat="1" ht="380.1" customHeight="1" x14ac:dyDescent="0.25">
      <c r="A31" s="53"/>
      <c r="B31"/>
    </row>
    <row r="32" spans="1:2" s="25" customFormat="1" ht="380.1" customHeight="1" x14ac:dyDescent="0.25">
      <c r="A32" s="53"/>
      <c r="B32"/>
    </row>
    <row r="33" spans="1:2" s="25" customFormat="1" ht="380.1" customHeight="1" x14ac:dyDescent="0.25">
      <c r="A33" s="53"/>
      <c r="B33"/>
    </row>
    <row r="34" spans="1:2" s="25" customFormat="1" ht="380.1" customHeight="1" x14ac:dyDescent="0.25">
      <c r="A34" s="53"/>
      <c r="B34"/>
    </row>
    <row r="35" spans="1:2" s="25" customFormat="1" ht="380.1" customHeight="1" x14ac:dyDescent="0.25">
      <c r="A35" s="53"/>
      <c r="B35"/>
    </row>
    <row r="36" spans="1:2" s="25" customFormat="1" ht="380.1" customHeight="1" x14ac:dyDescent="0.25">
      <c r="A36" s="53"/>
      <c r="B36"/>
    </row>
    <row r="37" spans="1:2" s="25" customFormat="1" ht="380.1" customHeight="1" x14ac:dyDescent="0.25">
      <c r="A37" s="53"/>
      <c r="B37"/>
    </row>
    <row r="38" spans="1:2" s="25" customFormat="1" ht="380.1" customHeight="1" x14ac:dyDescent="0.25">
      <c r="A38" s="53"/>
      <c r="B38"/>
    </row>
    <row r="39" spans="1:2" s="25" customFormat="1" ht="380.1" customHeight="1" x14ac:dyDescent="0.25">
      <c r="A39" s="53"/>
      <c r="B39"/>
    </row>
    <row r="40" spans="1:2" s="25" customFormat="1" ht="380.1" customHeight="1" x14ac:dyDescent="0.25">
      <c r="A40" s="53"/>
      <c r="B40"/>
    </row>
    <row r="41" spans="1:2" s="25" customFormat="1" ht="380.1" customHeight="1" x14ac:dyDescent="0.25">
      <c r="A41" s="53"/>
      <c r="B41"/>
    </row>
    <row r="42" spans="1:2" s="25" customFormat="1" ht="380.1" customHeight="1" x14ac:dyDescent="0.25">
      <c r="A42" s="53"/>
      <c r="B42"/>
    </row>
    <row r="43" spans="1:2" s="25" customFormat="1" ht="380.1" customHeight="1" x14ac:dyDescent="0.25">
      <c r="A43" s="53"/>
      <c r="B43"/>
    </row>
    <row r="44" spans="1:2" s="25" customFormat="1" ht="380.1" customHeight="1" x14ac:dyDescent="0.25">
      <c r="A44" s="53"/>
      <c r="B44"/>
    </row>
    <row r="45" spans="1:2" s="25" customFormat="1" ht="380.1" customHeight="1" x14ac:dyDescent="0.25">
      <c r="A45" s="53"/>
      <c r="B45"/>
    </row>
    <row r="46" spans="1:2" s="25" customFormat="1" ht="380.1" customHeight="1" x14ac:dyDescent="0.25">
      <c r="A46" s="53"/>
      <c r="B46"/>
    </row>
    <row r="47" spans="1:2" s="25" customFormat="1" ht="380.1" customHeight="1" x14ac:dyDescent="0.25">
      <c r="A47" s="53"/>
      <c r="B47"/>
    </row>
    <row r="48" spans="1:2" s="25" customFormat="1" ht="380.1" customHeight="1" x14ac:dyDescent="0.25">
      <c r="A48" s="53"/>
      <c r="B48"/>
    </row>
    <row r="49" spans="1:2" s="25" customFormat="1" ht="380.1" customHeight="1" x14ac:dyDescent="0.25">
      <c r="A49" s="53"/>
      <c r="B49"/>
    </row>
    <row r="50" spans="1:2" s="25" customFormat="1" ht="380.1" customHeight="1" x14ac:dyDescent="0.25">
      <c r="A50" s="53"/>
      <c r="B50"/>
    </row>
    <row r="51" spans="1:2" s="25" customFormat="1" ht="380.1" customHeight="1" x14ac:dyDescent="0.25">
      <c r="A51" s="53"/>
      <c r="B51"/>
    </row>
    <row r="52" spans="1:2" s="25" customFormat="1" ht="380.1" customHeight="1" x14ac:dyDescent="0.25">
      <c r="A52" s="53"/>
      <c r="B52"/>
    </row>
    <row r="53" spans="1:2" s="25" customFormat="1" ht="380.1" customHeight="1" x14ac:dyDescent="0.25">
      <c r="A53" s="53"/>
      <c r="B53"/>
    </row>
    <row r="54" spans="1:2" s="25" customFormat="1" ht="380.1" customHeight="1" x14ac:dyDescent="0.25">
      <c r="A54" s="53"/>
      <c r="B54"/>
    </row>
    <row r="55" spans="1:2" s="25" customFormat="1" ht="380.1" customHeight="1" x14ac:dyDescent="0.25">
      <c r="A55" s="53"/>
      <c r="B55"/>
    </row>
    <row r="56" spans="1:2" s="25" customFormat="1" ht="380.1" customHeight="1" x14ac:dyDescent="0.25">
      <c r="A56" s="53"/>
      <c r="B56"/>
    </row>
    <row r="57" spans="1:2" s="25" customFormat="1" ht="380.1" customHeight="1" x14ac:dyDescent="0.25">
      <c r="A57" s="53"/>
      <c r="B57"/>
    </row>
    <row r="58" spans="1:2" s="25" customFormat="1" ht="380.1" customHeight="1" x14ac:dyDescent="0.25">
      <c r="A58" s="53"/>
      <c r="B58"/>
    </row>
    <row r="59" spans="1:2" s="25" customFormat="1" ht="380.1" customHeight="1" x14ac:dyDescent="0.25">
      <c r="A59" s="53"/>
      <c r="B59"/>
    </row>
    <row r="60" spans="1:2" s="25" customFormat="1" ht="380.1" customHeight="1" x14ac:dyDescent="0.25">
      <c r="A60" s="53"/>
      <c r="B60"/>
    </row>
    <row r="61" spans="1:2" s="25" customFormat="1" ht="380.1" customHeight="1" x14ac:dyDescent="0.25">
      <c r="A61" s="53"/>
      <c r="B61"/>
    </row>
    <row r="62" spans="1:2" s="25" customFormat="1" ht="380.1" customHeight="1" x14ac:dyDescent="0.25">
      <c r="A62" s="53"/>
      <c r="B62"/>
    </row>
    <row r="63" spans="1:2" s="25" customFormat="1" ht="380.1" customHeight="1" x14ac:dyDescent="0.25">
      <c r="A63" s="53"/>
      <c r="B63"/>
    </row>
    <row r="64" spans="1:2" s="25" customFormat="1" ht="380.1" customHeight="1" x14ac:dyDescent="0.25">
      <c r="A64" s="53"/>
      <c r="B64"/>
    </row>
    <row r="65" spans="1:2" s="25" customFormat="1" ht="380.1" customHeight="1" x14ac:dyDescent="0.25">
      <c r="A65" s="53"/>
      <c r="B65"/>
    </row>
    <row r="66" spans="1:2" s="25" customFormat="1" ht="380.1" customHeight="1" x14ac:dyDescent="0.25">
      <c r="A66" s="53"/>
      <c r="B66"/>
    </row>
    <row r="67" spans="1:2" s="25" customFormat="1" ht="380.1" customHeight="1" x14ac:dyDescent="0.25">
      <c r="A67" s="53"/>
      <c r="B67"/>
    </row>
    <row r="68" spans="1:2" s="25" customFormat="1" ht="380.1" customHeight="1" x14ac:dyDescent="0.25">
      <c r="A68" s="53"/>
      <c r="B68"/>
    </row>
    <row r="69" spans="1:2" s="25" customFormat="1" ht="380.1" customHeight="1" x14ac:dyDescent="0.25">
      <c r="A69" s="53"/>
      <c r="B69"/>
    </row>
    <row r="70" spans="1:2" s="25" customFormat="1" ht="380.1" customHeight="1" x14ac:dyDescent="0.25">
      <c r="A70" s="53"/>
      <c r="B70"/>
    </row>
    <row r="71" spans="1:2" s="25" customFormat="1" ht="380.1" customHeight="1" x14ac:dyDescent="0.25">
      <c r="A71" s="53"/>
      <c r="B71"/>
    </row>
    <row r="72" spans="1:2" s="25" customFormat="1" ht="380.1" customHeight="1" x14ac:dyDescent="0.25">
      <c r="A72" s="53"/>
      <c r="B72"/>
    </row>
    <row r="73" spans="1:2" s="25" customFormat="1" ht="380.1" customHeight="1" x14ac:dyDescent="0.25">
      <c r="A73" s="53"/>
      <c r="B73"/>
    </row>
    <row r="74" spans="1:2" s="25" customFormat="1" ht="380.1" customHeight="1" x14ac:dyDescent="0.25">
      <c r="A74" s="53"/>
      <c r="B74"/>
    </row>
    <row r="75" spans="1:2" s="25" customFormat="1" ht="380.1" customHeight="1" x14ac:dyDescent="0.25">
      <c r="A75" s="53"/>
      <c r="B75"/>
    </row>
    <row r="76" spans="1:2" s="25" customFormat="1" ht="380.1" customHeight="1" x14ac:dyDescent="0.25">
      <c r="A76" s="53"/>
      <c r="B76"/>
    </row>
    <row r="77" spans="1:2" s="25" customFormat="1" ht="380.1" customHeight="1" x14ac:dyDescent="0.25">
      <c r="A77" s="53"/>
      <c r="B77"/>
    </row>
    <row r="78" spans="1:2" s="25" customFormat="1" ht="380.1" customHeight="1" x14ac:dyDescent="0.25">
      <c r="A78" s="53"/>
      <c r="B78"/>
    </row>
    <row r="79" spans="1:2" s="25" customFormat="1" ht="380.1" customHeight="1" x14ac:dyDescent="0.25">
      <c r="A79" s="53"/>
      <c r="B79"/>
    </row>
    <row r="80" spans="1:2" s="25" customFormat="1" ht="380.1" customHeight="1" x14ac:dyDescent="0.25">
      <c r="A80" s="53"/>
      <c r="B80"/>
    </row>
    <row r="81" spans="1:2" s="25" customFormat="1" ht="380.1" customHeight="1" x14ac:dyDescent="0.25">
      <c r="A81" s="53"/>
      <c r="B81"/>
    </row>
    <row r="82" spans="1:2" s="25" customFormat="1" ht="380.1" customHeight="1" x14ac:dyDescent="0.25">
      <c r="A82" s="53"/>
      <c r="B82"/>
    </row>
    <row r="83" spans="1:2" s="25" customFormat="1" ht="380.1" customHeight="1" x14ac:dyDescent="0.25">
      <c r="A83" s="53"/>
      <c r="B83"/>
    </row>
    <row r="84" spans="1:2" s="25" customFormat="1" ht="380.1" customHeight="1" x14ac:dyDescent="0.25">
      <c r="A84" s="53"/>
      <c r="B84"/>
    </row>
    <row r="85" spans="1:2" s="25" customFormat="1" ht="380.1" customHeight="1" x14ac:dyDescent="0.25">
      <c r="A85" s="53"/>
      <c r="B85"/>
    </row>
    <row r="86" spans="1:2" s="25" customFormat="1" ht="380.1" customHeight="1" x14ac:dyDescent="0.25">
      <c r="A86" s="53"/>
      <c r="B86"/>
    </row>
    <row r="87" spans="1:2" s="25" customFormat="1" ht="380.1" customHeight="1" x14ac:dyDescent="0.25">
      <c r="A87" s="53"/>
      <c r="B87"/>
    </row>
    <row r="88" spans="1:2" s="25" customFormat="1" ht="380.1" customHeight="1" x14ac:dyDescent="0.25">
      <c r="A88" s="53"/>
      <c r="B88"/>
    </row>
    <row r="89" spans="1:2" s="25" customFormat="1" ht="380.1" customHeight="1" x14ac:dyDescent="0.25">
      <c r="A89" s="53"/>
      <c r="B89"/>
    </row>
    <row r="90" spans="1:2" s="25" customFormat="1" ht="380.1" customHeight="1" x14ac:dyDescent="0.25">
      <c r="A90" s="53"/>
      <c r="B90"/>
    </row>
    <row r="91" spans="1:2" s="25" customFormat="1" ht="380.1" customHeight="1" x14ac:dyDescent="0.25">
      <c r="A91" s="53"/>
      <c r="B91"/>
    </row>
    <row r="92" spans="1:2" s="25" customFormat="1" ht="380.1" customHeight="1" x14ac:dyDescent="0.25">
      <c r="A92" s="53"/>
      <c r="B92"/>
    </row>
    <row r="93" spans="1:2" s="25" customFormat="1" ht="380.1" customHeight="1" x14ac:dyDescent="0.25">
      <c r="A93" s="53"/>
      <c r="B93"/>
    </row>
    <row r="94" spans="1:2" s="25" customFormat="1" ht="380.1" customHeight="1" x14ac:dyDescent="0.25">
      <c r="A94" s="53"/>
      <c r="B94"/>
    </row>
    <row r="95" spans="1:2" s="25" customFormat="1" ht="380.1" customHeight="1" x14ac:dyDescent="0.25">
      <c r="A95" s="53"/>
      <c r="B95"/>
    </row>
    <row r="96" spans="1:2" s="25" customFormat="1" ht="380.1" customHeight="1" x14ac:dyDescent="0.25">
      <c r="A96" s="53"/>
      <c r="B96"/>
    </row>
    <row r="97" spans="1:2" s="25" customFormat="1" ht="380.1" customHeight="1" x14ac:dyDescent="0.25">
      <c r="A97" s="53"/>
      <c r="B97"/>
    </row>
    <row r="98" spans="1:2" s="25" customFormat="1" ht="380.1" customHeight="1" x14ac:dyDescent="0.25">
      <c r="A98" s="53"/>
      <c r="B98"/>
    </row>
    <row r="99" spans="1:2" s="25" customFormat="1" ht="380.1" customHeight="1" x14ac:dyDescent="0.25">
      <c r="A99" s="53"/>
      <c r="B99"/>
    </row>
    <row r="100" spans="1:2" s="25" customFormat="1" ht="380.1" customHeight="1" x14ac:dyDescent="0.25">
      <c r="A100" s="53"/>
      <c r="B100"/>
    </row>
    <row r="101" spans="1:2" s="25" customFormat="1" ht="380.1" customHeight="1" x14ac:dyDescent="0.25">
      <c r="A101" s="53"/>
      <c r="B101"/>
    </row>
    <row r="102" spans="1:2" s="25" customFormat="1" ht="380.1" customHeight="1" x14ac:dyDescent="0.25">
      <c r="A102" s="53"/>
      <c r="B102"/>
    </row>
    <row r="103" spans="1:2" s="25" customFormat="1" ht="380.1" customHeight="1" x14ac:dyDescent="0.25">
      <c r="A103" s="53"/>
      <c r="B103"/>
    </row>
    <row r="104" spans="1:2" s="25" customFormat="1" ht="380.1" customHeight="1" x14ac:dyDescent="0.25">
      <c r="A104" s="53"/>
      <c r="B104"/>
    </row>
    <row r="105" spans="1:2" s="25" customFormat="1" ht="380.1" customHeight="1" x14ac:dyDescent="0.25">
      <c r="A105" s="53"/>
      <c r="B105"/>
    </row>
    <row r="106" spans="1:2" s="25" customFormat="1" ht="380.1" customHeight="1" x14ac:dyDescent="0.25">
      <c r="A106" s="53"/>
      <c r="B106"/>
    </row>
    <row r="107" spans="1:2" s="25" customFormat="1" ht="380.1" customHeight="1" x14ac:dyDescent="0.25">
      <c r="A107" s="53"/>
      <c r="B107"/>
    </row>
    <row r="108" spans="1:2" s="25" customFormat="1" ht="380.1" customHeight="1" x14ac:dyDescent="0.25">
      <c r="A108" s="53"/>
      <c r="B108"/>
    </row>
    <row r="109" spans="1:2" s="25" customFormat="1" ht="380.1" customHeight="1" x14ac:dyDescent="0.25">
      <c r="A109" s="53"/>
      <c r="B109"/>
    </row>
    <row r="110" spans="1:2" s="25" customFormat="1" ht="380.1" customHeight="1" x14ac:dyDescent="0.25">
      <c r="A110" s="53"/>
      <c r="B110"/>
    </row>
    <row r="111" spans="1:2" s="25" customFormat="1" ht="380.1" customHeight="1" x14ac:dyDescent="0.25">
      <c r="A111" s="53"/>
      <c r="B111"/>
    </row>
    <row r="112" spans="1:2" s="25" customFormat="1" ht="380.1" customHeight="1" x14ac:dyDescent="0.25">
      <c r="A112" s="53"/>
      <c r="B112"/>
    </row>
    <row r="113" spans="1:2" s="25" customFormat="1" ht="380.1" customHeight="1" x14ac:dyDescent="0.25">
      <c r="A113" s="53"/>
      <c r="B113"/>
    </row>
    <row r="114" spans="1:2" s="25" customFormat="1" ht="380.1" customHeight="1" x14ac:dyDescent="0.25">
      <c r="A114" s="53"/>
      <c r="B114"/>
    </row>
    <row r="115" spans="1:2" s="25" customFormat="1" ht="380.1" customHeight="1" x14ac:dyDescent="0.25">
      <c r="A115" s="53"/>
      <c r="B115"/>
    </row>
    <row r="116" spans="1:2" s="25" customFormat="1" ht="380.1" customHeight="1" x14ac:dyDescent="0.25">
      <c r="A116" s="53"/>
      <c r="B116"/>
    </row>
    <row r="117" spans="1:2" s="25" customFormat="1" ht="380.1" customHeight="1" x14ac:dyDescent="0.25">
      <c r="A117" s="53"/>
      <c r="B117"/>
    </row>
    <row r="118" spans="1:2" s="25" customFormat="1" ht="380.1" customHeight="1" x14ac:dyDescent="0.25">
      <c r="A118" s="53"/>
      <c r="B118"/>
    </row>
    <row r="119" spans="1:2" s="25" customFormat="1" ht="380.1" customHeight="1" x14ac:dyDescent="0.25">
      <c r="A119" s="53"/>
    </row>
    <row r="120" spans="1:2" s="25" customFormat="1" ht="380.1" customHeight="1" x14ac:dyDescent="0.25">
      <c r="A120" s="53"/>
    </row>
    <row r="121" spans="1:2" s="25" customFormat="1" ht="380.1" customHeight="1" x14ac:dyDescent="0.25">
      <c r="A121" s="53"/>
    </row>
    <row r="122" spans="1:2" s="25" customFormat="1" ht="380.1" customHeight="1" x14ac:dyDescent="0.25">
      <c r="A122" s="53"/>
    </row>
    <row r="123" spans="1:2" s="25" customFormat="1" ht="380.1" customHeight="1" x14ac:dyDescent="0.25">
      <c r="A123" s="53"/>
    </row>
    <row r="124" spans="1:2" s="25" customFormat="1" ht="380.1" customHeight="1" x14ac:dyDescent="0.25">
      <c r="A124" s="53"/>
    </row>
    <row r="125" spans="1:2" s="25" customFormat="1" ht="380.1" customHeight="1" x14ac:dyDescent="0.25">
      <c r="A125" s="53"/>
    </row>
    <row r="126" spans="1:2" s="25" customFormat="1" ht="380.1" customHeight="1" x14ac:dyDescent="0.25">
      <c r="A126" s="53"/>
    </row>
    <row r="127" spans="1:2" s="25" customFormat="1" ht="380.1" customHeight="1" x14ac:dyDescent="0.25">
      <c r="A127" s="53"/>
    </row>
    <row r="128" spans="1:2" s="25" customFormat="1" ht="380.1" customHeight="1" x14ac:dyDescent="0.25">
      <c r="A128" s="53"/>
    </row>
    <row r="129" spans="1:1" s="25" customFormat="1" ht="380.1" customHeight="1" x14ac:dyDescent="0.25">
      <c r="A129" s="53"/>
    </row>
    <row r="130" spans="1:1" s="25" customFormat="1" ht="380.1" customHeight="1" x14ac:dyDescent="0.25">
      <c r="A130" s="53"/>
    </row>
    <row r="131" spans="1:1" s="25" customFormat="1" ht="380.1" customHeight="1" x14ac:dyDescent="0.25">
      <c r="A131" s="53"/>
    </row>
    <row r="132" spans="1:1" s="25" customFormat="1" ht="380.1" customHeight="1" x14ac:dyDescent="0.25">
      <c r="A132" s="53"/>
    </row>
    <row r="133" spans="1:1" s="25" customFormat="1" ht="380.1" customHeight="1" x14ac:dyDescent="0.25">
      <c r="A133" s="53"/>
    </row>
    <row r="134" spans="1:1" s="25" customFormat="1" ht="380.1" customHeight="1" x14ac:dyDescent="0.25">
      <c r="A134" s="53"/>
    </row>
    <row r="135" spans="1:1" s="25" customFormat="1" ht="380.1" customHeight="1" x14ac:dyDescent="0.25">
      <c r="A135" s="53"/>
    </row>
    <row r="136" spans="1:1" s="25" customFormat="1" ht="380.1" customHeight="1" x14ac:dyDescent="0.25">
      <c r="A136" s="53"/>
    </row>
    <row r="137" spans="1:1" s="25" customFormat="1" ht="380.1" customHeight="1" x14ac:dyDescent="0.25">
      <c r="A137" s="53"/>
    </row>
    <row r="138" spans="1:1" s="25" customFormat="1" ht="380.1" customHeight="1" x14ac:dyDescent="0.25">
      <c r="A138" s="53"/>
    </row>
    <row r="139" spans="1:1" s="25" customFormat="1" ht="380.1" customHeight="1" x14ac:dyDescent="0.25">
      <c r="A139" s="53"/>
    </row>
    <row r="140" spans="1:1" s="25" customFormat="1" ht="380.1" customHeight="1" x14ac:dyDescent="0.25">
      <c r="A140" s="53"/>
    </row>
    <row r="141" spans="1:1" s="25" customFormat="1" ht="380.1" customHeight="1" x14ac:dyDescent="0.25">
      <c r="A141" s="53"/>
    </row>
    <row r="142" spans="1:1" s="25" customFormat="1" ht="380.1" customHeight="1" x14ac:dyDescent="0.25">
      <c r="A142" s="53"/>
    </row>
    <row r="143" spans="1:1" s="25" customFormat="1" ht="380.1" customHeight="1" x14ac:dyDescent="0.25">
      <c r="A143" s="53"/>
    </row>
    <row r="144" spans="1:1" s="25" customFormat="1" ht="380.1" customHeight="1" x14ac:dyDescent="0.25">
      <c r="A144" s="53"/>
    </row>
    <row r="145" spans="1:1" s="25" customFormat="1" ht="380.1" customHeight="1" x14ac:dyDescent="0.25">
      <c r="A145" s="53"/>
    </row>
    <row r="146" spans="1:1" s="25" customFormat="1" ht="380.1" customHeight="1" x14ac:dyDescent="0.25">
      <c r="A146" s="53"/>
    </row>
    <row r="147" spans="1:1" s="25" customFormat="1" ht="380.1" customHeight="1" x14ac:dyDescent="0.25">
      <c r="A147" s="53"/>
    </row>
    <row r="148" spans="1:1" s="25" customFormat="1" ht="380.1" customHeight="1" x14ac:dyDescent="0.25">
      <c r="A148" s="53"/>
    </row>
    <row r="149" spans="1:1" s="25" customFormat="1" ht="380.1" customHeight="1" x14ac:dyDescent="0.25">
      <c r="A149" s="53"/>
    </row>
    <row r="150" spans="1:1" s="25" customFormat="1" ht="380.1" customHeight="1" x14ac:dyDescent="0.25">
      <c r="A150" s="53"/>
    </row>
    <row r="151" spans="1:1" s="25" customFormat="1" ht="380.1" customHeight="1" x14ac:dyDescent="0.25">
      <c r="A151" s="53"/>
    </row>
    <row r="152" spans="1:1" s="25" customFormat="1" ht="380.1" customHeight="1" x14ac:dyDescent="0.25">
      <c r="A152" s="53"/>
    </row>
    <row r="153" spans="1:1" s="25" customFormat="1" ht="380.1" customHeight="1" x14ac:dyDescent="0.25">
      <c r="A153" s="53"/>
    </row>
    <row r="154" spans="1:1" s="25" customFormat="1" ht="380.1" customHeight="1" x14ac:dyDescent="0.25">
      <c r="A154" s="53"/>
    </row>
    <row r="155" spans="1:1" s="25" customFormat="1" ht="380.1" customHeight="1" x14ac:dyDescent="0.25">
      <c r="A155" s="53"/>
    </row>
    <row r="156" spans="1:1" s="25" customFormat="1" ht="380.1" customHeight="1" x14ac:dyDescent="0.25">
      <c r="A156" s="53"/>
    </row>
    <row r="157" spans="1:1" s="25" customFormat="1" ht="380.1" customHeight="1" x14ac:dyDescent="0.25">
      <c r="A157" s="53"/>
    </row>
    <row r="158" spans="1:1" s="25" customFormat="1" ht="380.1" customHeight="1" x14ac:dyDescent="0.25">
      <c r="A158" s="53"/>
    </row>
    <row r="159" spans="1:1" s="25" customFormat="1" ht="380.1" customHeight="1" x14ac:dyDescent="0.25">
      <c r="A159" s="53"/>
    </row>
    <row r="160" spans="1:1" s="25" customFormat="1" ht="380.1" customHeight="1" x14ac:dyDescent="0.25">
      <c r="A160" s="53"/>
    </row>
    <row r="161" spans="1:1" s="25" customFormat="1" ht="380.1" customHeight="1" x14ac:dyDescent="0.25">
      <c r="A161" s="53"/>
    </row>
    <row r="162" spans="1:1" s="25" customFormat="1" ht="380.1" customHeight="1" x14ac:dyDescent="0.25">
      <c r="A162" s="53"/>
    </row>
    <row r="163" spans="1:1" s="25" customFormat="1" ht="380.1" customHeight="1" x14ac:dyDescent="0.25">
      <c r="A163" s="53"/>
    </row>
    <row r="164" spans="1:1" s="25" customFormat="1" ht="380.1" customHeight="1" x14ac:dyDescent="0.25">
      <c r="A164" s="53"/>
    </row>
    <row r="165" spans="1:1" s="25" customFormat="1" ht="380.1" customHeight="1" x14ac:dyDescent="0.25">
      <c r="A165" s="53"/>
    </row>
    <row r="166" spans="1:1" s="25" customFormat="1" ht="380.1" customHeight="1" x14ac:dyDescent="0.25">
      <c r="A166" s="53"/>
    </row>
    <row r="167" spans="1:1" s="25" customFormat="1" ht="380.1" customHeight="1" x14ac:dyDescent="0.25">
      <c r="A167" s="53"/>
    </row>
    <row r="168" spans="1:1" s="25" customFormat="1" ht="380.1" customHeight="1" x14ac:dyDescent="0.25">
      <c r="A168" s="53"/>
    </row>
    <row r="169" spans="1:1" s="25" customFormat="1" ht="380.1" customHeight="1" x14ac:dyDescent="0.25">
      <c r="A169" s="53"/>
    </row>
    <row r="170" spans="1:1" s="25" customFormat="1" ht="380.1" customHeight="1" x14ac:dyDescent="0.25">
      <c r="A170" s="53"/>
    </row>
    <row r="171" spans="1:1" s="25" customFormat="1" ht="380.1" customHeight="1" x14ac:dyDescent="0.25">
      <c r="A171" s="53"/>
    </row>
    <row r="172" spans="1:1" s="25" customFormat="1" ht="380.1" customHeight="1" x14ac:dyDescent="0.25">
      <c r="A172" s="53"/>
    </row>
    <row r="173" spans="1:1" s="25" customFormat="1" ht="380.1" customHeight="1" x14ac:dyDescent="0.25">
      <c r="A173" s="53"/>
    </row>
    <row r="174" spans="1:1" s="25" customFormat="1" ht="380.1" customHeight="1" x14ac:dyDescent="0.25">
      <c r="A174" s="53"/>
    </row>
    <row r="175" spans="1:1" s="25" customFormat="1" ht="380.1" customHeight="1" x14ac:dyDescent="0.25">
      <c r="A175" s="53"/>
    </row>
    <row r="176" spans="1:1" s="25" customFormat="1" ht="380.1" customHeight="1" x14ac:dyDescent="0.25">
      <c r="A176" s="53"/>
    </row>
    <row r="177" spans="1:1" s="25" customFormat="1" ht="380.1" customHeight="1" x14ac:dyDescent="0.25">
      <c r="A177" s="53"/>
    </row>
    <row r="178" spans="1:1" s="25" customFormat="1" ht="380.1" customHeight="1" x14ac:dyDescent="0.25">
      <c r="A178" s="53"/>
    </row>
    <row r="179" spans="1:1" s="25" customFormat="1" ht="380.1" customHeight="1" x14ac:dyDescent="0.25">
      <c r="A179" s="53"/>
    </row>
    <row r="180" spans="1:1" s="25" customFormat="1" ht="380.1" customHeight="1" x14ac:dyDescent="0.25">
      <c r="A180" s="53"/>
    </row>
    <row r="181" spans="1:1" s="25" customFormat="1" ht="380.1" customHeight="1" x14ac:dyDescent="0.25">
      <c r="A181" s="53"/>
    </row>
    <row r="182" spans="1:1" s="25" customFormat="1" ht="380.1" customHeight="1" x14ac:dyDescent="0.25">
      <c r="A182" s="53"/>
    </row>
    <row r="183" spans="1:1" s="25" customFormat="1" ht="380.1" customHeight="1" x14ac:dyDescent="0.25">
      <c r="A183" s="53"/>
    </row>
    <row r="184" spans="1:1" s="25" customFormat="1" ht="380.1" customHeight="1" x14ac:dyDescent="0.25">
      <c r="A184" s="53"/>
    </row>
    <row r="185" spans="1:1" s="25" customFormat="1" ht="380.1" customHeight="1" x14ac:dyDescent="0.25">
      <c r="A185" s="53"/>
    </row>
    <row r="186" spans="1:1" s="25" customFormat="1" ht="380.1" customHeight="1" x14ac:dyDescent="0.25">
      <c r="A186" s="53"/>
    </row>
    <row r="187" spans="1:1" s="25" customFormat="1" ht="380.1" customHeight="1" x14ac:dyDescent="0.25">
      <c r="A187" s="53"/>
    </row>
    <row r="188" spans="1:1" s="25" customFormat="1" ht="380.1" customHeight="1" x14ac:dyDescent="0.25">
      <c r="A188" s="53"/>
    </row>
    <row r="189" spans="1:1" s="25" customFormat="1" ht="380.1" customHeight="1" x14ac:dyDescent="0.25">
      <c r="A189" s="53"/>
    </row>
    <row r="190" spans="1:1" s="25" customFormat="1" ht="380.1" customHeight="1" x14ac:dyDescent="0.25">
      <c r="A190" s="53"/>
    </row>
    <row r="191" spans="1:1" s="25" customFormat="1" ht="380.1" customHeight="1" x14ac:dyDescent="0.25">
      <c r="A191" s="53"/>
    </row>
    <row r="192" spans="1:1" s="25" customFormat="1" ht="380.1" customHeight="1" x14ac:dyDescent="0.25">
      <c r="A192" s="53"/>
    </row>
    <row r="193" spans="1:1" s="25" customFormat="1" ht="380.1" customHeight="1" x14ac:dyDescent="0.25">
      <c r="A193" s="53"/>
    </row>
    <row r="194" spans="1:1" s="25" customFormat="1" ht="380.1" customHeight="1" x14ac:dyDescent="0.25">
      <c r="A194" s="53"/>
    </row>
    <row r="195" spans="1:1" s="25" customFormat="1" ht="380.1" customHeight="1" x14ac:dyDescent="0.25">
      <c r="A195" s="53"/>
    </row>
    <row r="196" spans="1:1" s="25" customFormat="1" ht="380.1" customHeight="1" x14ac:dyDescent="0.25">
      <c r="A196" s="53"/>
    </row>
    <row r="197" spans="1:1" s="25" customFormat="1" ht="380.1" customHeight="1" x14ac:dyDescent="0.25">
      <c r="A197" s="53"/>
    </row>
    <row r="198" spans="1:1" s="25" customFormat="1" ht="380.1" customHeight="1" x14ac:dyDescent="0.25">
      <c r="A198" s="53"/>
    </row>
    <row r="199" spans="1:1" s="25" customFormat="1" ht="380.1" customHeight="1" x14ac:dyDescent="0.25">
      <c r="A199" s="53"/>
    </row>
    <row r="200" spans="1:1" s="25" customFormat="1" ht="380.1" customHeight="1" x14ac:dyDescent="0.25">
      <c r="A200" s="53"/>
    </row>
    <row r="201" spans="1:1" s="25" customFormat="1" ht="380.1" customHeight="1" x14ac:dyDescent="0.25">
      <c r="A201" s="53"/>
    </row>
    <row r="202" spans="1:1" s="25" customFormat="1" ht="380.1" customHeight="1" x14ac:dyDescent="0.25">
      <c r="A202" s="53"/>
    </row>
    <row r="203" spans="1:1" s="25" customFormat="1" ht="380.1" customHeight="1" x14ac:dyDescent="0.25">
      <c r="A203" s="53"/>
    </row>
    <row r="204" spans="1:1" s="25" customFormat="1" ht="380.1" customHeight="1" x14ac:dyDescent="0.25">
      <c r="A204" s="53"/>
    </row>
    <row r="205" spans="1:1" s="25" customFormat="1" ht="380.1" customHeight="1" x14ac:dyDescent="0.25">
      <c r="A205" s="53"/>
    </row>
    <row r="206" spans="1:1" s="25" customFormat="1" ht="380.1" customHeight="1" x14ac:dyDescent="0.25">
      <c r="A206" s="53"/>
    </row>
    <row r="207" spans="1:1" s="25" customFormat="1" ht="380.1" customHeight="1" x14ac:dyDescent="0.25">
      <c r="A207" s="53"/>
    </row>
    <row r="208" spans="1:1" s="25" customFormat="1" ht="380.1" customHeight="1" x14ac:dyDescent="0.25">
      <c r="A208" s="53"/>
    </row>
    <row r="209" spans="1:1" s="25" customFormat="1" ht="380.1" customHeight="1" x14ac:dyDescent="0.25">
      <c r="A209" s="53"/>
    </row>
    <row r="210" spans="1:1" s="25" customFormat="1" ht="380.1" customHeight="1" x14ac:dyDescent="0.25">
      <c r="A210" s="53"/>
    </row>
    <row r="211" spans="1:1" s="25" customFormat="1" ht="380.1" customHeight="1" x14ac:dyDescent="0.25">
      <c r="A211" s="53"/>
    </row>
    <row r="212" spans="1:1" s="25" customFormat="1" ht="380.1" customHeight="1" x14ac:dyDescent="0.25">
      <c r="A212" s="53"/>
    </row>
    <row r="213" spans="1:1" s="25" customFormat="1" ht="380.1" customHeight="1" x14ac:dyDescent="0.25">
      <c r="A213" s="53"/>
    </row>
    <row r="214" spans="1:1" s="25" customFormat="1" ht="380.1" customHeight="1" x14ac:dyDescent="0.25">
      <c r="A214" s="53"/>
    </row>
    <row r="215" spans="1:1" s="25" customFormat="1" ht="380.1" customHeight="1" x14ac:dyDescent="0.25">
      <c r="A215" s="53"/>
    </row>
    <row r="216" spans="1:1" s="25" customFormat="1" ht="380.1" customHeight="1" x14ac:dyDescent="0.25">
      <c r="A216" s="53"/>
    </row>
    <row r="217" spans="1:1" s="25" customFormat="1" ht="380.1" customHeight="1" x14ac:dyDescent="0.25">
      <c r="A217" s="53"/>
    </row>
    <row r="218" spans="1:1" s="25" customFormat="1" ht="380.1" customHeight="1" x14ac:dyDescent="0.25">
      <c r="A218" s="53"/>
    </row>
    <row r="219" spans="1:1" s="25" customFormat="1" ht="380.1" customHeight="1" x14ac:dyDescent="0.25">
      <c r="A219" s="53"/>
    </row>
    <row r="220" spans="1:1" s="25" customFormat="1" ht="380.1" customHeight="1" x14ac:dyDescent="0.25">
      <c r="A220" s="53"/>
    </row>
    <row r="221" spans="1:1" s="25" customFormat="1" ht="380.1" customHeight="1" x14ac:dyDescent="0.25">
      <c r="A221" s="53"/>
    </row>
    <row r="222" spans="1:1" s="25" customFormat="1" ht="380.1" customHeight="1" x14ac:dyDescent="0.25">
      <c r="A222" s="53"/>
    </row>
    <row r="223" spans="1:1" s="25" customFormat="1" ht="380.1" customHeight="1" x14ac:dyDescent="0.25">
      <c r="A223" s="53"/>
    </row>
    <row r="224" spans="1:1" s="25" customFormat="1" ht="380.1" customHeight="1" x14ac:dyDescent="0.25">
      <c r="A224" s="53"/>
    </row>
    <row r="225" spans="1:1" s="25" customFormat="1" ht="380.1" customHeight="1" x14ac:dyDescent="0.25">
      <c r="A225" s="53"/>
    </row>
    <row r="226" spans="1:1" s="25" customFormat="1" ht="380.1" customHeight="1" x14ac:dyDescent="0.25">
      <c r="A226" s="53"/>
    </row>
    <row r="227" spans="1:1" s="25" customFormat="1" ht="380.1" customHeight="1" x14ac:dyDescent="0.25">
      <c r="A227" s="53"/>
    </row>
    <row r="228" spans="1:1" s="25" customFormat="1" ht="380.1" customHeight="1" x14ac:dyDescent="0.25">
      <c r="A228" s="53"/>
    </row>
    <row r="229" spans="1:1" s="25" customFormat="1" ht="380.1" customHeight="1" x14ac:dyDescent="0.25">
      <c r="A229" s="53"/>
    </row>
    <row r="230" spans="1:1" s="25" customFormat="1" ht="380.1" customHeight="1" x14ac:dyDescent="0.25">
      <c r="A230" s="53"/>
    </row>
    <row r="231" spans="1:1" s="25" customFormat="1" ht="380.1" customHeight="1" x14ac:dyDescent="0.25">
      <c r="A231" s="53"/>
    </row>
    <row r="232" spans="1:1" s="25" customFormat="1" ht="380.1" customHeight="1" x14ac:dyDescent="0.25">
      <c r="A232" s="53"/>
    </row>
    <row r="233" spans="1:1" s="25" customFormat="1" ht="380.1" customHeight="1" x14ac:dyDescent="0.25">
      <c r="A233" s="53"/>
    </row>
    <row r="234" spans="1:1" s="25" customFormat="1" ht="380.1" customHeight="1" x14ac:dyDescent="0.25">
      <c r="A234" s="53"/>
    </row>
    <row r="235" spans="1:1" s="25" customFormat="1" ht="380.1" customHeight="1" x14ac:dyDescent="0.25">
      <c r="A235" s="53"/>
    </row>
    <row r="236" spans="1:1" s="25" customFormat="1" ht="380.1" customHeight="1" x14ac:dyDescent="0.25">
      <c r="A236" s="53"/>
    </row>
    <row r="237" spans="1:1" s="25" customFormat="1" ht="380.1" customHeight="1" x14ac:dyDescent="0.25">
      <c r="A237" s="53"/>
    </row>
    <row r="238" spans="1:1" s="25" customFormat="1" ht="380.1" customHeight="1" x14ac:dyDescent="0.25">
      <c r="A238" s="53"/>
    </row>
    <row r="239" spans="1:1" s="25" customFormat="1" ht="380.1" customHeight="1" x14ac:dyDescent="0.25">
      <c r="A239" s="53"/>
    </row>
    <row r="240" spans="1:1" s="25" customFormat="1" ht="380.1" customHeight="1" x14ac:dyDescent="0.25">
      <c r="A240" s="53"/>
    </row>
    <row r="241" spans="1:1" s="25" customFormat="1" ht="380.1" customHeight="1" x14ac:dyDescent="0.25">
      <c r="A241" s="53"/>
    </row>
    <row r="242" spans="1:1" s="25" customFormat="1" ht="380.1" customHeight="1" x14ac:dyDescent="0.25">
      <c r="A242" s="53"/>
    </row>
    <row r="243" spans="1:1" s="25" customFormat="1" ht="380.1" customHeight="1" x14ac:dyDescent="0.25">
      <c r="A243" s="53"/>
    </row>
    <row r="244" spans="1:1" s="25" customFormat="1" ht="380.1" customHeight="1" x14ac:dyDescent="0.25">
      <c r="A244" s="53"/>
    </row>
    <row r="245" spans="1:1" s="25" customFormat="1" ht="380.1" customHeight="1" x14ac:dyDescent="0.25">
      <c r="A245" s="53"/>
    </row>
    <row r="246" spans="1:1" s="25" customFormat="1" ht="380.1" customHeight="1" x14ac:dyDescent="0.25">
      <c r="A246" s="53"/>
    </row>
    <row r="247" spans="1:1" s="25" customFormat="1" ht="380.1" customHeight="1" x14ac:dyDescent="0.25">
      <c r="A247" s="53"/>
    </row>
    <row r="248" spans="1:1" s="25" customFormat="1" ht="380.1" customHeight="1" x14ac:dyDescent="0.25">
      <c r="A248" s="53"/>
    </row>
    <row r="249" spans="1:1" s="25" customFormat="1" ht="380.1" customHeight="1" x14ac:dyDescent="0.25">
      <c r="A249" s="53"/>
    </row>
    <row r="250" spans="1:1" s="25" customFormat="1" ht="380.1" customHeight="1" x14ac:dyDescent="0.25">
      <c r="A250" s="53"/>
    </row>
    <row r="251" spans="1:1" s="25" customFormat="1" ht="380.1" customHeight="1" x14ac:dyDescent="0.25">
      <c r="A251" s="53"/>
    </row>
    <row r="252" spans="1:1" s="25" customFormat="1" ht="380.1" customHeight="1" x14ac:dyDescent="0.25">
      <c r="A252" s="53"/>
    </row>
    <row r="253" spans="1:1" s="25" customFormat="1" ht="380.1" customHeight="1" x14ac:dyDescent="0.25">
      <c r="A253" s="53"/>
    </row>
    <row r="254" spans="1:1" s="25" customFormat="1" ht="380.1" customHeight="1" x14ac:dyDescent="0.25">
      <c r="A254" s="53"/>
    </row>
    <row r="255" spans="1:1" s="25" customFormat="1" ht="380.1" customHeight="1" x14ac:dyDescent="0.25">
      <c r="A255" s="53"/>
    </row>
    <row r="256" spans="1:1" s="25" customFormat="1" ht="380.1" customHeight="1" x14ac:dyDescent="0.25">
      <c r="A256" s="53"/>
    </row>
    <row r="257" spans="1:1" s="25" customFormat="1" ht="380.1" customHeight="1" x14ac:dyDescent="0.25">
      <c r="A257" s="53"/>
    </row>
    <row r="258" spans="1:1" s="25" customFormat="1" ht="380.1" customHeight="1" x14ac:dyDescent="0.25">
      <c r="A258" s="53"/>
    </row>
    <row r="259" spans="1:1" s="25" customFormat="1" ht="380.1" customHeight="1" x14ac:dyDescent="0.25">
      <c r="A259" s="53"/>
    </row>
    <row r="260" spans="1:1" s="25" customFormat="1" ht="380.1" customHeight="1" x14ac:dyDescent="0.25">
      <c r="A260" s="53"/>
    </row>
    <row r="261" spans="1:1" s="25" customFormat="1" ht="380.1" customHeight="1" x14ac:dyDescent="0.25">
      <c r="A261" s="53"/>
    </row>
    <row r="262" spans="1:1" s="25" customFormat="1" ht="380.1" customHeight="1" x14ac:dyDescent="0.25">
      <c r="A262" s="53"/>
    </row>
    <row r="263" spans="1:1" s="25" customFormat="1" ht="380.1" customHeight="1" x14ac:dyDescent="0.25">
      <c r="A263" s="53"/>
    </row>
    <row r="264" spans="1:1" s="25" customFormat="1" ht="380.1" customHeight="1" x14ac:dyDescent="0.25">
      <c r="A264" s="53"/>
    </row>
    <row r="265" spans="1:1" s="25" customFormat="1" ht="380.1" customHeight="1" x14ac:dyDescent="0.25">
      <c r="A265" s="53"/>
    </row>
    <row r="266" spans="1:1" s="25" customFormat="1" ht="380.1" customHeight="1" x14ac:dyDescent="0.25">
      <c r="A266" s="53"/>
    </row>
    <row r="267" spans="1:1" s="25" customFormat="1" ht="380.1" customHeight="1" x14ac:dyDescent="0.25">
      <c r="A267" s="53"/>
    </row>
    <row r="268" spans="1:1" s="25" customFormat="1" ht="380.1" customHeight="1" x14ac:dyDescent="0.25">
      <c r="A268" s="53"/>
    </row>
    <row r="269" spans="1:1" s="25" customFormat="1" ht="380.1" customHeight="1" x14ac:dyDescent="0.25">
      <c r="A269" s="53"/>
    </row>
    <row r="270" spans="1:1" s="25" customFormat="1" ht="380.1" customHeight="1" x14ac:dyDescent="0.25">
      <c r="A270" s="53"/>
    </row>
    <row r="271" spans="1:1" s="25" customFormat="1" ht="380.1" customHeight="1" x14ac:dyDescent="0.25">
      <c r="A271" s="53"/>
    </row>
    <row r="272" spans="1:1" s="25" customFormat="1" ht="380.1" customHeight="1" x14ac:dyDescent="0.25">
      <c r="A272" s="53"/>
    </row>
    <row r="273" spans="1:1" s="25" customFormat="1" ht="380.1" customHeight="1" x14ac:dyDescent="0.25">
      <c r="A273" s="53"/>
    </row>
    <row r="274" spans="1:1" s="25" customFormat="1" ht="380.1" customHeight="1" x14ac:dyDescent="0.25">
      <c r="A274" s="53"/>
    </row>
    <row r="275" spans="1:1" s="25" customFormat="1" ht="380.1" customHeight="1" x14ac:dyDescent="0.25">
      <c r="A275" s="53"/>
    </row>
    <row r="276" spans="1:1" s="25" customFormat="1" ht="380.1" customHeight="1" x14ac:dyDescent="0.25">
      <c r="A276" s="53"/>
    </row>
    <row r="277" spans="1:1" s="25" customFormat="1" ht="380.1" customHeight="1" x14ac:dyDescent="0.25">
      <c r="A277" s="53"/>
    </row>
    <row r="278" spans="1:1" s="25" customFormat="1" ht="380.1" customHeight="1" x14ac:dyDescent="0.25">
      <c r="A278" s="53"/>
    </row>
    <row r="279" spans="1:1" s="25" customFormat="1" ht="380.1" customHeight="1" x14ac:dyDescent="0.25">
      <c r="A279" s="53"/>
    </row>
    <row r="280" spans="1:1" s="25" customFormat="1" ht="380.1" customHeight="1" x14ac:dyDescent="0.25">
      <c r="A280" s="53"/>
    </row>
    <row r="281" spans="1:1" s="25" customFormat="1" ht="380.1" customHeight="1" x14ac:dyDescent="0.25">
      <c r="A281" s="53"/>
    </row>
    <row r="282" spans="1:1" s="25" customFormat="1" ht="380.1" customHeight="1" x14ac:dyDescent="0.25">
      <c r="A282" s="53"/>
    </row>
    <row r="283" spans="1:1" s="25" customFormat="1" ht="380.1" customHeight="1" x14ac:dyDescent="0.25">
      <c r="A283" s="53"/>
    </row>
    <row r="284" spans="1:1" s="25" customFormat="1" ht="380.1" customHeight="1" x14ac:dyDescent="0.25">
      <c r="A284" s="53"/>
    </row>
    <row r="285" spans="1:1" s="25" customFormat="1" ht="380.1" customHeight="1" x14ac:dyDescent="0.25">
      <c r="A285" s="53"/>
    </row>
    <row r="286" spans="1:1" s="25" customFormat="1" ht="380.1" customHeight="1" x14ac:dyDescent="0.25">
      <c r="A286" s="53"/>
    </row>
    <row r="287" spans="1:1" s="25" customFormat="1" ht="380.1" customHeight="1" x14ac:dyDescent="0.25">
      <c r="A287" s="53"/>
    </row>
    <row r="288" spans="1:1" s="25" customFormat="1" ht="380.1" customHeight="1" x14ac:dyDescent="0.25">
      <c r="A288" s="53"/>
    </row>
    <row r="289" spans="1:1" s="25" customFormat="1" ht="380.1" customHeight="1" x14ac:dyDescent="0.25">
      <c r="A289" s="53"/>
    </row>
    <row r="290" spans="1:1" s="25" customFormat="1" ht="380.1" customHeight="1" x14ac:dyDescent="0.25">
      <c r="A290" s="53"/>
    </row>
    <row r="291" spans="1:1" s="25" customFormat="1" ht="380.1" customHeight="1" x14ac:dyDescent="0.25">
      <c r="A291" s="53"/>
    </row>
    <row r="292" spans="1:1" s="25" customFormat="1" ht="380.1" customHeight="1" x14ac:dyDescent="0.25">
      <c r="A292" s="53"/>
    </row>
    <row r="293" spans="1:1" s="25" customFormat="1" ht="380.1" customHeight="1" x14ac:dyDescent="0.25">
      <c r="A293" s="53"/>
    </row>
    <row r="294" spans="1:1" s="25" customFormat="1" ht="380.1" customHeight="1" x14ac:dyDescent="0.25">
      <c r="A294" s="53"/>
    </row>
    <row r="295" spans="1:1" s="25" customFormat="1" ht="380.1" customHeight="1" x14ac:dyDescent="0.25">
      <c r="A295" s="53"/>
    </row>
    <row r="296" spans="1:1" s="25" customFormat="1" ht="380.1" customHeight="1" x14ac:dyDescent="0.25">
      <c r="A296" s="53"/>
    </row>
    <row r="297" spans="1:1" s="25" customFormat="1" ht="380.1" customHeight="1" x14ac:dyDescent="0.25">
      <c r="A297" s="53"/>
    </row>
    <row r="298" spans="1:1" s="25" customFormat="1" ht="380.1" customHeight="1" x14ac:dyDescent="0.25">
      <c r="A298" s="53"/>
    </row>
    <row r="299" spans="1:1" s="25" customFormat="1" ht="380.1" customHeight="1" x14ac:dyDescent="0.25">
      <c r="A299" s="53"/>
    </row>
    <row r="300" spans="1:1" s="25" customFormat="1" ht="380.1" customHeight="1" x14ac:dyDescent="0.25">
      <c r="A300" s="53"/>
    </row>
    <row r="301" spans="1:1" s="25" customFormat="1" ht="380.1" customHeight="1" x14ac:dyDescent="0.25">
      <c r="A301" s="53"/>
    </row>
    <row r="302" spans="1:1" s="25" customFormat="1" ht="380.1" customHeight="1" x14ac:dyDescent="0.25">
      <c r="A302" s="53"/>
    </row>
    <row r="303" spans="1:1" s="25" customFormat="1" ht="380.1" customHeight="1" x14ac:dyDescent="0.25">
      <c r="A303" s="53"/>
    </row>
    <row r="304" spans="1:1" s="25" customFormat="1" ht="380.1" customHeight="1" x14ac:dyDescent="0.25">
      <c r="A304" s="53"/>
    </row>
    <row r="305" spans="1:1" s="25" customFormat="1" ht="380.1" customHeight="1" x14ac:dyDescent="0.25">
      <c r="A305" s="53"/>
    </row>
    <row r="306" spans="1:1" s="25" customFormat="1" ht="380.1" customHeight="1" x14ac:dyDescent="0.25">
      <c r="A306" s="53"/>
    </row>
    <row r="307" spans="1:1" s="25" customFormat="1" ht="380.1" customHeight="1" x14ac:dyDescent="0.25">
      <c r="A307" s="53"/>
    </row>
    <row r="308" spans="1:1" s="25" customFormat="1" ht="380.1" customHeight="1" x14ac:dyDescent="0.25">
      <c r="A308" s="53"/>
    </row>
    <row r="309" spans="1:1" s="25" customFormat="1" ht="380.1" customHeight="1" x14ac:dyDescent="0.25">
      <c r="A309" s="53"/>
    </row>
    <row r="310" spans="1:1" s="25" customFormat="1" ht="380.1" customHeight="1" x14ac:dyDescent="0.25">
      <c r="A310" s="53"/>
    </row>
    <row r="311" spans="1:1" s="25" customFormat="1" ht="380.1" customHeight="1" x14ac:dyDescent="0.25">
      <c r="A311" s="53"/>
    </row>
    <row r="312" spans="1:1" s="25" customFormat="1" ht="380.1" customHeight="1" x14ac:dyDescent="0.25">
      <c r="A312" s="53"/>
    </row>
    <row r="313" spans="1:1" s="25" customFormat="1" ht="380.1" customHeight="1" x14ac:dyDescent="0.25">
      <c r="A313" s="53"/>
    </row>
    <row r="314" spans="1:1" s="25" customFormat="1" ht="380.1" customHeight="1" x14ac:dyDescent="0.25">
      <c r="A314" s="53"/>
    </row>
    <row r="315" spans="1:1" s="25" customFormat="1" ht="380.1" customHeight="1" x14ac:dyDescent="0.25">
      <c r="A315" s="53"/>
    </row>
    <row r="316" spans="1:1" s="25" customFormat="1" ht="380.1" customHeight="1" x14ac:dyDescent="0.25">
      <c r="A316" s="53"/>
    </row>
    <row r="317" spans="1:1" s="25" customFormat="1" ht="380.1" customHeight="1" x14ac:dyDescent="0.25">
      <c r="A317" s="53"/>
    </row>
    <row r="318" spans="1:1" s="25" customFormat="1" ht="380.1" customHeight="1" x14ac:dyDescent="0.25">
      <c r="A318" s="53"/>
    </row>
    <row r="319" spans="1:1" s="25" customFormat="1" ht="380.1" customHeight="1" x14ac:dyDescent="0.25">
      <c r="A319" s="53"/>
    </row>
    <row r="320" spans="1:1" s="25" customFormat="1" ht="380.1" customHeight="1" x14ac:dyDescent="0.25">
      <c r="A320" s="53"/>
    </row>
    <row r="321" spans="1:1" s="25" customFormat="1" ht="380.1" customHeight="1" x14ac:dyDescent="0.25">
      <c r="A321" s="53"/>
    </row>
    <row r="322" spans="1:1" s="25" customFormat="1" ht="380.1" customHeight="1" x14ac:dyDescent="0.25">
      <c r="A322" s="53"/>
    </row>
    <row r="323" spans="1:1" s="25" customFormat="1" ht="380.1" customHeight="1" x14ac:dyDescent="0.25">
      <c r="A323" s="53"/>
    </row>
    <row r="324" spans="1:1" s="25" customFormat="1" ht="380.1" customHeight="1" x14ac:dyDescent="0.25">
      <c r="A324" s="53"/>
    </row>
    <row r="325" spans="1:1" s="25" customFormat="1" ht="380.1" customHeight="1" x14ac:dyDescent="0.25">
      <c r="A325" s="53"/>
    </row>
    <row r="326" spans="1:1" s="25" customFormat="1" ht="380.1" customHeight="1" x14ac:dyDescent="0.25">
      <c r="A326" s="53"/>
    </row>
    <row r="327" spans="1:1" s="25" customFormat="1" ht="380.1" customHeight="1" x14ac:dyDescent="0.25">
      <c r="A327" s="53"/>
    </row>
    <row r="328" spans="1:1" s="25" customFormat="1" ht="380.1" customHeight="1" x14ac:dyDescent="0.25">
      <c r="A328" s="53"/>
    </row>
    <row r="329" spans="1:1" s="25" customFormat="1" ht="380.1" customHeight="1" x14ac:dyDescent="0.25">
      <c r="A329" s="53"/>
    </row>
    <row r="330" spans="1:1" s="25" customFormat="1" ht="380.1" customHeight="1" x14ac:dyDescent="0.25">
      <c r="A330" s="53"/>
    </row>
    <row r="331" spans="1:1" s="25" customFormat="1" ht="380.1" customHeight="1" x14ac:dyDescent="0.25">
      <c r="A331" s="53"/>
    </row>
    <row r="332" spans="1:1" s="25" customFormat="1" ht="380.1" customHeight="1" x14ac:dyDescent="0.25">
      <c r="A332" s="53"/>
    </row>
    <row r="333" spans="1:1" s="25" customFormat="1" ht="380.1" customHeight="1" x14ac:dyDescent="0.25">
      <c r="A333" s="53"/>
    </row>
    <row r="334" spans="1:1" s="25" customFormat="1" ht="380.1" customHeight="1" x14ac:dyDescent="0.25">
      <c r="A334" s="53"/>
    </row>
    <row r="335" spans="1:1" s="25" customFormat="1" ht="380.1" customHeight="1" x14ac:dyDescent="0.25">
      <c r="A335" s="53"/>
    </row>
    <row r="336" spans="1:1" s="25" customFormat="1" ht="380.1" customHeight="1" x14ac:dyDescent="0.25">
      <c r="A336" s="53"/>
    </row>
    <row r="337" spans="1:1" s="25" customFormat="1" ht="380.1" customHeight="1" x14ac:dyDescent="0.25">
      <c r="A337" s="53"/>
    </row>
    <row r="338" spans="1:1" s="25" customFormat="1" ht="380.1" customHeight="1" x14ac:dyDescent="0.25">
      <c r="A338" s="53"/>
    </row>
    <row r="339" spans="1:1" s="25" customFormat="1" ht="380.1" customHeight="1" x14ac:dyDescent="0.25">
      <c r="A339" s="53"/>
    </row>
    <row r="340" spans="1:1" s="25" customFormat="1" ht="380.1" customHeight="1" x14ac:dyDescent="0.25">
      <c r="A340" s="53"/>
    </row>
    <row r="341" spans="1:1" s="25" customFormat="1" ht="380.1" customHeight="1" x14ac:dyDescent="0.25">
      <c r="A341" s="53"/>
    </row>
    <row r="342" spans="1:1" s="25" customFormat="1" ht="380.1" customHeight="1" x14ac:dyDescent="0.25">
      <c r="A342" s="53"/>
    </row>
    <row r="343" spans="1:1" s="25" customFormat="1" ht="380.1" customHeight="1" x14ac:dyDescent="0.25">
      <c r="A343" s="53"/>
    </row>
    <row r="344" spans="1:1" s="25" customFormat="1" ht="380.1" customHeight="1" x14ac:dyDescent="0.25">
      <c r="A344" s="53"/>
    </row>
    <row r="345" spans="1:1" s="25" customFormat="1" ht="380.1" customHeight="1" x14ac:dyDescent="0.25">
      <c r="A345" s="53"/>
    </row>
    <row r="346" spans="1:1" s="25" customFormat="1" ht="380.1" customHeight="1" x14ac:dyDescent="0.25">
      <c r="A346" s="53"/>
    </row>
    <row r="347" spans="1:1" s="25" customFormat="1" ht="380.1" customHeight="1" x14ac:dyDescent="0.25">
      <c r="A347" s="53"/>
    </row>
    <row r="348" spans="1:1" s="25" customFormat="1" ht="380.1" customHeight="1" x14ac:dyDescent="0.25">
      <c r="A348" s="53"/>
    </row>
    <row r="349" spans="1:1" s="25" customFormat="1" ht="380.1" customHeight="1" x14ac:dyDescent="0.25">
      <c r="A349" s="53"/>
    </row>
    <row r="350" spans="1:1" s="25" customFormat="1" ht="380.1" customHeight="1" x14ac:dyDescent="0.25">
      <c r="A350" s="53"/>
    </row>
    <row r="351" spans="1:1" s="25" customFormat="1" ht="380.1" customHeight="1" x14ac:dyDescent="0.25">
      <c r="A351" s="53"/>
    </row>
    <row r="352" spans="1:1" s="25" customFormat="1" ht="380.1" customHeight="1" x14ac:dyDescent="0.25">
      <c r="A352" s="53"/>
    </row>
    <row r="353" spans="1:1" s="25" customFormat="1" ht="380.1" customHeight="1" x14ac:dyDescent="0.25">
      <c r="A353" s="53"/>
    </row>
    <row r="354" spans="1:1" s="25" customFormat="1" ht="380.1" customHeight="1" x14ac:dyDescent="0.25">
      <c r="A354" s="53"/>
    </row>
    <row r="355" spans="1:1" s="25" customFormat="1" ht="380.1" customHeight="1" x14ac:dyDescent="0.25">
      <c r="A355" s="53"/>
    </row>
    <row r="356" spans="1:1" s="25" customFormat="1" ht="380.1" customHeight="1" x14ac:dyDescent="0.25">
      <c r="A356" s="53"/>
    </row>
    <row r="357" spans="1:1" s="25" customFormat="1" ht="380.1" customHeight="1" x14ac:dyDescent="0.25">
      <c r="A357" s="53"/>
    </row>
    <row r="358" spans="1:1" s="25" customFormat="1" ht="380.1" customHeight="1" x14ac:dyDescent="0.25">
      <c r="A358" s="53"/>
    </row>
    <row r="359" spans="1:1" s="25" customFormat="1" ht="380.1" customHeight="1" x14ac:dyDescent="0.25">
      <c r="A359" s="53"/>
    </row>
    <row r="360" spans="1:1" s="25" customFormat="1" ht="380.1" customHeight="1" x14ac:dyDescent="0.25">
      <c r="A360" s="53"/>
    </row>
    <row r="361" spans="1:1" s="25" customFormat="1" ht="380.1" customHeight="1" x14ac:dyDescent="0.25">
      <c r="A361" s="53"/>
    </row>
    <row r="362" spans="1:1" s="25" customFormat="1" ht="380.1" customHeight="1" x14ac:dyDescent="0.25">
      <c r="A362" s="53"/>
    </row>
    <row r="363" spans="1:1" s="25" customFormat="1" ht="380.1" customHeight="1" x14ac:dyDescent="0.25">
      <c r="A363" s="53"/>
    </row>
    <row r="364" spans="1:1" s="25" customFormat="1" ht="380.1" customHeight="1" x14ac:dyDescent="0.25">
      <c r="A364" s="53"/>
    </row>
    <row r="365" spans="1:1" s="25" customFormat="1" ht="380.1" customHeight="1" x14ac:dyDescent="0.25">
      <c r="A365" s="53"/>
    </row>
    <row r="366" spans="1:1" s="25" customFormat="1" ht="380.1" customHeight="1" x14ac:dyDescent="0.25">
      <c r="A366" s="53"/>
    </row>
    <row r="367" spans="1:1" s="25" customFormat="1" ht="380.1" customHeight="1" x14ac:dyDescent="0.25">
      <c r="A367" s="53"/>
    </row>
    <row r="368" spans="1:1" s="25" customFormat="1" ht="380.1" customHeight="1" x14ac:dyDescent="0.25">
      <c r="A368" s="53"/>
    </row>
    <row r="369" spans="1:1" s="25" customFormat="1" ht="380.1" customHeight="1" x14ac:dyDescent="0.25">
      <c r="A369" s="53"/>
    </row>
    <row r="370" spans="1:1" s="25" customFormat="1" ht="380.1" customHeight="1" x14ac:dyDescent="0.25">
      <c r="A370" s="53"/>
    </row>
    <row r="371" spans="1:1" s="25" customFormat="1" ht="380.1" customHeight="1" x14ac:dyDescent="0.25">
      <c r="A371" s="53"/>
    </row>
    <row r="372" spans="1:1" s="25" customFormat="1" ht="380.1" customHeight="1" x14ac:dyDescent="0.25">
      <c r="A372" s="53"/>
    </row>
    <row r="373" spans="1:1" s="25" customFormat="1" ht="380.1" customHeight="1" x14ac:dyDescent="0.25">
      <c r="A373" s="53"/>
    </row>
    <row r="374" spans="1:1" s="25" customFormat="1" ht="380.1" customHeight="1" x14ac:dyDescent="0.25">
      <c r="A374" s="53"/>
    </row>
    <row r="375" spans="1:1" s="25" customFormat="1" ht="380.1" customHeight="1" x14ac:dyDescent="0.25">
      <c r="A375" s="53"/>
    </row>
    <row r="376" spans="1:1" s="25" customFormat="1" ht="380.1" customHeight="1" x14ac:dyDescent="0.25">
      <c r="A376" s="53"/>
    </row>
    <row r="377" spans="1:1" s="25" customFormat="1" ht="380.1" customHeight="1" x14ac:dyDescent="0.25">
      <c r="A377" s="53"/>
    </row>
    <row r="378" spans="1:1" s="25" customFormat="1" ht="380.1" customHeight="1" x14ac:dyDescent="0.25">
      <c r="A378" s="53"/>
    </row>
    <row r="379" spans="1:1" s="25" customFormat="1" ht="380.1" customHeight="1" x14ac:dyDescent="0.25">
      <c r="A379" s="53"/>
    </row>
    <row r="380" spans="1:1" s="25" customFormat="1" ht="380.1" customHeight="1" x14ac:dyDescent="0.25">
      <c r="A380" s="53"/>
    </row>
    <row r="381" spans="1:1" s="25" customFormat="1" ht="380.1" customHeight="1" x14ac:dyDescent="0.25">
      <c r="A381" s="53"/>
    </row>
    <row r="382" spans="1:1" s="25" customFormat="1" ht="380.1" customHeight="1" x14ac:dyDescent="0.25">
      <c r="A382" s="53"/>
    </row>
    <row r="383" spans="1:1" s="25" customFormat="1" ht="380.1" customHeight="1" x14ac:dyDescent="0.25">
      <c r="A383" s="53"/>
    </row>
    <row r="384" spans="1:1" s="25" customFormat="1" ht="380.1" customHeight="1" x14ac:dyDescent="0.25">
      <c r="A384" s="53"/>
    </row>
    <row r="385" spans="1:1" s="25" customFormat="1" ht="380.1" customHeight="1" x14ac:dyDescent="0.25">
      <c r="A385" s="53"/>
    </row>
    <row r="386" spans="1:1" s="25" customFormat="1" ht="380.1" customHeight="1" x14ac:dyDescent="0.25">
      <c r="A386" s="53"/>
    </row>
    <row r="387" spans="1:1" s="25" customFormat="1" ht="380.1" customHeight="1" x14ac:dyDescent="0.25">
      <c r="A387" s="53"/>
    </row>
    <row r="388" spans="1:1" s="25" customFormat="1" ht="380.1" customHeight="1" x14ac:dyDescent="0.25">
      <c r="A388" s="53"/>
    </row>
    <row r="389" spans="1:1" s="25" customFormat="1" ht="380.1" customHeight="1" x14ac:dyDescent="0.25">
      <c r="A389" s="53"/>
    </row>
    <row r="390" spans="1:1" s="25" customFormat="1" ht="380.1" customHeight="1" x14ac:dyDescent="0.25">
      <c r="A390" s="53"/>
    </row>
    <row r="391" spans="1:1" s="25" customFormat="1" ht="380.1" customHeight="1" x14ac:dyDescent="0.25">
      <c r="A391" s="53"/>
    </row>
    <row r="392" spans="1:1" s="25" customFormat="1" ht="380.1" customHeight="1" x14ac:dyDescent="0.25">
      <c r="A392" s="53"/>
    </row>
    <row r="393" spans="1:1" s="25" customFormat="1" ht="380.1" customHeight="1" x14ac:dyDescent="0.25">
      <c r="A393" s="53"/>
    </row>
    <row r="394" spans="1:1" s="25" customFormat="1" ht="380.1" customHeight="1" x14ac:dyDescent="0.25">
      <c r="A394" s="53"/>
    </row>
    <row r="395" spans="1:1" s="25" customFormat="1" ht="380.1" customHeight="1" x14ac:dyDescent="0.25">
      <c r="A395" s="53"/>
    </row>
    <row r="396" spans="1:1" s="25" customFormat="1" ht="380.1" customHeight="1" x14ac:dyDescent="0.25">
      <c r="A396" s="53"/>
    </row>
    <row r="397" spans="1:1" s="25" customFormat="1" ht="380.1" customHeight="1" x14ac:dyDescent="0.25">
      <c r="A397" s="53"/>
    </row>
    <row r="398" spans="1:1" s="25" customFormat="1" ht="380.1" customHeight="1" x14ac:dyDescent="0.25">
      <c r="A398" s="53"/>
    </row>
    <row r="399" spans="1:1" s="25" customFormat="1" ht="380.1" customHeight="1" x14ac:dyDescent="0.25">
      <c r="A399" s="53"/>
    </row>
    <row r="400" spans="1:1" s="25" customFormat="1" ht="380.1" customHeight="1" x14ac:dyDescent="0.25">
      <c r="A400" s="53"/>
    </row>
    <row r="401" spans="1:1" s="25" customFormat="1" ht="380.1" customHeight="1" x14ac:dyDescent="0.25">
      <c r="A401" s="53"/>
    </row>
    <row r="402" spans="1:1" s="25" customFormat="1" ht="380.1" customHeight="1" x14ac:dyDescent="0.25">
      <c r="A402" s="53"/>
    </row>
    <row r="403" spans="1:1" s="25" customFormat="1" ht="380.1" customHeight="1" x14ac:dyDescent="0.25">
      <c r="A403" s="53"/>
    </row>
    <row r="404" spans="1:1" s="25" customFormat="1" ht="380.1" customHeight="1" x14ac:dyDescent="0.25">
      <c r="A404" s="53"/>
    </row>
    <row r="405" spans="1:1" s="25" customFormat="1" ht="380.1" customHeight="1" x14ac:dyDescent="0.25">
      <c r="A405" s="53"/>
    </row>
    <row r="406" spans="1:1" s="25" customFormat="1" ht="380.1" customHeight="1" x14ac:dyDescent="0.25">
      <c r="A406" s="53"/>
    </row>
    <row r="407" spans="1:1" s="25" customFormat="1" ht="380.1" customHeight="1" x14ac:dyDescent="0.25">
      <c r="A407" s="53"/>
    </row>
    <row r="408" spans="1:1" s="25" customFormat="1" ht="380.1" customHeight="1" x14ac:dyDescent="0.25">
      <c r="A408" s="53"/>
    </row>
    <row r="409" spans="1:1" s="25" customFormat="1" ht="380.1" customHeight="1" x14ac:dyDescent="0.25">
      <c r="A409" s="53"/>
    </row>
    <row r="410" spans="1:1" s="25" customFormat="1" ht="380.1" customHeight="1" x14ac:dyDescent="0.25">
      <c r="A410" s="53"/>
    </row>
    <row r="411" spans="1:1" s="25" customFormat="1" ht="380.1" customHeight="1" x14ac:dyDescent="0.25">
      <c r="A411" s="53"/>
    </row>
    <row r="412" spans="1:1" s="25" customFormat="1" ht="380.1" customHeight="1" x14ac:dyDescent="0.25">
      <c r="A412" s="53"/>
    </row>
    <row r="413" spans="1:1" s="25" customFormat="1" ht="380.1" customHeight="1" x14ac:dyDescent="0.25">
      <c r="A413" s="53"/>
    </row>
    <row r="414" spans="1:1" s="25" customFormat="1" ht="380.1" customHeight="1" x14ac:dyDescent="0.25">
      <c r="A414" s="53"/>
    </row>
    <row r="415" spans="1:1" s="25" customFormat="1" ht="380.1" customHeight="1" x14ac:dyDescent="0.25">
      <c r="A415" s="53"/>
    </row>
    <row r="416" spans="1:1" s="25" customFormat="1" ht="380.1" customHeight="1" x14ac:dyDescent="0.25">
      <c r="A416" s="53"/>
    </row>
    <row r="417" spans="1:1" s="25" customFormat="1" ht="380.1" customHeight="1" x14ac:dyDescent="0.25">
      <c r="A417" s="53"/>
    </row>
    <row r="418" spans="1:1" s="25" customFormat="1" ht="380.1" customHeight="1" x14ac:dyDescent="0.25">
      <c r="A418" s="53"/>
    </row>
    <row r="419" spans="1:1" s="25" customFormat="1" ht="380.1" customHeight="1" x14ac:dyDescent="0.25">
      <c r="A419" s="53"/>
    </row>
    <row r="420" spans="1:1" s="25" customFormat="1" ht="380.1" customHeight="1" x14ac:dyDescent="0.25">
      <c r="A420" s="53"/>
    </row>
    <row r="421" spans="1:1" s="25" customFormat="1" ht="380.1" customHeight="1" x14ac:dyDescent="0.25">
      <c r="A421" s="53"/>
    </row>
    <row r="422" spans="1:1" s="25" customFormat="1" ht="380.1" customHeight="1" x14ac:dyDescent="0.25">
      <c r="A422" s="53"/>
    </row>
    <row r="423" spans="1:1" s="25" customFormat="1" ht="380.1" customHeight="1" x14ac:dyDescent="0.25">
      <c r="A423" s="53"/>
    </row>
    <row r="424" spans="1:1" s="25" customFormat="1" ht="380.1" customHeight="1" x14ac:dyDescent="0.25">
      <c r="A424" s="53"/>
    </row>
    <row r="425" spans="1:1" s="25" customFormat="1" ht="380.1" customHeight="1" x14ac:dyDescent="0.25">
      <c r="A425" s="53"/>
    </row>
    <row r="426" spans="1:1" s="25" customFormat="1" ht="380.1" customHeight="1" x14ac:dyDescent="0.25">
      <c r="A426" s="53"/>
    </row>
    <row r="427" spans="1:1" s="25" customFormat="1" ht="380.1" customHeight="1" x14ac:dyDescent="0.25">
      <c r="A427" s="53"/>
    </row>
    <row r="428" spans="1:1" s="25" customFormat="1" ht="380.1" customHeight="1" x14ac:dyDescent="0.25">
      <c r="A428" s="53"/>
    </row>
    <row r="429" spans="1:1" s="25" customFormat="1" ht="380.1" customHeight="1" x14ac:dyDescent="0.25">
      <c r="A429" s="53"/>
    </row>
    <row r="430" spans="1:1" s="25" customFormat="1" ht="380.1" customHeight="1" x14ac:dyDescent="0.25">
      <c r="A430" s="53"/>
    </row>
    <row r="431" spans="1:1" s="25" customFormat="1" ht="380.1" customHeight="1" x14ac:dyDescent="0.25">
      <c r="A431" s="53"/>
    </row>
    <row r="432" spans="1:1" s="25" customFormat="1" ht="380.1" customHeight="1" x14ac:dyDescent="0.25">
      <c r="A432" s="53"/>
    </row>
    <row r="433" spans="1:1" s="25" customFormat="1" ht="380.1" customHeight="1" x14ac:dyDescent="0.25">
      <c r="A433" s="53"/>
    </row>
    <row r="434" spans="1:1" s="25" customFormat="1" ht="380.1" customHeight="1" x14ac:dyDescent="0.25">
      <c r="A434" s="53"/>
    </row>
    <row r="435" spans="1:1" s="25" customFormat="1" ht="380.1" customHeight="1" x14ac:dyDescent="0.25">
      <c r="A435" s="53"/>
    </row>
    <row r="436" spans="1:1" s="25" customFormat="1" ht="380.1" customHeight="1" x14ac:dyDescent="0.25">
      <c r="A436" s="53"/>
    </row>
    <row r="437" spans="1:1" s="25" customFormat="1" ht="380.1" customHeight="1" x14ac:dyDescent="0.25">
      <c r="A437" s="53"/>
    </row>
    <row r="438" spans="1:1" s="25" customFormat="1" ht="380.1" customHeight="1" x14ac:dyDescent="0.25">
      <c r="A438" s="53"/>
    </row>
    <row r="439" spans="1:1" s="25" customFormat="1" ht="380.1" customHeight="1" x14ac:dyDescent="0.25">
      <c r="A439" s="53"/>
    </row>
    <row r="440" spans="1:1" s="25" customFormat="1" ht="380.1" customHeight="1" x14ac:dyDescent="0.25">
      <c r="A440" s="53"/>
    </row>
    <row r="441" spans="1:1" s="25" customFormat="1" ht="380.1" customHeight="1" x14ac:dyDescent="0.25">
      <c r="A441" s="53"/>
    </row>
    <row r="442" spans="1:1" s="25" customFormat="1" ht="380.1" customHeight="1" x14ac:dyDescent="0.25">
      <c r="A442" s="53"/>
    </row>
    <row r="443" spans="1:1" s="25" customFormat="1" ht="380.1" customHeight="1" x14ac:dyDescent="0.25">
      <c r="A443" s="53"/>
    </row>
    <row r="444" spans="1:1" s="25" customFormat="1" ht="380.1" customHeight="1" x14ac:dyDescent="0.25">
      <c r="A444" s="53"/>
    </row>
    <row r="445" spans="1:1" s="25" customFormat="1" ht="380.1" customHeight="1" x14ac:dyDescent="0.25">
      <c r="A445" s="53"/>
    </row>
    <row r="446" spans="1:1" s="25" customFormat="1" ht="380.1" customHeight="1" x14ac:dyDescent="0.25">
      <c r="A446" s="53"/>
    </row>
    <row r="447" spans="1:1" s="25" customFormat="1" ht="380.1" customHeight="1" x14ac:dyDescent="0.25">
      <c r="A447" s="53"/>
    </row>
    <row r="448" spans="1:1" s="25" customFormat="1" ht="380.1" customHeight="1" x14ac:dyDescent="0.25">
      <c r="A448" s="53"/>
    </row>
    <row r="449" spans="1:1" s="25" customFormat="1" ht="380.1" customHeight="1" x14ac:dyDescent="0.25">
      <c r="A449" s="53"/>
    </row>
    <row r="450" spans="1:1" s="25" customFormat="1" ht="380.1" customHeight="1" x14ac:dyDescent="0.25">
      <c r="A450" s="53"/>
    </row>
    <row r="451" spans="1:1" s="25" customFormat="1" ht="380.1" customHeight="1" x14ac:dyDescent="0.25">
      <c r="A451" s="53"/>
    </row>
    <row r="452" spans="1:1" s="25" customFormat="1" ht="380.1" customHeight="1" x14ac:dyDescent="0.25">
      <c r="A452" s="53"/>
    </row>
    <row r="453" spans="1:1" s="25" customFormat="1" ht="380.1" customHeight="1" x14ac:dyDescent="0.25">
      <c r="A453" s="53"/>
    </row>
    <row r="454" spans="1:1" s="25" customFormat="1" ht="380.1" customHeight="1" x14ac:dyDescent="0.25">
      <c r="A454" s="53"/>
    </row>
    <row r="455" spans="1:1" s="25" customFormat="1" ht="380.1" customHeight="1" x14ac:dyDescent="0.25">
      <c r="A455" s="53"/>
    </row>
    <row r="456" spans="1:1" s="25" customFormat="1" ht="380.1" customHeight="1" x14ac:dyDescent="0.25">
      <c r="A456" s="53"/>
    </row>
    <row r="457" spans="1:1" s="25" customFormat="1" ht="380.1" customHeight="1" x14ac:dyDescent="0.25">
      <c r="A457" s="53"/>
    </row>
    <row r="458" spans="1:1" s="25" customFormat="1" ht="380.1" customHeight="1" x14ac:dyDescent="0.25">
      <c r="A458" s="53"/>
    </row>
    <row r="459" spans="1:1" s="25" customFormat="1" ht="380.1" customHeight="1" x14ac:dyDescent="0.25">
      <c r="A459" s="53"/>
    </row>
    <row r="460" spans="1:1" s="25" customFormat="1" ht="380.1" customHeight="1" x14ac:dyDescent="0.25">
      <c r="A460" s="53"/>
    </row>
    <row r="461" spans="1:1" s="25" customFormat="1" ht="380.1" customHeight="1" x14ac:dyDescent="0.25">
      <c r="A461" s="53"/>
    </row>
    <row r="462" spans="1:1" s="25" customFormat="1" ht="380.1" customHeight="1" x14ac:dyDescent="0.25">
      <c r="A462" s="53"/>
    </row>
    <row r="463" spans="1:1" s="25" customFormat="1" ht="380.1" customHeight="1" x14ac:dyDescent="0.25">
      <c r="A463" s="53"/>
    </row>
    <row r="464" spans="1:1" s="25" customFormat="1" ht="380.1" customHeight="1" x14ac:dyDescent="0.25">
      <c r="A464" s="53"/>
    </row>
    <row r="465" spans="1:1" s="25" customFormat="1" ht="380.1" customHeight="1" x14ac:dyDescent="0.25">
      <c r="A465" s="53"/>
    </row>
    <row r="466" spans="1:1" s="25" customFormat="1" ht="380.1" customHeight="1" x14ac:dyDescent="0.25">
      <c r="A466" s="53"/>
    </row>
    <row r="467" spans="1:1" s="25" customFormat="1" ht="380.1" customHeight="1" x14ac:dyDescent="0.25">
      <c r="A467" s="53"/>
    </row>
    <row r="468" spans="1:1" s="25" customFormat="1" ht="380.1" customHeight="1" x14ac:dyDescent="0.25">
      <c r="A468" s="53"/>
    </row>
    <row r="469" spans="1:1" s="25" customFormat="1" ht="380.1" customHeight="1" x14ac:dyDescent="0.25">
      <c r="A469" s="53"/>
    </row>
    <row r="470" spans="1:1" s="25" customFormat="1" ht="380.1" customHeight="1" x14ac:dyDescent="0.25">
      <c r="A470" s="53"/>
    </row>
    <row r="471" spans="1:1" s="25" customFormat="1" ht="380.1" customHeight="1" x14ac:dyDescent="0.25">
      <c r="A471" s="53"/>
    </row>
    <row r="472" spans="1:1" s="25" customFormat="1" ht="380.1" customHeight="1" x14ac:dyDescent="0.25">
      <c r="A472" s="53"/>
    </row>
    <row r="473" spans="1:1" s="25" customFormat="1" ht="380.1" customHeight="1" x14ac:dyDescent="0.25">
      <c r="A473" s="53"/>
    </row>
    <row r="474" spans="1:1" s="25" customFormat="1" ht="380.1" customHeight="1" x14ac:dyDescent="0.25">
      <c r="A474" s="53"/>
    </row>
    <row r="475" spans="1:1" s="25" customFormat="1" ht="380.1" customHeight="1" x14ac:dyDescent="0.25">
      <c r="A475" s="53"/>
    </row>
    <row r="476" spans="1:1" s="25" customFormat="1" ht="380.1" customHeight="1" x14ac:dyDescent="0.25">
      <c r="A476" s="53"/>
    </row>
    <row r="477" spans="1:1" s="25" customFormat="1" ht="380.1" customHeight="1" x14ac:dyDescent="0.25">
      <c r="A477" s="53"/>
    </row>
    <row r="478" spans="1:1" s="25" customFormat="1" ht="380.1" customHeight="1" x14ac:dyDescent="0.25">
      <c r="A478" s="53"/>
    </row>
    <row r="479" spans="1:1" s="25" customFormat="1" ht="380.1" customHeight="1" x14ac:dyDescent="0.25">
      <c r="A479" s="53"/>
    </row>
    <row r="480" spans="1:1" s="25" customFormat="1" ht="380.1" customHeight="1" x14ac:dyDescent="0.25">
      <c r="A480" s="53"/>
    </row>
    <row r="481" spans="1:1" s="25" customFormat="1" ht="380.1" customHeight="1" x14ac:dyDescent="0.25">
      <c r="A481" s="53"/>
    </row>
    <row r="482" spans="1:1" s="25" customFormat="1" ht="380.1" customHeight="1" x14ac:dyDescent="0.25">
      <c r="A482" s="53"/>
    </row>
    <row r="483" spans="1:1" s="25" customFormat="1" ht="380.1" customHeight="1" x14ac:dyDescent="0.25">
      <c r="A483" s="53"/>
    </row>
    <row r="484" spans="1:1" s="25" customFormat="1" ht="380.1" customHeight="1" x14ac:dyDescent="0.25">
      <c r="A484" s="53"/>
    </row>
    <row r="485" spans="1:1" s="25" customFormat="1" ht="380.1" customHeight="1" x14ac:dyDescent="0.25">
      <c r="A485" s="53"/>
    </row>
    <row r="486" spans="1:1" s="25" customFormat="1" ht="380.1" customHeight="1" x14ac:dyDescent="0.25">
      <c r="A486" s="53"/>
    </row>
    <row r="487" spans="1:1" s="25" customFormat="1" ht="380.1" customHeight="1" x14ac:dyDescent="0.25">
      <c r="A487" s="53"/>
    </row>
    <row r="488" spans="1:1" s="25" customFormat="1" ht="380.1" customHeight="1" x14ac:dyDescent="0.25">
      <c r="A488" s="53"/>
    </row>
    <row r="489" spans="1:1" s="25" customFormat="1" ht="380.1" customHeight="1" x14ac:dyDescent="0.25">
      <c r="A489" s="53"/>
    </row>
    <row r="490" spans="1:1" s="25" customFormat="1" ht="380.1" customHeight="1" x14ac:dyDescent="0.25">
      <c r="A490" s="53"/>
    </row>
    <row r="491" spans="1:1" s="25" customFormat="1" ht="380.1" customHeight="1" x14ac:dyDescent="0.25">
      <c r="A491" s="53"/>
    </row>
    <row r="492" spans="1:1" s="25" customFormat="1" ht="380.1" customHeight="1" x14ac:dyDescent="0.25">
      <c r="A492" s="53"/>
    </row>
    <row r="493" spans="1:1" s="25" customFormat="1" ht="380.1" customHeight="1" x14ac:dyDescent="0.25">
      <c r="A493" s="53"/>
    </row>
    <row r="494" spans="1:1" s="25" customFormat="1" ht="380.1" customHeight="1" x14ac:dyDescent="0.25">
      <c r="A494" s="53"/>
    </row>
    <row r="495" spans="1:1" s="25" customFormat="1" ht="380.1" customHeight="1" x14ac:dyDescent="0.25">
      <c r="A495" s="53"/>
    </row>
    <row r="496" spans="1:1" s="25" customFormat="1" ht="380.1" customHeight="1" x14ac:dyDescent="0.25">
      <c r="A496" s="53"/>
    </row>
    <row r="497" spans="1:1" s="25" customFormat="1" ht="380.1" customHeight="1" x14ac:dyDescent="0.25">
      <c r="A497" s="53"/>
    </row>
    <row r="498" spans="1:1" s="25" customFormat="1" ht="380.1" customHeight="1" x14ac:dyDescent="0.25">
      <c r="A498" s="53"/>
    </row>
    <row r="499" spans="1:1" s="25" customFormat="1" ht="380.1" customHeight="1" x14ac:dyDescent="0.25">
      <c r="A499" s="53"/>
    </row>
    <row r="500" spans="1:1" s="25" customFormat="1" ht="380.1" customHeight="1" x14ac:dyDescent="0.25">
      <c r="A500" s="53"/>
    </row>
    <row r="501" spans="1:1" s="25" customFormat="1" ht="380.1" customHeight="1" x14ac:dyDescent="0.25">
      <c r="A501" s="53"/>
    </row>
    <row r="502" spans="1:1" s="25" customFormat="1" ht="380.1" customHeight="1" x14ac:dyDescent="0.25">
      <c r="A502" s="53"/>
    </row>
    <row r="503" spans="1:1" s="25" customFormat="1" ht="380.1" customHeight="1" x14ac:dyDescent="0.25">
      <c r="A503" s="53"/>
    </row>
    <row r="504" spans="1:1" s="25" customFormat="1" ht="380.1" customHeight="1" x14ac:dyDescent="0.25">
      <c r="A504" s="53"/>
    </row>
    <row r="505" spans="1:1" s="25" customFormat="1" ht="380.1" customHeight="1" x14ac:dyDescent="0.25">
      <c r="A505" s="53"/>
    </row>
    <row r="506" spans="1:1" s="25" customFormat="1" ht="380.1" customHeight="1" x14ac:dyDescent="0.25">
      <c r="A506" s="53"/>
    </row>
    <row r="507" spans="1:1" s="25" customFormat="1" ht="380.1" customHeight="1" x14ac:dyDescent="0.25">
      <c r="A507" s="53"/>
    </row>
    <row r="508" spans="1:1" s="25" customFormat="1" ht="380.1" customHeight="1" x14ac:dyDescent="0.25">
      <c r="A508" s="53"/>
    </row>
    <row r="509" spans="1:1" s="25" customFormat="1" ht="380.1" customHeight="1" x14ac:dyDescent="0.25">
      <c r="A509" s="53"/>
    </row>
    <row r="510" spans="1:1" s="25" customFormat="1" ht="380.1" customHeight="1" x14ac:dyDescent="0.25">
      <c r="A510" s="53"/>
    </row>
    <row r="511" spans="1:1" s="25" customFormat="1" ht="380.1" customHeight="1" x14ac:dyDescent="0.25">
      <c r="A511" s="53"/>
    </row>
    <row r="512" spans="1:1" s="25" customFormat="1" ht="380.1" customHeight="1" x14ac:dyDescent="0.25">
      <c r="A512" s="53"/>
    </row>
    <row r="513" spans="1:1" s="25" customFormat="1" ht="380.1" customHeight="1" x14ac:dyDescent="0.25">
      <c r="A513" s="53"/>
    </row>
    <row r="514" spans="1:1" s="25" customFormat="1" ht="380.1" customHeight="1" x14ac:dyDescent="0.25">
      <c r="A514" s="53"/>
    </row>
    <row r="515" spans="1:1" s="25" customFormat="1" ht="380.1" customHeight="1" x14ac:dyDescent="0.25">
      <c r="A515" s="53"/>
    </row>
    <row r="516" spans="1:1" s="25" customFormat="1" ht="380.1" customHeight="1" x14ac:dyDescent="0.25">
      <c r="A516" s="53"/>
    </row>
    <row r="517" spans="1:1" s="25" customFormat="1" ht="380.1" customHeight="1" x14ac:dyDescent="0.25">
      <c r="A517" s="53"/>
    </row>
    <row r="518" spans="1:1" s="25" customFormat="1" ht="380.1" customHeight="1" x14ac:dyDescent="0.25">
      <c r="A518" s="53"/>
    </row>
    <row r="519" spans="1:1" s="25" customFormat="1" ht="380.1" customHeight="1" x14ac:dyDescent="0.25">
      <c r="A519" s="53"/>
    </row>
    <row r="520" spans="1:1" s="25" customFormat="1" ht="380.1" customHeight="1" x14ac:dyDescent="0.25">
      <c r="A520" s="53"/>
    </row>
    <row r="521" spans="1:1" s="25" customFormat="1" ht="380.1" customHeight="1" x14ac:dyDescent="0.25">
      <c r="A521" s="53"/>
    </row>
    <row r="522" spans="1:1" s="25" customFormat="1" ht="380.1" customHeight="1" x14ac:dyDescent="0.25">
      <c r="A522" s="53"/>
    </row>
    <row r="523" spans="1:1" s="25" customFormat="1" ht="380.1" customHeight="1" x14ac:dyDescent="0.25">
      <c r="A523" s="53"/>
    </row>
    <row r="524" spans="1:1" s="25" customFormat="1" ht="380.1" customHeight="1" x14ac:dyDescent="0.25">
      <c r="A524" s="53"/>
    </row>
    <row r="525" spans="1:1" s="25" customFormat="1" ht="380.1" customHeight="1" x14ac:dyDescent="0.25">
      <c r="A525" s="53"/>
    </row>
    <row r="526" spans="1:1" s="25" customFormat="1" ht="380.1" customHeight="1" x14ac:dyDescent="0.25">
      <c r="A526" s="53"/>
    </row>
    <row r="527" spans="1:1" s="25" customFormat="1" ht="380.1" customHeight="1" x14ac:dyDescent="0.25">
      <c r="A527" s="53"/>
    </row>
    <row r="528" spans="1:1" s="25" customFormat="1" ht="380.1" customHeight="1" x14ac:dyDescent="0.25">
      <c r="A528" s="53"/>
    </row>
    <row r="529" spans="1:1" s="25" customFormat="1" ht="380.1" customHeight="1" x14ac:dyDescent="0.25">
      <c r="A529" s="53"/>
    </row>
    <row r="530" spans="1:1" s="25" customFormat="1" ht="380.1" customHeight="1" x14ac:dyDescent="0.25">
      <c r="A530" s="53"/>
    </row>
    <row r="531" spans="1:1" s="25" customFormat="1" ht="380.1" customHeight="1" x14ac:dyDescent="0.25">
      <c r="A531" s="53"/>
    </row>
    <row r="532" spans="1:1" s="25" customFormat="1" ht="380.1" customHeight="1" x14ac:dyDescent="0.25">
      <c r="A532" s="53"/>
    </row>
    <row r="533" spans="1:1" s="25" customFormat="1" ht="380.1" customHeight="1" x14ac:dyDescent="0.25">
      <c r="A533" s="53"/>
    </row>
    <row r="534" spans="1:1" s="25" customFormat="1" ht="380.1" customHeight="1" x14ac:dyDescent="0.25">
      <c r="A534" s="53"/>
    </row>
    <row r="535" spans="1:1" s="25" customFormat="1" ht="380.1" customHeight="1" x14ac:dyDescent="0.25">
      <c r="A535" s="53"/>
    </row>
    <row r="536" spans="1:1" s="25" customFormat="1" ht="380.1" customHeight="1" x14ac:dyDescent="0.25">
      <c r="A536" s="53"/>
    </row>
    <row r="537" spans="1:1" s="25" customFormat="1" ht="380.1" customHeight="1" x14ac:dyDescent="0.25">
      <c r="A537" s="53"/>
    </row>
    <row r="538" spans="1:1" s="25" customFormat="1" ht="380.1" customHeight="1" x14ac:dyDescent="0.25">
      <c r="A538" s="53"/>
    </row>
    <row r="539" spans="1:1" s="25" customFormat="1" ht="380.1" customHeight="1" x14ac:dyDescent="0.25">
      <c r="A539" s="53"/>
    </row>
    <row r="540" spans="1:1" s="25" customFormat="1" ht="380.1" customHeight="1" x14ac:dyDescent="0.25">
      <c r="A540" s="53"/>
    </row>
    <row r="541" spans="1:1" s="25" customFormat="1" ht="380.1" customHeight="1" x14ac:dyDescent="0.25">
      <c r="A541" s="53"/>
    </row>
    <row r="542" spans="1:1" s="25" customFormat="1" ht="380.1" customHeight="1" x14ac:dyDescent="0.25">
      <c r="A542" s="53"/>
    </row>
    <row r="543" spans="1:1" s="25" customFormat="1" ht="380.1" customHeight="1" x14ac:dyDescent="0.25">
      <c r="A543" s="53"/>
    </row>
    <row r="544" spans="1:1" s="25" customFormat="1" ht="380.1" customHeight="1" x14ac:dyDescent="0.25">
      <c r="A544" s="53"/>
    </row>
    <row r="545" spans="1:1" s="25" customFormat="1" ht="380.1" customHeight="1" x14ac:dyDescent="0.25">
      <c r="A545" s="53"/>
    </row>
    <row r="546" spans="1:1" s="25" customFormat="1" ht="380.1" customHeight="1" x14ac:dyDescent="0.25">
      <c r="A546" s="53"/>
    </row>
    <row r="547" spans="1:1" s="25" customFormat="1" ht="380.1" customHeight="1" x14ac:dyDescent="0.25">
      <c r="A547" s="53"/>
    </row>
    <row r="548" spans="1:1" s="25" customFormat="1" ht="380.1" customHeight="1" x14ac:dyDescent="0.25">
      <c r="A548" s="53"/>
    </row>
    <row r="549" spans="1:1" s="25" customFormat="1" ht="380.1" customHeight="1" x14ac:dyDescent="0.25">
      <c r="A549" s="53"/>
    </row>
    <row r="550" spans="1:1" s="25" customFormat="1" ht="380.1" customHeight="1" x14ac:dyDescent="0.25">
      <c r="A550" s="53"/>
    </row>
    <row r="551" spans="1:1" s="25" customFormat="1" ht="380.1" customHeight="1" x14ac:dyDescent="0.25">
      <c r="A551" s="53"/>
    </row>
    <row r="552" spans="1:1" s="25" customFormat="1" ht="380.1" customHeight="1" x14ac:dyDescent="0.25">
      <c r="A552" s="53"/>
    </row>
    <row r="553" spans="1:1" s="25" customFormat="1" ht="380.1" customHeight="1" x14ac:dyDescent="0.25">
      <c r="A553" s="53"/>
    </row>
    <row r="554" spans="1:1" s="25" customFormat="1" ht="380.1" customHeight="1" x14ac:dyDescent="0.25">
      <c r="A554" s="53"/>
    </row>
    <row r="555" spans="1:1" s="25" customFormat="1" ht="380.1" customHeight="1" x14ac:dyDescent="0.25">
      <c r="A555" s="53"/>
    </row>
    <row r="556" spans="1:1" s="25" customFormat="1" ht="380.1" customHeight="1" x14ac:dyDescent="0.25">
      <c r="A556" s="53"/>
    </row>
    <row r="557" spans="1:1" s="25" customFormat="1" ht="380.1" customHeight="1" x14ac:dyDescent="0.25">
      <c r="A557" s="53"/>
    </row>
    <row r="558" spans="1:1" s="25" customFormat="1" ht="380.1" customHeight="1" x14ac:dyDescent="0.25">
      <c r="A558" s="53"/>
    </row>
    <row r="559" spans="1:1" s="25" customFormat="1" ht="380.1" customHeight="1" x14ac:dyDescent="0.25">
      <c r="A559" s="53"/>
    </row>
    <row r="560" spans="1:1" s="25" customFormat="1" ht="380.1" customHeight="1" x14ac:dyDescent="0.25">
      <c r="A560" s="53"/>
    </row>
    <row r="561" spans="1:1" s="25" customFormat="1" ht="380.1" customHeight="1" x14ac:dyDescent="0.25">
      <c r="A561" s="53"/>
    </row>
    <row r="562" spans="1:1" s="25" customFormat="1" ht="380.1" customHeight="1" x14ac:dyDescent="0.25">
      <c r="A562" s="53"/>
    </row>
    <row r="563" spans="1:1" s="25" customFormat="1" ht="380.1" customHeight="1" x14ac:dyDescent="0.25">
      <c r="A563" s="53"/>
    </row>
    <row r="564" spans="1:1" s="25" customFormat="1" ht="380.1" customHeight="1" x14ac:dyDescent="0.25">
      <c r="A564" s="53"/>
    </row>
    <row r="565" spans="1:1" s="25" customFormat="1" ht="380.1" customHeight="1" x14ac:dyDescent="0.25">
      <c r="A565" s="53"/>
    </row>
    <row r="566" spans="1:1" s="25" customFormat="1" ht="380.1" customHeight="1" x14ac:dyDescent="0.25">
      <c r="A566" s="53"/>
    </row>
    <row r="567" spans="1:1" s="25" customFormat="1" ht="380.1" customHeight="1" x14ac:dyDescent="0.25">
      <c r="A567" s="53"/>
    </row>
    <row r="568" spans="1:1" s="25" customFormat="1" ht="380.1" customHeight="1" x14ac:dyDescent="0.25">
      <c r="A568" s="53"/>
    </row>
    <row r="569" spans="1:1" s="25" customFormat="1" ht="380.1" customHeight="1" x14ac:dyDescent="0.25">
      <c r="A569" s="53"/>
    </row>
    <row r="570" spans="1:1" s="25" customFormat="1" ht="380.1" customHeight="1" x14ac:dyDescent="0.25">
      <c r="A570" s="53"/>
    </row>
    <row r="571" spans="1:1" s="25" customFormat="1" ht="380.1" customHeight="1" x14ac:dyDescent="0.25">
      <c r="A571" s="53"/>
    </row>
    <row r="572" spans="1:1" s="25" customFormat="1" ht="380.1" customHeight="1" x14ac:dyDescent="0.25">
      <c r="A572" s="53"/>
    </row>
    <row r="573" spans="1:1" s="25" customFormat="1" ht="380.1" customHeight="1" x14ac:dyDescent="0.25">
      <c r="A573" s="53"/>
    </row>
    <row r="574" spans="1:1" s="25" customFormat="1" ht="380.1" customHeight="1" x14ac:dyDescent="0.25">
      <c r="A574" s="53"/>
    </row>
    <row r="575" spans="1:1" s="25" customFormat="1" ht="380.1" customHeight="1" x14ac:dyDescent="0.25">
      <c r="A575" s="53"/>
    </row>
    <row r="576" spans="1:1" s="25" customFormat="1" ht="380.1" customHeight="1" x14ac:dyDescent="0.25">
      <c r="A576" s="53"/>
    </row>
    <row r="577" spans="1:1" s="25" customFormat="1" ht="380.1" customHeight="1" x14ac:dyDescent="0.25">
      <c r="A577" s="53"/>
    </row>
    <row r="578" spans="1:1" s="25" customFormat="1" ht="380.1" customHeight="1" x14ac:dyDescent="0.25">
      <c r="A578" s="53"/>
    </row>
    <row r="579" spans="1:1" s="25" customFormat="1" ht="380.1" customHeight="1" x14ac:dyDescent="0.25">
      <c r="A579" s="53"/>
    </row>
    <row r="580" spans="1:1" s="25" customFormat="1" ht="380.1" customHeight="1" x14ac:dyDescent="0.25">
      <c r="A580" s="53"/>
    </row>
    <row r="581" spans="1:1" s="25" customFormat="1" ht="380.1" customHeight="1" x14ac:dyDescent="0.25">
      <c r="A581" s="53"/>
    </row>
    <row r="582" spans="1:1" s="25" customFormat="1" ht="380.1" customHeight="1" x14ac:dyDescent="0.25">
      <c r="A582" s="53"/>
    </row>
    <row r="583" spans="1:1" s="25" customFormat="1" ht="380.1" customHeight="1" x14ac:dyDescent="0.25">
      <c r="A583" s="53"/>
    </row>
    <row r="584" spans="1:1" s="25" customFormat="1" ht="380.1" customHeight="1" x14ac:dyDescent="0.25">
      <c r="A584" s="53"/>
    </row>
    <row r="585" spans="1:1" s="25" customFormat="1" ht="380.1" customHeight="1" x14ac:dyDescent="0.25">
      <c r="A585" s="53"/>
    </row>
    <row r="586" spans="1:1" s="25" customFormat="1" ht="380.1" customHeight="1" x14ac:dyDescent="0.25">
      <c r="A586" s="53"/>
    </row>
    <row r="587" spans="1:1" s="25" customFormat="1" ht="380.1" customHeight="1" x14ac:dyDescent="0.25">
      <c r="A587" s="53"/>
    </row>
    <row r="588" spans="1:1" s="25" customFormat="1" ht="380.1" customHeight="1" x14ac:dyDescent="0.25">
      <c r="A588" s="53"/>
    </row>
    <row r="589" spans="1:1" s="25" customFormat="1" ht="380.1" customHeight="1" x14ac:dyDescent="0.25">
      <c r="A589" s="53"/>
    </row>
    <row r="590" spans="1:1" s="25" customFormat="1" ht="380.1" customHeight="1" x14ac:dyDescent="0.25">
      <c r="A590" s="53"/>
    </row>
    <row r="591" spans="1:1" s="25" customFormat="1" ht="380.1" customHeight="1" x14ac:dyDescent="0.25">
      <c r="A591" s="53"/>
    </row>
    <row r="592" spans="1:1" s="25" customFormat="1" ht="380.1" customHeight="1" x14ac:dyDescent="0.25">
      <c r="A592" s="53"/>
    </row>
    <row r="593" spans="1:1" s="25" customFormat="1" ht="380.1" customHeight="1" x14ac:dyDescent="0.25">
      <c r="A593" s="53"/>
    </row>
    <row r="594" spans="1:1" s="25" customFormat="1" ht="380.1" customHeight="1" x14ac:dyDescent="0.25">
      <c r="A594" s="53"/>
    </row>
    <row r="595" spans="1:1" s="25" customFormat="1" ht="380.1" customHeight="1" x14ac:dyDescent="0.25">
      <c r="A595" s="53"/>
    </row>
    <row r="596" spans="1:1" s="25" customFormat="1" ht="380.1" customHeight="1" x14ac:dyDescent="0.25">
      <c r="A596" s="53"/>
    </row>
    <row r="597" spans="1:1" s="25" customFormat="1" ht="380.1" customHeight="1" x14ac:dyDescent="0.25">
      <c r="A597" s="53"/>
    </row>
    <row r="598" spans="1:1" s="25" customFormat="1" ht="380.1" customHeight="1" x14ac:dyDescent="0.25">
      <c r="A598" s="53"/>
    </row>
    <row r="599" spans="1:1" s="25" customFormat="1" ht="380.1" customHeight="1" x14ac:dyDescent="0.25">
      <c r="A599" s="53"/>
    </row>
    <row r="600" spans="1:1" s="25" customFormat="1" ht="380.1" customHeight="1" x14ac:dyDescent="0.25">
      <c r="A600" s="53"/>
    </row>
    <row r="601" spans="1:1" s="25" customFormat="1" ht="380.1" customHeight="1" x14ac:dyDescent="0.25">
      <c r="A601" s="53"/>
    </row>
    <row r="602" spans="1:1" s="25" customFormat="1" ht="380.1" customHeight="1" x14ac:dyDescent="0.25">
      <c r="A602" s="53"/>
    </row>
    <row r="603" spans="1:1" s="25" customFormat="1" ht="380.1" customHeight="1" x14ac:dyDescent="0.25">
      <c r="A603" s="53"/>
    </row>
    <row r="604" spans="1:1" s="25" customFormat="1" ht="380.1" customHeight="1" x14ac:dyDescent="0.25">
      <c r="A604" s="53"/>
    </row>
    <row r="605" spans="1:1" s="25" customFormat="1" ht="380.1" customHeight="1" x14ac:dyDescent="0.25">
      <c r="A605" s="53"/>
    </row>
    <row r="606" spans="1:1" s="25" customFormat="1" ht="380.1" customHeight="1" x14ac:dyDescent="0.25">
      <c r="A606" s="53"/>
    </row>
    <row r="607" spans="1:1" s="25" customFormat="1" ht="380.1" customHeight="1" x14ac:dyDescent="0.25">
      <c r="A607" s="53"/>
    </row>
    <row r="608" spans="1:1" s="25" customFormat="1" ht="380.1" customHeight="1" x14ac:dyDescent="0.25">
      <c r="A608" s="53"/>
    </row>
    <row r="609" spans="1:1" s="25" customFormat="1" ht="380.1" customHeight="1" x14ac:dyDescent="0.25">
      <c r="A609" s="53"/>
    </row>
    <row r="610" spans="1:1" s="25" customFormat="1" ht="380.1" customHeight="1" x14ac:dyDescent="0.25">
      <c r="A610" s="53"/>
    </row>
    <row r="611" spans="1:1" s="25" customFormat="1" ht="380.1" customHeight="1" x14ac:dyDescent="0.25">
      <c r="A611" s="53"/>
    </row>
    <row r="612" spans="1:1" s="25" customFormat="1" ht="380.1" customHeight="1" x14ac:dyDescent="0.25">
      <c r="A612" s="53"/>
    </row>
    <row r="613" spans="1:1" s="25" customFormat="1" ht="380.1" customHeight="1" x14ac:dyDescent="0.25">
      <c r="A613" s="53"/>
    </row>
    <row r="614" spans="1:1" s="25" customFormat="1" ht="380.1" customHeight="1" x14ac:dyDescent="0.25">
      <c r="A614" s="53"/>
    </row>
    <row r="615" spans="1:1" s="25" customFormat="1" ht="380.1" customHeight="1" x14ac:dyDescent="0.25">
      <c r="A615" s="53"/>
    </row>
    <row r="616" spans="1:1" s="25" customFormat="1" ht="380.1" customHeight="1" x14ac:dyDescent="0.25">
      <c r="A616" s="53"/>
    </row>
    <row r="617" spans="1:1" s="25" customFormat="1" ht="380.1" customHeight="1" x14ac:dyDescent="0.25">
      <c r="A617" s="53"/>
    </row>
    <row r="618" spans="1:1" s="25" customFormat="1" ht="380.1" customHeight="1" x14ac:dyDescent="0.25">
      <c r="A618" s="53"/>
    </row>
    <row r="619" spans="1:1" s="25" customFormat="1" ht="380.1" customHeight="1" x14ac:dyDescent="0.25">
      <c r="A619" s="53"/>
    </row>
    <row r="620" spans="1:1" s="25" customFormat="1" ht="380.1" customHeight="1" x14ac:dyDescent="0.25">
      <c r="A620" s="53"/>
    </row>
    <row r="621" spans="1:1" s="25" customFormat="1" ht="380.1" customHeight="1" x14ac:dyDescent="0.25">
      <c r="A621" s="53"/>
    </row>
    <row r="622" spans="1:1" s="25" customFormat="1" ht="380.1" customHeight="1" x14ac:dyDescent="0.25">
      <c r="A622" s="53"/>
    </row>
    <row r="623" spans="1:1" s="25" customFormat="1" ht="380.1" customHeight="1" x14ac:dyDescent="0.25">
      <c r="A623" s="53"/>
    </row>
    <row r="624" spans="1:1" s="25" customFormat="1" ht="380.1" customHeight="1" x14ac:dyDescent="0.25">
      <c r="A624" s="53"/>
    </row>
    <row r="625" spans="1:1" s="25" customFormat="1" ht="380.1" customHeight="1" x14ac:dyDescent="0.25">
      <c r="A625" s="53"/>
    </row>
    <row r="626" spans="1:1" s="25" customFormat="1" ht="380.1" customHeight="1" x14ac:dyDescent="0.25">
      <c r="A626" s="53"/>
    </row>
    <row r="627" spans="1:1" s="25" customFormat="1" ht="380.1" customHeight="1" x14ac:dyDescent="0.25">
      <c r="A627" s="53"/>
    </row>
    <row r="628" spans="1:1" s="25" customFormat="1" ht="380.1" customHeight="1" x14ac:dyDescent="0.25">
      <c r="A628" s="53"/>
    </row>
    <row r="629" spans="1:1" s="25" customFormat="1" ht="380.1" customHeight="1" x14ac:dyDescent="0.25">
      <c r="A629" s="53"/>
    </row>
    <row r="630" spans="1:1" s="25" customFormat="1" ht="380.1" customHeight="1" x14ac:dyDescent="0.25">
      <c r="A630" s="53"/>
    </row>
    <row r="631" spans="1:1" s="25" customFormat="1" ht="380.1" customHeight="1" x14ac:dyDescent="0.25">
      <c r="A631" s="53"/>
    </row>
    <row r="632" spans="1:1" s="25" customFormat="1" ht="380.1" customHeight="1" x14ac:dyDescent="0.25">
      <c r="A632" s="53"/>
    </row>
    <row r="633" spans="1:1" s="25" customFormat="1" ht="380.1" customHeight="1" x14ac:dyDescent="0.25">
      <c r="A633" s="53"/>
    </row>
    <row r="634" spans="1:1" s="25" customFormat="1" ht="380.1" customHeight="1" x14ac:dyDescent="0.25">
      <c r="A634" s="53"/>
    </row>
    <row r="635" spans="1:1" s="25" customFormat="1" ht="380.1" customHeight="1" x14ac:dyDescent="0.25">
      <c r="A635" s="53"/>
    </row>
    <row r="636" spans="1:1" s="25" customFormat="1" ht="380.1" customHeight="1" x14ac:dyDescent="0.25">
      <c r="A636" s="53"/>
    </row>
    <row r="637" spans="1:1" s="25" customFormat="1" ht="380.1" customHeight="1" x14ac:dyDescent="0.25">
      <c r="A637" s="53"/>
    </row>
    <row r="638" spans="1:1" s="25" customFormat="1" ht="380.1" customHeight="1" x14ac:dyDescent="0.25">
      <c r="A638" s="53"/>
    </row>
    <row r="639" spans="1:1" s="25" customFormat="1" ht="380.1" customHeight="1" x14ac:dyDescent="0.25">
      <c r="A639" s="53"/>
    </row>
    <row r="640" spans="1:1" s="25" customFormat="1" ht="380.1" customHeight="1" x14ac:dyDescent="0.25">
      <c r="A640" s="53"/>
    </row>
    <row r="641" spans="1:1" s="25" customFormat="1" ht="380.1" customHeight="1" x14ac:dyDescent="0.25">
      <c r="A641" s="53"/>
    </row>
    <row r="642" spans="1:1" s="25" customFormat="1" ht="380.1" customHeight="1" x14ac:dyDescent="0.25">
      <c r="A642" s="53"/>
    </row>
    <row r="643" spans="1:1" s="25" customFormat="1" ht="380.1" customHeight="1" x14ac:dyDescent="0.25">
      <c r="A643" s="53"/>
    </row>
    <row r="644" spans="1:1" s="25" customFormat="1" ht="380.1" customHeight="1" x14ac:dyDescent="0.25">
      <c r="A644" s="53"/>
    </row>
    <row r="645" spans="1:1" s="25" customFormat="1" ht="380.1" customHeight="1" x14ac:dyDescent="0.25">
      <c r="A645" s="53"/>
    </row>
    <row r="646" spans="1:1" s="25" customFormat="1" ht="380.1" customHeight="1" x14ac:dyDescent="0.25">
      <c r="A646" s="53"/>
    </row>
    <row r="647" spans="1:1" s="25" customFormat="1" ht="380.1" customHeight="1" x14ac:dyDescent="0.25">
      <c r="A647" s="53"/>
    </row>
    <row r="648" spans="1:1" s="25" customFormat="1" ht="380.1" customHeight="1" x14ac:dyDescent="0.25">
      <c r="A648" s="53"/>
    </row>
    <row r="649" spans="1:1" s="25" customFormat="1" ht="380.1" customHeight="1" x14ac:dyDescent="0.25">
      <c r="A649" s="53"/>
    </row>
    <row r="650" spans="1:1" s="25" customFormat="1" ht="380.1" customHeight="1" x14ac:dyDescent="0.25">
      <c r="A650" s="53"/>
    </row>
    <row r="651" spans="1:1" s="25" customFormat="1" ht="380.1" customHeight="1" x14ac:dyDescent="0.25">
      <c r="A651" s="53"/>
    </row>
    <row r="652" spans="1:1" s="25" customFormat="1" ht="380.1" customHeight="1" x14ac:dyDescent="0.25">
      <c r="A652" s="53"/>
    </row>
    <row r="653" spans="1:1" s="25" customFormat="1" ht="380.1" customHeight="1" x14ac:dyDescent="0.25">
      <c r="A653" s="53"/>
    </row>
    <row r="654" spans="1:1" s="25" customFormat="1" ht="380.1" customHeight="1" x14ac:dyDescent="0.25">
      <c r="A654" s="53"/>
    </row>
    <row r="655" spans="1:1" s="25" customFormat="1" ht="380.1" customHeight="1" x14ac:dyDescent="0.25">
      <c r="A655" s="53"/>
    </row>
    <row r="656" spans="1:1" s="25" customFormat="1" ht="380.1" customHeight="1" x14ac:dyDescent="0.25">
      <c r="A656" s="53"/>
    </row>
    <row r="657" spans="1:1" s="25" customFormat="1" ht="380.1" customHeight="1" x14ac:dyDescent="0.25">
      <c r="A657" s="53"/>
    </row>
    <row r="658" spans="1:1" s="25" customFormat="1" ht="380.1" customHeight="1" x14ac:dyDescent="0.25">
      <c r="A658" s="53"/>
    </row>
    <row r="659" spans="1:1" s="25" customFormat="1" ht="380.1" customHeight="1" x14ac:dyDescent="0.25">
      <c r="A659" s="53"/>
    </row>
    <row r="660" spans="1:1" s="25" customFormat="1" ht="380.1" customHeight="1" x14ac:dyDescent="0.25">
      <c r="A660" s="53"/>
    </row>
    <row r="661" spans="1:1" s="25" customFormat="1" ht="380.1" customHeight="1" x14ac:dyDescent="0.25">
      <c r="A661" s="53"/>
    </row>
    <row r="662" spans="1:1" s="25" customFormat="1" ht="380.1" customHeight="1" x14ac:dyDescent="0.25">
      <c r="A662" s="53"/>
    </row>
    <row r="663" spans="1:1" s="25" customFormat="1" ht="380.1" customHeight="1" x14ac:dyDescent="0.25">
      <c r="A663" s="53"/>
    </row>
    <row r="664" spans="1:1" s="25" customFormat="1" ht="380.1" customHeight="1" x14ac:dyDescent="0.25">
      <c r="A664" s="53"/>
    </row>
    <row r="665" spans="1:1" s="25" customFormat="1" ht="380.1" customHeight="1" x14ac:dyDescent="0.25">
      <c r="A665" s="53"/>
    </row>
    <row r="666" spans="1:1" s="25" customFormat="1" ht="380.1" customHeight="1" x14ac:dyDescent="0.25">
      <c r="A666" s="53"/>
    </row>
    <row r="667" spans="1:1" s="25" customFormat="1" ht="380.1" customHeight="1" x14ac:dyDescent="0.25">
      <c r="A667" s="53"/>
    </row>
    <row r="668" spans="1:1" s="25" customFormat="1" ht="380.1" customHeight="1" x14ac:dyDescent="0.25">
      <c r="A668" s="53"/>
    </row>
    <row r="669" spans="1:1" s="25" customFormat="1" ht="380.1" customHeight="1" x14ac:dyDescent="0.25">
      <c r="A669" s="53"/>
    </row>
    <row r="670" spans="1:1" s="25" customFormat="1" ht="380.1" customHeight="1" x14ac:dyDescent="0.25">
      <c r="A670" s="53"/>
    </row>
    <row r="671" spans="1:1" s="25" customFormat="1" ht="380.1" customHeight="1" x14ac:dyDescent="0.25">
      <c r="A671" s="53"/>
    </row>
    <row r="672" spans="1:1" s="25" customFormat="1" ht="380.1" customHeight="1" x14ac:dyDescent="0.25">
      <c r="A672" s="53"/>
    </row>
    <row r="673" spans="1:1" s="25" customFormat="1" ht="380.1" customHeight="1" x14ac:dyDescent="0.25">
      <c r="A673" s="53"/>
    </row>
    <row r="674" spans="1:1" s="25" customFormat="1" ht="380.1" customHeight="1" x14ac:dyDescent="0.25">
      <c r="A674" s="53"/>
    </row>
    <row r="675" spans="1:1" s="25" customFormat="1" ht="380.1" customHeight="1" x14ac:dyDescent="0.25">
      <c r="A675" s="53"/>
    </row>
    <row r="676" spans="1:1" s="25" customFormat="1" ht="380.1" customHeight="1" x14ac:dyDescent="0.25">
      <c r="A676" s="53"/>
    </row>
    <row r="677" spans="1:1" s="25" customFormat="1" ht="380.1" customHeight="1" x14ac:dyDescent="0.25">
      <c r="A677" s="53"/>
    </row>
    <row r="678" spans="1:1" s="25" customFormat="1" ht="380.1" customHeight="1" x14ac:dyDescent="0.25">
      <c r="A678" s="53"/>
    </row>
    <row r="679" spans="1:1" s="25" customFormat="1" ht="380.1" customHeight="1" x14ac:dyDescent="0.25">
      <c r="A679" s="53"/>
    </row>
    <row r="680" spans="1:1" s="25" customFormat="1" ht="380.1" customHeight="1" x14ac:dyDescent="0.25">
      <c r="A680" s="53"/>
    </row>
    <row r="681" spans="1:1" s="25" customFormat="1" ht="380.1" customHeight="1" x14ac:dyDescent="0.25">
      <c r="A681" s="53"/>
    </row>
    <row r="682" spans="1:1" s="25" customFormat="1" ht="380.1" customHeight="1" x14ac:dyDescent="0.25">
      <c r="A682" s="53"/>
    </row>
    <row r="683" spans="1:1" s="25" customFormat="1" ht="380.1" customHeight="1" x14ac:dyDescent="0.25">
      <c r="A683" s="53"/>
    </row>
    <row r="684" spans="1:1" s="25" customFormat="1" ht="380.1" customHeight="1" x14ac:dyDescent="0.25">
      <c r="A684" s="53"/>
    </row>
    <row r="685" spans="1:1" s="25" customFormat="1" ht="380.1" customHeight="1" x14ac:dyDescent="0.25">
      <c r="A685" s="53"/>
    </row>
    <row r="686" spans="1:1" s="25" customFormat="1" ht="380.1" customHeight="1" x14ac:dyDescent="0.25">
      <c r="A686" s="53"/>
    </row>
    <row r="687" spans="1:1" s="25" customFormat="1" ht="380.1" customHeight="1" x14ac:dyDescent="0.25">
      <c r="A687" s="53"/>
    </row>
    <row r="688" spans="1:1" s="25" customFormat="1" ht="380.1" customHeight="1" x14ac:dyDescent="0.25">
      <c r="A688" s="53"/>
    </row>
    <row r="689" spans="1:1" s="25" customFormat="1" ht="380.1" customHeight="1" x14ac:dyDescent="0.25">
      <c r="A689" s="53"/>
    </row>
    <row r="690" spans="1:1" s="25" customFormat="1" ht="380.1" customHeight="1" x14ac:dyDescent="0.25">
      <c r="A690" s="53"/>
    </row>
    <row r="691" spans="1:1" s="25" customFormat="1" ht="380.1" customHeight="1" x14ac:dyDescent="0.25">
      <c r="A691" s="53"/>
    </row>
    <row r="692" spans="1:1" s="25" customFormat="1" ht="380.1" customHeight="1" x14ac:dyDescent="0.25">
      <c r="A692" s="53"/>
    </row>
    <row r="693" spans="1:1" s="25" customFormat="1" ht="380.1" customHeight="1" x14ac:dyDescent="0.25">
      <c r="A693" s="53"/>
    </row>
    <row r="694" spans="1:1" s="25" customFormat="1" ht="380.1" customHeight="1" x14ac:dyDescent="0.25">
      <c r="A694" s="53"/>
    </row>
    <row r="695" spans="1:1" s="25" customFormat="1" ht="380.1" customHeight="1" x14ac:dyDescent="0.25">
      <c r="A695" s="53"/>
    </row>
    <row r="696" spans="1:1" s="25" customFormat="1" ht="380.1" customHeight="1" x14ac:dyDescent="0.25">
      <c r="A696" s="53"/>
    </row>
    <row r="697" spans="1:1" s="25" customFormat="1" ht="380.1" customHeight="1" x14ac:dyDescent="0.25">
      <c r="A697" s="53"/>
    </row>
    <row r="698" spans="1:1" s="25" customFormat="1" ht="380.1" customHeight="1" x14ac:dyDescent="0.25">
      <c r="A698" s="53"/>
    </row>
    <row r="699" spans="1:1" s="25" customFormat="1" ht="380.1" customHeight="1" x14ac:dyDescent="0.25">
      <c r="A699" s="53"/>
    </row>
    <row r="700" spans="1:1" s="25" customFormat="1" ht="380.1" customHeight="1" x14ac:dyDescent="0.25">
      <c r="A700" s="53"/>
    </row>
    <row r="701" spans="1:1" s="25" customFormat="1" ht="380.1" customHeight="1" x14ac:dyDescent="0.25">
      <c r="A701" s="53"/>
    </row>
    <row r="702" spans="1:1" s="25" customFormat="1" ht="380.1" customHeight="1" x14ac:dyDescent="0.25">
      <c r="A702" s="53"/>
    </row>
    <row r="703" spans="1:1" s="25" customFormat="1" ht="380.1" customHeight="1" x14ac:dyDescent="0.25">
      <c r="A703" s="53"/>
    </row>
    <row r="704" spans="1:1" s="25" customFormat="1" ht="380.1" customHeight="1" x14ac:dyDescent="0.25">
      <c r="A704" s="53"/>
    </row>
    <row r="705" spans="1:1" s="25" customFormat="1" ht="380.1" customHeight="1" x14ac:dyDescent="0.25">
      <c r="A705" s="53"/>
    </row>
    <row r="706" spans="1:1" s="25" customFormat="1" ht="380.1" customHeight="1" x14ac:dyDescent="0.25">
      <c r="A706" s="53"/>
    </row>
    <row r="707" spans="1:1" s="25" customFormat="1" ht="380.1" customHeight="1" x14ac:dyDescent="0.25">
      <c r="A707" s="53"/>
    </row>
    <row r="708" spans="1:1" s="25" customFormat="1" ht="380.1" customHeight="1" x14ac:dyDescent="0.25">
      <c r="A708" s="53"/>
    </row>
    <row r="709" spans="1:1" s="25" customFormat="1" ht="380.1" customHeight="1" x14ac:dyDescent="0.25">
      <c r="A709" s="53"/>
    </row>
    <row r="710" spans="1:1" s="25" customFormat="1" ht="380.1" customHeight="1" x14ac:dyDescent="0.25">
      <c r="A710" s="53"/>
    </row>
    <row r="711" spans="1:1" s="25" customFormat="1" ht="380.1" customHeight="1" x14ac:dyDescent="0.25">
      <c r="A711" s="53"/>
    </row>
    <row r="712" spans="1:1" s="25" customFormat="1" ht="380.1" customHeight="1" x14ac:dyDescent="0.25">
      <c r="A712" s="53"/>
    </row>
    <row r="713" spans="1:1" s="25" customFormat="1" ht="380.1" customHeight="1" x14ac:dyDescent="0.25">
      <c r="A713" s="53"/>
    </row>
    <row r="714" spans="1:1" s="25" customFormat="1" ht="380.1" customHeight="1" x14ac:dyDescent="0.25">
      <c r="A714" s="53"/>
    </row>
    <row r="715" spans="1:1" s="25" customFormat="1" ht="380.1" customHeight="1" x14ac:dyDescent="0.25">
      <c r="A715" s="53"/>
    </row>
    <row r="716" spans="1:1" s="25" customFormat="1" ht="380.1" customHeight="1" x14ac:dyDescent="0.25">
      <c r="A716" s="53"/>
    </row>
    <row r="717" spans="1:1" s="25" customFormat="1" ht="380.1" customHeight="1" x14ac:dyDescent="0.25">
      <c r="A717" s="53"/>
    </row>
    <row r="718" spans="1:1" s="25" customFormat="1" ht="380.1" customHeight="1" x14ac:dyDescent="0.25">
      <c r="A718" s="53"/>
    </row>
    <row r="719" spans="1:1" s="25" customFormat="1" ht="380.1" customHeight="1" x14ac:dyDescent="0.25">
      <c r="A719" s="53"/>
    </row>
    <row r="720" spans="1:1" s="25" customFormat="1" ht="380.1" customHeight="1" x14ac:dyDescent="0.25">
      <c r="A720" s="53"/>
    </row>
    <row r="721" spans="1:1" s="25" customFormat="1" ht="380.1" customHeight="1" x14ac:dyDescent="0.25">
      <c r="A721" s="53"/>
    </row>
    <row r="722" spans="1:1" s="25" customFormat="1" ht="380.1" customHeight="1" x14ac:dyDescent="0.25">
      <c r="A722" s="53"/>
    </row>
    <row r="723" spans="1:1" s="25" customFormat="1" ht="380.1" customHeight="1" x14ac:dyDescent="0.25">
      <c r="A723" s="53"/>
    </row>
    <row r="724" spans="1:1" s="25" customFormat="1" ht="380.1" customHeight="1" x14ac:dyDescent="0.25">
      <c r="A724" s="53"/>
    </row>
    <row r="725" spans="1:1" s="25" customFormat="1" ht="380.1" customHeight="1" x14ac:dyDescent="0.25">
      <c r="A725" s="53"/>
    </row>
    <row r="726" spans="1:1" s="25" customFormat="1" ht="380.1" customHeight="1" x14ac:dyDescent="0.25">
      <c r="A726" s="53"/>
    </row>
    <row r="727" spans="1:1" s="25" customFormat="1" ht="380.1" customHeight="1" x14ac:dyDescent="0.25">
      <c r="A727" s="53"/>
    </row>
    <row r="728" spans="1:1" s="25" customFormat="1" ht="380.1" customHeight="1" x14ac:dyDescent="0.25">
      <c r="A728" s="53"/>
    </row>
    <row r="729" spans="1:1" s="25" customFormat="1" ht="380.1" customHeight="1" x14ac:dyDescent="0.25">
      <c r="A729" s="53"/>
    </row>
    <row r="730" spans="1:1" s="25" customFormat="1" ht="380.1" customHeight="1" x14ac:dyDescent="0.25">
      <c r="A730" s="53"/>
    </row>
    <row r="731" spans="1:1" s="25" customFormat="1" ht="380.1" customHeight="1" x14ac:dyDescent="0.25">
      <c r="A731" s="53"/>
    </row>
    <row r="732" spans="1:1" s="25" customFormat="1" ht="380.1" customHeight="1" x14ac:dyDescent="0.25">
      <c r="A732" s="53"/>
    </row>
    <row r="733" spans="1:1" s="25" customFormat="1" ht="380.1" customHeight="1" x14ac:dyDescent="0.25">
      <c r="A733" s="53"/>
    </row>
    <row r="734" spans="1:1" s="25" customFormat="1" ht="380.1" customHeight="1" x14ac:dyDescent="0.25">
      <c r="A734" s="53"/>
    </row>
    <row r="735" spans="1:1" s="25" customFormat="1" ht="380.1" customHeight="1" x14ac:dyDescent="0.25">
      <c r="A735" s="53"/>
    </row>
    <row r="736" spans="1:1" s="25" customFormat="1" ht="380.1" customHeight="1" x14ac:dyDescent="0.25">
      <c r="A736" s="53"/>
    </row>
    <row r="737" spans="1:1" s="25" customFormat="1" ht="380.1" customHeight="1" x14ac:dyDescent="0.25">
      <c r="A737" s="53"/>
    </row>
    <row r="738" spans="1:1" s="25" customFormat="1" ht="380.1" customHeight="1" x14ac:dyDescent="0.25">
      <c r="A738" s="53"/>
    </row>
    <row r="739" spans="1:1" s="25" customFormat="1" ht="380.1" customHeight="1" x14ac:dyDescent="0.25">
      <c r="A739" s="53"/>
    </row>
    <row r="740" spans="1:1" s="25" customFormat="1" ht="380.1" customHeight="1" x14ac:dyDescent="0.25">
      <c r="A740" s="53"/>
    </row>
    <row r="741" spans="1:1" s="25" customFormat="1" ht="380.1" customHeight="1" x14ac:dyDescent="0.25">
      <c r="A741" s="53"/>
    </row>
    <row r="742" spans="1:1" s="25" customFormat="1" ht="380.1" customHeight="1" x14ac:dyDescent="0.25">
      <c r="A742" s="53"/>
    </row>
    <row r="743" spans="1:1" s="25" customFormat="1" ht="380.1" customHeight="1" x14ac:dyDescent="0.25">
      <c r="A743" s="53"/>
    </row>
    <row r="744" spans="1:1" s="25" customFormat="1" ht="380.1" customHeight="1" x14ac:dyDescent="0.25">
      <c r="A744" s="53"/>
    </row>
    <row r="745" spans="1:1" s="25" customFormat="1" ht="380.1" customHeight="1" x14ac:dyDescent="0.25">
      <c r="A745" s="53"/>
    </row>
    <row r="746" spans="1:1" s="25" customFormat="1" ht="380.1" customHeight="1" x14ac:dyDescent="0.25">
      <c r="A746" s="53"/>
    </row>
    <row r="747" spans="1:1" s="25" customFormat="1" ht="380.1" customHeight="1" x14ac:dyDescent="0.25">
      <c r="A747" s="53"/>
    </row>
    <row r="748" spans="1:1" s="25" customFormat="1" ht="380.1" customHeight="1" x14ac:dyDescent="0.25">
      <c r="A748" s="53"/>
    </row>
    <row r="749" spans="1:1" s="25" customFormat="1" ht="380.1" customHeight="1" x14ac:dyDescent="0.25">
      <c r="A749" s="53"/>
    </row>
    <row r="750" spans="1:1" s="25" customFormat="1" ht="380.1" customHeight="1" x14ac:dyDescent="0.25">
      <c r="A750" s="53"/>
    </row>
    <row r="751" spans="1:1" s="25" customFormat="1" ht="380.1" customHeight="1" x14ac:dyDescent="0.25">
      <c r="A751" s="53"/>
    </row>
    <row r="752" spans="1:1" s="25" customFormat="1" ht="380.1" customHeight="1" x14ac:dyDescent="0.25">
      <c r="A752" s="53"/>
    </row>
    <row r="753" spans="1:1" s="25" customFormat="1" ht="380.1" customHeight="1" x14ac:dyDescent="0.25">
      <c r="A753" s="53"/>
    </row>
    <row r="754" spans="1:1" s="25" customFormat="1" ht="380.1" customHeight="1" x14ac:dyDescent="0.25">
      <c r="A754" s="53"/>
    </row>
    <row r="755" spans="1:1" s="25" customFormat="1" ht="380.1" customHeight="1" x14ac:dyDescent="0.25">
      <c r="A755" s="53"/>
    </row>
    <row r="756" spans="1:1" s="25" customFormat="1" ht="380.1" customHeight="1" x14ac:dyDescent="0.25">
      <c r="A756" s="53"/>
    </row>
    <row r="757" spans="1:1" s="25" customFormat="1" ht="380.1" customHeight="1" x14ac:dyDescent="0.25">
      <c r="A757" s="53"/>
    </row>
    <row r="758" spans="1:1" s="25" customFormat="1" ht="380.1" customHeight="1" x14ac:dyDescent="0.25">
      <c r="A758" s="53"/>
    </row>
    <row r="759" spans="1:1" s="25" customFormat="1" ht="380.1" customHeight="1" x14ac:dyDescent="0.25">
      <c r="A759" s="53"/>
    </row>
    <row r="760" spans="1:1" s="25" customFormat="1" ht="380.1" customHeight="1" x14ac:dyDescent="0.25">
      <c r="A760" s="53"/>
    </row>
    <row r="761" spans="1:1" s="25" customFormat="1" ht="380.1" customHeight="1" x14ac:dyDescent="0.25">
      <c r="A761" s="53"/>
    </row>
    <row r="762" spans="1:1" s="25" customFormat="1" ht="380.1" customHeight="1" x14ac:dyDescent="0.25">
      <c r="A762" s="53"/>
    </row>
    <row r="763" spans="1:1" s="25" customFormat="1" ht="380.1" customHeight="1" x14ac:dyDescent="0.25">
      <c r="A763" s="53"/>
    </row>
    <row r="764" spans="1:1" s="25" customFormat="1" ht="380.1" customHeight="1" x14ac:dyDescent="0.25">
      <c r="A764" s="53"/>
    </row>
    <row r="765" spans="1:1" s="25" customFormat="1" ht="380.1" customHeight="1" x14ac:dyDescent="0.25">
      <c r="A765" s="53"/>
    </row>
    <row r="766" spans="1:1" s="25" customFormat="1" ht="380.1" customHeight="1" x14ac:dyDescent="0.25">
      <c r="A766" s="53"/>
    </row>
    <row r="767" spans="1:1" s="25" customFormat="1" ht="380.1" customHeight="1" x14ac:dyDescent="0.25">
      <c r="A767" s="53"/>
    </row>
    <row r="768" spans="1:1" s="25" customFormat="1" ht="380.1" customHeight="1" x14ac:dyDescent="0.25">
      <c r="A768" s="53"/>
    </row>
    <row r="769" spans="1:1" s="25" customFormat="1" ht="380.1" customHeight="1" x14ac:dyDescent="0.25">
      <c r="A769" s="53"/>
    </row>
    <row r="770" spans="1:1" s="25" customFormat="1" ht="380.1" customHeight="1" x14ac:dyDescent="0.25">
      <c r="A770" s="53"/>
    </row>
    <row r="771" spans="1:1" s="25" customFormat="1" ht="380.1" customHeight="1" x14ac:dyDescent="0.25">
      <c r="A771" s="53"/>
    </row>
    <row r="772" spans="1:1" s="25" customFormat="1" ht="380.1" customHeight="1" x14ac:dyDescent="0.25">
      <c r="A772" s="53"/>
    </row>
    <row r="773" spans="1:1" s="25" customFormat="1" ht="380.1" customHeight="1" x14ac:dyDescent="0.25">
      <c r="A773" s="53"/>
    </row>
    <row r="774" spans="1:1" s="25" customFormat="1" ht="380.1" customHeight="1" x14ac:dyDescent="0.25">
      <c r="A774" s="53"/>
    </row>
    <row r="775" spans="1:1" s="25" customFormat="1" ht="380.1" customHeight="1" x14ac:dyDescent="0.25">
      <c r="A775" s="53"/>
    </row>
    <row r="776" spans="1:1" s="25" customFormat="1" ht="380.1" customHeight="1" x14ac:dyDescent="0.25">
      <c r="A776" s="53"/>
    </row>
    <row r="777" spans="1:1" s="25" customFormat="1" ht="380.1" customHeight="1" x14ac:dyDescent="0.25">
      <c r="A777" s="53"/>
    </row>
    <row r="778" spans="1:1" s="25" customFormat="1" ht="380.1" customHeight="1" x14ac:dyDescent="0.25">
      <c r="A778" s="53"/>
    </row>
    <row r="779" spans="1:1" s="25" customFormat="1" ht="380.1" customHeight="1" x14ac:dyDescent="0.25">
      <c r="A779" s="53"/>
    </row>
    <row r="780" spans="1:1" s="25" customFormat="1" ht="380.1" customHeight="1" x14ac:dyDescent="0.25">
      <c r="A780" s="53"/>
    </row>
    <row r="781" spans="1:1" s="25" customFormat="1" ht="380.1" customHeight="1" x14ac:dyDescent="0.25">
      <c r="A781" s="53"/>
    </row>
    <row r="782" spans="1:1" s="25" customFormat="1" ht="380.1" customHeight="1" x14ac:dyDescent="0.25">
      <c r="A782" s="53"/>
    </row>
    <row r="783" spans="1:1" s="25" customFormat="1" ht="380.1" customHeight="1" x14ac:dyDescent="0.25">
      <c r="A783" s="53"/>
    </row>
    <row r="784" spans="1:1" s="25" customFormat="1" ht="380.1" customHeight="1" x14ac:dyDescent="0.25">
      <c r="A784" s="53"/>
    </row>
    <row r="785" spans="1:1" s="25" customFormat="1" ht="380.1" customHeight="1" x14ac:dyDescent="0.25">
      <c r="A785" s="53"/>
    </row>
    <row r="786" spans="1:1" s="25" customFormat="1" ht="380.1" customHeight="1" x14ac:dyDescent="0.25">
      <c r="A786" s="53"/>
    </row>
    <row r="787" spans="1:1" s="25" customFormat="1" ht="380.1" customHeight="1" x14ac:dyDescent="0.25">
      <c r="A787" s="53"/>
    </row>
    <row r="788" spans="1:1" s="25" customFormat="1" ht="380.1" customHeight="1" x14ac:dyDescent="0.25">
      <c r="A788" s="53"/>
    </row>
    <row r="789" spans="1:1" s="25" customFormat="1" ht="380.1" customHeight="1" x14ac:dyDescent="0.25">
      <c r="A789" s="53"/>
    </row>
    <row r="790" spans="1:1" s="25" customFormat="1" ht="380.1" customHeight="1" x14ac:dyDescent="0.25">
      <c r="A790" s="53"/>
    </row>
    <row r="791" spans="1:1" s="25" customFormat="1" ht="380.1" customHeight="1" x14ac:dyDescent="0.25">
      <c r="A791" s="53"/>
    </row>
    <row r="792" spans="1:1" s="25" customFormat="1" ht="380.1" customHeight="1" x14ac:dyDescent="0.25">
      <c r="A792" s="53"/>
    </row>
    <row r="793" spans="1:1" s="25" customFormat="1" ht="380.1" customHeight="1" x14ac:dyDescent="0.25">
      <c r="A793" s="53"/>
    </row>
    <row r="794" spans="1:1" s="25" customFormat="1" ht="380.1" customHeight="1" x14ac:dyDescent="0.25">
      <c r="A794" s="53"/>
    </row>
    <row r="795" spans="1:1" s="25" customFormat="1" ht="380.1" customHeight="1" x14ac:dyDescent="0.25">
      <c r="A795" s="53"/>
    </row>
    <row r="796" spans="1:1" s="25" customFormat="1" ht="380.1" customHeight="1" x14ac:dyDescent="0.25">
      <c r="A796" s="53"/>
    </row>
    <row r="797" spans="1:1" s="25" customFormat="1" ht="380.1" customHeight="1" x14ac:dyDescent="0.25">
      <c r="A797" s="53"/>
    </row>
    <row r="798" spans="1:1" s="25" customFormat="1" ht="380.1" customHeight="1" x14ac:dyDescent="0.25">
      <c r="A798" s="53"/>
    </row>
    <row r="799" spans="1:1" s="25" customFormat="1" ht="380.1" customHeight="1" x14ac:dyDescent="0.25">
      <c r="A799" s="53"/>
    </row>
    <row r="800" spans="1:1" s="25" customFormat="1" ht="380.1" customHeight="1" x14ac:dyDescent="0.25">
      <c r="A800" s="53"/>
    </row>
    <row r="801" spans="1:1" s="25" customFormat="1" ht="380.1" customHeight="1" x14ac:dyDescent="0.25">
      <c r="A801" s="53"/>
    </row>
    <row r="802" spans="1:1" s="25" customFormat="1" ht="380.1" customHeight="1" x14ac:dyDescent="0.25">
      <c r="A802" s="53"/>
    </row>
    <row r="803" spans="1:1" s="25" customFormat="1" ht="380.1" customHeight="1" x14ac:dyDescent="0.25">
      <c r="A803" s="53"/>
    </row>
    <row r="804" spans="1:1" s="25" customFormat="1" ht="380.1" customHeight="1" x14ac:dyDescent="0.25">
      <c r="A804" s="53"/>
    </row>
    <row r="805" spans="1:1" s="25" customFormat="1" ht="380.1" customHeight="1" x14ac:dyDescent="0.25">
      <c r="A805" s="53"/>
    </row>
    <row r="806" spans="1:1" s="25" customFormat="1" ht="380.1" customHeight="1" x14ac:dyDescent="0.25">
      <c r="A806" s="53"/>
    </row>
    <row r="807" spans="1:1" s="25" customFormat="1" ht="380.1" customHeight="1" x14ac:dyDescent="0.25">
      <c r="A807" s="53"/>
    </row>
    <row r="808" spans="1:1" s="25" customFormat="1" ht="380.1" customHeight="1" x14ac:dyDescent="0.25">
      <c r="A808" s="53"/>
    </row>
    <row r="809" spans="1:1" s="25" customFormat="1" ht="380.1" customHeight="1" x14ac:dyDescent="0.25">
      <c r="A809" s="53"/>
    </row>
    <row r="810" spans="1:1" s="25" customFormat="1" ht="380.1" customHeight="1" x14ac:dyDescent="0.25">
      <c r="A810" s="53"/>
    </row>
    <row r="811" spans="1:1" s="25" customFormat="1" ht="380.1" customHeight="1" x14ac:dyDescent="0.25">
      <c r="A811" s="53"/>
    </row>
    <row r="812" spans="1:1" s="25" customFormat="1" ht="380.1" customHeight="1" x14ac:dyDescent="0.25">
      <c r="A812" s="53"/>
    </row>
    <row r="813" spans="1:1" s="25" customFormat="1" ht="380.1" customHeight="1" x14ac:dyDescent="0.25">
      <c r="A813" s="53"/>
    </row>
    <row r="814" spans="1:1" s="25" customFormat="1" ht="380.1" customHeight="1" x14ac:dyDescent="0.25">
      <c r="A814" s="53"/>
    </row>
    <row r="815" spans="1:1" s="25" customFormat="1" ht="380.1" customHeight="1" x14ac:dyDescent="0.25">
      <c r="A815" s="53"/>
    </row>
    <row r="816" spans="1:1" s="25" customFormat="1" ht="380.1" customHeight="1" x14ac:dyDescent="0.25">
      <c r="A816" s="53"/>
    </row>
    <row r="817" spans="1:1" s="25" customFormat="1" ht="380.1" customHeight="1" x14ac:dyDescent="0.25">
      <c r="A817" s="53"/>
    </row>
    <row r="818" spans="1:1" s="25" customFormat="1" ht="380.1" customHeight="1" x14ac:dyDescent="0.25">
      <c r="A818" s="53"/>
    </row>
    <row r="819" spans="1:1" s="25" customFormat="1" ht="380.1" customHeight="1" x14ac:dyDescent="0.25">
      <c r="A819" s="53"/>
    </row>
    <row r="820" spans="1:1" s="25" customFormat="1" ht="380.1" customHeight="1" x14ac:dyDescent="0.25">
      <c r="A820" s="53"/>
    </row>
    <row r="821" spans="1:1" s="25" customFormat="1" ht="380.1" customHeight="1" x14ac:dyDescent="0.25">
      <c r="A821" s="53"/>
    </row>
    <row r="822" spans="1:1" s="25" customFormat="1" ht="380.1" customHeight="1" x14ac:dyDescent="0.25">
      <c r="A822" s="53"/>
    </row>
    <row r="823" spans="1:1" s="25" customFormat="1" ht="380.1" customHeight="1" x14ac:dyDescent="0.25">
      <c r="A823" s="53"/>
    </row>
    <row r="824" spans="1:1" s="25" customFormat="1" ht="380.1" customHeight="1" x14ac:dyDescent="0.25">
      <c r="A824" s="53"/>
    </row>
    <row r="825" spans="1:1" s="25" customFormat="1" ht="380.1" customHeight="1" x14ac:dyDescent="0.25">
      <c r="A825" s="53"/>
    </row>
    <row r="826" spans="1:1" s="25" customFormat="1" ht="380.1" customHeight="1" x14ac:dyDescent="0.25">
      <c r="A826" s="53"/>
    </row>
    <row r="827" spans="1:1" s="25" customFormat="1" ht="380.1" customHeight="1" x14ac:dyDescent="0.25">
      <c r="A827" s="53"/>
    </row>
    <row r="828" spans="1:1" s="25" customFormat="1" ht="380.1" customHeight="1" x14ac:dyDescent="0.25">
      <c r="A828" s="53"/>
    </row>
    <row r="829" spans="1:1" s="25" customFormat="1" ht="380.1" customHeight="1" x14ac:dyDescent="0.25">
      <c r="A829" s="53"/>
    </row>
    <row r="830" spans="1:1" s="25" customFormat="1" ht="380.1" customHeight="1" x14ac:dyDescent="0.25">
      <c r="A830" s="53"/>
    </row>
    <row r="831" spans="1:1" s="25" customFormat="1" ht="380.1" customHeight="1" x14ac:dyDescent="0.25">
      <c r="A831" s="53"/>
    </row>
    <row r="832" spans="1:1" s="25" customFormat="1" ht="380.1" customHeight="1" x14ac:dyDescent="0.25">
      <c r="A832" s="53"/>
    </row>
    <row r="833" spans="1:1" s="25" customFormat="1" ht="380.1" customHeight="1" x14ac:dyDescent="0.25">
      <c r="A833" s="53"/>
    </row>
    <row r="834" spans="1:1" s="25" customFormat="1" ht="380.1" customHeight="1" x14ac:dyDescent="0.25">
      <c r="A834" s="53"/>
    </row>
    <row r="835" spans="1:1" s="25" customFormat="1" ht="380.1" customHeight="1" x14ac:dyDescent="0.25">
      <c r="A835" s="53"/>
    </row>
    <row r="836" spans="1:1" s="25" customFormat="1" ht="380.1" customHeight="1" x14ac:dyDescent="0.25">
      <c r="A836" s="53"/>
    </row>
    <row r="837" spans="1:1" s="25" customFormat="1" ht="380.1" customHeight="1" x14ac:dyDescent="0.25">
      <c r="A837" s="53"/>
    </row>
    <row r="838" spans="1:1" s="25" customFormat="1" ht="380.1" customHeight="1" x14ac:dyDescent="0.25">
      <c r="A838" s="53"/>
    </row>
    <row r="839" spans="1:1" s="25" customFormat="1" ht="380.1" customHeight="1" x14ac:dyDescent="0.25">
      <c r="A839" s="53"/>
    </row>
    <row r="840" spans="1:1" s="25" customFormat="1" ht="380.1" customHeight="1" x14ac:dyDescent="0.25">
      <c r="A840" s="53"/>
    </row>
    <row r="841" spans="1:1" s="25" customFormat="1" ht="380.1" customHeight="1" x14ac:dyDescent="0.25">
      <c r="A841" s="53"/>
    </row>
    <row r="842" spans="1:1" s="25" customFormat="1" ht="380.1" customHeight="1" x14ac:dyDescent="0.25">
      <c r="A842" s="53"/>
    </row>
    <row r="843" spans="1:1" s="25" customFormat="1" ht="380.1" customHeight="1" x14ac:dyDescent="0.25">
      <c r="A843" s="53"/>
    </row>
    <row r="844" spans="1:1" s="25" customFormat="1" ht="380.1" customHeight="1" x14ac:dyDescent="0.25">
      <c r="A844" s="53"/>
    </row>
    <row r="845" spans="1:1" s="25" customFormat="1" ht="380.1" customHeight="1" x14ac:dyDescent="0.25">
      <c r="A845" s="53"/>
    </row>
    <row r="846" spans="1:1" s="25" customFormat="1" ht="380.1" customHeight="1" x14ac:dyDescent="0.25">
      <c r="A846" s="53"/>
    </row>
    <row r="847" spans="1:1" s="25" customFormat="1" ht="380.1" customHeight="1" x14ac:dyDescent="0.25">
      <c r="A847" s="53"/>
    </row>
    <row r="848" spans="1:1" s="25" customFormat="1" ht="380.1" customHeight="1" x14ac:dyDescent="0.25">
      <c r="A848" s="53"/>
    </row>
    <row r="849" spans="1:1" s="25" customFormat="1" ht="380.1" customHeight="1" x14ac:dyDescent="0.25">
      <c r="A849" s="53"/>
    </row>
    <row r="850" spans="1:1" s="25" customFormat="1" ht="380.1" customHeight="1" x14ac:dyDescent="0.25">
      <c r="A850" s="53"/>
    </row>
    <row r="851" spans="1:1" s="25" customFormat="1" ht="380.1" customHeight="1" x14ac:dyDescent="0.25">
      <c r="A851" s="53"/>
    </row>
    <row r="852" spans="1:1" s="25" customFormat="1" ht="380.1" customHeight="1" x14ac:dyDescent="0.25">
      <c r="A852" s="53"/>
    </row>
    <row r="853" spans="1:1" s="25" customFormat="1" ht="380.1" customHeight="1" x14ac:dyDescent="0.25">
      <c r="A853" s="53"/>
    </row>
    <row r="854" spans="1:1" s="25" customFormat="1" ht="380.1" customHeight="1" x14ac:dyDescent="0.25">
      <c r="A854" s="53"/>
    </row>
    <row r="855" spans="1:1" s="25" customFormat="1" ht="380.1" customHeight="1" x14ac:dyDescent="0.25">
      <c r="A855" s="53"/>
    </row>
    <row r="856" spans="1:1" s="25" customFormat="1" ht="380.1" customHeight="1" x14ac:dyDescent="0.25">
      <c r="A856" s="53"/>
    </row>
    <row r="857" spans="1:1" s="25" customFormat="1" ht="380.1" customHeight="1" x14ac:dyDescent="0.25">
      <c r="A857" s="53"/>
    </row>
    <row r="858" spans="1:1" s="25" customFormat="1" ht="380.1" customHeight="1" x14ac:dyDescent="0.25">
      <c r="A858" s="53"/>
    </row>
    <row r="859" spans="1:1" s="25" customFormat="1" ht="380.1" customHeight="1" x14ac:dyDescent="0.25">
      <c r="A859" s="53"/>
    </row>
    <row r="860" spans="1:1" s="25" customFormat="1" ht="380.1" customHeight="1" x14ac:dyDescent="0.25">
      <c r="A860" s="53"/>
    </row>
    <row r="861" spans="1:1" s="25" customFormat="1" ht="380.1" customHeight="1" x14ac:dyDescent="0.25">
      <c r="A861" s="53"/>
    </row>
    <row r="862" spans="1:1" s="25" customFormat="1" ht="380.1" customHeight="1" x14ac:dyDescent="0.25">
      <c r="A862" s="53"/>
    </row>
    <row r="863" spans="1:1" s="25" customFormat="1" ht="380.1" customHeight="1" x14ac:dyDescent="0.25">
      <c r="A863" s="53"/>
    </row>
    <row r="864" spans="1:1" s="25" customFormat="1" ht="380.1" customHeight="1" x14ac:dyDescent="0.25">
      <c r="A864" s="53"/>
    </row>
    <row r="865" spans="1:1" s="25" customFormat="1" ht="380.1" customHeight="1" x14ac:dyDescent="0.25">
      <c r="A865" s="53"/>
    </row>
    <row r="866" spans="1:1" s="25" customFormat="1" ht="380.1" customHeight="1" x14ac:dyDescent="0.25">
      <c r="A866" s="53"/>
    </row>
    <row r="867" spans="1:1" s="25" customFormat="1" ht="380.1" customHeight="1" x14ac:dyDescent="0.25">
      <c r="A867" s="53"/>
    </row>
    <row r="868" spans="1:1" s="25" customFormat="1" ht="380.1" customHeight="1" x14ac:dyDescent="0.25">
      <c r="A868" s="53"/>
    </row>
    <row r="869" spans="1:1" s="25" customFormat="1" ht="380.1" customHeight="1" x14ac:dyDescent="0.25">
      <c r="A869" s="53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AFAE3EE-3313-412C-9C74-104BDA80E04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18</vt:i4>
      </vt:variant>
    </vt:vector>
  </HeadingPairs>
  <TitlesOfParts>
    <vt:vector size="25" baseType="lpstr">
      <vt:lpstr>41</vt:lpstr>
      <vt:lpstr>42</vt:lpstr>
      <vt:lpstr>43</vt:lpstr>
      <vt:lpstr>Тип НСТ</vt:lpstr>
      <vt:lpstr>Лист1</vt:lpstr>
      <vt:lpstr>Лист2</vt:lpstr>
      <vt:lpstr>Лист3</vt:lpstr>
      <vt:lpstr>Sibox</vt:lpstr>
      <vt:lpstr>Верхние</vt:lpstr>
      <vt:lpstr>ВыборНижние</vt:lpstr>
      <vt:lpstr>Комплектация</vt:lpstr>
      <vt:lpstr>Материал_полок</vt:lpstr>
      <vt:lpstr>Нижние</vt:lpstr>
      <vt:lpstr>'41'!Область_печати</vt:lpstr>
      <vt:lpstr>Опоры</vt:lpstr>
      <vt:lpstr>Освещение</vt:lpstr>
      <vt:lpstr>Открывание</vt:lpstr>
      <vt:lpstr>параметры</vt:lpstr>
      <vt:lpstr>Пеналы</vt:lpstr>
      <vt:lpstr>Петли</vt:lpstr>
      <vt:lpstr>Подъемник</vt:lpstr>
      <vt:lpstr>Тип_нестандарта</vt:lpstr>
      <vt:lpstr>Тип_продукции</vt:lpstr>
      <vt:lpstr>Толщина</vt:lpstr>
      <vt:lpstr>Эвиса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2025-05-16T09:14:54Z</dcterms:modified>
</cp:coreProperties>
</file>