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 2,4,5,6" sheetId="1" r:id="rId4"/>
    <sheet state="visible" name="Cancel issues (Java)" sheetId="2" r:id="rId5"/>
    <sheet state="visible" name="Cancel issues - (C#)" sheetId="3" r:id="rId6"/>
    <sheet state="visible" name="Cancel issues (Go)" sheetId="4" r:id="rId7"/>
  </sheets>
  <definedNames/>
  <calcPr/>
</workbook>
</file>

<file path=xl/sharedStrings.xml><?xml version="1.0" encoding="utf-8"?>
<sst xmlns="http://schemas.openxmlformats.org/spreadsheetml/2006/main" count="962" uniqueCount="224">
  <si>
    <t>TABLE 4, "Cancel-related bugs: root causes"</t>
  </si>
  <si>
    <t>TABLE 2, "Applications included in our study"</t>
  </si>
  <si>
    <t>Java</t>
  </si>
  <si>
    <t>C#</t>
  </si>
  <si>
    <t>Go</t>
  </si>
  <si>
    <t>Buggy cancel initiation</t>
  </si>
  <si>
    <t>Cassandra</t>
  </si>
  <si>
    <t>Overlooking triggers</t>
  </si>
  <si>
    <t>Elasticsearch</t>
  </si>
  <si>
    <t>Broken trigger checking</t>
  </si>
  <si>
    <t>Hadoop+</t>
  </si>
  <si>
    <t>Excess cancel</t>
  </si>
  <si>
    <t>HBase</t>
  </si>
  <si>
    <t>Buggy cancel propagation</t>
  </si>
  <si>
    <t>Hive</t>
  </si>
  <si>
    <t>Untimely delivery</t>
  </si>
  <si>
    <t>Kafka</t>
  </si>
  <si>
    <t>Dropped cancel</t>
  </si>
  <si>
    <t>Solr/Lucene</t>
  </si>
  <si>
    <t>Buggy cancel fulfill</t>
  </si>
  <si>
    <t>Spark</t>
  </si>
  <si>
    <t>Cancel not checked</t>
  </si>
  <si>
    <t>Java subtotal</t>
  </si>
  <si>
    <t>Cancel not carried out</t>
  </si>
  <si>
    <t>aspnetcore</t>
  </si>
  <si>
    <t>Defective cleanup</t>
  </si>
  <si>
    <t>Roslyn</t>
  </si>
  <si>
    <t>Other</t>
  </si>
  <si>
    <t>C# subtotal</t>
  </si>
  <si>
    <t>CockroachDB</t>
  </si>
  <si>
    <t>etcd</t>
  </si>
  <si>
    <t>InfluxDB</t>
  </si>
  <si>
    <t>Go subtotal</t>
  </si>
  <si>
    <t>TABLE 6, "Cancel-related bugs: symptoms"</t>
  </si>
  <si>
    <t>TABLE 5, "Cleanup issues breakdown"</t>
  </si>
  <si>
    <t>Symptom category</t>
  </si>
  <si>
    <t>Issues</t>
  </si>
  <si>
    <t>What type of cleanup defecti?</t>
  </si>
  <si>
    <t>Resource leak</t>
  </si>
  <si>
    <t>Wrong cleanup</t>
  </si>
  <si>
    <t>Performance</t>
  </si>
  <si>
    <t>Incomplete cleanup</t>
  </si>
  <si>
    <t>Broken task API</t>
  </si>
  <si>
    <t>No cleanup</t>
  </si>
  <si>
    <t>Data corruption/loss</t>
  </si>
  <si>
    <t>Unordered</t>
  </si>
  <si>
    <t>Reporting</t>
  </si>
  <si>
    <t>Where should data requiring cleanup be located?</t>
  </si>
  <si>
    <t>Shared heap data</t>
  </si>
  <si>
    <t>Persistent data</t>
  </si>
  <si>
    <t>How should data be cleaned up?</t>
  </si>
  <si>
    <t>Invalidate or revert data</t>
  </si>
  <si>
    <t>Release/free</t>
  </si>
  <si>
    <t>Delete file</t>
  </si>
  <si>
    <t>Cancel issues: Java applications</t>
  </si>
  <si>
    <t>Application</t>
  </si>
  <si>
    <t>Issue ID</t>
  </si>
  <si>
    <t>Category</t>
  </si>
  <si>
    <t>Subcategory</t>
  </si>
  <si>
    <t>Symptom</t>
  </si>
  <si>
    <t>Type of Defect ("Defective cleanup" issues only)</t>
  </si>
  <si>
    <t>Data location ("Defective cleanup" issues only)</t>
  </si>
  <si>
    <t>How to clean up ("Defective cleanup" issues only)</t>
  </si>
  <si>
    <t>CASSANDRA-10270</t>
  </si>
  <si>
    <t>Cancel initiation</t>
  </si>
  <si>
    <t>CASSANDRA-11373</t>
  </si>
  <si>
    <t>Fulfill cancel</t>
  </si>
  <si>
    <t>CASSANDRA-13142</t>
  </si>
  <si>
    <t>CASSANDRA-15024</t>
  </si>
  <si>
    <t>CASSANDRA-15036</t>
  </si>
  <si>
    <t>CASSANDRA-15045</t>
  </si>
  <si>
    <t>CASSANDRA-15674</t>
  </si>
  <si>
    <t>CASSANDRA-5481</t>
  </si>
  <si>
    <t>CASSANDRA-6358</t>
  </si>
  <si>
    <t>CASSANDRA-7803</t>
  </si>
  <si>
    <t>CASSANDRA-7815</t>
  </si>
  <si>
    <t>CASSANDRA-8034</t>
  </si>
  <si>
    <t>CASSANDRA-8805</t>
  </si>
  <si>
    <t>CASSANDRA-9070</t>
  </si>
  <si>
    <t>Cancel propagation</t>
  </si>
  <si>
    <t>HADOOP-11932</t>
  </si>
  <si>
    <t>HADOOP-12313</t>
  </si>
  <si>
    <t>HADOOP-14214</t>
  </si>
  <si>
    <t>HADOOP-6221</t>
  </si>
  <si>
    <t>HADOOP-6762</t>
  </si>
  <si>
    <t>HBASE-10455</t>
  </si>
  <si>
    <t>HBASE-10472</t>
  </si>
  <si>
    <t>HBASE-10497</t>
  </si>
  <si>
    <t>HBASE-10516</t>
  </si>
  <si>
    <t>HBASE-10575</t>
  </si>
  <si>
    <t>HBASE-10650</t>
  </si>
  <si>
    <t>HBASE-10651</t>
  </si>
  <si>
    <t>HBASE-10652</t>
  </si>
  <si>
    <t>HBASE-11488</t>
  </si>
  <si>
    <t>HBASE-11687</t>
  </si>
  <si>
    <t>HBASE-13146</t>
  </si>
  <si>
    <t>HBASE-13877</t>
  </si>
  <si>
    <t>HBASE-15234</t>
  </si>
  <si>
    <t>HBASE-1602</t>
  </si>
  <si>
    <t>HBASE-17674</t>
  </si>
  <si>
    <t>HBASE-20280</t>
  </si>
  <si>
    <t>HBASE-20699</t>
  </si>
  <si>
    <t>HBASE-20808</t>
  </si>
  <si>
    <t>HBASE-22360</t>
  </si>
  <si>
    <t>HBASE-3064</t>
  </si>
  <si>
    <t>HBASE-3381</t>
  </si>
  <si>
    <t>HBASE-5243</t>
  </si>
  <si>
    <t>HBASE-6028</t>
  </si>
  <si>
    <t>HBASE-6318</t>
  </si>
  <si>
    <t>HBASE-7309</t>
  </si>
  <si>
    <t>HBASE-7711</t>
  </si>
  <si>
    <t>HDFS-12518</t>
  </si>
  <si>
    <t>HDFS-3541</t>
  </si>
  <si>
    <t>HDFS-3718</t>
  </si>
  <si>
    <t>HDFS-4816</t>
  </si>
  <si>
    <t>HDFS-9612</t>
  </si>
  <si>
    <t>HIVE-10456</t>
  </si>
  <si>
    <t>HIVE-12307</t>
  </si>
  <si>
    <t>HIVE-12556</t>
  </si>
  <si>
    <t>HIVE-13858</t>
  </si>
  <si>
    <t>HIVE-14774</t>
  </si>
  <si>
    <t>HIVE-14942</t>
  </si>
  <si>
    <t>HIVE-15626</t>
  </si>
  <si>
    <t>HIVE-15997</t>
  </si>
  <si>
    <t>HIVE-16078</t>
  </si>
  <si>
    <t>HIVE-16172</t>
  </si>
  <si>
    <t>HIVE-16385</t>
  </si>
  <si>
    <t>HIVE-16433</t>
  </si>
  <si>
    <t>HIVE-16778</t>
  </si>
  <si>
    <t>HIVE-19873</t>
  </si>
  <si>
    <t>HIVE-20415</t>
  </si>
  <si>
    <t>HIVE-22420</t>
  </si>
  <si>
    <t>HIVE-22905</t>
  </si>
  <si>
    <t>HIVE-23894</t>
  </si>
  <si>
    <t>HIVE-24096</t>
  </si>
  <si>
    <t>HIVE-6472</t>
  </si>
  <si>
    <t>HIVE-7198</t>
  </si>
  <si>
    <t>KAFKA-1886</t>
  </si>
  <si>
    <t>KAFKA-2742</t>
  </si>
  <si>
    <t>KAFKA-4375</t>
  </si>
  <si>
    <t>KAFKA-4767</t>
  </si>
  <si>
    <t>KAFKA-5697</t>
  </si>
  <si>
    <t>KAFKA-5833</t>
  </si>
  <si>
    <t>KAFKA-6748</t>
  </si>
  <si>
    <t>KAFKA-6844</t>
  </si>
  <si>
    <t>KAFKA-8448</t>
  </si>
  <si>
    <t>LUCENE-8026</t>
  </si>
  <si>
    <t>SOLR-10525</t>
  </si>
  <si>
    <t>SOLR-13352</t>
  </si>
  <si>
    <t>SOLR-13950</t>
  </si>
  <si>
    <t>SOLR-1766</t>
  </si>
  <si>
    <t>SOLR-4806</t>
  </si>
  <si>
    <t>SOLR-7033</t>
  </si>
  <si>
    <t>SOLR-8066</t>
  </si>
  <si>
    <t>SOLR-8372</t>
  </si>
  <si>
    <t>SPARK-1396</t>
  </si>
  <si>
    <t>SPARK-1582</t>
  </si>
  <si>
    <t>SPARK-1602</t>
  </si>
  <si>
    <t>SPARK-20716</t>
  </si>
  <si>
    <t>SPARK-21738</t>
  </si>
  <si>
    <t>SPARK-4097</t>
  </si>
  <si>
    <t>elasticsearch-77980</t>
  </si>
  <si>
    <t>elasticsearch-74461</t>
  </si>
  <si>
    <t>elasticsearch-67784</t>
  </si>
  <si>
    <t>elasticsearch-48934</t>
  </si>
  <si>
    <t>elasticsearch-30006</t>
  </si>
  <si>
    <t>elasticsearch-45414</t>
  </si>
  <si>
    <t>elasticsearch-21126</t>
  </si>
  <si>
    <t>elasticsearch-7893</t>
  </si>
  <si>
    <t>elasticsearch-5290</t>
  </si>
  <si>
    <t>elasticsearch-4457</t>
  </si>
  <si>
    <t>elasticsearch-75316</t>
  </si>
  <si>
    <t>elasticsearch-65780</t>
  </si>
  <si>
    <t>elasticsearch-47003</t>
  </si>
  <si>
    <t>elasticsearch-14799</t>
  </si>
  <si>
    <t>elasticsearch-12011</t>
  </si>
  <si>
    <t>Cancel issues: C# Applications</t>
  </si>
  <si>
    <t>aspnetcore-19750</t>
  </si>
  <si>
    <t>aspnetcore-23967</t>
  </si>
  <si>
    <t>aspnetcore-24367</t>
  </si>
  <si>
    <t>aspnetcore-28241</t>
  </si>
  <si>
    <t>aspnetcore-30086</t>
  </si>
  <si>
    <t>aspnetcore-11757</t>
  </si>
  <si>
    <t>roslyn-50834</t>
  </si>
  <si>
    <t>roslyn-45948</t>
  </si>
  <si>
    <t>roslyn-51577</t>
  </si>
  <si>
    <t>roslyn-41692</t>
  </si>
  <si>
    <t>roslyn-41218</t>
  </si>
  <si>
    <t>roslyn-39093</t>
  </si>
  <si>
    <t>roslyn-38741</t>
  </si>
  <si>
    <t>roslyn-24155</t>
  </si>
  <si>
    <t>roslyn-20309</t>
  </si>
  <si>
    <t>roslyn-20195</t>
  </si>
  <si>
    <t>roslyn-11470</t>
  </si>
  <si>
    <t>roslyn-4891</t>
  </si>
  <si>
    <t>roslyn-3744</t>
  </si>
  <si>
    <t>roslyn-1086</t>
  </si>
  <si>
    <t>Cancel issues: Go Applications</t>
  </si>
  <si>
    <t>influxdb-19142</t>
  </si>
  <si>
    <t>influxdb-18296</t>
  </si>
  <si>
    <t>influxdb-9018</t>
  </si>
  <si>
    <t>influxdb-14334</t>
  </si>
  <si>
    <t>influxdb-8980</t>
  </si>
  <si>
    <t>influxdb-13681</t>
  </si>
  <si>
    <t>cockroach-52383</t>
  </si>
  <si>
    <t>cockroach-51455</t>
  </si>
  <si>
    <t>cockroach-49977</t>
  </si>
  <si>
    <t>cockroach-48592</t>
  </si>
  <si>
    <t>cockroach-46684</t>
  </si>
  <si>
    <t>cockroach-64916</t>
  </si>
  <si>
    <t>cockroach-37293</t>
  </si>
  <si>
    <t>cockroach-36621</t>
  </si>
  <si>
    <t>cockroach-34650</t>
  </si>
  <si>
    <t>cockroach-16262</t>
  </si>
  <si>
    <t>cockroach-57828</t>
  </si>
  <si>
    <t>cockroach-51132</t>
  </si>
  <si>
    <t>etcd-10111</t>
  </si>
  <si>
    <t>etcd-9416</t>
  </si>
  <si>
    <t>etcd-8443</t>
  </si>
  <si>
    <t>etcd-5857</t>
  </si>
  <si>
    <t>etcd-6922</t>
  </si>
  <si>
    <t>etcd-6503</t>
  </si>
  <si>
    <t>etcd-5214</t>
  </si>
  <si>
    <t>etcd-2888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</si>
</sst>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1155CC"/>
      <name val="Arial"/>
      <scheme val="minor"/>
    </font>
    <font>
      <b/>
      <sz val="12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Ui-sans-serif"/>
    </font>
    <font>
      <u/>
      <color rgb="FF1155CC"/>
      <name val="Ui-sans-serif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1" fillId="0" fontId="1" numFmtId="0" xfId="0" applyBorder="1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5" fillId="0" fontId="1" numFmtId="0" xfId="0" applyBorder="1" applyFont="1"/>
    <xf borderId="1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4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Font="1"/>
    <xf borderId="0" fillId="6" fontId="2" numFmtId="0" xfId="0" applyAlignment="1" applyFill="1" applyFont="1">
      <alignment readingOrder="0"/>
    </xf>
    <xf borderId="0" fillId="6" fontId="1" numFmtId="0" xfId="0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horizontal="right" vertical="bottom"/>
    </xf>
    <xf borderId="0" fillId="0" fontId="5" numFmtId="0" xfId="0" applyAlignment="1" applyFont="1">
      <alignment readingOrder="0" vertical="bottom"/>
    </xf>
    <xf borderId="6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horizontal="right" vertical="bottom"/>
    </xf>
    <xf borderId="0" fillId="7" fontId="2" numFmtId="0" xfId="0" applyAlignment="1" applyFill="1" applyFont="1">
      <alignment readingOrder="0"/>
    </xf>
    <xf borderId="0" fillId="7" fontId="1" numFmtId="0" xfId="0" applyFont="1"/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7" fontId="9" numFmtId="0" xfId="0" applyAlignment="1" applyFont="1">
      <alignment readingOrder="0" vertical="bottom"/>
    </xf>
    <xf borderId="0" fillId="7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es.apache.org/jira/browse/HBASE-3381" TargetMode="External"/><Relationship Id="rId42" Type="http://schemas.openxmlformats.org/officeDocument/2006/relationships/hyperlink" Target="https://issues.apache.org/jira/browse/HBASE-6028" TargetMode="External"/><Relationship Id="rId41" Type="http://schemas.openxmlformats.org/officeDocument/2006/relationships/hyperlink" Target="https://issues.apache.org/jira/browse/HBASE-5243" TargetMode="External"/><Relationship Id="rId44" Type="http://schemas.openxmlformats.org/officeDocument/2006/relationships/hyperlink" Target="https://issues.apache.org/jira/browse/HBASE-7309" TargetMode="External"/><Relationship Id="rId43" Type="http://schemas.openxmlformats.org/officeDocument/2006/relationships/hyperlink" Target="https://issues.apache.org/jira/browse/HBASE-6318" TargetMode="External"/><Relationship Id="rId46" Type="http://schemas.openxmlformats.org/officeDocument/2006/relationships/hyperlink" Target="https://issues.apache.org/jira/browse/HDFS-12518https://issues.apache.org/jira/browse/HDFS-12518" TargetMode="External"/><Relationship Id="rId45" Type="http://schemas.openxmlformats.org/officeDocument/2006/relationships/hyperlink" Target="https://issues.apache.org/jira/browse/HBASE-7711" TargetMode="External"/><Relationship Id="rId107" Type="http://schemas.openxmlformats.org/officeDocument/2006/relationships/hyperlink" Target="https://github.com/elastic/elasticsearch/issues/65780" TargetMode="External"/><Relationship Id="rId106" Type="http://schemas.openxmlformats.org/officeDocument/2006/relationships/hyperlink" Target="https://github.com/elastic/elasticsearch/issues/75316" TargetMode="External"/><Relationship Id="rId105" Type="http://schemas.openxmlformats.org/officeDocument/2006/relationships/hyperlink" Target="https://github.com/elastic/elasticsearch/issues/4457" TargetMode="External"/><Relationship Id="rId104" Type="http://schemas.openxmlformats.org/officeDocument/2006/relationships/hyperlink" Target="https://github.com/elastic/elasticsearch/issues/5290" TargetMode="External"/><Relationship Id="rId109" Type="http://schemas.openxmlformats.org/officeDocument/2006/relationships/hyperlink" Target="https://github.com/elastic/elasticsearch/pull/14799/files" TargetMode="External"/><Relationship Id="rId108" Type="http://schemas.openxmlformats.org/officeDocument/2006/relationships/hyperlink" Target="https://github.com/elastic/elasticsearch/issues/47003" TargetMode="External"/><Relationship Id="rId48" Type="http://schemas.openxmlformats.org/officeDocument/2006/relationships/hyperlink" Target="https://issues.apache.org/jira/browse/HDFS-3718" TargetMode="External"/><Relationship Id="rId47" Type="http://schemas.openxmlformats.org/officeDocument/2006/relationships/hyperlink" Target="https://issues.apache.org/jira/browse/HDFS-3541" TargetMode="External"/><Relationship Id="rId49" Type="http://schemas.openxmlformats.org/officeDocument/2006/relationships/hyperlink" Target="https://issues.apache.org/jira/browse/HDFS-4816" TargetMode="External"/><Relationship Id="rId103" Type="http://schemas.openxmlformats.org/officeDocument/2006/relationships/hyperlink" Target="https://github.com/elastic/elasticsearch/issues/7893" TargetMode="External"/><Relationship Id="rId102" Type="http://schemas.openxmlformats.org/officeDocument/2006/relationships/hyperlink" Target="https://github.com/elastic/elasticsearch/issues/21126" TargetMode="External"/><Relationship Id="rId101" Type="http://schemas.openxmlformats.org/officeDocument/2006/relationships/hyperlink" Target="https://github.com/elastic/elasticsearch/issues/45414" TargetMode="External"/><Relationship Id="rId100" Type="http://schemas.openxmlformats.org/officeDocument/2006/relationships/hyperlink" Target="https://github.com/elastic/elasticsearch/issues/30006" TargetMode="External"/><Relationship Id="rId31" Type="http://schemas.openxmlformats.org/officeDocument/2006/relationships/hyperlink" Target="https://issues.apache.org/jira/browse/HBASE-13877" TargetMode="External"/><Relationship Id="rId30" Type="http://schemas.openxmlformats.org/officeDocument/2006/relationships/hyperlink" Target="https://issues.apache.org/jira/browse/HBASE-13146" TargetMode="External"/><Relationship Id="rId33" Type="http://schemas.openxmlformats.org/officeDocument/2006/relationships/hyperlink" Target="https://issues.apache.org/jira/browse/HBASE-1602" TargetMode="External"/><Relationship Id="rId32" Type="http://schemas.openxmlformats.org/officeDocument/2006/relationships/hyperlink" Target="https://issues.apache.org/jira/browse/HBASE-15234" TargetMode="External"/><Relationship Id="rId35" Type="http://schemas.openxmlformats.org/officeDocument/2006/relationships/hyperlink" Target="https://issues.apache.org/jira/browse/HBASE-20280" TargetMode="External"/><Relationship Id="rId34" Type="http://schemas.openxmlformats.org/officeDocument/2006/relationships/hyperlink" Target="https://issues.apache.org/jira/browse/HBASE-17674" TargetMode="External"/><Relationship Id="rId37" Type="http://schemas.openxmlformats.org/officeDocument/2006/relationships/hyperlink" Target="https://issues.apache.org/jira/browse/HBASE-20808" TargetMode="External"/><Relationship Id="rId36" Type="http://schemas.openxmlformats.org/officeDocument/2006/relationships/hyperlink" Target="https://issues.apache.org/jira/browse/HBASE-20699" TargetMode="External"/><Relationship Id="rId39" Type="http://schemas.openxmlformats.org/officeDocument/2006/relationships/hyperlink" Target="https://issues.apache.org/jira/browse/HBASE-3064" TargetMode="External"/><Relationship Id="rId38" Type="http://schemas.openxmlformats.org/officeDocument/2006/relationships/hyperlink" Target="https://issues.apache.org/jira/browse/HBASE-22360" TargetMode="External"/><Relationship Id="rId20" Type="http://schemas.openxmlformats.org/officeDocument/2006/relationships/hyperlink" Target="https://issues.apache.org/jira/browse/HBASE-10455" TargetMode="External"/><Relationship Id="rId22" Type="http://schemas.openxmlformats.org/officeDocument/2006/relationships/hyperlink" Target="https://issues.apache.org/jira/browse/HBASE-10497" TargetMode="External"/><Relationship Id="rId21" Type="http://schemas.openxmlformats.org/officeDocument/2006/relationships/hyperlink" Target="https://issues.apache.org/jira/browse/HBASE-10472" TargetMode="External"/><Relationship Id="rId24" Type="http://schemas.openxmlformats.org/officeDocument/2006/relationships/hyperlink" Target="https://issues.apache.org/jira/browse/HBASE-10575" TargetMode="External"/><Relationship Id="rId23" Type="http://schemas.openxmlformats.org/officeDocument/2006/relationships/hyperlink" Target="https://issues.apache.org/jira/browse/HBASE-10516" TargetMode="External"/><Relationship Id="rId26" Type="http://schemas.openxmlformats.org/officeDocument/2006/relationships/hyperlink" Target="https://issues.apache.org/jira/browse/HBASE-10651" TargetMode="External"/><Relationship Id="rId25" Type="http://schemas.openxmlformats.org/officeDocument/2006/relationships/hyperlink" Target="https://issues.apache.org/jira/browse/HBASE-10650" TargetMode="External"/><Relationship Id="rId28" Type="http://schemas.openxmlformats.org/officeDocument/2006/relationships/hyperlink" Target="https://issues.apache.org/jira/browse/HBASE-11488" TargetMode="External"/><Relationship Id="rId27" Type="http://schemas.openxmlformats.org/officeDocument/2006/relationships/hyperlink" Target="https://issues.apache.org/jira/browse/HBASE-10652" TargetMode="External"/><Relationship Id="rId29" Type="http://schemas.openxmlformats.org/officeDocument/2006/relationships/hyperlink" Target="https://issues.apache.org/jira/browse/HBASE-11687" TargetMode="External"/><Relationship Id="rId95" Type="http://schemas.openxmlformats.org/officeDocument/2006/relationships/hyperlink" Target="https://issues.apache.org/jira/browse/SPARK-4097" TargetMode="External"/><Relationship Id="rId94" Type="http://schemas.openxmlformats.org/officeDocument/2006/relationships/hyperlink" Target="https://issues.apache.org/jira/browse/SPARK-21738" TargetMode="External"/><Relationship Id="rId97" Type="http://schemas.openxmlformats.org/officeDocument/2006/relationships/hyperlink" Target="https://github.com/elastic/elasticsearch/issues/74461" TargetMode="External"/><Relationship Id="rId96" Type="http://schemas.openxmlformats.org/officeDocument/2006/relationships/hyperlink" Target="https://github.com/elastic/elasticsearch/issues/77980" TargetMode="External"/><Relationship Id="rId11" Type="http://schemas.openxmlformats.org/officeDocument/2006/relationships/hyperlink" Target="https://issues.apache.org/jira/browse/CASSANDRA-7815" TargetMode="External"/><Relationship Id="rId99" Type="http://schemas.openxmlformats.org/officeDocument/2006/relationships/hyperlink" Target="https://github.com/elastic/elasticsearch/issues/48934" TargetMode="External"/><Relationship Id="rId10" Type="http://schemas.openxmlformats.org/officeDocument/2006/relationships/hyperlink" Target="https://issues.apache.org/jira/browse/CASSANDRA-7803" TargetMode="External"/><Relationship Id="rId98" Type="http://schemas.openxmlformats.org/officeDocument/2006/relationships/hyperlink" Target="https://github.com/elastic/elasticsearch/issues/67784" TargetMode="External"/><Relationship Id="rId13" Type="http://schemas.openxmlformats.org/officeDocument/2006/relationships/hyperlink" Target="https://issues.apache.org/jira/browse/CASSANDRA-8805" TargetMode="External"/><Relationship Id="rId12" Type="http://schemas.openxmlformats.org/officeDocument/2006/relationships/hyperlink" Target="https://issues.apache.org/jira/browse/CASSANDRA-8034" TargetMode="External"/><Relationship Id="rId91" Type="http://schemas.openxmlformats.org/officeDocument/2006/relationships/hyperlink" Target="https://issues.apache.org/jira/browse/SPARK-1582" TargetMode="External"/><Relationship Id="rId90" Type="http://schemas.openxmlformats.org/officeDocument/2006/relationships/hyperlink" Target="https://issues.apache.org/jira/browse/SPARK-1396" TargetMode="External"/><Relationship Id="rId93" Type="http://schemas.openxmlformats.org/officeDocument/2006/relationships/hyperlink" Target="https://issues.apache.org/jira/browse/SPARK-20716" TargetMode="External"/><Relationship Id="rId92" Type="http://schemas.openxmlformats.org/officeDocument/2006/relationships/hyperlink" Target="https://issues.apache.org/jira/browse/SPARK-1602" TargetMode="External"/><Relationship Id="rId15" Type="http://schemas.openxmlformats.org/officeDocument/2006/relationships/hyperlink" Target="https://issues.apache.org/jira/browse/HADOOP-11932" TargetMode="External"/><Relationship Id="rId110" Type="http://schemas.openxmlformats.org/officeDocument/2006/relationships/hyperlink" Target="https://github.com/elastic/elasticsearch/issues/12011" TargetMode="External"/><Relationship Id="rId14" Type="http://schemas.openxmlformats.org/officeDocument/2006/relationships/hyperlink" Target="https://issues.apache.org/jira/browse/CASSANDRA-9070" TargetMode="External"/><Relationship Id="rId17" Type="http://schemas.openxmlformats.org/officeDocument/2006/relationships/hyperlink" Target="https://issues.apache.org/jira/browse/HADOOP-14214" TargetMode="External"/><Relationship Id="rId16" Type="http://schemas.openxmlformats.org/officeDocument/2006/relationships/hyperlink" Target="https://issues.apache.org/jira/browse/HADOOP-12313" TargetMode="External"/><Relationship Id="rId19" Type="http://schemas.openxmlformats.org/officeDocument/2006/relationships/hyperlink" Target="https://issues.apache.org/jira/browse/HADOOP-6762" TargetMode="External"/><Relationship Id="rId18" Type="http://schemas.openxmlformats.org/officeDocument/2006/relationships/hyperlink" Target="https://issues.apache.org/jira/browse/HADOOP-6221" TargetMode="External"/><Relationship Id="rId111" Type="http://schemas.openxmlformats.org/officeDocument/2006/relationships/drawing" Target="../drawings/drawing2.xml"/><Relationship Id="rId84" Type="http://schemas.openxmlformats.org/officeDocument/2006/relationships/hyperlink" Target="https://issues.apache.org/jira/browse/SOLR-13950" TargetMode="External"/><Relationship Id="rId83" Type="http://schemas.openxmlformats.org/officeDocument/2006/relationships/hyperlink" Target="https://issues.apache.org/jira/browse/SOLR-13352" TargetMode="External"/><Relationship Id="rId86" Type="http://schemas.openxmlformats.org/officeDocument/2006/relationships/hyperlink" Target="https://issues.apache.org/jira/browse/SOLR-4806" TargetMode="External"/><Relationship Id="rId85" Type="http://schemas.openxmlformats.org/officeDocument/2006/relationships/hyperlink" Target="https://issues.apache.org/jira/browse/SOLR-1766" TargetMode="External"/><Relationship Id="rId88" Type="http://schemas.openxmlformats.org/officeDocument/2006/relationships/hyperlink" Target="https://issues.apache.org/jira/browse/SOLR-8066" TargetMode="External"/><Relationship Id="rId87" Type="http://schemas.openxmlformats.org/officeDocument/2006/relationships/hyperlink" Target="https://issues.apache.org/jira/browse/SOLR-7033" TargetMode="External"/><Relationship Id="rId89" Type="http://schemas.openxmlformats.org/officeDocument/2006/relationships/hyperlink" Target="https://issues.apache.org/jira/browse/SOLR-8372" TargetMode="External"/><Relationship Id="rId80" Type="http://schemas.openxmlformats.org/officeDocument/2006/relationships/hyperlink" Target="https://issues.apache.org/jira/browse/KAFKA-8448" TargetMode="External"/><Relationship Id="rId82" Type="http://schemas.openxmlformats.org/officeDocument/2006/relationships/hyperlink" Target="https://issues.apache.org/jira/browse/SOLR-10525" TargetMode="External"/><Relationship Id="rId81" Type="http://schemas.openxmlformats.org/officeDocument/2006/relationships/hyperlink" Target="https://issues.apache.org/jira/browse/LUCENE-8026" TargetMode="External"/><Relationship Id="rId1" Type="http://schemas.openxmlformats.org/officeDocument/2006/relationships/hyperlink" Target="https://issues.apache.org/jira/browse/CASSANDRA-10270" TargetMode="External"/><Relationship Id="rId2" Type="http://schemas.openxmlformats.org/officeDocument/2006/relationships/hyperlink" Target="https://issues.apache.org/jira/browse/CASSANDRA-11373" TargetMode="External"/><Relationship Id="rId3" Type="http://schemas.openxmlformats.org/officeDocument/2006/relationships/hyperlink" Target="https://issues.apache.org/jira/browse/CASSANDRA-13142" TargetMode="External"/><Relationship Id="rId4" Type="http://schemas.openxmlformats.org/officeDocument/2006/relationships/hyperlink" Target="https://issues.apache.org/jira/browse/CASSANDRA-15024" TargetMode="External"/><Relationship Id="rId9" Type="http://schemas.openxmlformats.org/officeDocument/2006/relationships/hyperlink" Target="https://issues.apache.org/jira/browse/CASSANDRA-6358" TargetMode="External"/><Relationship Id="rId5" Type="http://schemas.openxmlformats.org/officeDocument/2006/relationships/hyperlink" Target="https://issues.apache.org/jira/browse/CASSANDRA-15036" TargetMode="External"/><Relationship Id="rId6" Type="http://schemas.openxmlformats.org/officeDocument/2006/relationships/hyperlink" Target="https://issues.apache.org/jira/browse/CASSANDRA-15045" TargetMode="External"/><Relationship Id="rId7" Type="http://schemas.openxmlformats.org/officeDocument/2006/relationships/hyperlink" Target="https://issues.apache.org/jira/browse/CASSANDRA-15674" TargetMode="External"/><Relationship Id="rId8" Type="http://schemas.openxmlformats.org/officeDocument/2006/relationships/hyperlink" Target="https://issues.apache.org/jira/browse/CASSANDRA-5481" TargetMode="External"/><Relationship Id="rId73" Type="http://schemas.openxmlformats.org/officeDocument/2006/relationships/hyperlink" Target="https://issues.apache.org/jira/browse/KAFKA-2742" TargetMode="External"/><Relationship Id="rId72" Type="http://schemas.openxmlformats.org/officeDocument/2006/relationships/hyperlink" Target="https://issues.apache.org/jira/browse/KAFKA-1886" TargetMode="External"/><Relationship Id="rId75" Type="http://schemas.openxmlformats.org/officeDocument/2006/relationships/hyperlink" Target="https://issues.apache.org/jira/browse/KAFKA-4767" TargetMode="External"/><Relationship Id="rId74" Type="http://schemas.openxmlformats.org/officeDocument/2006/relationships/hyperlink" Target="https://issues.apache.org/jira/browse/KAFKA-4375" TargetMode="External"/><Relationship Id="rId77" Type="http://schemas.openxmlformats.org/officeDocument/2006/relationships/hyperlink" Target="https://issues.apache.org/jira/browse/KAFKA-5833" TargetMode="External"/><Relationship Id="rId76" Type="http://schemas.openxmlformats.org/officeDocument/2006/relationships/hyperlink" Target="https://issues.apache.org/jira/browse/KAFKA-5697" TargetMode="External"/><Relationship Id="rId79" Type="http://schemas.openxmlformats.org/officeDocument/2006/relationships/hyperlink" Target="https://issues.apache.org/jira/browse/KAFKA-6844" TargetMode="External"/><Relationship Id="rId78" Type="http://schemas.openxmlformats.org/officeDocument/2006/relationships/hyperlink" Target="https://issues.apache.org/jira/browse/KAFKA-6748" TargetMode="External"/><Relationship Id="rId71" Type="http://schemas.openxmlformats.org/officeDocument/2006/relationships/hyperlink" Target="https://issues.apache.org/jira/browse/HIVE-7198" TargetMode="External"/><Relationship Id="rId70" Type="http://schemas.openxmlformats.org/officeDocument/2006/relationships/hyperlink" Target="https://issues.apache.org/jira/browse/HIVE-6472" TargetMode="External"/><Relationship Id="rId62" Type="http://schemas.openxmlformats.org/officeDocument/2006/relationships/hyperlink" Target="https://issues.apache.org/jira/browse/HIVE-16433" TargetMode="External"/><Relationship Id="rId61" Type="http://schemas.openxmlformats.org/officeDocument/2006/relationships/hyperlink" Target="https://issues.apache.org/jira/browse/HIVE-16385" TargetMode="External"/><Relationship Id="rId64" Type="http://schemas.openxmlformats.org/officeDocument/2006/relationships/hyperlink" Target="https://issues.apache.org/jira/browse/HIVE-19873" TargetMode="External"/><Relationship Id="rId63" Type="http://schemas.openxmlformats.org/officeDocument/2006/relationships/hyperlink" Target="https://issues.apache.org/jira/browse/HIVE-16778" TargetMode="External"/><Relationship Id="rId66" Type="http://schemas.openxmlformats.org/officeDocument/2006/relationships/hyperlink" Target="https://issues.apache.org/jira/browse/HIVE-22420" TargetMode="External"/><Relationship Id="rId65" Type="http://schemas.openxmlformats.org/officeDocument/2006/relationships/hyperlink" Target="https://issues.apache.org/jira/browse/HIVE-20415" TargetMode="External"/><Relationship Id="rId68" Type="http://schemas.openxmlformats.org/officeDocument/2006/relationships/hyperlink" Target="https://issues.apache.org/jira/browse/HIVE-23894" TargetMode="External"/><Relationship Id="rId67" Type="http://schemas.openxmlformats.org/officeDocument/2006/relationships/hyperlink" Target="https://issues.apache.org/jira/browse/HIVE-22905" TargetMode="External"/><Relationship Id="rId60" Type="http://schemas.openxmlformats.org/officeDocument/2006/relationships/hyperlink" Target="https://issues.apache.org/jira/browse/HIVE-16172" TargetMode="External"/><Relationship Id="rId69" Type="http://schemas.openxmlformats.org/officeDocument/2006/relationships/hyperlink" Target="https://issues.apache.org/jira/browse/HIVE-24096" TargetMode="External"/><Relationship Id="rId51" Type="http://schemas.openxmlformats.org/officeDocument/2006/relationships/hyperlink" Target="https://issues.apache.org/jira/browse/HIVE-10456" TargetMode="External"/><Relationship Id="rId50" Type="http://schemas.openxmlformats.org/officeDocument/2006/relationships/hyperlink" Target="https://issues.apache.org/jira/browse/HDFS-9612" TargetMode="External"/><Relationship Id="rId53" Type="http://schemas.openxmlformats.org/officeDocument/2006/relationships/hyperlink" Target="https://issues.apache.org/jira/browse/HIVE-12556" TargetMode="External"/><Relationship Id="rId52" Type="http://schemas.openxmlformats.org/officeDocument/2006/relationships/hyperlink" Target="https://issues.apache.org/jira/browse/HIVE-12307" TargetMode="External"/><Relationship Id="rId55" Type="http://schemas.openxmlformats.org/officeDocument/2006/relationships/hyperlink" Target="https://issues.apache.org/jira/browse/HIVE-14774" TargetMode="External"/><Relationship Id="rId54" Type="http://schemas.openxmlformats.org/officeDocument/2006/relationships/hyperlink" Target="https://issues.apache.org/jira/browse/HIVE-13858" TargetMode="External"/><Relationship Id="rId57" Type="http://schemas.openxmlformats.org/officeDocument/2006/relationships/hyperlink" Target="https://issues.apache.org/jira/browse/HIVE-15626" TargetMode="External"/><Relationship Id="rId56" Type="http://schemas.openxmlformats.org/officeDocument/2006/relationships/hyperlink" Target="https://issues.apache.org/jira/browse/HIVE-14942" TargetMode="External"/><Relationship Id="rId59" Type="http://schemas.openxmlformats.org/officeDocument/2006/relationships/hyperlink" Target="https://issues.apache.org/jira/browse/HIVE-16078" TargetMode="External"/><Relationship Id="rId58" Type="http://schemas.openxmlformats.org/officeDocument/2006/relationships/hyperlink" Target="https://issues.apache.org/jira/browse/HIVE-15997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dotnet/roslyn/issues/1086" TargetMode="External"/><Relationship Id="rId21" Type="http://schemas.openxmlformats.org/officeDocument/2006/relationships/drawing" Target="../drawings/drawing3.xml"/><Relationship Id="rId11" Type="http://schemas.openxmlformats.org/officeDocument/2006/relationships/hyperlink" Target="https://github.com/dotnet/roslyn/issues/41218" TargetMode="External"/><Relationship Id="rId10" Type="http://schemas.openxmlformats.org/officeDocument/2006/relationships/hyperlink" Target="https://github.com/dotnet/roslyn/issues/41692" TargetMode="External"/><Relationship Id="rId13" Type="http://schemas.openxmlformats.org/officeDocument/2006/relationships/hyperlink" Target="https://github.com/dotnet/roslyn/issues/38741" TargetMode="External"/><Relationship Id="rId12" Type="http://schemas.openxmlformats.org/officeDocument/2006/relationships/hyperlink" Target="https://github.com/dotnet/roslyn/issues/39093" TargetMode="External"/><Relationship Id="rId15" Type="http://schemas.openxmlformats.org/officeDocument/2006/relationships/hyperlink" Target="https://github.com/dotnet/roslyn/issues/20309" TargetMode="External"/><Relationship Id="rId14" Type="http://schemas.openxmlformats.org/officeDocument/2006/relationships/hyperlink" Target="https://github.com/dotnet/roslyn/issues/24155" TargetMode="External"/><Relationship Id="rId17" Type="http://schemas.openxmlformats.org/officeDocument/2006/relationships/hyperlink" Target="https://github.com/dotnet/roslyn/issues/11470" TargetMode="External"/><Relationship Id="rId16" Type="http://schemas.openxmlformats.org/officeDocument/2006/relationships/hyperlink" Target="https://github.com/dotnet/roslyn/issues/20195" TargetMode="External"/><Relationship Id="rId19" Type="http://schemas.openxmlformats.org/officeDocument/2006/relationships/hyperlink" Target="https://github.com/dotnet/roslyn/issues/3744" TargetMode="External"/><Relationship Id="rId18" Type="http://schemas.openxmlformats.org/officeDocument/2006/relationships/hyperlink" Target="https://github.com/dotnet/roslyn/issues/4891" TargetMode="External"/><Relationship Id="rId1" Type="http://schemas.openxmlformats.org/officeDocument/2006/relationships/hyperlink" Target="https://github.com/dotnet/aspnetcore/issues/19750" TargetMode="External"/><Relationship Id="rId2" Type="http://schemas.openxmlformats.org/officeDocument/2006/relationships/hyperlink" Target="https://github.com/dotnet/aspnetcore/issues/23967" TargetMode="External"/><Relationship Id="rId3" Type="http://schemas.openxmlformats.org/officeDocument/2006/relationships/hyperlink" Target="https://github.com/dotnet/aspnetcore/issues/24367" TargetMode="External"/><Relationship Id="rId4" Type="http://schemas.openxmlformats.org/officeDocument/2006/relationships/hyperlink" Target="https://github.com/dotnet/aspnetcore/issues/28241" TargetMode="External"/><Relationship Id="rId9" Type="http://schemas.openxmlformats.org/officeDocument/2006/relationships/hyperlink" Target="https://github.com/dotnet/roslyn/pull/51577" TargetMode="External"/><Relationship Id="rId5" Type="http://schemas.openxmlformats.org/officeDocument/2006/relationships/hyperlink" Target="https://github.com/dotnet/aspnetcore/issues/30086" TargetMode="External"/><Relationship Id="rId6" Type="http://schemas.openxmlformats.org/officeDocument/2006/relationships/hyperlink" Target="https://github.com/dotnet/aspnetcore/pull/11757" TargetMode="External"/><Relationship Id="rId7" Type="http://schemas.openxmlformats.org/officeDocument/2006/relationships/hyperlink" Target="https://github.com/dotnet/roslyn/issues/50834" TargetMode="External"/><Relationship Id="rId8" Type="http://schemas.openxmlformats.org/officeDocument/2006/relationships/hyperlink" Target="https://github.com/dotnet/roslyn/pull/4597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etcd-io/etcd/issues/9416" TargetMode="External"/><Relationship Id="rId22" Type="http://schemas.openxmlformats.org/officeDocument/2006/relationships/hyperlink" Target="https://github.com/etcd-io/etcd/issues/5857" TargetMode="External"/><Relationship Id="rId21" Type="http://schemas.openxmlformats.org/officeDocument/2006/relationships/hyperlink" Target="https://github.com/etcd-io/etcd/issues/8443" TargetMode="External"/><Relationship Id="rId24" Type="http://schemas.openxmlformats.org/officeDocument/2006/relationships/hyperlink" Target="https://github.com/etcd-io/etcd/issues/6503" TargetMode="External"/><Relationship Id="rId23" Type="http://schemas.openxmlformats.org/officeDocument/2006/relationships/hyperlink" Target="https://github.com/etcd-io/etcd/issues/6922" TargetMode="External"/><Relationship Id="rId26" Type="http://schemas.openxmlformats.org/officeDocument/2006/relationships/hyperlink" Target="https://github.com/etcd-io/etcd/issues/2888" TargetMode="External"/><Relationship Id="rId25" Type="http://schemas.openxmlformats.org/officeDocument/2006/relationships/hyperlink" Target="https://github.com/etcd-io/etcd/issues/5214" TargetMode="External"/><Relationship Id="rId27" Type="http://schemas.openxmlformats.org/officeDocument/2006/relationships/drawing" Target="../drawings/drawing4.xml"/><Relationship Id="rId11" Type="http://schemas.openxmlformats.org/officeDocument/2006/relationships/hyperlink" Target="https://github.com/cockroachdb/cockroach/issues/46684" TargetMode="External"/><Relationship Id="rId10" Type="http://schemas.openxmlformats.org/officeDocument/2006/relationships/hyperlink" Target="https://github.com/cockroachdb/cockroach/issues/48592" TargetMode="External"/><Relationship Id="rId13" Type="http://schemas.openxmlformats.org/officeDocument/2006/relationships/hyperlink" Target="https://github.com/cockroachdb/cockroach/issues/37293" TargetMode="External"/><Relationship Id="rId12" Type="http://schemas.openxmlformats.org/officeDocument/2006/relationships/hyperlink" Target="https://github.com/cockroachdb/cockroach/issues/64916" TargetMode="External"/><Relationship Id="rId15" Type="http://schemas.openxmlformats.org/officeDocument/2006/relationships/hyperlink" Target="https://github.com/cockroachdb/cockroach/issues/34650" TargetMode="External"/><Relationship Id="rId14" Type="http://schemas.openxmlformats.org/officeDocument/2006/relationships/hyperlink" Target="https://github.com/cockroachdb/cockroach/issues/36621" TargetMode="External"/><Relationship Id="rId17" Type="http://schemas.openxmlformats.org/officeDocument/2006/relationships/hyperlink" Target="https://github.com/cockroachdb/cockroach/pull/57828" TargetMode="External"/><Relationship Id="rId16" Type="http://schemas.openxmlformats.org/officeDocument/2006/relationships/hyperlink" Target="https://github.com/cockroachdb/cockroach/issues/16262" TargetMode="External"/><Relationship Id="rId19" Type="http://schemas.openxmlformats.org/officeDocument/2006/relationships/hyperlink" Target="https://github.com/etcd-io/etcd/issues/10111" TargetMode="External"/><Relationship Id="rId18" Type="http://schemas.openxmlformats.org/officeDocument/2006/relationships/hyperlink" Target="https://github.com/cockroachdb/cockroach/issues/51132" TargetMode="External"/><Relationship Id="rId1" Type="http://schemas.openxmlformats.org/officeDocument/2006/relationships/hyperlink" Target="https://github.com/influxdata/influxdb/issues/19142" TargetMode="External"/><Relationship Id="rId2" Type="http://schemas.openxmlformats.org/officeDocument/2006/relationships/hyperlink" Target="https://github.com/influxdata/influxdb/issues/18296" TargetMode="External"/><Relationship Id="rId3" Type="http://schemas.openxmlformats.org/officeDocument/2006/relationships/hyperlink" Target="https://github.com/influxdata/influxdb/issues/9018" TargetMode="External"/><Relationship Id="rId4" Type="http://schemas.openxmlformats.org/officeDocument/2006/relationships/hyperlink" Target="https://github.com/influxdata/influxdb/issues/14334" TargetMode="External"/><Relationship Id="rId9" Type="http://schemas.openxmlformats.org/officeDocument/2006/relationships/hyperlink" Target="https://github.com/cockroachdb/cockroach/issues/49977" TargetMode="External"/><Relationship Id="rId5" Type="http://schemas.openxmlformats.org/officeDocument/2006/relationships/hyperlink" Target="https://github.com/influxdata/influxdb/pull/8980" TargetMode="External"/><Relationship Id="rId6" Type="http://schemas.openxmlformats.org/officeDocument/2006/relationships/hyperlink" Target="https://github.com/influxdata/influxdb/issues/13681" TargetMode="External"/><Relationship Id="rId7" Type="http://schemas.openxmlformats.org/officeDocument/2006/relationships/hyperlink" Target="https://github.com/cockroachdb/cockroach/issues/52383" TargetMode="External"/><Relationship Id="rId8" Type="http://schemas.openxmlformats.org/officeDocument/2006/relationships/hyperlink" Target="https://github.com/cockroachdb/cockroach/issues/51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25"/>
    <col customWidth="1" min="3" max="3" width="17.0"/>
    <col customWidth="1" min="7" max="7" width="5.5"/>
    <col customWidth="1" min="8" max="8" width="0.38"/>
    <col customWidth="1" min="9" max="10" width="5.5"/>
    <col customWidth="1" min="13" max="13" width="14.13"/>
  </cols>
  <sheetData>
    <row r="1">
      <c r="H1" s="1"/>
    </row>
    <row r="2">
      <c r="A2" s="2" t="s">
        <v>0</v>
      </c>
      <c r="B2" s="3"/>
      <c r="C2" s="3"/>
      <c r="D2" s="3"/>
      <c r="E2" s="3"/>
      <c r="F2" s="3"/>
      <c r="H2" s="1"/>
      <c r="I2" s="4"/>
      <c r="J2" s="5" t="s">
        <v>1</v>
      </c>
      <c r="K2" s="6"/>
      <c r="L2" s="6"/>
      <c r="M2" s="6"/>
    </row>
    <row r="3">
      <c r="B3" s="7"/>
      <c r="C3" s="8"/>
      <c r="D3" s="8" t="s">
        <v>2</v>
      </c>
      <c r="E3" s="8" t="s">
        <v>3</v>
      </c>
      <c r="F3" s="9" t="s">
        <v>4</v>
      </c>
      <c r="G3" s="4"/>
      <c r="H3" s="1"/>
    </row>
    <row r="4">
      <c r="A4" s="10"/>
      <c r="B4" s="11" t="s">
        <v>5</v>
      </c>
      <c r="F4" s="12"/>
      <c r="H4" s="1"/>
      <c r="K4" s="13" t="s">
        <v>6</v>
      </c>
      <c r="L4" s="14">
        <f>COUNTIF('Cancel issues (Java)'!$B$4:$B$113,K4)</f>
        <v>14</v>
      </c>
    </row>
    <row r="5">
      <c r="B5" s="15"/>
      <c r="C5" s="16" t="s">
        <v>7</v>
      </c>
      <c r="D5" s="17">
        <f>COUNTIF('Cancel issues (Java)'!$E$4:$E$113, C5)</f>
        <v>22</v>
      </c>
      <c r="E5" s="17">
        <f>COUNTIF('Cancel issues - (C#)'!$E$4:$E$23,C5)</f>
        <v>3</v>
      </c>
      <c r="F5" s="12">
        <f>COUNTIF('Cancel issues (Go)'!$E$4:$E$29,C5)</f>
        <v>9</v>
      </c>
      <c r="H5" s="1"/>
      <c r="K5" s="18" t="s">
        <v>8</v>
      </c>
      <c r="L5" s="12">
        <f>COUNTIF('Cancel issues (Java)'!$B$4:$B$113,K5)</f>
        <v>15</v>
      </c>
    </row>
    <row r="6">
      <c r="B6" s="15"/>
      <c r="C6" s="19" t="s">
        <v>9</v>
      </c>
      <c r="D6" s="17">
        <f>COUNTIF('Cancel issues (Java)'!$E$4:$E$113, C6)</f>
        <v>7</v>
      </c>
      <c r="E6" s="17">
        <f>COUNTIF('Cancel issues - (C#)'!$E$4:$E$23,C6)</f>
        <v>0</v>
      </c>
      <c r="F6" s="12">
        <f>COUNTIF('Cancel issues (Go)'!$E$4:$E$29,C6)</f>
        <v>0</v>
      </c>
      <c r="H6" s="1"/>
      <c r="K6" s="18" t="s">
        <v>10</v>
      </c>
      <c r="L6" s="12">
        <f>COUNTIF('Cancel issues (Java)'!$B$4:$B$113,K6)</f>
        <v>10</v>
      </c>
    </row>
    <row r="7">
      <c r="B7" s="20"/>
      <c r="C7" s="21" t="s">
        <v>11</v>
      </c>
      <c r="D7" s="22">
        <f>COUNTIF('Cancel issues (Java)'!$E$4:$E$113, C7)</f>
        <v>7</v>
      </c>
      <c r="E7" s="22">
        <f>COUNTIF('Cancel issues - (C#)'!$E$4:$E$23,C7)</f>
        <v>1</v>
      </c>
      <c r="F7" s="23">
        <f>COUNTIF('Cancel issues (Go)'!$E$4:$E$29,C7)</f>
        <v>0</v>
      </c>
      <c r="H7" s="1"/>
      <c r="K7" s="18" t="s">
        <v>12</v>
      </c>
      <c r="L7" s="12">
        <f>COUNTIF('Cancel issues (Java)'!$B$4:$B$113,K7)</f>
        <v>26</v>
      </c>
    </row>
    <row r="8">
      <c r="B8" s="24" t="s">
        <v>13</v>
      </c>
      <c r="F8" s="12"/>
      <c r="H8" s="1"/>
      <c r="K8" s="18" t="s">
        <v>14</v>
      </c>
      <c r="L8" s="12">
        <f>COUNTIF('Cancel issues (Java)'!$B$4:$B$113,K8)</f>
        <v>21</v>
      </c>
    </row>
    <row r="9">
      <c r="B9" s="15"/>
      <c r="C9" s="19" t="s">
        <v>15</v>
      </c>
      <c r="D9" s="17">
        <f>COUNTIF('Cancel issues (Java)'!$E$4:$E$113, C9)</f>
        <v>15</v>
      </c>
      <c r="E9" s="17">
        <f>COUNTIF('Cancel issues - (C#)'!$E$4:$E$23,C9)</f>
        <v>3</v>
      </c>
      <c r="F9" s="12">
        <f>COUNTIF('Cancel issues (Go)'!$E$4:$E$29,C9)</f>
        <v>4</v>
      </c>
      <c r="H9" s="1"/>
      <c r="K9" s="18" t="s">
        <v>16</v>
      </c>
      <c r="L9" s="12">
        <f>COUNTIF('Cancel issues (Java)'!$B$4:$B$113,K9)</f>
        <v>9</v>
      </c>
    </row>
    <row r="10">
      <c r="B10" s="20"/>
      <c r="C10" s="21" t="s">
        <v>17</v>
      </c>
      <c r="D10" s="22">
        <f>COUNTIF('Cancel issues (Java)'!$E$4:$E$113, C10)</f>
        <v>17</v>
      </c>
      <c r="E10" s="22">
        <f>COUNTIF('Cancel issues - (C#)'!$E$4:$E$23,C10)</f>
        <v>5</v>
      </c>
      <c r="F10" s="23">
        <f>COUNTIF('Cancel issues (Go)'!$E$4:$E$29,C10)</f>
        <v>2</v>
      </c>
      <c r="H10" s="1"/>
      <c r="K10" s="18" t="s">
        <v>18</v>
      </c>
      <c r="L10" s="12">
        <f>COUNTIF('Cancel issues (Java)'!$B$4:$B$113,K10)</f>
        <v>9</v>
      </c>
    </row>
    <row r="11">
      <c r="B11" s="24" t="s">
        <v>19</v>
      </c>
      <c r="F11" s="12"/>
      <c r="H11" s="1"/>
      <c r="K11" s="18" t="s">
        <v>20</v>
      </c>
      <c r="L11" s="12">
        <f>COUNTIF('Cancel issues (Java)'!$B$4:$B$113,K11)</f>
        <v>6</v>
      </c>
    </row>
    <row r="12">
      <c r="B12" s="15"/>
      <c r="C12" s="19" t="s">
        <v>21</v>
      </c>
      <c r="D12" s="17">
        <f>COUNTIF('Cancel issues (Java)'!$E$4:$E$113, C12)</f>
        <v>8</v>
      </c>
      <c r="E12" s="17">
        <f>COUNTIF('Cancel issues - (C#)'!$E$4:$E$23,C12)</f>
        <v>0</v>
      </c>
      <c r="F12" s="12">
        <f>COUNTIF('Cancel issues (Go)'!$E$4:$E$29,C12)</f>
        <v>4</v>
      </c>
      <c r="H12" s="1"/>
      <c r="K12" s="24" t="s">
        <v>22</v>
      </c>
      <c r="L12" s="12">
        <f>SUM(L4:L11)</f>
        <v>110</v>
      </c>
    </row>
    <row r="13">
      <c r="B13" s="15"/>
      <c r="C13" s="19" t="s">
        <v>23</v>
      </c>
      <c r="D13" s="17">
        <f>COUNTIF('Cancel issues (Java)'!$E$4:$E$113, C13)</f>
        <v>6</v>
      </c>
      <c r="E13" s="17">
        <f>COUNTIF('Cancel issues - (C#)'!$E$4:$E$23,C13)</f>
        <v>0</v>
      </c>
      <c r="F13" s="12">
        <f>COUNTIF('Cancel issues (Go)'!$E$4:$E$29,C13)</f>
        <v>0</v>
      </c>
      <c r="H13" s="1"/>
      <c r="K13" s="18" t="s">
        <v>24</v>
      </c>
      <c r="L13" s="12">
        <f>COUNTIF('Cancel issues - (C#)'!$B$4:$B$23,K13)</f>
        <v>6</v>
      </c>
    </row>
    <row r="14">
      <c r="B14" s="20"/>
      <c r="C14" s="21" t="s">
        <v>25</v>
      </c>
      <c r="D14" s="22">
        <f>COUNTIF('Cancel issues (Java)'!$E$4:$E$113, C14)</f>
        <v>23</v>
      </c>
      <c r="E14" s="22">
        <f>COUNTIF('Cancel issues - (C#)'!$E$4:$E$23,C14)</f>
        <v>5</v>
      </c>
      <c r="F14" s="23">
        <f>COUNTIF('Cancel issues (Go)'!$E$4:$E$29,C14)</f>
        <v>6</v>
      </c>
      <c r="H14" s="1"/>
      <c r="K14" s="18" t="s">
        <v>26</v>
      </c>
      <c r="L14" s="12">
        <f>COUNTIF('Cancel issues - (C#)'!$B$4:$B$23,K14)</f>
        <v>14</v>
      </c>
    </row>
    <row r="15">
      <c r="B15" s="24" t="s">
        <v>27</v>
      </c>
      <c r="F15" s="12"/>
      <c r="H15" s="1"/>
      <c r="K15" s="24" t="s">
        <v>28</v>
      </c>
      <c r="L15" s="12">
        <f>SUM(L13:L14)</f>
        <v>20</v>
      </c>
    </row>
    <row r="16">
      <c r="B16" s="20"/>
      <c r="C16" s="21" t="s">
        <v>27</v>
      </c>
      <c r="D16" s="22">
        <f>COUNTIF('Cancel issues (Java)'!$D$4:$D$113, C16)</f>
        <v>5</v>
      </c>
      <c r="E16" s="22">
        <f>COUNTIF('Cancel issues - (C#)'!$E$4:$E$23,C16)</f>
        <v>3</v>
      </c>
      <c r="F16" s="23">
        <f>COUNTIF('Cancel issues (Go)'!$E$4:$E$29,C16)</f>
        <v>1</v>
      </c>
      <c r="H16" s="1"/>
      <c r="K16" s="18" t="s">
        <v>29</v>
      </c>
      <c r="L16" s="12">
        <f>COUNTIF('Cancel issues (Go)'!$B$4:$B$29,K16)</f>
        <v>12</v>
      </c>
    </row>
    <row r="17">
      <c r="H17" s="1"/>
      <c r="K17" s="18" t="s">
        <v>30</v>
      </c>
      <c r="L17" s="12">
        <f>COUNTIF('Cancel issues (Go)'!$B$4:$B$29,K17)</f>
        <v>8</v>
      </c>
    </row>
    <row r="18">
      <c r="C18" s="4"/>
      <c r="H18" s="1"/>
      <c r="K18" s="18" t="s">
        <v>31</v>
      </c>
      <c r="L18" s="12">
        <f>COUNTIF('Cancel issues (Go)'!$B$4:$B$29,K18)</f>
        <v>6</v>
      </c>
    </row>
    <row r="19">
      <c r="H19" s="1"/>
      <c r="K19" s="25" t="s">
        <v>32</v>
      </c>
      <c r="L19" s="23">
        <f>SUM(L16:L18)</f>
        <v>26</v>
      </c>
    </row>
    <row r="20">
      <c r="A20" s="26"/>
      <c r="H20" s="1"/>
    </row>
    <row r="21">
      <c r="A21" s="27" t="s">
        <v>33</v>
      </c>
      <c r="B21" s="28"/>
      <c r="C21" s="28"/>
      <c r="D21" s="28"/>
      <c r="E21" s="28"/>
      <c r="F21" s="28"/>
      <c r="H21" s="1"/>
      <c r="J21" s="29" t="s">
        <v>34</v>
      </c>
      <c r="K21" s="30"/>
      <c r="L21" s="30"/>
      <c r="M21" s="30"/>
    </row>
    <row r="22">
      <c r="D22" s="4"/>
      <c r="E22" s="4"/>
      <c r="F22" s="4"/>
      <c r="H22" s="1"/>
    </row>
    <row r="23">
      <c r="C23" s="31" t="s">
        <v>35</v>
      </c>
      <c r="D23" s="9" t="s">
        <v>36</v>
      </c>
      <c r="E23" s="4"/>
      <c r="F23" s="4"/>
      <c r="H23" s="1"/>
      <c r="J23" s="32" t="s">
        <v>37</v>
      </c>
      <c r="K23" s="33"/>
      <c r="L23" s="34"/>
    </row>
    <row r="24">
      <c r="C24" s="18" t="s">
        <v>38</v>
      </c>
      <c r="D24" s="12">
        <f>COUNTIF('Cancel issues (Java)'!$F$4:$F$113,C24) + COUNTIF('Cancel issues - (C#)'!$F$4:$F$23,C24) + COUNTIF('Cancel issues (Go)'!$F$4:$F$29,C24)</f>
        <v>30</v>
      </c>
      <c r="H24" s="1"/>
      <c r="J24" s="35"/>
      <c r="K24" s="36" t="s">
        <v>39</v>
      </c>
      <c r="L24" s="37">
        <f>COUNTIF('Cancel issues (Java)'!$G$4:$G$113,K24) + COUNTIF('Cancel issues - (C#)'!$G$4:$G$23,K24)+ COUNTIF('Cancel issues (Go)'!$G$4:$G$29,K24)</f>
        <v>10</v>
      </c>
    </row>
    <row r="25">
      <c r="C25" s="18" t="s">
        <v>40</v>
      </c>
      <c r="D25" s="12">
        <f>COUNTIF('Cancel issues (Java)'!$F$4:$F$113,C25) + COUNTIF('Cancel issues - (C#)'!$F$4:$F$23,C25) + COUNTIF('Cancel issues (Go)'!$F$4:$F$29,C25)</f>
        <v>29</v>
      </c>
      <c r="H25" s="1"/>
      <c r="J25" s="35"/>
      <c r="K25" s="36" t="s">
        <v>41</v>
      </c>
      <c r="L25" s="37">
        <f>COUNTIF('Cancel issues (Java)'!$G$4:$G$113,K25) + COUNTIF('Cancel issues - (C#)'!$G$4:$G$23,K25)+ COUNTIF('Cancel issues (Go)'!$G$4:$G$29,K25)</f>
        <v>14</v>
      </c>
    </row>
    <row r="26">
      <c r="C26" s="18" t="s">
        <v>42</v>
      </c>
      <c r="D26" s="12">
        <f>COUNTIF('Cancel issues (Java)'!$F$4:$F$113,C26) + COUNTIF('Cancel issues - (C#)'!$F$4:$F$23,C26) + COUNTIF('Cancel issues (Go)'!$F$4:$F$29,C26)</f>
        <v>17</v>
      </c>
      <c r="H26" s="1"/>
      <c r="J26" s="35"/>
      <c r="K26" s="36" t="s">
        <v>43</v>
      </c>
      <c r="L26" s="37">
        <f>COUNTIF('Cancel issues (Java)'!$G$4:$G$113,K26) + COUNTIF('Cancel issues - (C#)'!$G$4:$G$23,K26)+ COUNTIF('Cancel issues (Go)'!$G$4:$G$29,K26)</f>
        <v>4</v>
      </c>
    </row>
    <row r="27">
      <c r="C27" s="18" t="s">
        <v>44</v>
      </c>
      <c r="D27" s="12">
        <f>COUNTIF('Cancel issues (Java)'!$F$4:$F$113,C27) + COUNTIF('Cancel issues - (C#)'!$F$4:$F$23,C27) + COUNTIF('Cancel issues (Go)'!$F$4:$F$29,C27)</f>
        <v>5</v>
      </c>
      <c r="H27" s="1"/>
      <c r="J27" s="35"/>
      <c r="K27" s="38" t="s">
        <v>45</v>
      </c>
      <c r="L27" s="37">
        <f>COUNTIF('Cancel issues (Java)'!$G$4:$G$113,K27) + COUNTIF('Cancel issues - (C#)'!$G$4:$G$23,K27)+ COUNTIF('Cancel issues (Go)'!$G$4:$G$29,K27)</f>
        <v>3</v>
      </c>
    </row>
    <row r="28">
      <c r="C28" s="18" t="s">
        <v>46</v>
      </c>
      <c r="D28" s="12">
        <f>COUNTIF('Cancel issues (Java)'!$F$4:$F$113,C28) + COUNTIF('Cancel issues - (C#)'!$F$4:$F$23,C28) + COUNTIF('Cancel issues (Go)'!$F$4:$F$29,C28)</f>
        <v>10</v>
      </c>
      <c r="H28" s="1"/>
      <c r="J28" s="15"/>
      <c r="K28" s="19" t="s">
        <v>27</v>
      </c>
      <c r="L28" s="37">
        <f>COUNTIF('Cancel issues (Java)'!$G$4:$G$113,K28) + COUNTIF('Cancel issues - (C#)'!$G$4:$G$23,K28)+ COUNTIF('Cancel issues (Go)'!$G$4:$G$29,K28)</f>
        <v>3</v>
      </c>
    </row>
    <row r="29">
      <c r="C29" s="39" t="s">
        <v>27</v>
      </c>
      <c r="D29" s="23">
        <f>COUNTIF('Cancel issues (Java)'!$F$4:$F$113,C29) + COUNTIF('Cancel issues - (C#)'!$F$4:$F$23,C29) + COUNTIF('Cancel issues (Go)'!$F$4:$F$29,C29)</f>
        <v>65</v>
      </c>
      <c r="H29" s="1"/>
      <c r="J29" s="40" t="s">
        <v>47</v>
      </c>
      <c r="K29" s="36"/>
      <c r="L29" s="37"/>
    </row>
    <row r="30">
      <c r="H30" s="1"/>
      <c r="J30" s="35"/>
      <c r="K30" s="36" t="s">
        <v>48</v>
      </c>
      <c r="L30" s="37">
        <f>COUNTIF('Cancel issues (Java)'!$H$4:$H$113,K30) + COUNTIF('Cancel issues - (C#)'!$H$4:$H$23,K30)+ COUNTIF('Cancel issues (Go)'!$H$4:$H$29,K30)</f>
        <v>27</v>
      </c>
    </row>
    <row r="31">
      <c r="H31" s="1"/>
      <c r="J31" s="35"/>
      <c r="K31" s="36" t="s">
        <v>49</v>
      </c>
      <c r="L31" s="37">
        <f>COUNTIF('Cancel issues (Java)'!$H$4:$H$113,K31) + COUNTIF('Cancel issues - (C#)'!$H$4:$H$23,K31)+ COUNTIF('Cancel issues (Go)'!$H$4:$H$29,K31)</f>
        <v>7</v>
      </c>
    </row>
    <row r="32">
      <c r="H32" s="1"/>
      <c r="J32" s="41" t="s">
        <v>50</v>
      </c>
      <c r="K32" s="36"/>
      <c r="L32" s="37"/>
    </row>
    <row r="33">
      <c r="H33" s="1"/>
      <c r="J33" s="35"/>
      <c r="K33" s="38" t="s">
        <v>51</v>
      </c>
      <c r="L33" s="37">
        <f>COUNTIF('Cancel issues (Java)'!$I$4:$I$113,K33) + COUNTIF('Cancel issues - (C#)'!$I$4:$I$23,K33)+ COUNTIF('Cancel issues (Go)'!$I$4:$I$29,K33)</f>
        <v>13</v>
      </c>
    </row>
    <row r="34">
      <c r="H34" s="1"/>
      <c r="J34" s="35"/>
      <c r="K34" s="36" t="s">
        <v>52</v>
      </c>
      <c r="L34" s="37">
        <f>COUNTIF('Cancel issues (Java)'!$I$4:$I$113,K34) + COUNTIF('Cancel issues - (C#)'!$I$4:$I$23,K34)+ COUNTIF('Cancel issues (Go)'!$I$4:$I$29,K34)</f>
        <v>13</v>
      </c>
    </row>
    <row r="35">
      <c r="H35" s="1"/>
      <c r="J35" s="35"/>
      <c r="K35" s="36" t="s">
        <v>53</v>
      </c>
      <c r="L35" s="37">
        <f>COUNTIF('Cancel issues (Java)'!$I$4:$I$113,K35) + COUNTIF('Cancel issues - (C#)'!$I$4:$I$23,K35)+ COUNTIF('Cancel issues (Go)'!$I$4:$I$29,K35)</f>
        <v>2</v>
      </c>
    </row>
    <row r="36">
      <c r="H36" s="1"/>
      <c r="J36" s="42"/>
      <c r="K36" s="43" t="s">
        <v>27</v>
      </c>
      <c r="L36" s="44">
        <f>COUNTIF('Cancel issues (Java)'!$I$4:$I$113,K36) + COUNTIF('Cancel issues - (C#)'!$I$4:$I$23,K36)+ COUNTIF('Cancel issues (Go)'!$I$4:$I$29,K36)</f>
        <v>6</v>
      </c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5"/>
    <col customWidth="1" min="3" max="3" width="18.25"/>
    <col customWidth="1" min="4" max="4" width="13.5"/>
    <col customWidth="1" min="5" max="6" width="16.25"/>
    <col customWidth="1" min="7" max="8" width="15.88"/>
  </cols>
  <sheetData>
    <row r="1">
      <c r="A1" s="45" t="s">
        <v>54</v>
      </c>
      <c r="B1" s="46"/>
      <c r="C1" s="46"/>
    </row>
    <row r="2">
      <c r="A2" s="47"/>
      <c r="B2" s="47"/>
      <c r="C2" s="4"/>
      <c r="D2" s="4"/>
      <c r="E2" s="4"/>
      <c r="F2" s="4"/>
      <c r="G2" s="48"/>
      <c r="H2" s="48"/>
      <c r="I2" s="48"/>
      <c r="J2" s="4"/>
    </row>
    <row r="3">
      <c r="A3" s="49"/>
      <c r="B3" s="4" t="s">
        <v>55</v>
      </c>
      <c r="C3" s="4" t="s">
        <v>56</v>
      </c>
      <c r="D3" s="4" t="s">
        <v>57</v>
      </c>
      <c r="E3" s="4" t="s">
        <v>58</v>
      </c>
      <c r="F3" s="4" t="s">
        <v>59</v>
      </c>
      <c r="G3" s="4" t="s">
        <v>60</v>
      </c>
      <c r="H3" s="4" t="s">
        <v>61</v>
      </c>
      <c r="I3" s="4" t="s">
        <v>62</v>
      </c>
      <c r="J3" s="4"/>
    </row>
    <row r="4" ht="15.75" customHeight="1">
      <c r="B4" s="47" t="s">
        <v>6</v>
      </c>
      <c r="C4" s="50" t="s">
        <v>63</v>
      </c>
      <c r="D4" s="19" t="s">
        <v>64</v>
      </c>
      <c r="E4" s="19" t="s">
        <v>7</v>
      </c>
      <c r="F4" s="19" t="s">
        <v>40</v>
      </c>
    </row>
    <row r="5" ht="15.75" customHeight="1">
      <c r="B5" s="47" t="s">
        <v>6</v>
      </c>
      <c r="C5" s="50" t="s">
        <v>65</v>
      </c>
      <c r="D5" s="19" t="s">
        <v>66</v>
      </c>
      <c r="E5" s="19" t="s">
        <v>25</v>
      </c>
      <c r="F5" s="19" t="s">
        <v>40</v>
      </c>
      <c r="G5" s="36" t="s">
        <v>41</v>
      </c>
      <c r="H5" s="36" t="s">
        <v>48</v>
      </c>
      <c r="I5" s="38" t="s">
        <v>51</v>
      </c>
    </row>
    <row r="6" ht="15.75" customHeight="1">
      <c r="B6" s="47" t="s">
        <v>6</v>
      </c>
      <c r="C6" s="50" t="s">
        <v>67</v>
      </c>
      <c r="D6" s="19" t="s">
        <v>64</v>
      </c>
      <c r="E6" s="19" t="s">
        <v>11</v>
      </c>
      <c r="F6" s="19" t="s">
        <v>27</v>
      </c>
    </row>
    <row r="7" ht="15.75" customHeight="1">
      <c r="B7" s="47" t="s">
        <v>6</v>
      </c>
      <c r="C7" s="50" t="s">
        <v>68</v>
      </c>
      <c r="D7" s="19" t="s">
        <v>64</v>
      </c>
      <c r="E7" s="19" t="s">
        <v>11</v>
      </c>
      <c r="F7" s="19" t="s">
        <v>27</v>
      </c>
    </row>
    <row r="8" ht="15.75" customHeight="1">
      <c r="B8" s="47" t="s">
        <v>6</v>
      </c>
      <c r="C8" s="50" t="s">
        <v>69</v>
      </c>
      <c r="D8" s="19" t="s">
        <v>64</v>
      </c>
      <c r="E8" s="19" t="s">
        <v>9</v>
      </c>
      <c r="F8" s="19" t="s">
        <v>27</v>
      </c>
    </row>
    <row r="9" ht="15.75" customHeight="1">
      <c r="B9" s="47" t="s">
        <v>6</v>
      </c>
      <c r="C9" s="50" t="s">
        <v>70</v>
      </c>
      <c r="D9" s="19" t="s">
        <v>64</v>
      </c>
      <c r="E9" s="19" t="s">
        <v>9</v>
      </c>
      <c r="F9" s="19" t="s">
        <v>27</v>
      </c>
    </row>
    <row r="10" ht="15.75" customHeight="1">
      <c r="B10" s="47" t="s">
        <v>6</v>
      </c>
      <c r="C10" s="50" t="s">
        <v>71</v>
      </c>
      <c r="D10" s="19" t="s">
        <v>66</v>
      </c>
      <c r="E10" s="19" t="s">
        <v>25</v>
      </c>
      <c r="F10" s="19" t="s">
        <v>44</v>
      </c>
      <c r="G10" s="36" t="s">
        <v>41</v>
      </c>
      <c r="H10" s="36" t="s">
        <v>48</v>
      </c>
      <c r="I10" s="38" t="s">
        <v>51</v>
      </c>
    </row>
    <row r="11" ht="15.75" customHeight="1">
      <c r="B11" s="47" t="s">
        <v>6</v>
      </c>
      <c r="C11" s="50" t="s">
        <v>72</v>
      </c>
      <c r="D11" s="19" t="s">
        <v>66</v>
      </c>
      <c r="E11" s="19" t="s">
        <v>25</v>
      </c>
      <c r="F11" s="19" t="s">
        <v>42</v>
      </c>
      <c r="G11" s="36" t="s">
        <v>39</v>
      </c>
      <c r="H11" s="36" t="s">
        <v>48</v>
      </c>
      <c r="I11" s="38" t="s">
        <v>52</v>
      </c>
    </row>
    <row r="12" ht="15.75" customHeight="1">
      <c r="B12" s="47" t="s">
        <v>6</v>
      </c>
      <c r="C12" s="50" t="s">
        <v>73</v>
      </c>
      <c r="D12" s="19" t="s">
        <v>64</v>
      </c>
      <c r="E12" s="19" t="s">
        <v>7</v>
      </c>
      <c r="F12" s="19" t="s">
        <v>38</v>
      </c>
    </row>
    <row r="13" ht="15.75" customHeight="1">
      <c r="B13" s="47" t="s">
        <v>6</v>
      </c>
      <c r="C13" s="50" t="s">
        <v>74</v>
      </c>
      <c r="D13" s="19" t="s">
        <v>66</v>
      </c>
      <c r="E13" s="19" t="s">
        <v>25</v>
      </c>
      <c r="F13" s="19" t="s">
        <v>38</v>
      </c>
      <c r="G13" s="36" t="s">
        <v>41</v>
      </c>
      <c r="H13" s="36" t="s">
        <v>49</v>
      </c>
      <c r="I13" s="36" t="s">
        <v>53</v>
      </c>
    </row>
    <row r="14" ht="15.75" customHeight="1">
      <c r="B14" s="47" t="s">
        <v>6</v>
      </c>
      <c r="C14" s="50" t="s">
        <v>75</v>
      </c>
      <c r="D14" s="19" t="s">
        <v>64</v>
      </c>
      <c r="E14" s="19" t="s">
        <v>9</v>
      </c>
      <c r="F14" s="19" t="s">
        <v>42</v>
      </c>
    </row>
    <row r="15" ht="15.75" customHeight="1">
      <c r="B15" s="47" t="s">
        <v>6</v>
      </c>
      <c r="C15" s="50" t="s">
        <v>76</v>
      </c>
      <c r="D15" s="19" t="s">
        <v>66</v>
      </c>
      <c r="E15" s="19" t="s">
        <v>25</v>
      </c>
      <c r="F15" s="19" t="s">
        <v>27</v>
      </c>
      <c r="G15" s="36" t="s">
        <v>41</v>
      </c>
      <c r="H15" s="36" t="s">
        <v>48</v>
      </c>
      <c r="I15" s="38" t="s">
        <v>51</v>
      </c>
    </row>
    <row r="16" ht="15.75" customHeight="1">
      <c r="B16" s="47" t="s">
        <v>6</v>
      </c>
      <c r="C16" s="50" t="s">
        <v>77</v>
      </c>
      <c r="D16" s="19" t="s">
        <v>64</v>
      </c>
      <c r="E16" s="19" t="s">
        <v>7</v>
      </c>
      <c r="F16" s="19" t="s">
        <v>27</v>
      </c>
    </row>
    <row r="17" ht="15.75" customHeight="1">
      <c r="B17" s="47" t="s">
        <v>6</v>
      </c>
      <c r="C17" s="50" t="s">
        <v>78</v>
      </c>
      <c r="D17" s="19" t="s">
        <v>79</v>
      </c>
      <c r="E17" s="19" t="s">
        <v>15</v>
      </c>
      <c r="F17" s="19" t="s">
        <v>27</v>
      </c>
    </row>
    <row r="18" ht="15.75" customHeight="1">
      <c r="B18" s="19" t="s">
        <v>10</v>
      </c>
      <c r="C18" s="50" t="s">
        <v>80</v>
      </c>
      <c r="D18" s="19" t="s">
        <v>79</v>
      </c>
      <c r="E18" s="19" t="s">
        <v>15</v>
      </c>
      <c r="F18" s="19" t="s">
        <v>40</v>
      </c>
    </row>
    <row r="19" ht="15.75" customHeight="1">
      <c r="B19" s="19" t="s">
        <v>10</v>
      </c>
      <c r="C19" s="50" t="s">
        <v>81</v>
      </c>
      <c r="D19" s="19" t="s">
        <v>79</v>
      </c>
      <c r="E19" s="19" t="s">
        <v>15</v>
      </c>
      <c r="F19" s="19" t="s">
        <v>27</v>
      </c>
    </row>
    <row r="20" ht="15.75" customHeight="1">
      <c r="B20" s="19" t="s">
        <v>10</v>
      </c>
      <c r="C20" s="50" t="s">
        <v>82</v>
      </c>
      <c r="D20" s="19" t="s">
        <v>79</v>
      </c>
      <c r="E20" s="19" t="s">
        <v>17</v>
      </c>
      <c r="F20" s="19" t="s">
        <v>40</v>
      </c>
    </row>
    <row r="21" ht="15.75" customHeight="1">
      <c r="B21" s="19" t="s">
        <v>10</v>
      </c>
      <c r="C21" s="50" t="s">
        <v>83</v>
      </c>
      <c r="D21" s="19" t="s">
        <v>66</v>
      </c>
      <c r="E21" s="19" t="s">
        <v>23</v>
      </c>
      <c r="F21" s="19" t="s">
        <v>42</v>
      </c>
    </row>
    <row r="22" ht="15.75" customHeight="1">
      <c r="B22" s="19" t="s">
        <v>10</v>
      </c>
      <c r="C22" s="50" t="s">
        <v>84</v>
      </c>
      <c r="D22" s="19" t="s">
        <v>64</v>
      </c>
      <c r="E22" s="19" t="s">
        <v>11</v>
      </c>
      <c r="F22" s="19" t="s">
        <v>38</v>
      </c>
    </row>
    <row r="23" ht="15.75" customHeight="1">
      <c r="B23" s="19" t="s">
        <v>12</v>
      </c>
      <c r="C23" s="50" t="s">
        <v>85</v>
      </c>
      <c r="D23" s="19" t="s">
        <v>79</v>
      </c>
      <c r="E23" s="19" t="s">
        <v>17</v>
      </c>
      <c r="F23" s="19" t="s">
        <v>27</v>
      </c>
    </row>
    <row r="24" ht="15.75" customHeight="1">
      <c r="B24" s="19" t="s">
        <v>12</v>
      </c>
      <c r="C24" s="50" t="s">
        <v>86</v>
      </c>
      <c r="D24" s="19" t="s">
        <v>79</v>
      </c>
      <c r="E24" s="19" t="s">
        <v>17</v>
      </c>
      <c r="F24" s="19" t="s">
        <v>27</v>
      </c>
    </row>
    <row r="25" ht="15.75" customHeight="1">
      <c r="B25" s="19" t="s">
        <v>12</v>
      </c>
      <c r="C25" s="50" t="s">
        <v>87</v>
      </c>
      <c r="D25" s="19" t="s">
        <v>79</v>
      </c>
      <c r="E25" s="19" t="s">
        <v>17</v>
      </c>
      <c r="F25" s="19" t="s">
        <v>27</v>
      </c>
    </row>
    <row r="26" ht="15.75" customHeight="1">
      <c r="B26" s="19" t="s">
        <v>12</v>
      </c>
      <c r="C26" s="50" t="s">
        <v>88</v>
      </c>
      <c r="D26" s="19" t="s">
        <v>66</v>
      </c>
      <c r="E26" s="19" t="s">
        <v>23</v>
      </c>
      <c r="F26" s="19" t="s">
        <v>27</v>
      </c>
    </row>
    <row r="27" ht="15.75" customHeight="1">
      <c r="B27" s="19" t="s">
        <v>12</v>
      </c>
      <c r="C27" s="50" t="s">
        <v>89</v>
      </c>
      <c r="D27" s="19" t="s">
        <v>66</v>
      </c>
      <c r="E27" s="19" t="s">
        <v>21</v>
      </c>
      <c r="F27" s="19" t="s">
        <v>42</v>
      </c>
    </row>
    <row r="28" ht="15.75" customHeight="1">
      <c r="B28" s="19" t="s">
        <v>12</v>
      </c>
      <c r="C28" s="50" t="s">
        <v>90</v>
      </c>
      <c r="D28" s="19" t="s">
        <v>79</v>
      </c>
      <c r="E28" s="19" t="s">
        <v>17</v>
      </c>
      <c r="F28" s="19" t="s">
        <v>27</v>
      </c>
    </row>
    <row r="29" ht="15.75" customHeight="1">
      <c r="B29" s="19" t="s">
        <v>12</v>
      </c>
      <c r="C29" s="50" t="s">
        <v>91</v>
      </c>
      <c r="D29" s="19" t="s">
        <v>79</v>
      </c>
      <c r="E29" s="19" t="s">
        <v>17</v>
      </c>
      <c r="F29" s="19" t="s">
        <v>27</v>
      </c>
    </row>
    <row r="30" ht="15.75" customHeight="1">
      <c r="B30" s="19" t="s">
        <v>12</v>
      </c>
      <c r="C30" s="50" t="s">
        <v>92</v>
      </c>
      <c r="D30" s="19" t="s">
        <v>79</v>
      </c>
      <c r="E30" s="19" t="s">
        <v>17</v>
      </c>
      <c r="F30" s="19" t="s">
        <v>27</v>
      </c>
    </row>
    <row r="31" ht="15.75" customHeight="1">
      <c r="B31" s="19" t="s">
        <v>12</v>
      </c>
      <c r="C31" s="50" t="s">
        <v>93</v>
      </c>
      <c r="D31" s="19" t="s">
        <v>66</v>
      </c>
      <c r="E31" s="19" t="s">
        <v>25</v>
      </c>
      <c r="F31" s="19" t="s">
        <v>40</v>
      </c>
      <c r="G31" s="36" t="s">
        <v>39</v>
      </c>
      <c r="H31" s="36" t="s">
        <v>48</v>
      </c>
      <c r="I31" s="38" t="s">
        <v>51</v>
      </c>
    </row>
    <row r="32" ht="15.75" customHeight="1">
      <c r="B32" s="19" t="s">
        <v>12</v>
      </c>
      <c r="C32" s="50" t="s">
        <v>94</v>
      </c>
      <c r="D32" s="19" t="s">
        <v>64</v>
      </c>
      <c r="E32" s="19" t="s">
        <v>11</v>
      </c>
      <c r="F32" s="19" t="s">
        <v>27</v>
      </c>
    </row>
    <row r="33" ht="15.75" customHeight="1">
      <c r="B33" s="19" t="s">
        <v>12</v>
      </c>
      <c r="C33" s="50" t="s">
        <v>95</v>
      </c>
      <c r="D33" s="19" t="s">
        <v>79</v>
      </c>
      <c r="E33" s="19" t="s">
        <v>15</v>
      </c>
      <c r="F33" s="19" t="s">
        <v>27</v>
      </c>
    </row>
    <row r="34" ht="15.75" customHeight="1">
      <c r="B34" s="19" t="s">
        <v>12</v>
      </c>
      <c r="C34" s="50" t="s">
        <v>96</v>
      </c>
      <c r="D34" s="19" t="s">
        <v>66</v>
      </c>
      <c r="E34" s="19" t="s">
        <v>25</v>
      </c>
      <c r="F34" s="19" t="s">
        <v>44</v>
      </c>
      <c r="G34" s="36" t="s">
        <v>43</v>
      </c>
      <c r="H34" s="36" t="s">
        <v>48</v>
      </c>
      <c r="I34" s="38" t="s">
        <v>51</v>
      </c>
    </row>
    <row r="35" ht="15.75" customHeight="1">
      <c r="B35" s="19" t="s">
        <v>12</v>
      </c>
      <c r="C35" s="50" t="s">
        <v>97</v>
      </c>
      <c r="D35" s="19" t="s">
        <v>64</v>
      </c>
      <c r="E35" s="19" t="s">
        <v>11</v>
      </c>
      <c r="F35" s="19" t="s">
        <v>40</v>
      </c>
    </row>
    <row r="36" ht="15.75" customHeight="1">
      <c r="B36" s="19" t="s">
        <v>12</v>
      </c>
      <c r="C36" s="50" t="s">
        <v>98</v>
      </c>
      <c r="D36" s="19" t="s">
        <v>64</v>
      </c>
      <c r="E36" s="19" t="s">
        <v>7</v>
      </c>
      <c r="F36" s="19" t="s">
        <v>40</v>
      </c>
    </row>
    <row r="37" ht="15.75" customHeight="1">
      <c r="B37" s="19" t="s">
        <v>12</v>
      </c>
      <c r="C37" s="50" t="s">
        <v>99</v>
      </c>
      <c r="D37" s="19" t="s">
        <v>64</v>
      </c>
      <c r="E37" s="19" t="s">
        <v>11</v>
      </c>
      <c r="F37" s="19" t="s">
        <v>27</v>
      </c>
    </row>
    <row r="38" ht="15.75" customHeight="1">
      <c r="B38" s="19" t="s">
        <v>12</v>
      </c>
      <c r="C38" s="50" t="s">
        <v>100</v>
      </c>
      <c r="D38" s="19" t="s">
        <v>66</v>
      </c>
      <c r="E38" s="19" t="s">
        <v>23</v>
      </c>
      <c r="F38" s="19" t="s">
        <v>40</v>
      </c>
    </row>
    <row r="39" ht="15.75" customHeight="1">
      <c r="B39" s="19" t="s">
        <v>12</v>
      </c>
      <c r="C39" s="50" t="s">
        <v>101</v>
      </c>
      <c r="D39" s="19" t="s">
        <v>64</v>
      </c>
      <c r="E39" s="19" t="s">
        <v>7</v>
      </c>
      <c r="F39" s="19" t="s">
        <v>27</v>
      </c>
    </row>
    <row r="40" ht="15.75" customHeight="1">
      <c r="B40" s="19" t="s">
        <v>12</v>
      </c>
      <c r="C40" s="50" t="s">
        <v>102</v>
      </c>
      <c r="D40" s="19" t="s">
        <v>79</v>
      </c>
      <c r="E40" s="19" t="s">
        <v>15</v>
      </c>
      <c r="F40" s="19" t="s">
        <v>27</v>
      </c>
    </row>
    <row r="41" ht="15.75" customHeight="1">
      <c r="B41" s="19" t="s">
        <v>12</v>
      </c>
      <c r="C41" s="50" t="s">
        <v>103</v>
      </c>
      <c r="D41" s="19" t="s">
        <v>64</v>
      </c>
      <c r="E41" s="19" t="s">
        <v>7</v>
      </c>
      <c r="F41" s="19" t="s">
        <v>40</v>
      </c>
    </row>
    <row r="42" ht="15.75" customHeight="1">
      <c r="B42" s="19" t="s">
        <v>12</v>
      </c>
      <c r="C42" s="50" t="s">
        <v>104</v>
      </c>
      <c r="D42" s="19" t="s">
        <v>66</v>
      </c>
      <c r="E42" s="19" t="s">
        <v>23</v>
      </c>
      <c r="F42" s="19" t="s">
        <v>40</v>
      </c>
    </row>
    <row r="43" ht="15.75" customHeight="1">
      <c r="B43" s="19" t="s">
        <v>12</v>
      </c>
      <c r="C43" s="50" t="s">
        <v>105</v>
      </c>
      <c r="D43" s="19" t="s">
        <v>66</v>
      </c>
      <c r="E43" s="19" t="s">
        <v>21</v>
      </c>
      <c r="F43" s="19" t="s">
        <v>46</v>
      </c>
    </row>
    <row r="44" ht="15.75" customHeight="1">
      <c r="B44" s="19" t="s">
        <v>12</v>
      </c>
      <c r="C44" s="50" t="s">
        <v>106</v>
      </c>
      <c r="D44" s="19" t="s">
        <v>79</v>
      </c>
      <c r="E44" s="19" t="s">
        <v>17</v>
      </c>
      <c r="F44" s="19" t="s">
        <v>40</v>
      </c>
    </row>
    <row r="45" ht="15.75" customHeight="1">
      <c r="B45" s="19" t="s">
        <v>12</v>
      </c>
      <c r="C45" s="50" t="s">
        <v>107</v>
      </c>
      <c r="D45" s="19" t="s">
        <v>64</v>
      </c>
      <c r="E45" s="19" t="s">
        <v>7</v>
      </c>
      <c r="F45" s="19" t="s">
        <v>40</v>
      </c>
    </row>
    <row r="46" ht="15.75" customHeight="1">
      <c r="B46" s="19" t="s">
        <v>12</v>
      </c>
      <c r="C46" s="50" t="s">
        <v>108</v>
      </c>
      <c r="D46" s="19" t="s">
        <v>64</v>
      </c>
      <c r="E46" s="19" t="s">
        <v>7</v>
      </c>
      <c r="F46" s="19" t="s">
        <v>27</v>
      </c>
    </row>
    <row r="47" ht="15.75" customHeight="1">
      <c r="B47" s="19" t="s">
        <v>12</v>
      </c>
      <c r="C47" s="50" t="s">
        <v>109</v>
      </c>
      <c r="D47" s="19" t="s">
        <v>64</v>
      </c>
      <c r="E47" s="19" t="s">
        <v>7</v>
      </c>
      <c r="F47" s="19" t="s">
        <v>38</v>
      </c>
    </row>
    <row r="48" ht="15.75" customHeight="1">
      <c r="B48" s="19" t="s">
        <v>12</v>
      </c>
      <c r="C48" s="50" t="s">
        <v>110</v>
      </c>
      <c r="D48" s="19" t="s">
        <v>79</v>
      </c>
      <c r="E48" s="19" t="s">
        <v>17</v>
      </c>
      <c r="F48" s="19" t="s">
        <v>38</v>
      </c>
    </row>
    <row r="49" ht="15.75" customHeight="1">
      <c r="B49" s="19" t="s">
        <v>10</v>
      </c>
      <c r="C49" s="50" t="s">
        <v>111</v>
      </c>
      <c r="D49" s="19" t="s">
        <v>66</v>
      </c>
      <c r="E49" s="19" t="s">
        <v>25</v>
      </c>
      <c r="F49" s="19" t="s">
        <v>42</v>
      </c>
      <c r="G49" s="36" t="s">
        <v>39</v>
      </c>
      <c r="H49" s="36" t="s">
        <v>48</v>
      </c>
      <c r="I49" s="38" t="s">
        <v>51</v>
      </c>
    </row>
    <row r="50" ht="15.75" customHeight="1">
      <c r="B50" s="19" t="s">
        <v>10</v>
      </c>
      <c r="C50" s="50" t="s">
        <v>112</v>
      </c>
      <c r="D50" s="19" t="s">
        <v>64</v>
      </c>
      <c r="E50" s="19" t="s">
        <v>7</v>
      </c>
      <c r="F50" s="19" t="s">
        <v>27</v>
      </c>
    </row>
    <row r="51" ht="15.75" customHeight="1">
      <c r="B51" s="19" t="s">
        <v>10</v>
      </c>
      <c r="C51" s="50" t="s">
        <v>113</v>
      </c>
      <c r="D51" s="19" t="s">
        <v>79</v>
      </c>
      <c r="E51" s="19" t="s">
        <v>15</v>
      </c>
      <c r="F51" s="19" t="s">
        <v>40</v>
      </c>
    </row>
    <row r="52" ht="15.75" customHeight="1">
      <c r="B52" s="19" t="s">
        <v>10</v>
      </c>
      <c r="C52" s="50" t="s">
        <v>114</v>
      </c>
      <c r="D52" s="19" t="s">
        <v>79</v>
      </c>
      <c r="E52" s="19" t="s">
        <v>17</v>
      </c>
      <c r="F52" s="19" t="s">
        <v>27</v>
      </c>
    </row>
    <row r="53" ht="15.75" customHeight="1">
      <c r="B53" s="19" t="s">
        <v>10</v>
      </c>
      <c r="C53" s="50" t="s">
        <v>115</v>
      </c>
      <c r="D53" s="19" t="s">
        <v>79</v>
      </c>
      <c r="E53" s="19" t="s">
        <v>15</v>
      </c>
      <c r="F53" s="19" t="s">
        <v>38</v>
      </c>
    </row>
    <row r="54" ht="15.75" customHeight="1">
      <c r="B54" s="19" t="s">
        <v>14</v>
      </c>
      <c r="C54" s="50" t="s">
        <v>116</v>
      </c>
      <c r="D54" s="19" t="s">
        <v>66</v>
      </c>
      <c r="E54" s="19" t="s">
        <v>25</v>
      </c>
      <c r="F54" s="19" t="s">
        <v>38</v>
      </c>
      <c r="G54" s="36" t="s">
        <v>41</v>
      </c>
      <c r="H54" s="36" t="s">
        <v>49</v>
      </c>
      <c r="I54" s="38" t="s">
        <v>51</v>
      </c>
    </row>
    <row r="55" ht="15.75" customHeight="1">
      <c r="B55" s="19" t="s">
        <v>14</v>
      </c>
      <c r="C55" s="50" t="s">
        <v>117</v>
      </c>
      <c r="D55" s="19" t="s">
        <v>64</v>
      </c>
      <c r="E55" s="19" t="s">
        <v>7</v>
      </c>
      <c r="F55" s="19" t="s">
        <v>44</v>
      </c>
    </row>
    <row r="56" ht="15.75" customHeight="1">
      <c r="B56" s="19" t="s">
        <v>14</v>
      </c>
      <c r="C56" s="50" t="s">
        <v>118</v>
      </c>
      <c r="D56" s="19" t="s">
        <v>79</v>
      </c>
      <c r="E56" s="19" t="s">
        <v>17</v>
      </c>
      <c r="F56" s="19" t="s">
        <v>42</v>
      </c>
    </row>
    <row r="57">
      <c r="B57" s="19" t="s">
        <v>14</v>
      </c>
      <c r="C57" s="50" t="s">
        <v>119</v>
      </c>
      <c r="D57" s="19" t="s">
        <v>79</v>
      </c>
      <c r="E57" s="19" t="s">
        <v>17</v>
      </c>
      <c r="F57" s="19" t="s">
        <v>40</v>
      </c>
    </row>
    <row r="58">
      <c r="B58" s="19" t="s">
        <v>14</v>
      </c>
      <c r="C58" s="50" t="s">
        <v>120</v>
      </c>
      <c r="D58" s="19" t="s">
        <v>66</v>
      </c>
      <c r="E58" s="19" t="s">
        <v>25</v>
      </c>
      <c r="F58" s="19" t="s">
        <v>38</v>
      </c>
      <c r="G58" s="36" t="s">
        <v>43</v>
      </c>
      <c r="H58" s="36" t="s">
        <v>48</v>
      </c>
      <c r="I58" s="36" t="s">
        <v>52</v>
      </c>
    </row>
    <row r="59">
      <c r="B59" s="19" t="s">
        <v>14</v>
      </c>
      <c r="C59" s="50" t="s">
        <v>121</v>
      </c>
      <c r="D59" s="19" t="s">
        <v>66</v>
      </c>
      <c r="E59" s="19" t="s">
        <v>25</v>
      </c>
      <c r="F59" s="19" t="s">
        <v>46</v>
      </c>
      <c r="G59" s="36" t="s">
        <v>41</v>
      </c>
      <c r="H59" s="36" t="s">
        <v>48</v>
      </c>
      <c r="I59" s="38" t="s">
        <v>51</v>
      </c>
    </row>
    <row r="60">
      <c r="B60" s="19" t="s">
        <v>14</v>
      </c>
      <c r="C60" s="50" t="s">
        <v>122</v>
      </c>
      <c r="D60" s="19" t="s">
        <v>64</v>
      </c>
      <c r="E60" s="19" t="s">
        <v>9</v>
      </c>
      <c r="F60" s="19" t="s">
        <v>42</v>
      </c>
    </row>
    <row r="61">
      <c r="B61" s="19" t="s">
        <v>14</v>
      </c>
      <c r="C61" s="50" t="s">
        <v>123</v>
      </c>
      <c r="D61" s="19" t="s">
        <v>66</v>
      </c>
      <c r="E61" s="19" t="s">
        <v>25</v>
      </c>
      <c r="F61" s="19" t="s">
        <v>38</v>
      </c>
      <c r="G61" s="36" t="s">
        <v>39</v>
      </c>
      <c r="H61" s="36" t="s">
        <v>48</v>
      </c>
      <c r="I61" s="36" t="s">
        <v>52</v>
      </c>
    </row>
    <row r="62">
      <c r="B62" s="19" t="s">
        <v>14</v>
      </c>
      <c r="C62" s="50" t="s">
        <v>124</v>
      </c>
      <c r="D62" s="19" t="s">
        <v>66</v>
      </c>
      <c r="E62" s="19" t="s">
        <v>21</v>
      </c>
      <c r="F62" s="19" t="s">
        <v>27</v>
      </c>
    </row>
    <row r="63">
      <c r="B63" s="19" t="s">
        <v>14</v>
      </c>
      <c r="C63" s="50" t="s">
        <v>125</v>
      </c>
      <c r="D63" s="19" t="s">
        <v>79</v>
      </c>
      <c r="E63" s="19" t="s">
        <v>15</v>
      </c>
      <c r="F63" s="19" t="s">
        <v>42</v>
      </c>
    </row>
    <row r="64">
      <c r="B64" s="19" t="s">
        <v>14</v>
      </c>
      <c r="C64" s="50" t="s">
        <v>126</v>
      </c>
      <c r="D64" s="19" t="s">
        <v>64</v>
      </c>
      <c r="E64" s="19" t="s">
        <v>11</v>
      </c>
      <c r="F64" s="19" t="s">
        <v>27</v>
      </c>
    </row>
    <row r="65">
      <c r="B65" s="19" t="s">
        <v>14</v>
      </c>
      <c r="C65" s="50" t="s">
        <v>127</v>
      </c>
      <c r="D65" s="19" t="s">
        <v>66</v>
      </c>
      <c r="E65" s="19" t="s">
        <v>25</v>
      </c>
      <c r="F65" s="19" t="s">
        <v>27</v>
      </c>
      <c r="G65" s="36" t="s">
        <v>27</v>
      </c>
      <c r="H65" s="36" t="s">
        <v>48</v>
      </c>
      <c r="I65" s="36" t="s">
        <v>27</v>
      </c>
    </row>
    <row r="66">
      <c r="B66" s="19" t="s">
        <v>14</v>
      </c>
      <c r="C66" s="50" t="s">
        <v>128</v>
      </c>
      <c r="D66" s="19" t="s">
        <v>66</v>
      </c>
      <c r="E66" s="19" t="s">
        <v>25</v>
      </c>
      <c r="F66" s="19" t="s">
        <v>38</v>
      </c>
      <c r="G66" s="36" t="s">
        <v>43</v>
      </c>
      <c r="H66" s="36" t="s">
        <v>48</v>
      </c>
      <c r="I66" s="36" t="s">
        <v>52</v>
      </c>
    </row>
    <row r="67">
      <c r="B67" s="19" t="s">
        <v>14</v>
      </c>
      <c r="C67" s="50" t="s">
        <v>129</v>
      </c>
      <c r="D67" s="19" t="s">
        <v>66</v>
      </c>
      <c r="E67" s="19" t="s">
        <v>25</v>
      </c>
      <c r="F67" s="19" t="s">
        <v>42</v>
      </c>
      <c r="G67" s="38" t="s">
        <v>45</v>
      </c>
      <c r="H67" s="36" t="s">
        <v>49</v>
      </c>
      <c r="I67" s="36" t="s">
        <v>27</v>
      </c>
    </row>
    <row r="68">
      <c r="B68" s="19" t="s">
        <v>14</v>
      </c>
      <c r="C68" s="50" t="s">
        <v>130</v>
      </c>
      <c r="D68" s="19" t="s">
        <v>66</v>
      </c>
      <c r="E68" s="19" t="s">
        <v>25</v>
      </c>
      <c r="F68" s="19" t="s">
        <v>38</v>
      </c>
      <c r="G68" s="36" t="s">
        <v>39</v>
      </c>
      <c r="H68" s="36" t="s">
        <v>48</v>
      </c>
      <c r="I68" s="36" t="s">
        <v>52</v>
      </c>
    </row>
    <row r="69">
      <c r="B69" s="19" t="s">
        <v>14</v>
      </c>
      <c r="C69" s="50" t="s">
        <v>131</v>
      </c>
      <c r="D69" s="19" t="s">
        <v>79</v>
      </c>
      <c r="E69" s="19" t="s">
        <v>15</v>
      </c>
      <c r="F69" s="19" t="s">
        <v>38</v>
      </c>
    </row>
    <row r="70">
      <c r="B70" s="19" t="s">
        <v>14</v>
      </c>
      <c r="C70" s="50" t="s">
        <v>132</v>
      </c>
      <c r="D70" s="19" t="s">
        <v>64</v>
      </c>
      <c r="E70" s="19" t="s">
        <v>7</v>
      </c>
      <c r="F70" s="19" t="s">
        <v>27</v>
      </c>
    </row>
    <row r="71">
      <c r="B71" s="19" t="s">
        <v>14</v>
      </c>
      <c r="C71" s="50" t="s">
        <v>133</v>
      </c>
      <c r="D71" s="19" t="s">
        <v>66</v>
      </c>
      <c r="E71" s="19" t="s">
        <v>21</v>
      </c>
      <c r="F71" s="19" t="s">
        <v>27</v>
      </c>
    </row>
    <row r="72">
      <c r="B72" s="19" t="s">
        <v>14</v>
      </c>
      <c r="C72" s="50" t="s">
        <v>134</v>
      </c>
      <c r="D72" s="19" t="s">
        <v>64</v>
      </c>
      <c r="E72" s="19" t="s">
        <v>7</v>
      </c>
      <c r="F72" s="19" t="s">
        <v>27</v>
      </c>
    </row>
    <row r="73">
      <c r="B73" s="19" t="s">
        <v>14</v>
      </c>
      <c r="C73" s="50" t="s">
        <v>135</v>
      </c>
      <c r="D73" s="19" t="s">
        <v>64</v>
      </c>
      <c r="E73" s="19" t="s">
        <v>7</v>
      </c>
      <c r="F73" s="19" t="s">
        <v>42</v>
      </c>
    </row>
    <row r="74">
      <c r="B74" s="19" t="s">
        <v>14</v>
      </c>
      <c r="C74" s="50" t="s">
        <v>136</v>
      </c>
      <c r="D74" s="19" t="s">
        <v>66</v>
      </c>
      <c r="E74" s="19" t="s">
        <v>21</v>
      </c>
      <c r="F74" s="19" t="s">
        <v>42</v>
      </c>
    </row>
    <row r="75">
      <c r="B75" s="19" t="s">
        <v>16</v>
      </c>
      <c r="C75" s="50" t="s">
        <v>137</v>
      </c>
      <c r="D75" s="19" t="s">
        <v>66</v>
      </c>
      <c r="E75" s="19" t="s">
        <v>23</v>
      </c>
      <c r="F75" s="19" t="s">
        <v>27</v>
      </c>
    </row>
    <row r="76">
      <c r="B76" s="19" t="s">
        <v>16</v>
      </c>
      <c r="C76" s="50" t="s">
        <v>138</v>
      </c>
      <c r="D76" s="19" t="s">
        <v>79</v>
      </c>
      <c r="E76" s="19" t="s">
        <v>15</v>
      </c>
      <c r="F76" s="19" t="s">
        <v>27</v>
      </c>
    </row>
    <row r="77">
      <c r="B77" s="19" t="s">
        <v>16</v>
      </c>
      <c r="C77" s="50" t="s">
        <v>139</v>
      </c>
      <c r="D77" s="19" t="s">
        <v>79</v>
      </c>
      <c r="E77" s="19" t="s">
        <v>17</v>
      </c>
      <c r="F77" s="19" t="s">
        <v>27</v>
      </c>
    </row>
    <row r="78">
      <c r="B78" s="19" t="s">
        <v>16</v>
      </c>
      <c r="C78" s="50" t="s">
        <v>140</v>
      </c>
      <c r="D78" s="19" t="s">
        <v>64</v>
      </c>
      <c r="E78" s="19" t="s">
        <v>7</v>
      </c>
      <c r="F78" s="19" t="s">
        <v>27</v>
      </c>
      <c r="G78" s="36"/>
      <c r="H78" s="36"/>
      <c r="I78" s="36"/>
    </row>
    <row r="79">
      <c r="B79" s="19" t="s">
        <v>16</v>
      </c>
      <c r="C79" s="50" t="s">
        <v>141</v>
      </c>
      <c r="D79" s="19" t="s">
        <v>79</v>
      </c>
      <c r="E79" s="19" t="s">
        <v>15</v>
      </c>
      <c r="F79" s="19" t="s">
        <v>40</v>
      </c>
    </row>
    <row r="80">
      <c r="B80" s="19" t="s">
        <v>16</v>
      </c>
      <c r="C80" s="50" t="s">
        <v>142</v>
      </c>
      <c r="D80" s="19" t="s">
        <v>66</v>
      </c>
      <c r="E80" s="19" t="s">
        <v>23</v>
      </c>
      <c r="F80" s="19" t="s">
        <v>27</v>
      </c>
    </row>
    <row r="81">
      <c r="B81" s="19" t="s">
        <v>16</v>
      </c>
      <c r="C81" s="50" t="s">
        <v>143</v>
      </c>
      <c r="D81" s="19" t="s">
        <v>66</v>
      </c>
      <c r="E81" s="19" t="s">
        <v>21</v>
      </c>
      <c r="F81" s="19" t="s">
        <v>27</v>
      </c>
    </row>
    <row r="82">
      <c r="B82" s="19" t="s">
        <v>16</v>
      </c>
      <c r="C82" s="50" t="s">
        <v>144</v>
      </c>
      <c r="D82" s="19" t="s">
        <v>66</v>
      </c>
      <c r="E82" s="19" t="s">
        <v>25</v>
      </c>
      <c r="F82" s="19" t="s">
        <v>27</v>
      </c>
      <c r="G82" s="38" t="s">
        <v>45</v>
      </c>
      <c r="H82" s="36" t="s">
        <v>48</v>
      </c>
      <c r="I82" s="36" t="s">
        <v>27</v>
      </c>
    </row>
    <row r="83">
      <c r="B83" s="19" t="s">
        <v>16</v>
      </c>
      <c r="C83" s="50" t="s">
        <v>145</v>
      </c>
      <c r="D83" s="19" t="s">
        <v>64</v>
      </c>
      <c r="E83" s="19" t="s">
        <v>7</v>
      </c>
      <c r="F83" s="19" t="s">
        <v>38</v>
      </c>
    </row>
    <row r="84">
      <c r="B84" s="19" t="s">
        <v>18</v>
      </c>
      <c r="C84" s="50" t="s">
        <v>146</v>
      </c>
      <c r="D84" s="19" t="s">
        <v>66</v>
      </c>
      <c r="E84" s="19" t="s">
        <v>21</v>
      </c>
      <c r="F84" s="19" t="s">
        <v>27</v>
      </c>
    </row>
    <row r="85">
      <c r="B85" s="19" t="s">
        <v>18</v>
      </c>
      <c r="C85" s="50" t="s">
        <v>147</v>
      </c>
      <c r="D85" s="38" t="s">
        <v>64</v>
      </c>
      <c r="E85" s="19" t="s">
        <v>9</v>
      </c>
      <c r="F85" s="19" t="s">
        <v>27</v>
      </c>
    </row>
    <row r="86">
      <c r="B86" s="19" t="s">
        <v>18</v>
      </c>
      <c r="C86" s="50" t="s">
        <v>148</v>
      </c>
      <c r="D86" s="19" t="s">
        <v>66</v>
      </c>
      <c r="E86" s="19" t="s">
        <v>25</v>
      </c>
      <c r="F86" s="19" t="s">
        <v>38</v>
      </c>
      <c r="G86" s="36" t="s">
        <v>43</v>
      </c>
      <c r="H86" s="36" t="s">
        <v>48</v>
      </c>
      <c r="I86" s="36" t="s">
        <v>52</v>
      </c>
    </row>
    <row r="87">
      <c r="B87" s="19" t="s">
        <v>18</v>
      </c>
      <c r="C87" s="50" t="s">
        <v>149</v>
      </c>
      <c r="D87" s="19" t="s">
        <v>79</v>
      </c>
      <c r="E87" s="19" t="s">
        <v>17</v>
      </c>
      <c r="F87" s="19" t="s">
        <v>27</v>
      </c>
    </row>
    <row r="88">
      <c r="B88" s="19" t="s">
        <v>18</v>
      </c>
      <c r="C88" s="50" t="s">
        <v>150</v>
      </c>
      <c r="D88" s="19" t="s">
        <v>66</v>
      </c>
      <c r="E88" s="19" t="s">
        <v>21</v>
      </c>
      <c r="F88" s="19" t="s">
        <v>42</v>
      </c>
    </row>
    <row r="89">
      <c r="B89" s="19" t="s">
        <v>18</v>
      </c>
      <c r="C89" s="50" t="s">
        <v>151</v>
      </c>
      <c r="D89" s="19" t="s">
        <v>64</v>
      </c>
      <c r="E89" s="19" t="s">
        <v>7</v>
      </c>
      <c r="F89" s="19" t="s">
        <v>27</v>
      </c>
    </row>
    <row r="90">
      <c r="B90" s="19" t="s">
        <v>18</v>
      </c>
      <c r="C90" s="50" t="s">
        <v>152</v>
      </c>
      <c r="D90" s="19" t="s">
        <v>27</v>
      </c>
      <c r="F90" s="19" t="s">
        <v>40</v>
      </c>
    </row>
    <row r="91">
      <c r="B91" s="19" t="s">
        <v>18</v>
      </c>
      <c r="C91" s="50" t="s">
        <v>153</v>
      </c>
      <c r="D91" s="19" t="s">
        <v>79</v>
      </c>
      <c r="E91" s="19" t="s">
        <v>17</v>
      </c>
      <c r="F91" s="19" t="s">
        <v>27</v>
      </c>
    </row>
    <row r="92">
      <c r="B92" s="19" t="s">
        <v>18</v>
      </c>
      <c r="C92" s="50" t="s">
        <v>154</v>
      </c>
      <c r="D92" s="19" t="s">
        <v>66</v>
      </c>
      <c r="E92" s="19" t="s">
        <v>25</v>
      </c>
      <c r="F92" s="19" t="s">
        <v>44</v>
      </c>
      <c r="G92" s="36" t="s">
        <v>39</v>
      </c>
      <c r="H92" s="36" t="s">
        <v>49</v>
      </c>
      <c r="I92" s="38" t="s">
        <v>51</v>
      </c>
    </row>
    <row r="93">
      <c r="B93" s="19" t="s">
        <v>20</v>
      </c>
      <c r="C93" s="51" t="s">
        <v>155</v>
      </c>
      <c r="D93" s="19" t="s">
        <v>66</v>
      </c>
      <c r="E93" s="19" t="s">
        <v>25</v>
      </c>
      <c r="F93" s="38" t="s">
        <v>38</v>
      </c>
      <c r="G93" s="36" t="s">
        <v>41</v>
      </c>
      <c r="H93" s="36" t="s">
        <v>48</v>
      </c>
      <c r="I93" s="38" t="s">
        <v>51</v>
      </c>
    </row>
    <row r="94">
      <c r="B94" s="19" t="s">
        <v>20</v>
      </c>
      <c r="C94" s="51" t="s">
        <v>156</v>
      </c>
      <c r="D94" s="19" t="s">
        <v>79</v>
      </c>
      <c r="E94" s="38" t="s">
        <v>15</v>
      </c>
      <c r="F94" s="38" t="s">
        <v>38</v>
      </c>
    </row>
    <row r="95">
      <c r="B95" s="19" t="s">
        <v>20</v>
      </c>
      <c r="C95" s="51" t="s">
        <v>157</v>
      </c>
      <c r="D95" s="19" t="s">
        <v>79</v>
      </c>
      <c r="E95" s="19" t="s">
        <v>17</v>
      </c>
      <c r="F95" s="38" t="s">
        <v>44</v>
      </c>
    </row>
    <row r="96">
      <c r="B96" s="19" t="s">
        <v>20</v>
      </c>
      <c r="C96" s="50" t="s">
        <v>158</v>
      </c>
      <c r="D96" s="19" t="s">
        <v>27</v>
      </c>
      <c r="F96" s="19" t="s">
        <v>27</v>
      </c>
    </row>
    <row r="97">
      <c r="B97" s="19" t="s">
        <v>20</v>
      </c>
      <c r="C97" s="51" t="s">
        <v>159</v>
      </c>
      <c r="D97" s="38" t="s">
        <v>64</v>
      </c>
      <c r="E97" s="38" t="s">
        <v>7</v>
      </c>
      <c r="F97" s="38" t="s">
        <v>38</v>
      </c>
    </row>
    <row r="98">
      <c r="B98" s="19" t="s">
        <v>20</v>
      </c>
      <c r="C98" s="50" t="s">
        <v>160</v>
      </c>
      <c r="D98" s="19" t="s">
        <v>79</v>
      </c>
      <c r="E98" s="19" t="s">
        <v>15</v>
      </c>
      <c r="F98" s="19" t="s">
        <v>27</v>
      </c>
    </row>
    <row r="99">
      <c r="B99" s="19" t="s">
        <v>8</v>
      </c>
      <c r="C99" s="50" t="s">
        <v>161</v>
      </c>
      <c r="D99" s="19" t="s">
        <v>66</v>
      </c>
      <c r="E99" s="19" t="s">
        <v>25</v>
      </c>
      <c r="F99" s="19" t="s">
        <v>38</v>
      </c>
      <c r="G99" s="36" t="s">
        <v>39</v>
      </c>
      <c r="H99" s="36" t="s">
        <v>48</v>
      </c>
      <c r="I99" s="38" t="s">
        <v>51</v>
      </c>
    </row>
    <row r="100">
      <c r="B100" s="19" t="s">
        <v>8</v>
      </c>
      <c r="C100" s="50" t="s">
        <v>162</v>
      </c>
      <c r="D100" s="19" t="s">
        <v>27</v>
      </c>
      <c r="F100" s="19" t="s">
        <v>42</v>
      </c>
    </row>
    <row r="101">
      <c r="B101" s="19" t="s">
        <v>8</v>
      </c>
      <c r="C101" s="50" t="s">
        <v>163</v>
      </c>
      <c r="D101" s="19" t="s">
        <v>27</v>
      </c>
      <c r="F101" s="19" t="s">
        <v>46</v>
      </c>
    </row>
    <row r="102">
      <c r="B102" s="19" t="s">
        <v>8</v>
      </c>
      <c r="C102" s="50" t="s">
        <v>164</v>
      </c>
      <c r="D102" s="19" t="s">
        <v>64</v>
      </c>
      <c r="E102" s="19" t="s">
        <v>7</v>
      </c>
      <c r="F102" s="19" t="s">
        <v>27</v>
      </c>
    </row>
    <row r="103">
      <c r="B103" s="19" t="s">
        <v>8</v>
      </c>
      <c r="C103" s="50" t="s">
        <v>165</v>
      </c>
      <c r="D103" s="19" t="s">
        <v>64</v>
      </c>
      <c r="E103" s="19" t="s">
        <v>7</v>
      </c>
      <c r="F103" s="19" t="s">
        <v>27</v>
      </c>
    </row>
    <row r="104">
      <c r="B104" s="19" t="s">
        <v>8</v>
      </c>
      <c r="C104" s="50" t="s">
        <v>166</v>
      </c>
      <c r="D104" s="19" t="s">
        <v>27</v>
      </c>
      <c r="F104" s="19" t="s">
        <v>46</v>
      </c>
    </row>
    <row r="105">
      <c r="B105" s="19" t="s">
        <v>8</v>
      </c>
      <c r="C105" s="50" t="s">
        <v>167</v>
      </c>
      <c r="D105" s="19" t="s">
        <v>79</v>
      </c>
      <c r="E105" s="19" t="s">
        <v>15</v>
      </c>
      <c r="F105" s="19" t="s">
        <v>27</v>
      </c>
    </row>
    <row r="106">
      <c r="B106" s="19" t="s">
        <v>8</v>
      </c>
      <c r="C106" s="50" t="s">
        <v>168</v>
      </c>
      <c r="D106" s="19" t="s">
        <v>66</v>
      </c>
      <c r="E106" s="19" t="s">
        <v>25</v>
      </c>
      <c r="F106" s="19" t="s">
        <v>38</v>
      </c>
      <c r="G106" s="36" t="s">
        <v>41</v>
      </c>
      <c r="H106" s="36" t="s">
        <v>49</v>
      </c>
      <c r="I106" s="36" t="s">
        <v>53</v>
      </c>
    </row>
    <row r="107">
      <c r="B107" s="19" t="s">
        <v>8</v>
      </c>
      <c r="C107" s="50" t="s">
        <v>169</v>
      </c>
      <c r="D107" s="19" t="s">
        <v>64</v>
      </c>
      <c r="E107" s="19" t="s">
        <v>7</v>
      </c>
      <c r="F107" s="19" t="s">
        <v>27</v>
      </c>
    </row>
    <row r="108">
      <c r="B108" s="19" t="s">
        <v>8</v>
      </c>
      <c r="C108" s="50" t="s">
        <v>170</v>
      </c>
      <c r="D108" s="19" t="s">
        <v>66</v>
      </c>
      <c r="E108" s="19" t="s">
        <v>25</v>
      </c>
      <c r="F108" s="19" t="s">
        <v>46</v>
      </c>
      <c r="G108" s="36" t="s">
        <v>41</v>
      </c>
      <c r="H108" s="36" t="s">
        <v>48</v>
      </c>
      <c r="I108" s="38" t="s">
        <v>51</v>
      </c>
    </row>
    <row r="109">
      <c r="B109" s="19" t="s">
        <v>8</v>
      </c>
      <c r="C109" s="50" t="s">
        <v>171</v>
      </c>
      <c r="D109" s="19" t="s">
        <v>64</v>
      </c>
      <c r="E109" s="19" t="s">
        <v>9</v>
      </c>
      <c r="F109" s="19" t="s">
        <v>40</v>
      </c>
    </row>
    <row r="110">
      <c r="B110" s="19" t="s">
        <v>8</v>
      </c>
      <c r="C110" s="50" t="s">
        <v>172</v>
      </c>
      <c r="D110" s="19" t="s">
        <v>64</v>
      </c>
      <c r="E110" s="19" t="s">
        <v>9</v>
      </c>
      <c r="F110" s="19" t="s">
        <v>40</v>
      </c>
    </row>
    <row r="111">
      <c r="B111" s="19" t="s">
        <v>8</v>
      </c>
      <c r="C111" s="50" t="s">
        <v>173</v>
      </c>
      <c r="D111" s="19" t="s">
        <v>79</v>
      </c>
      <c r="E111" s="19" t="s">
        <v>15</v>
      </c>
      <c r="F111" s="19" t="s">
        <v>27</v>
      </c>
    </row>
    <row r="112">
      <c r="B112" s="19" t="s">
        <v>8</v>
      </c>
      <c r="C112" s="50" t="s">
        <v>174</v>
      </c>
      <c r="D112" s="19" t="s">
        <v>79</v>
      </c>
      <c r="E112" s="19" t="s">
        <v>17</v>
      </c>
      <c r="F112" s="19" t="s">
        <v>27</v>
      </c>
    </row>
    <row r="113">
      <c r="B113" s="19" t="s">
        <v>8</v>
      </c>
      <c r="C113" s="50" t="s">
        <v>175</v>
      </c>
      <c r="D113" s="19" t="s">
        <v>64</v>
      </c>
      <c r="E113" s="19" t="s">
        <v>7</v>
      </c>
      <c r="F113" s="19" t="s">
        <v>40</v>
      </c>
    </row>
    <row r="114">
      <c r="D114" s="19"/>
      <c r="E114" s="19"/>
      <c r="F114" s="19"/>
    </row>
    <row r="117">
      <c r="A117" s="4"/>
      <c r="B117" s="4"/>
    </row>
    <row r="118">
      <c r="C118" s="52"/>
      <c r="E118" s="19"/>
      <c r="F118" s="19"/>
    </row>
    <row r="119">
      <c r="C119" s="52"/>
      <c r="E119" s="19"/>
      <c r="F119" s="19"/>
    </row>
    <row r="120">
      <c r="C120" s="52"/>
      <c r="E120" s="19"/>
      <c r="F120" s="19"/>
    </row>
    <row r="121">
      <c r="A121" s="19"/>
      <c r="C121" s="52"/>
      <c r="E121" s="19"/>
      <c r="F121" s="19"/>
    </row>
    <row r="122">
      <c r="A122" s="19"/>
      <c r="C122" s="52"/>
      <c r="E122" s="19"/>
      <c r="F122" s="19"/>
    </row>
    <row r="123">
      <c r="A123" s="19"/>
      <c r="C123" s="52"/>
      <c r="E123" s="19"/>
      <c r="F123" s="19"/>
    </row>
    <row r="124">
      <c r="A124" s="19"/>
      <c r="C124" s="52"/>
      <c r="E124" s="19"/>
      <c r="F124" s="19"/>
    </row>
    <row r="125">
      <c r="A125" s="19"/>
      <c r="C125" s="52"/>
      <c r="E125" s="19"/>
      <c r="F125" s="19"/>
    </row>
    <row r="127">
      <c r="A127" s="4"/>
      <c r="B127" s="4"/>
    </row>
    <row r="128">
      <c r="C128" s="52"/>
    </row>
    <row r="129">
      <c r="C129" s="52"/>
    </row>
    <row r="130">
      <c r="C130" s="52"/>
    </row>
    <row r="132">
      <c r="A132" s="4"/>
      <c r="B132" s="4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1"/>
      <c r="D138" s="53"/>
      <c r="E138" s="53"/>
      <c r="F138" s="53"/>
    </row>
    <row r="139">
      <c r="C139" s="51"/>
      <c r="D139" s="36"/>
      <c r="E139" s="36"/>
      <c r="F139" s="36"/>
    </row>
    <row r="140">
      <c r="C140" s="51"/>
      <c r="D140" s="36"/>
      <c r="E140" s="36"/>
      <c r="F140" s="36"/>
    </row>
    <row r="141">
      <c r="C141" s="52"/>
      <c r="D141" s="36"/>
      <c r="E141" s="36"/>
      <c r="F141" s="36"/>
    </row>
    <row r="142">
      <c r="C142" s="52"/>
    </row>
    <row r="143">
      <c r="C143" s="52"/>
    </row>
    <row r="144">
      <c r="A144" s="4"/>
      <c r="B144" s="4"/>
    </row>
    <row r="145">
      <c r="A145" s="4"/>
      <c r="B145" s="4"/>
    </row>
    <row r="146">
      <c r="C146" s="52"/>
    </row>
    <row r="147">
      <c r="C147" s="52"/>
    </row>
    <row r="148">
      <c r="C148" s="52"/>
    </row>
    <row r="149">
      <c r="C149" s="52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C95"/>
    <hyperlink r:id="rId93" ref="C96"/>
    <hyperlink r:id="rId94" ref="C97"/>
    <hyperlink r:id="rId95" ref="C98"/>
    <hyperlink r:id="rId96" ref="C99"/>
    <hyperlink r:id="rId97" ref="C100"/>
    <hyperlink r:id="rId98" ref="C101"/>
    <hyperlink r:id="rId99" ref="C102"/>
    <hyperlink r:id="rId100" ref="C103"/>
    <hyperlink r:id="rId101" ref="C104"/>
    <hyperlink r:id="rId102" ref="C105"/>
    <hyperlink r:id="rId103" ref="C106"/>
    <hyperlink r:id="rId104" ref="C107"/>
    <hyperlink r:id="rId105" ref="C108"/>
    <hyperlink r:id="rId106" ref="C109"/>
    <hyperlink r:id="rId107" ref="C110"/>
    <hyperlink r:id="rId108" ref="C111"/>
    <hyperlink r:id="rId109" ref="C112"/>
    <hyperlink r:id="rId110" ref="C113"/>
  </hyperlinks>
  <drawing r:id="rId1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1.75"/>
    <col customWidth="1" min="3" max="3" width="16.88"/>
    <col customWidth="1" min="5" max="5" width="17.88"/>
  </cols>
  <sheetData>
    <row r="1">
      <c r="A1" s="54" t="s">
        <v>176</v>
      </c>
      <c r="B1" s="55"/>
      <c r="C1" s="55"/>
      <c r="D1" s="56"/>
      <c r="E1" s="56"/>
    </row>
    <row r="2">
      <c r="A2" s="56"/>
      <c r="B2" s="56"/>
      <c r="C2" s="56"/>
      <c r="D2" s="56"/>
      <c r="E2" s="56"/>
    </row>
    <row r="3">
      <c r="A3" s="57"/>
      <c r="B3" s="57" t="s">
        <v>55</v>
      </c>
      <c r="C3" s="57" t="s">
        <v>56</v>
      </c>
      <c r="D3" s="57" t="s">
        <v>57</v>
      </c>
      <c r="E3" s="57" t="s">
        <v>58</v>
      </c>
      <c r="F3" s="4" t="s">
        <v>59</v>
      </c>
      <c r="G3" s="4" t="s">
        <v>60</v>
      </c>
      <c r="H3" s="4" t="s">
        <v>61</v>
      </c>
      <c r="I3" s="4" t="s">
        <v>62</v>
      </c>
    </row>
    <row r="4">
      <c r="A4" s="38"/>
      <c r="B4" s="38" t="s">
        <v>24</v>
      </c>
      <c r="C4" s="51" t="s">
        <v>177</v>
      </c>
      <c r="D4" s="38" t="s">
        <v>66</v>
      </c>
      <c r="E4" s="38" t="s">
        <v>25</v>
      </c>
      <c r="F4" s="19" t="s">
        <v>40</v>
      </c>
      <c r="G4" s="38" t="s">
        <v>45</v>
      </c>
      <c r="H4" s="36" t="s">
        <v>48</v>
      </c>
      <c r="I4" s="36" t="s">
        <v>27</v>
      </c>
    </row>
    <row r="5">
      <c r="A5" s="38"/>
      <c r="B5" s="38" t="s">
        <v>24</v>
      </c>
      <c r="C5" s="51" t="s">
        <v>178</v>
      </c>
      <c r="D5" s="38" t="s">
        <v>66</v>
      </c>
      <c r="E5" s="38" t="s">
        <v>25</v>
      </c>
      <c r="F5" s="19" t="s">
        <v>38</v>
      </c>
      <c r="G5" s="36" t="s">
        <v>27</v>
      </c>
      <c r="H5" s="36" t="s">
        <v>48</v>
      </c>
      <c r="I5" s="36" t="s">
        <v>52</v>
      </c>
    </row>
    <row r="6">
      <c r="A6" s="38"/>
      <c r="B6" s="38" t="s">
        <v>24</v>
      </c>
      <c r="C6" s="58" t="s">
        <v>179</v>
      </c>
      <c r="D6" s="38" t="s">
        <v>66</v>
      </c>
      <c r="E6" s="38" t="s">
        <v>25</v>
      </c>
      <c r="F6" s="19" t="s">
        <v>27</v>
      </c>
      <c r="G6" s="36" t="s">
        <v>39</v>
      </c>
      <c r="H6" s="36" t="s">
        <v>48</v>
      </c>
      <c r="I6" s="36" t="s">
        <v>52</v>
      </c>
    </row>
    <row r="7">
      <c r="A7" s="38"/>
      <c r="B7" s="38" t="s">
        <v>24</v>
      </c>
      <c r="C7" s="51" t="s">
        <v>180</v>
      </c>
      <c r="D7" s="38" t="s">
        <v>79</v>
      </c>
      <c r="E7" s="38" t="s">
        <v>15</v>
      </c>
      <c r="F7" s="19" t="s">
        <v>27</v>
      </c>
    </row>
    <row r="8">
      <c r="A8" s="38"/>
      <c r="B8" s="38" t="s">
        <v>24</v>
      </c>
      <c r="C8" s="58" t="s">
        <v>181</v>
      </c>
      <c r="D8" s="38" t="s">
        <v>66</v>
      </c>
      <c r="E8" s="38" t="s">
        <v>25</v>
      </c>
      <c r="F8" s="19" t="s">
        <v>38</v>
      </c>
      <c r="G8" s="36" t="s">
        <v>41</v>
      </c>
      <c r="H8" s="36" t="s">
        <v>48</v>
      </c>
      <c r="I8" s="36" t="s">
        <v>52</v>
      </c>
    </row>
    <row r="9">
      <c r="A9" s="38"/>
      <c r="B9" s="38" t="s">
        <v>24</v>
      </c>
      <c r="C9" s="59" t="s">
        <v>182</v>
      </c>
      <c r="D9" s="38" t="s">
        <v>79</v>
      </c>
      <c r="E9" s="38" t="s">
        <v>15</v>
      </c>
      <c r="F9" s="19" t="s">
        <v>27</v>
      </c>
    </row>
    <row r="10">
      <c r="A10" s="38"/>
      <c r="B10" s="38" t="s">
        <v>26</v>
      </c>
      <c r="C10" s="51" t="s">
        <v>183</v>
      </c>
      <c r="D10" s="19" t="s">
        <v>79</v>
      </c>
      <c r="E10" s="38" t="s">
        <v>17</v>
      </c>
      <c r="F10" s="19" t="s">
        <v>42</v>
      </c>
    </row>
    <row r="11">
      <c r="A11" s="38"/>
      <c r="B11" s="38" t="s">
        <v>26</v>
      </c>
      <c r="C11" s="51" t="s">
        <v>184</v>
      </c>
      <c r="D11" s="19" t="s">
        <v>79</v>
      </c>
      <c r="E11" s="19" t="s">
        <v>17</v>
      </c>
      <c r="F11" s="19" t="s">
        <v>27</v>
      </c>
    </row>
    <row r="12">
      <c r="A12" s="38"/>
      <c r="B12" s="38" t="s">
        <v>26</v>
      </c>
      <c r="C12" s="51" t="s">
        <v>185</v>
      </c>
      <c r="D12" s="19" t="s">
        <v>66</v>
      </c>
      <c r="E12" s="19" t="s">
        <v>25</v>
      </c>
      <c r="F12" s="19" t="s">
        <v>38</v>
      </c>
      <c r="G12" s="36" t="s">
        <v>27</v>
      </c>
      <c r="H12" s="36" t="s">
        <v>48</v>
      </c>
      <c r="I12" s="36" t="s">
        <v>52</v>
      </c>
    </row>
    <row r="13">
      <c r="A13" s="38"/>
      <c r="B13" s="38" t="s">
        <v>26</v>
      </c>
      <c r="C13" s="51" t="s">
        <v>186</v>
      </c>
      <c r="D13" s="38" t="s">
        <v>27</v>
      </c>
      <c r="E13" s="38" t="s">
        <v>27</v>
      </c>
      <c r="F13" s="19" t="s">
        <v>46</v>
      </c>
    </row>
    <row r="14">
      <c r="A14" s="38"/>
      <c r="B14" s="38" t="s">
        <v>26</v>
      </c>
      <c r="C14" s="51" t="s">
        <v>187</v>
      </c>
      <c r="D14" s="38" t="s">
        <v>27</v>
      </c>
      <c r="E14" s="38" t="s">
        <v>27</v>
      </c>
      <c r="F14" s="19" t="s">
        <v>46</v>
      </c>
    </row>
    <row r="15">
      <c r="A15" s="38"/>
      <c r="B15" s="38" t="s">
        <v>26</v>
      </c>
      <c r="C15" s="51" t="s">
        <v>188</v>
      </c>
      <c r="D15" s="38" t="s">
        <v>79</v>
      </c>
      <c r="E15" s="38" t="s">
        <v>17</v>
      </c>
      <c r="F15" s="19" t="s">
        <v>27</v>
      </c>
    </row>
    <row r="16">
      <c r="A16" s="38"/>
      <c r="B16" s="38" t="s">
        <v>26</v>
      </c>
      <c r="C16" s="51" t="s">
        <v>189</v>
      </c>
      <c r="D16" s="38" t="s">
        <v>79</v>
      </c>
      <c r="E16" s="38" t="s">
        <v>15</v>
      </c>
      <c r="F16" s="19" t="s">
        <v>27</v>
      </c>
    </row>
    <row r="17">
      <c r="A17" s="38"/>
      <c r="B17" s="38" t="s">
        <v>26</v>
      </c>
      <c r="C17" s="51" t="s">
        <v>190</v>
      </c>
      <c r="D17" s="38" t="s">
        <v>79</v>
      </c>
      <c r="E17" s="38" t="s">
        <v>17</v>
      </c>
      <c r="F17" s="19" t="s">
        <v>27</v>
      </c>
    </row>
    <row r="18">
      <c r="A18" s="38"/>
      <c r="B18" s="38" t="s">
        <v>26</v>
      </c>
      <c r="C18" s="51" t="s">
        <v>191</v>
      </c>
      <c r="D18" s="38" t="s">
        <v>27</v>
      </c>
      <c r="E18" s="38" t="s">
        <v>27</v>
      </c>
      <c r="F18" s="19" t="s">
        <v>27</v>
      </c>
    </row>
    <row r="19">
      <c r="A19" s="38"/>
      <c r="B19" s="38" t="s">
        <v>26</v>
      </c>
      <c r="C19" s="51" t="s">
        <v>192</v>
      </c>
      <c r="D19" s="38" t="s">
        <v>79</v>
      </c>
      <c r="E19" s="38" t="s">
        <v>17</v>
      </c>
      <c r="F19" s="19" t="s">
        <v>27</v>
      </c>
    </row>
    <row r="20">
      <c r="A20" s="38"/>
      <c r="B20" s="38" t="s">
        <v>26</v>
      </c>
      <c r="C20" s="51" t="s">
        <v>193</v>
      </c>
      <c r="D20" s="38" t="s">
        <v>64</v>
      </c>
      <c r="E20" s="38" t="s">
        <v>11</v>
      </c>
      <c r="F20" s="19" t="s">
        <v>46</v>
      </c>
    </row>
    <row r="21">
      <c r="A21" s="38"/>
      <c r="B21" s="38" t="s">
        <v>26</v>
      </c>
      <c r="C21" s="51" t="s">
        <v>194</v>
      </c>
      <c r="D21" s="38" t="s">
        <v>64</v>
      </c>
      <c r="E21" s="38" t="s">
        <v>7</v>
      </c>
      <c r="F21" s="19" t="s">
        <v>42</v>
      </c>
    </row>
    <row r="22">
      <c r="A22" s="38"/>
      <c r="B22" s="38" t="s">
        <v>26</v>
      </c>
      <c r="C22" s="51" t="s">
        <v>195</v>
      </c>
      <c r="D22" s="38" t="s">
        <v>64</v>
      </c>
      <c r="E22" s="38" t="s">
        <v>7</v>
      </c>
      <c r="F22" s="19" t="s">
        <v>42</v>
      </c>
    </row>
    <row r="23">
      <c r="A23" s="38"/>
      <c r="B23" s="38" t="s">
        <v>26</v>
      </c>
      <c r="C23" s="51" t="s">
        <v>196</v>
      </c>
      <c r="D23" s="38" t="s">
        <v>64</v>
      </c>
      <c r="E23" s="38" t="s">
        <v>7</v>
      </c>
      <c r="F23" s="19" t="s">
        <v>38</v>
      </c>
    </row>
    <row r="24">
      <c r="A24" s="36"/>
      <c r="B24" s="36"/>
      <c r="C24" s="36"/>
      <c r="D24" s="36"/>
      <c r="E24" s="36"/>
    </row>
    <row r="25">
      <c r="A25" s="36"/>
      <c r="B25" s="36"/>
      <c r="C25" s="36"/>
      <c r="D25" s="38"/>
      <c r="E25" s="36"/>
    </row>
    <row r="26">
      <c r="A26" s="36"/>
      <c r="B26" s="36"/>
      <c r="C26" s="36"/>
      <c r="D26" s="38"/>
      <c r="E26" s="36"/>
    </row>
    <row r="27">
      <c r="A27" s="36"/>
      <c r="B27" s="36"/>
      <c r="C27" s="36"/>
      <c r="D27" s="38"/>
      <c r="E27" s="36"/>
    </row>
    <row r="28">
      <c r="A28" s="38"/>
      <c r="B28" s="38"/>
      <c r="C28" s="60"/>
      <c r="D28" s="38"/>
      <c r="E28" s="38"/>
    </row>
    <row r="29">
      <c r="A29" s="38"/>
      <c r="B29" s="38"/>
      <c r="C29" s="51"/>
      <c r="D29" s="38"/>
      <c r="E29" s="38"/>
    </row>
    <row r="30">
      <c r="A30" s="38"/>
      <c r="B30" s="38"/>
      <c r="C30" s="61"/>
      <c r="D30" s="38"/>
      <c r="E30" s="38"/>
    </row>
    <row r="31">
      <c r="A31" s="38"/>
      <c r="B31" s="38"/>
      <c r="C31" s="60"/>
      <c r="D31" s="38"/>
      <c r="E31" s="38"/>
    </row>
    <row r="32">
      <c r="A32" s="38"/>
      <c r="B32" s="38"/>
      <c r="C32" s="60"/>
      <c r="D32" s="36"/>
      <c r="E32" s="38"/>
    </row>
    <row r="33">
      <c r="A33" s="38"/>
      <c r="B33" s="38"/>
      <c r="C33" s="61"/>
      <c r="D33" s="38"/>
      <c r="E33" s="38"/>
    </row>
    <row r="34">
      <c r="A34" s="38"/>
      <c r="B34" s="38"/>
      <c r="C34" s="61"/>
      <c r="D34" s="38"/>
      <c r="E34" s="38"/>
    </row>
    <row r="35">
      <c r="A35" s="38"/>
      <c r="B35" s="38"/>
      <c r="C35" s="60"/>
      <c r="D35" s="38"/>
      <c r="E35" s="38"/>
    </row>
    <row r="36">
      <c r="A36" s="38"/>
      <c r="B36" s="38"/>
      <c r="C36" s="60"/>
      <c r="D36" s="38"/>
      <c r="E36" s="38"/>
    </row>
    <row r="37">
      <c r="A37" s="38"/>
      <c r="B37" s="38"/>
      <c r="C37" s="60"/>
      <c r="D37" s="38"/>
      <c r="E37" s="38"/>
    </row>
    <row r="38">
      <c r="A38" s="38"/>
      <c r="B38" s="38"/>
      <c r="C38" s="60"/>
      <c r="D38" s="38"/>
      <c r="E38" s="38"/>
    </row>
    <row r="39">
      <c r="A39" s="38"/>
      <c r="B39" s="38"/>
      <c r="C39" s="60"/>
      <c r="D39" s="38"/>
      <c r="E39" s="38"/>
    </row>
    <row r="40">
      <c r="A40" s="38"/>
      <c r="B40" s="38"/>
      <c r="C40" s="60"/>
      <c r="D40" s="38"/>
      <c r="E40" s="38"/>
    </row>
    <row r="41">
      <c r="A41" s="38"/>
      <c r="B41" s="38"/>
      <c r="C41" s="60"/>
      <c r="D41" s="38"/>
      <c r="E41" s="38"/>
    </row>
    <row r="42">
      <c r="A42" s="38"/>
      <c r="B42" s="38"/>
      <c r="C42" s="60"/>
      <c r="D42" s="36"/>
      <c r="E42" s="36"/>
    </row>
    <row r="43">
      <c r="A43" s="38"/>
      <c r="B43" s="38"/>
      <c r="C43" s="60"/>
      <c r="D43" s="36"/>
      <c r="E43" s="36"/>
    </row>
    <row r="44">
      <c r="A44" s="36"/>
      <c r="B44" s="36"/>
      <c r="C44" s="60"/>
      <c r="E44" s="38"/>
    </row>
    <row r="45">
      <c r="A45" s="38"/>
      <c r="B45" s="38"/>
      <c r="C45" s="60"/>
      <c r="D45" s="36"/>
      <c r="E45" s="36"/>
    </row>
    <row r="46">
      <c r="A46" s="38"/>
      <c r="B46" s="38"/>
      <c r="C46" s="60"/>
      <c r="D46" s="36"/>
      <c r="E46" s="36"/>
    </row>
    <row r="47">
      <c r="A47" s="38"/>
      <c r="B47" s="38"/>
      <c r="C47" s="60"/>
      <c r="D47" s="36"/>
      <c r="E47" s="36"/>
    </row>
    <row r="48">
      <c r="A48" s="38"/>
      <c r="B48" s="38"/>
      <c r="C48" s="60"/>
      <c r="D48" s="36"/>
      <c r="E48" s="36"/>
    </row>
    <row r="49">
      <c r="A49" s="36"/>
      <c r="B49" s="36"/>
      <c r="C49" s="60"/>
    </row>
    <row r="50">
      <c r="A50" s="38"/>
      <c r="B50" s="38"/>
      <c r="C50" s="60"/>
      <c r="D50" s="38"/>
      <c r="E50" s="38"/>
    </row>
    <row r="51">
      <c r="A51" s="36"/>
      <c r="B51" s="36"/>
      <c r="C51" s="36"/>
      <c r="D51" s="38"/>
      <c r="E51" s="36"/>
    </row>
    <row r="52">
      <c r="A52" s="36"/>
      <c r="B52" s="36"/>
      <c r="C52" s="36"/>
      <c r="D52" s="38"/>
      <c r="E52" s="36"/>
    </row>
    <row r="53">
      <c r="A53" s="36"/>
      <c r="B53" s="36"/>
      <c r="C53" s="36"/>
      <c r="D53" s="38"/>
      <c r="E53" s="36"/>
    </row>
    <row r="54">
      <c r="A54" s="36"/>
      <c r="B54" s="36"/>
      <c r="C54" s="36"/>
      <c r="D54" s="36"/>
      <c r="E54" s="36"/>
    </row>
    <row r="55">
      <c r="A55" s="36"/>
      <c r="B55" s="36"/>
      <c r="C55" s="36"/>
      <c r="D55" s="36"/>
      <c r="E55" s="36"/>
    </row>
    <row r="56">
      <c r="A56" s="36"/>
      <c r="B56" s="36"/>
      <c r="C56" s="36"/>
      <c r="D56" s="36"/>
      <c r="E56" s="36"/>
    </row>
    <row r="57">
      <c r="A57" s="36"/>
      <c r="B57" s="36"/>
      <c r="C57" s="36"/>
      <c r="D57" s="36"/>
      <c r="E57" s="36"/>
    </row>
    <row r="58">
      <c r="A58" s="36"/>
      <c r="B58" s="36"/>
      <c r="C58" s="36"/>
      <c r="D58" s="36"/>
      <c r="E58" s="36"/>
    </row>
    <row r="59">
      <c r="D59" s="36"/>
      <c r="E59" s="36"/>
    </row>
    <row r="60">
      <c r="A60" s="38"/>
      <c r="B60" s="38"/>
      <c r="C60" s="38"/>
      <c r="D60" s="36"/>
      <c r="E60" s="36"/>
    </row>
    <row r="61">
      <c r="A61" s="38"/>
      <c r="B61" s="38"/>
      <c r="C61" s="38"/>
      <c r="D61" s="56"/>
      <c r="E61" s="56"/>
    </row>
    <row r="62">
      <c r="A62" s="38"/>
      <c r="B62" s="38"/>
      <c r="C62" s="38"/>
      <c r="D62" s="56"/>
      <c r="E62" s="56"/>
    </row>
    <row r="63">
      <c r="A63" s="56"/>
      <c r="B63" s="56"/>
      <c r="C63" s="56"/>
      <c r="D63" s="56"/>
      <c r="E63" s="56"/>
    </row>
    <row r="64">
      <c r="A64" s="56"/>
      <c r="B64" s="56"/>
      <c r="C64" s="56"/>
      <c r="D64" s="56"/>
      <c r="E64" s="56"/>
    </row>
    <row r="65">
      <c r="A65" s="36"/>
      <c r="B65" s="36"/>
      <c r="C65" s="60"/>
      <c r="D65" s="36"/>
      <c r="E65" s="62"/>
    </row>
    <row r="66">
      <c r="A66" s="36"/>
      <c r="B66" s="36"/>
      <c r="C66" s="60"/>
      <c r="D66" s="36"/>
      <c r="E66" s="53"/>
    </row>
    <row r="67">
      <c r="A67" s="36"/>
      <c r="B67" s="36"/>
      <c r="C67" s="60"/>
      <c r="D67" s="36"/>
      <c r="E67" s="62"/>
    </row>
    <row r="68">
      <c r="A68" s="36"/>
      <c r="B68" s="36"/>
      <c r="C68" s="60"/>
      <c r="D68" s="36"/>
      <c r="E68" s="62"/>
    </row>
    <row r="69">
      <c r="A69" s="36"/>
      <c r="B69" s="36"/>
      <c r="C69" s="60"/>
      <c r="D69" s="36"/>
      <c r="E69" s="62"/>
    </row>
    <row r="71">
      <c r="A71" s="36"/>
      <c r="B71" s="36"/>
      <c r="C71" s="60"/>
      <c r="D71" s="36"/>
      <c r="E71" s="53"/>
    </row>
    <row r="74">
      <c r="A74" s="36"/>
      <c r="B74" s="36"/>
      <c r="C74" s="60"/>
      <c r="D74" s="36"/>
      <c r="E74" s="36"/>
    </row>
    <row r="76">
      <c r="A76" s="36"/>
      <c r="B76" s="36"/>
      <c r="C76" s="60"/>
      <c r="D76" s="36"/>
      <c r="E76" s="36"/>
    </row>
    <row r="77">
      <c r="A77" s="36"/>
      <c r="B77" s="36"/>
      <c r="C77" s="60"/>
      <c r="D77" s="36"/>
      <c r="E77" s="36"/>
    </row>
    <row r="80">
      <c r="A80" s="36"/>
      <c r="B80" s="36"/>
      <c r="C80" s="38"/>
      <c r="D80" s="36"/>
      <c r="E80" s="38"/>
    </row>
    <row r="81">
      <c r="A81" s="38"/>
      <c r="B81" s="38"/>
      <c r="C81" s="38"/>
      <c r="D81" s="38"/>
      <c r="E81" s="38"/>
    </row>
    <row r="82">
      <c r="A82" s="38"/>
      <c r="B82" s="38"/>
      <c r="C82" s="38"/>
      <c r="D82" s="38"/>
      <c r="E82" s="38"/>
    </row>
    <row r="83">
      <c r="A83" s="38"/>
      <c r="B83" s="38"/>
      <c r="C83" s="38"/>
      <c r="D83" s="38"/>
      <c r="E83" s="38"/>
    </row>
    <row r="84">
      <c r="A84" s="38"/>
      <c r="B84" s="38"/>
      <c r="C84" s="38"/>
      <c r="D84" s="38"/>
      <c r="E84" s="38"/>
    </row>
    <row r="85">
      <c r="A85" s="38"/>
      <c r="B85" s="38"/>
      <c r="C85" s="38"/>
      <c r="D85" s="38"/>
      <c r="E85" s="38"/>
    </row>
    <row r="86">
      <c r="A86" s="36"/>
      <c r="B86" s="36"/>
      <c r="C86" s="38"/>
      <c r="D86" s="36"/>
      <c r="E86" s="36"/>
    </row>
    <row r="87">
      <c r="A87" s="36"/>
      <c r="B87" s="36"/>
      <c r="C87" s="38"/>
      <c r="D87" s="36"/>
      <c r="E87" s="36"/>
    </row>
    <row r="88">
      <c r="A88" s="36"/>
      <c r="B88" s="36"/>
      <c r="C88" s="38"/>
      <c r="D88" s="36"/>
      <c r="E88" s="36"/>
    </row>
    <row r="89">
      <c r="A89" s="36"/>
      <c r="B89" s="36"/>
      <c r="C89" s="38"/>
      <c r="D89" s="36"/>
      <c r="E89" s="36"/>
    </row>
    <row r="90">
      <c r="A90" s="36"/>
      <c r="B90" s="36"/>
      <c r="C90" s="36"/>
      <c r="D90" s="36"/>
      <c r="E90" s="36"/>
    </row>
    <row r="91">
      <c r="A91" s="36"/>
      <c r="B91" s="36"/>
      <c r="C91" s="36"/>
      <c r="D91" s="36"/>
      <c r="E91" s="36"/>
    </row>
    <row r="92">
      <c r="A92" s="36"/>
      <c r="B92" s="36"/>
      <c r="C92" s="36"/>
      <c r="D92" s="36"/>
      <c r="E92" s="36"/>
    </row>
    <row r="93">
      <c r="A93" s="36"/>
      <c r="B93" s="36"/>
      <c r="C93" s="36"/>
      <c r="D93" s="36"/>
      <c r="E93" s="36"/>
    </row>
    <row r="94">
      <c r="A94" s="36"/>
      <c r="B94" s="36"/>
      <c r="C94" s="36"/>
      <c r="D94" s="36"/>
      <c r="E94" s="36"/>
    </row>
    <row r="95">
      <c r="A95" s="36"/>
      <c r="B95" s="36"/>
      <c r="C95" s="36"/>
      <c r="D95" s="36"/>
      <c r="E95" s="36"/>
    </row>
    <row r="96">
      <c r="A96" s="36"/>
      <c r="B96" s="36"/>
      <c r="C96" s="36"/>
      <c r="D96" s="36"/>
      <c r="E96" s="36"/>
    </row>
    <row r="97">
      <c r="A97" s="36"/>
      <c r="B97" s="36"/>
      <c r="C97" s="36"/>
      <c r="D97" s="36"/>
      <c r="E97" s="36"/>
    </row>
    <row r="98">
      <c r="A98" s="36"/>
      <c r="B98" s="36"/>
      <c r="C98" s="60"/>
      <c r="D98" s="36"/>
      <c r="E98" s="53"/>
    </row>
    <row r="99">
      <c r="A99" s="36"/>
      <c r="B99" s="36"/>
      <c r="C99" s="36"/>
      <c r="D99" s="36"/>
      <c r="E99" s="36"/>
    </row>
    <row r="102">
      <c r="C102" s="4"/>
      <c r="D102" s="4"/>
      <c r="E102" s="4"/>
      <c r="F102" s="4"/>
    </row>
    <row r="118">
      <c r="C118" s="52"/>
    </row>
    <row r="121" ht="197.25" customHeight="1"/>
    <row r="127">
      <c r="A127" s="4"/>
      <c r="B127" s="4"/>
    </row>
    <row r="128">
      <c r="C128" s="63"/>
    </row>
    <row r="130">
      <c r="C130" s="63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3" max="3" width="19.75"/>
  </cols>
  <sheetData>
    <row r="1">
      <c r="A1" s="54" t="s">
        <v>197</v>
      </c>
      <c r="B1" s="46"/>
      <c r="C1" s="64"/>
    </row>
    <row r="2">
      <c r="A2" s="36"/>
      <c r="B2" s="36"/>
      <c r="C2" s="36"/>
      <c r="D2" s="36"/>
      <c r="E2" s="36"/>
      <c r="F2" s="36"/>
    </row>
    <row r="3">
      <c r="A3" s="56"/>
      <c r="B3" s="57" t="s">
        <v>55</v>
      </c>
      <c r="C3" s="57" t="s">
        <v>56</v>
      </c>
      <c r="D3" s="57" t="s">
        <v>57</v>
      </c>
      <c r="E3" s="57" t="s">
        <v>58</v>
      </c>
      <c r="F3" s="57" t="s">
        <v>59</v>
      </c>
      <c r="G3" s="4" t="s">
        <v>60</v>
      </c>
      <c r="H3" s="4" t="s">
        <v>61</v>
      </c>
      <c r="I3" s="4" t="s">
        <v>62</v>
      </c>
    </row>
    <row r="4">
      <c r="A4" s="65"/>
      <c r="B4" s="65" t="s">
        <v>31</v>
      </c>
      <c r="C4" s="50" t="s">
        <v>198</v>
      </c>
      <c r="D4" s="38" t="s">
        <v>64</v>
      </c>
      <c r="E4" s="38" t="s">
        <v>7</v>
      </c>
      <c r="F4" s="38" t="s">
        <v>40</v>
      </c>
    </row>
    <row r="5">
      <c r="A5" s="19"/>
      <c r="B5" s="19" t="s">
        <v>31</v>
      </c>
      <c r="C5" s="50" t="s">
        <v>199</v>
      </c>
      <c r="D5" s="19" t="s">
        <v>64</v>
      </c>
      <c r="E5" s="19" t="s">
        <v>7</v>
      </c>
      <c r="F5" s="19" t="s">
        <v>40</v>
      </c>
    </row>
    <row r="6">
      <c r="A6" s="19"/>
      <c r="B6" s="19" t="s">
        <v>31</v>
      </c>
      <c r="C6" s="50" t="s">
        <v>200</v>
      </c>
      <c r="D6" s="19" t="s">
        <v>79</v>
      </c>
      <c r="E6" s="19" t="s">
        <v>15</v>
      </c>
      <c r="F6" s="19" t="s">
        <v>27</v>
      </c>
    </row>
    <row r="7">
      <c r="A7" s="19"/>
      <c r="B7" s="19" t="s">
        <v>31</v>
      </c>
      <c r="C7" s="50" t="s">
        <v>201</v>
      </c>
      <c r="D7" s="19" t="s">
        <v>64</v>
      </c>
      <c r="E7" s="19" t="s">
        <v>7</v>
      </c>
      <c r="F7" s="19" t="s">
        <v>40</v>
      </c>
    </row>
    <row r="8">
      <c r="A8" s="19"/>
      <c r="B8" s="19" t="s">
        <v>31</v>
      </c>
      <c r="C8" s="50" t="s">
        <v>202</v>
      </c>
      <c r="D8" s="19" t="s">
        <v>66</v>
      </c>
      <c r="E8" s="19" t="s">
        <v>25</v>
      </c>
      <c r="F8" s="19" t="s">
        <v>40</v>
      </c>
      <c r="G8" s="36" t="s">
        <v>41</v>
      </c>
      <c r="H8" s="36" t="s">
        <v>48</v>
      </c>
      <c r="I8" s="36" t="s">
        <v>52</v>
      </c>
    </row>
    <row r="9">
      <c r="A9" s="19"/>
      <c r="B9" s="19" t="s">
        <v>31</v>
      </c>
      <c r="C9" s="50" t="s">
        <v>203</v>
      </c>
      <c r="D9" s="19" t="s">
        <v>66</v>
      </c>
      <c r="E9" s="19" t="s">
        <v>21</v>
      </c>
      <c r="F9" s="19" t="s">
        <v>38</v>
      </c>
    </row>
    <row r="10">
      <c r="A10" s="19"/>
      <c r="B10" s="19" t="s">
        <v>29</v>
      </c>
      <c r="C10" s="50" t="s">
        <v>204</v>
      </c>
      <c r="D10" s="19" t="s">
        <v>66</v>
      </c>
      <c r="E10" s="19" t="s">
        <v>25</v>
      </c>
      <c r="F10" s="19" t="s">
        <v>27</v>
      </c>
      <c r="G10" s="38" t="s">
        <v>39</v>
      </c>
      <c r="H10" s="36" t="s">
        <v>48</v>
      </c>
      <c r="I10" s="36" t="s">
        <v>27</v>
      </c>
    </row>
    <row r="11">
      <c r="A11" s="19"/>
      <c r="B11" s="19" t="s">
        <v>29</v>
      </c>
      <c r="C11" s="50" t="s">
        <v>205</v>
      </c>
      <c r="D11" s="19" t="s">
        <v>66</v>
      </c>
      <c r="E11" s="19" t="s">
        <v>25</v>
      </c>
      <c r="F11" s="19" t="s">
        <v>46</v>
      </c>
      <c r="G11" s="36" t="s">
        <v>41</v>
      </c>
      <c r="H11" s="36" t="s">
        <v>49</v>
      </c>
      <c r="I11" s="38" t="s">
        <v>51</v>
      </c>
    </row>
    <row r="12">
      <c r="A12" s="19"/>
      <c r="B12" s="19" t="s">
        <v>29</v>
      </c>
      <c r="C12" s="50" t="s">
        <v>206</v>
      </c>
      <c r="D12" s="19" t="s">
        <v>79</v>
      </c>
      <c r="E12" s="19" t="s">
        <v>15</v>
      </c>
      <c r="F12" s="19" t="s">
        <v>40</v>
      </c>
    </row>
    <row r="13">
      <c r="A13" s="19"/>
      <c r="B13" s="19" t="s">
        <v>29</v>
      </c>
      <c r="C13" s="50" t="s">
        <v>207</v>
      </c>
      <c r="D13" s="19" t="s">
        <v>66</v>
      </c>
      <c r="E13" s="19" t="s">
        <v>25</v>
      </c>
      <c r="F13" s="19" t="s">
        <v>38</v>
      </c>
      <c r="G13" s="36" t="s">
        <v>39</v>
      </c>
      <c r="H13" s="36" t="s">
        <v>48</v>
      </c>
      <c r="I13" s="36" t="s">
        <v>52</v>
      </c>
    </row>
    <row r="14">
      <c r="A14" s="19"/>
      <c r="B14" s="19" t="s">
        <v>29</v>
      </c>
      <c r="C14" s="50" t="s">
        <v>208</v>
      </c>
      <c r="D14" s="19" t="s">
        <v>66</v>
      </c>
      <c r="E14" s="19" t="s">
        <v>25</v>
      </c>
      <c r="F14" s="19" t="s">
        <v>38</v>
      </c>
      <c r="G14" s="36" t="s">
        <v>41</v>
      </c>
      <c r="H14" s="36" t="s">
        <v>48</v>
      </c>
      <c r="I14" s="36" t="s">
        <v>52</v>
      </c>
    </row>
    <row r="15">
      <c r="A15" s="19"/>
      <c r="B15" s="19" t="s">
        <v>29</v>
      </c>
      <c r="C15" s="50" t="s">
        <v>209</v>
      </c>
      <c r="D15" s="19" t="s">
        <v>64</v>
      </c>
      <c r="E15" s="19" t="s">
        <v>7</v>
      </c>
      <c r="F15" s="19" t="s">
        <v>38</v>
      </c>
    </row>
    <row r="16">
      <c r="A16" s="19"/>
      <c r="B16" s="19" t="s">
        <v>29</v>
      </c>
      <c r="C16" s="50" t="s">
        <v>210</v>
      </c>
      <c r="D16" s="19" t="s">
        <v>27</v>
      </c>
      <c r="E16" s="19" t="s">
        <v>27</v>
      </c>
      <c r="F16" s="19" t="s">
        <v>27</v>
      </c>
    </row>
    <row r="17">
      <c r="A17" s="19"/>
      <c r="B17" s="19" t="s">
        <v>29</v>
      </c>
      <c r="C17" s="50" t="s">
        <v>211</v>
      </c>
      <c r="D17" s="19" t="s">
        <v>66</v>
      </c>
      <c r="E17" s="19" t="s">
        <v>21</v>
      </c>
      <c r="F17" s="19" t="s">
        <v>38</v>
      </c>
    </row>
    <row r="18">
      <c r="A18" s="19"/>
      <c r="B18" s="19" t="s">
        <v>29</v>
      </c>
      <c r="C18" s="50" t="s">
        <v>212</v>
      </c>
      <c r="D18" s="19" t="s">
        <v>66</v>
      </c>
      <c r="E18" s="19" t="s">
        <v>21</v>
      </c>
      <c r="F18" s="19" t="s">
        <v>38</v>
      </c>
    </row>
    <row r="19">
      <c r="A19" s="19"/>
      <c r="B19" s="19" t="s">
        <v>29</v>
      </c>
      <c r="C19" s="50" t="s">
        <v>213</v>
      </c>
      <c r="D19" s="19" t="s">
        <v>64</v>
      </c>
      <c r="E19" s="19" t="s">
        <v>7</v>
      </c>
      <c r="F19" s="19" t="s">
        <v>40</v>
      </c>
    </row>
    <row r="20">
      <c r="A20" s="19"/>
      <c r="B20" s="19" t="s">
        <v>29</v>
      </c>
      <c r="C20" s="50" t="s">
        <v>214</v>
      </c>
      <c r="D20" s="19" t="s">
        <v>79</v>
      </c>
      <c r="E20" s="19" t="s">
        <v>15</v>
      </c>
      <c r="F20" s="19" t="s">
        <v>27</v>
      </c>
    </row>
    <row r="21">
      <c r="A21" s="19"/>
      <c r="B21" s="19" t="s">
        <v>29</v>
      </c>
      <c r="C21" s="50" t="s">
        <v>215</v>
      </c>
      <c r="D21" s="19" t="s">
        <v>79</v>
      </c>
      <c r="E21" s="19" t="s">
        <v>17</v>
      </c>
      <c r="F21" s="19" t="s">
        <v>42</v>
      </c>
    </row>
    <row r="22">
      <c r="A22" s="19"/>
      <c r="B22" s="19" t="s">
        <v>30</v>
      </c>
      <c r="C22" s="50" t="s">
        <v>216</v>
      </c>
      <c r="D22" s="19" t="s">
        <v>79</v>
      </c>
      <c r="E22" s="19" t="s">
        <v>17</v>
      </c>
      <c r="F22" s="19" t="s">
        <v>27</v>
      </c>
    </row>
    <row r="23">
      <c r="A23" s="19"/>
      <c r="B23" s="19" t="s">
        <v>30</v>
      </c>
      <c r="C23" s="50" t="s">
        <v>217</v>
      </c>
      <c r="D23" s="19" t="s">
        <v>64</v>
      </c>
      <c r="E23" s="19" t="s">
        <v>7</v>
      </c>
      <c r="F23" s="19" t="s">
        <v>38</v>
      </c>
    </row>
    <row r="24">
      <c r="A24" s="19"/>
      <c r="B24" s="19" t="s">
        <v>30</v>
      </c>
      <c r="C24" s="50" t="s">
        <v>218</v>
      </c>
      <c r="D24" s="19" t="s">
        <v>79</v>
      </c>
      <c r="E24" s="19" t="s">
        <v>15</v>
      </c>
      <c r="F24" s="19" t="s">
        <v>27</v>
      </c>
    </row>
    <row r="25">
      <c r="A25" s="19"/>
      <c r="B25" s="19" t="s">
        <v>30</v>
      </c>
      <c r="C25" s="50" t="s">
        <v>219</v>
      </c>
      <c r="D25" s="19" t="s">
        <v>66</v>
      </c>
      <c r="E25" s="19" t="s">
        <v>25</v>
      </c>
      <c r="F25" s="19" t="s">
        <v>27</v>
      </c>
      <c r="G25" s="36" t="s">
        <v>41</v>
      </c>
      <c r="H25" s="36" t="s">
        <v>49</v>
      </c>
      <c r="I25" s="36" t="s">
        <v>27</v>
      </c>
    </row>
    <row r="26">
      <c r="A26" s="19"/>
      <c r="B26" s="19" t="s">
        <v>30</v>
      </c>
      <c r="C26" s="50" t="s">
        <v>220</v>
      </c>
      <c r="D26" s="19" t="s">
        <v>64</v>
      </c>
      <c r="E26" s="19" t="s">
        <v>7</v>
      </c>
      <c r="F26" s="19" t="s">
        <v>40</v>
      </c>
    </row>
    <row r="27">
      <c r="A27" s="19"/>
      <c r="B27" s="19" t="s">
        <v>30</v>
      </c>
      <c r="C27" s="50" t="s">
        <v>221</v>
      </c>
      <c r="D27" s="19" t="s">
        <v>66</v>
      </c>
      <c r="E27" s="19" t="s">
        <v>21</v>
      </c>
      <c r="F27" s="19" t="s">
        <v>46</v>
      </c>
    </row>
    <row r="28">
      <c r="A28" s="19"/>
      <c r="B28" s="19" t="s">
        <v>30</v>
      </c>
      <c r="C28" s="50" t="s">
        <v>222</v>
      </c>
      <c r="D28" s="19" t="s">
        <v>64</v>
      </c>
      <c r="E28" s="19" t="s">
        <v>7</v>
      </c>
      <c r="F28" s="19" t="s">
        <v>40</v>
      </c>
    </row>
    <row r="29">
      <c r="A29" s="19"/>
      <c r="B29" s="19" t="s">
        <v>30</v>
      </c>
      <c r="C29" s="50" t="s">
        <v>223</v>
      </c>
      <c r="D29" s="19" t="s">
        <v>64</v>
      </c>
      <c r="E29" s="19" t="s">
        <v>7</v>
      </c>
      <c r="F29" s="19" t="s">
        <v>40</v>
      </c>
    </row>
    <row r="32">
      <c r="A32" s="65"/>
      <c r="B32" s="65"/>
      <c r="C32" s="52"/>
      <c r="D32" s="38"/>
      <c r="E32" s="38"/>
      <c r="F32" s="65"/>
    </row>
    <row r="33">
      <c r="A33" s="65"/>
      <c r="B33" s="65"/>
      <c r="C33" s="52"/>
      <c r="D33" s="38"/>
      <c r="E33" s="38"/>
      <c r="F33" s="65"/>
    </row>
    <row r="34">
      <c r="A34" s="65"/>
      <c r="B34" s="65"/>
      <c r="C34" s="52"/>
      <c r="D34" s="65"/>
      <c r="E34" s="65"/>
      <c r="F34" s="65"/>
    </row>
    <row r="35">
      <c r="A35" s="65"/>
      <c r="B35" s="65"/>
      <c r="C35" s="52"/>
      <c r="D35" s="65"/>
      <c r="E35" s="65"/>
      <c r="F35" s="38"/>
    </row>
    <row r="36">
      <c r="A36" s="65"/>
      <c r="B36" s="65"/>
      <c r="C36" s="52"/>
      <c r="D36" s="38"/>
      <c r="E36" s="38"/>
      <c r="F36" s="38"/>
    </row>
    <row r="37">
      <c r="A37" s="65"/>
      <c r="B37" s="65"/>
      <c r="C37" s="52"/>
      <c r="D37" s="38"/>
      <c r="E37" s="38"/>
      <c r="F37" s="36"/>
    </row>
    <row r="38">
      <c r="A38" s="65"/>
      <c r="B38" s="65"/>
      <c r="C38" s="52"/>
      <c r="D38" s="38"/>
      <c r="E38" s="38"/>
      <c r="F38" s="36"/>
    </row>
    <row r="39">
      <c r="A39" s="65"/>
      <c r="B39" s="65"/>
      <c r="C39" s="52"/>
      <c r="D39" s="38"/>
      <c r="E39" s="38"/>
      <c r="F39" s="65"/>
    </row>
    <row r="40">
      <c r="A40" s="65"/>
      <c r="B40" s="65"/>
      <c r="C40" s="52"/>
      <c r="D40" s="38"/>
      <c r="E40" s="38"/>
      <c r="F40" s="65"/>
    </row>
    <row r="41">
      <c r="C41" s="52"/>
    </row>
    <row r="42">
      <c r="A42" s="19"/>
      <c r="B42" s="19"/>
    </row>
    <row r="43">
      <c r="A43" s="19"/>
      <c r="B43" s="19"/>
    </row>
    <row r="48">
      <c r="A48" s="65"/>
      <c r="B48" s="65"/>
      <c r="C48" s="52"/>
      <c r="D48" s="38"/>
      <c r="E48" s="38"/>
      <c r="F48" s="65"/>
    </row>
    <row r="49">
      <c r="A49" s="65"/>
      <c r="B49" s="65"/>
      <c r="C49" s="52"/>
      <c r="D49" s="65"/>
      <c r="E49" s="65"/>
      <c r="F49" s="65"/>
    </row>
    <row r="50">
      <c r="A50" s="65"/>
      <c r="B50" s="65"/>
      <c r="C50" s="52"/>
      <c r="D50" s="65"/>
      <c r="E50" s="65"/>
      <c r="F50" s="65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6">
      <c r="B56" s="22"/>
      <c r="C56" s="22"/>
      <c r="D56" s="22"/>
    </row>
    <row r="59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65"/>
      <c r="B60" s="65"/>
      <c r="C60" s="66"/>
      <c r="D60" s="65"/>
      <c r="E60" s="65"/>
      <c r="F60" s="65"/>
    </row>
    <row r="61">
      <c r="A61" s="65"/>
      <c r="B61" s="65"/>
      <c r="C61" s="66"/>
      <c r="D61" s="65"/>
      <c r="E61" s="65"/>
      <c r="F61" s="65"/>
    </row>
    <row r="62">
      <c r="A62" s="65"/>
      <c r="B62" s="65"/>
      <c r="C62" s="66"/>
      <c r="D62" s="36"/>
      <c r="E62" s="36"/>
      <c r="F62" s="36"/>
    </row>
    <row r="63">
      <c r="A63" s="65"/>
      <c r="B63" s="65"/>
      <c r="C63" s="66"/>
      <c r="D63" s="65"/>
      <c r="E63" s="65"/>
      <c r="F63" s="65"/>
    </row>
    <row r="64">
      <c r="A64" s="65"/>
      <c r="B64" s="65"/>
      <c r="C64" s="66"/>
      <c r="D64" s="65"/>
      <c r="E64" s="65"/>
      <c r="F64" s="65"/>
    </row>
    <row r="65">
      <c r="A65" s="65"/>
      <c r="B65" s="65"/>
      <c r="C65" s="66"/>
      <c r="D65" s="65"/>
      <c r="E65" s="65"/>
      <c r="F65" s="65"/>
    </row>
    <row r="66">
      <c r="A66" s="65"/>
      <c r="B66" s="65"/>
      <c r="C66" s="66"/>
      <c r="D66" s="65"/>
      <c r="E66" s="65"/>
      <c r="F66" s="65"/>
    </row>
    <row r="67">
      <c r="A67" s="65"/>
      <c r="B67" s="65"/>
      <c r="C67" s="66"/>
      <c r="D67" s="65"/>
      <c r="E67" s="65"/>
      <c r="F67" s="65"/>
    </row>
    <row r="68">
      <c r="A68" s="65"/>
      <c r="B68" s="65"/>
      <c r="C68" s="66"/>
      <c r="D68" s="65"/>
      <c r="E68" s="65"/>
      <c r="F68" s="65"/>
    </row>
    <row r="69">
      <c r="A69" s="65"/>
      <c r="B69" s="65"/>
      <c r="C69" s="66"/>
      <c r="D69" s="65"/>
      <c r="E69" s="65"/>
      <c r="F69" s="65"/>
    </row>
    <row r="70">
      <c r="A70" s="65"/>
      <c r="B70" s="65"/>
      <c r="C70" s="66"/>
      <c r="D70" s="65"/>
      <c r="E70" s="65"/>
      <c r="F70" s="65"/>
    </row>
    <row r="71">
      <c r="A71" s="65"/>
      <c r="B71" s="65"/>
      <c r="C71" s="66"/>
      <c r="D71" s="36"/>
      <c r="E71" s="36"/>
      <c r="F71" s="36"/>
    </row>
    <row r="72">
      <c r="A72" s="65"/>
      <c r="B72" s="65"/>
      <c r="C72" s="66"/>
      <c r="D72" s="65"/>
      <c r="E72" s="65"/>
      <c r="F72" s="65"/>
    </row>
    <row r="73">
      <c r="A73" s="65"/>
      <c r="B73" s="65"/>
      <c r="C73" s="66"/>
      <c r="D73" s="65"/>
      <c r="E73" s="65"/>
      <c r="F73" s="65"/>
    </row>
    <row r="74">
      <c r="A74" s="65"/>
      <c r="B74" s="65"/>
      <c r="C74" s="66"/>
      <c r="D74" s="65"/>
      <c r="E74" s="65"/>
      <c r="F74" s="65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</hyperlinks>
  <drawing r:id="rId27"/>
</worksheet>
</file>