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2023_Techit_Back-End_school\"/>
    </mc:Choice>
  </mc:AlternateContent>
  <xr:revisionPtr revIDLastSave="0" documentId="8_{CF8868F6-628A-474F-BFDB-84617C79211E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2. Weekly &amp; Daily 커리큘럼" sheetId="2" state="hidden" r:id="rId1"/>
    <sheet name="백엔드_6회차(8기)" sheetId="5" r:id="rId2"/>
  </sheets>
  <definedNames>
    <definedName name="_xlnm._FilterDatabase" localSheetId="1" hidden="1">'백엔드_6회차(8기)'!$B$7:$K$262</definedName>
    <definedName name="_xlnm.Print_Titles" localSheetId="1">'백엔드_6회차(8기)'!$1:$7</definedName>
    <definedName name="도" localSheetId="0">#REF!</definedName>
    <definedName name="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8" i="5" l="1"/>
  <c r="I197" i="5"/>
  <c r="I188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29" i="5"/>
  <c r="I228" i="5"/>
  <c r="I223" i="5"/>
  <c r="I222" i="5"/>
  <c r="I221" i="5"/>
  <c r="I220" i="5"/>
  <c r="I219" i="5"/>
  <c r="I218" i="5"/>
  <c r="I217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196" i="5"/>
  <c r="I195" i="5"/>
  <c r="I194" i="5"/>
  <c r="I193" i="5"/>
  <c r="I192" i="5"/>
  <c r="I191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5" i="5"/>
  <c r="I164" i="5"/>
  <c r="I163" i="5"/>
  <c r="I162" i="5"/>
  <c r="I161" i="5"/>
  <c r="I160" i="5"/>
  <c r="I159" i="5"/>
  <c r="I158" i="5"/>
  <c r="I157" i="5"/>
  <c r="I156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5" i="5"/>
  <c r="I74" i="5"/>
  <c r="I73" i="5"/>
  <c r="I72" i="5"/>
  <c r="I71" i="5"/>
  <c r="I70" i="5"/>
  <c r="I69" i="5"/>
  <c r="I68" i="5"/>
  <c r="I63" i="5"/>
  <c r="I62" i="5"/>
  <c r="I61" i="5"/>
  <c r="I60" i="5"/>
  <c r="I59" i="5"/>
  <c r="I58" i="5"/>
  <c r="I57" i="5"/>
  <c r="I54" i="5"/>
  <c r="I53" i="5"/>
  <c r="I52" i="5"/>
  <c r="I51" i="5"/>
  <c r="I50" i="5"/>
  <c r="I49" i="5"/>
  <c r="I46" i="5"/>
  <c r="I43" i="5"/>
  <c r="I42" i="5"/>
  <c r="I41" i="5"/>
  <c r="I40" i="5"/>
  <c r="I39" i="5"/>
  <c r="I38" i="5"/>
  <c r="I37" i="5"/>
  <c r="I36" i="5"/>
  <c r="I35" i="5"/>
  <c r="I34" i="5"/>
  <c r="I33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1" i="5"/>
  <c r="I10" i="5"/>
  <c r="B10" i="5"/>
  <c r="B12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6" i="5" s="1"/>
  <c r="B49" i="5" s="1"/>
  <c r="B51" i="5" s="1"/>
  <c r="B53" i="5" s="1"/>
  <c r="B55" i="5" s="1"/>
  <c r="B58" i="5" s="1"/>
  <c r="B60" i="5" s="1"/>
  <c r="B62" i="5" s="1"/>
  <c r="B64" i="5" s="1"/>
  <c r="B66" i="5" s="1"/>
  <c r="B68" i="5" s="1"/>
  <c r="B70" i="5" s="1"/>
  <c r="B72" i="5" s="1"/>
  <c r="B74" i="5" s="1"/>
  <c r="B76" i="5" s="1"/>
  <c r="B78" i="5" s="1"/>
  <c r="B80" i="5" s="1"/>
  <c r="B82" i="5" s="1"/>
  <c r="B84" i="5" s="1"/>
  <c r="B86" i="5" s="1"/>
  <c r="B88" i="5" s="1"/>
  <c r="B90" i="5" s="1"/>
  <c r="B92" i="5" s="1"/>
  <c r="B94" i="5" s="1"/>
  <c r="B96" i="5" s="1"/>
  <c r="B98" i="5" s="1"/>
  <c r="B100" i="5" s="1"/>
  <c r="B103" i="5" s="1"/>
  <c r="B105" i="5" s="1"/>
  <c r="B107" i="5" s="1"/>
  <c r="B109" i="5" s="1"/>
  <c r="B111" i="5" s="1"/>
  <c r="B113" i="5" s="1"/>
  <c r="B115" i="5" s="1"/>
  <c r="B117" i="5" s="1"/>
  <c r="B119" i="5" s="1"/>
  <c r="B121" i="5" s="1"/>
  <c r="B123" i="5" s="1"/>
  <c r="B125" i="5" s="1"/>
  <c r="B127" i="5" s="1"/>
  <c r="B129" i="5" s="1"/>
  <c r="B131" i="5" s="1"/>
  <c r="B133" i="5" s="1"/>
  <c r="B135" i="5" s="1"/>
  <c r="B137" i="5" s="1"/>
  <c r="B139" i="5" s="1"/>
  <c r="B141" i="5" s="1"/>
  <c r="B143" i="5" s="1"/>
  <c r="B145" i="5" s="1"/>
  <c r="B147" i="5" s="1"/>
  <c r="B149" i="5" s="1"/>
  <c r="B151" i="5" s="1"/>
  <c r="B153" i="5" s="1"/>
  <c r="B156" i="5" s="1"/>
  <c r="B158" i="5" s="1"/>
  <c r="B160" i="5" s="1"/>
  <c r="B162" i="5" s="1"/>
  <c r="B164" i="5" s="1"/>
  <c r="B166" i="5" s="1"/>
  <c r="B168" i="5" s="1"/>
  <c r="B170" i="5" s="1"/>
  <c r="B172" i="5" s="1"/>
  <c r="B174" i="5" s="1"/>
  <c r="B176" i="5" s="1"/>
  <c r="B178" i="5" s="1"/>
  <c r="B180" i="5" s="1"/>
  <c r="B182" i="5" s="1"/>
  <c r="B184" i="5" s="1"/>
  <c r="B186" i="5" s="1"/>
  <c r="B188" i="5" s="1"/>
  <c r="B191" i="5" s="1"/>
  <c r="B193" i="5" s="1"/>
  <c r="B195" i="5" s="1"/>
  <c r="B197" i="5" s="1"/>
  <c r="B199" i="5" s="1"/>
  <c r="B201" i="5" s="1"/>
  <c r="B203" i="5" s="1"/>
  <c r="B205" i="5" s="1"/>
  <c r="B207" i="5" s="1"/>
  <c r="B209" i="5" s="1"/>
  <c r="B211" i="5" s="1"/>
  <c r="B213" i="5" s="1"/>
  <c r="B215" i="5" s="1"/>
  <c r="B218" i="5" s="1"/>
  <c r="B220" i="5" s="1"/>
  <c r="B222" i="5" s="1"/>
  <c r="B224" i="5" s="1"/>
  <c r="B226" i="5" s="1"/>
  <c r="B229" i="5" s="1"/>
  <c r="B232" i="5" s="1"/>
  <c r="B234" i="5" s="1"/>
  <c r="B236" i="5" s="1"/>
  <c r="B238" i="5" s="1"/>
  <c r="B240" i="5" s="1"/>
  <c r="B242" i="5" s="1"/>
  <c r="B244" i="5" s="1"/>
  <c r="B246" i="5" s="1"/>
  <c r="B248" i="5" s="1"/>
  <c r="B250" i="5" s="1"/>
  <c r="B252" i="5" s="1"/>
  <c r="B254" i="5" s="1"/>
  <c r="B256" i="5" s="1"/>
  <c r="B258" i="5" s="1"/>
  <c r="B260" i="5" s="1"/>
  <c r="I9" i="5"/>
  <c r="I8" i="5"/>
  <c r="N45" i="2"/>
  <c r="K45" i="2"/>
  <c r="C20" i="2"/>
  <c r="D20" i="2" s="1"/>
  <c r="E20" i="2" s="1"/>
  <c r="F20" i="2" s="1"/>
  <c r="G20" i="2" s="1"/>
  <c r="C33" i="2" s="1"/>
  <c r="D33" i="2" s="1"/>
  <c r="E33" i="2" s="1"/>
  <c r="F33" i="2" s="1"/>
  <c r="G33" i="2" s="1"/>
  <c r="C46" i="2" s="1"/>
  <c r="D46" i="2" s="1"/>
  <c r="E46" i="2" s="1"/>
  <c r="F46" i="2" s="1"/>
  <c r="G46" i="2" s="1"/>
  <c r="C59" i="2" s="1"/>
  <c r="D59" i="2" s="1"/>
  <c r="E59" i="2" s="1"/>
  <c r="F59" i="2" s="1"/>
  <c r="G59" i="2" s="1"/>
  <c r="C72" i="2" s="1"/>
  <c r="D72" i="2" s="1"/>
  <c r="E72" i="2" s="1"/>
  <c r="F72" i="2" s="1"/>
  <c r="G72" i="2" s="1"/>
  <c r="C85" i="2" s="1"/>
  <c r="D85" i="2" s="1"/>
  <c r="E85" i="2" s="1"/>
  <c r="F85" i="2" s="1"/>
  <c r="G85" i="2" s="1"/>
  <c r="C98" i="2" s="1"/>
  <c r="D98" i="2" s="1"/>
  <c r="E98" i="2" s="1"/>
  <c r="F98" i="2" s="1"/>
  <c r="G98" i="2" s="1"/>
  <c r="C111" i="2" s="1"/>
  <c r="D111" i="2" s="1"/>
  <c r="E111" i="2" s="1"/>
  <c r="F111" i="2" s="1"/>
  <c r="G111" i="2" s="1"/>
  <c r="C124" i="2" s="1"/>
  <c r="D124" i="2" s="1"/>
  <c r="E124" i="2" s="1"/>
  <c r="F124" i="2" s="1"/>
  <c r="G124" i="2" s="1"/>
  <c r="C137" i="2" s="1"/>
  <c r="D137" i="2" s="1"/>
  <c r="E137" i="2" s="1"/>
  <c r="F137" i="2" s="1"/>
  <c r="G137" i="2" s="1"/>
  <c r="C150" i="2" s="1"/>
  <c r="D150" i="2" s="1"/>
  <c r="E150" i="2" s="1"/>
  <c r="F150" i="2" s="1"/>
  <c r="G150" i="2" s="1"/>
  <c r="C163" i="2" s="1"/>
  <c r="D163" i="2" s="1"/>
  <c r="E163" i="2" s="1"/>
  <c r="F163" i="2" s="1"/>
  <c r="G163" i="2" s="1"/>
  <c r="C176" i="2" s="1"/>
  <c r="D176" i="2" s="1"/>
  <c r="E176" i="2" s="1"/>
  <c r="F176" i="2" s="1"/>
  <c r="G176" i="2" s="1"/>
  <c r="C189" i="2" s="1"/>
  <c r="D189" i="2" s="1"/>
  <c r="E189" i="2" s="1"/>
  <c r="F189" i="2" s="1"/>
  <c r="G189" i="2" s="1"/>
  <c r="C202" i="2" s="1"/>
  <c r="D202" i="2" s="1"/>
  <c r="E202" i="2" s="1"/>
  <c r="F202" i="2" s="1"/>
  <c r="G202" i="2" s="1"/>
  <c r="C215" i="2" s="1"/>
  <c r="D215" i="2" s="1"/>
  <c r="E215" i="2" s="1"/>
  <c r="F215" i="2" s="1"/>
  <c r="G215" i="2" s="1"/>
  <c r="C228" i="2" s="1"/>
  <c r="D228" i="2" s="1"/>
  <c r="E228" i="2" s="1"/>
  <c r="F228" i="2" s="1"/>
  <c r="G228" i="2" s="1"/>
  <c r="C241" i="2" s="1"/>
  <c r="D241" i="2" s="1"/>
  <c r="E241" i="2" s="1"/>
  <c r="F241" i="2" s="1"/>
  <c r="G241" i="2" s="1"/>
  <c r="C254" i="2" s="1"/>
  <c r="D254" i="2" s="1"/>
  <c r="E254" i="2" s="1"/>
  <c r="F254" i="2" s="1"/>
  <c r="G254" i="2" s="1"/>
  <c r="C267" i="2" s="1"/>
  <c r="D267" i="2" s="1"/>
  <c r="E267" i="2" s="1"/>
  <c r="F267" i="2" s="1"/>
  <c r="G267" i="2" s="1"/>
  <c r="C280" i="2" s="1"/>
  <c r="D280" i="2" s="1"/>
  <c r="E280" i="2" s="1"/>
  <c r="F280" i="2" s="1"/>
  <c r="G280" i="2" s="1"/>
  <c r="C293" i="2" s="1"/>
  <c r="D293" i="2" s="1"/>
  <c r="E293" i="2" s="1"/>
  <c r="F293" i="2" s="1"/>
  <c r="G293" i="2" s="1"/>
  <c r="C306" i="2" s="1"/>
  <c r="D306" i="2" s="1"/>
  <c r="E306" i="2" s="1"/>
  <c r="F306" i="2" s="1"/>
  <c r="G306" i="2" s="1"/>
  <c r="C319" i="2" s="1"/>
  <c r="D319" i="2" s="1"/>
  <c r="E319" i="2" s="1"/>
  <c r="F319" i="2" s="1"/>
  <c r="G319" i="2" s="1"/>
  <c r="J5" i="5" l="1"/>
</calcChain>
</file>

<file path=xl/sharedStrings.xml><?xml version="1.0" encoding="utf-8"?>
<sst xmlns="http://schemas.openxmlformats.org/spreadsheetml/2006/main" count="2313" uniqueCount="204">
  <si>
    <t>1주차</t>
  </si>
  <si>
    <t>2주차</t>
  </si>
  <si>
    <t>3주차</t>
  </si>
  <si>
    <t>휴강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</si>
  <si>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</si>
  <si>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</si>
  <si>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</si>
  <si>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</si>
  <si>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</si>
  <si>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</si>
  <si>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</si>
  <si>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</si>
  <si>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</si>
  <si>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</si>
  <si>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</si>
  <si>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</si>
  <si>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</si>
  <si>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</si>
  <si>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</si>
  <si>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</si>
  <si>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</si>
  <si>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</si>
  <si>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</si>
  <si>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</si>
  <si>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</si>
  <si>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</si>
  <si>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Weekly &amp; Daily Curriculum</t>
  </si>
  <si>
    <t>교과목 시수</t>
  </si>
  <si>
    <t>항목</t>
  </si>
  <si>
    <t>이론 시수</t>
  </si>
  <si>
    <t>실습 시수</t>
  </si>
  <si>
    <t>비고</t>
  </si>
  <si>
    <t>실 진행시수</t>
  </si>
  <si>
    <t>프로그래밍 기본</t>
  </si>
  <si>
    <t>HTML, CSS</t>
  </si>
  <si>
    <t>09:00 ~ 10:00</t>
  </si>
  <si>
    <t>오리엔테이션</t>
  </si>
  <si>
    <t>Java 기초</t>
  </si>
  <si>
    <t>Javascript</t>
  </si>
  <si>
    <t>10:00 ~ 11:00</t>
  </si>
  <si>
    <t>Git&amp;GitHub</t>
  </si>
  <si>
    <t>11:00 ~ 12:00</t>
  </si>
  <si>
    <t>TDD</t>
  </si>
  <si>
    <t>12:00 ~ 13:00</t>
  </si>
  <si>
    <t>점심 시간</t>
  </si>
  <si>
    <t>알고리즘</t>
  </si>
  <si>
    <t>13:00 ~ 14:00</t>
  </si>
  <si>
    <t>Git &amp; Github</t>
  </si>
  <si>
    <t>코딩테스트</t>
  </si>
  <si>
    <t>14:00 ~ 15:00</t>
  </si>
  <si>
    <t>(LMS) HTML, CSS, Javascript, 깃 블로그 (프로젝트와 별개)</t>
  </si>
  <si>
    <t>15:00 ~ 16:00</t>
  </si>
  <si>
    <t>JAVA&amp;Spring Boot</t>
  </si>
  <si>
    <t>Open JDK 설치</t>
  </si>
  <si>
    <t>16:00 ~ 17:00</t>
  </si>
  <si>
    <t>Git &amp; Github (TIL/커피챗)</t>
  </si>
  <si>
    <t>Java 기초 (TIL/커피챗)</t>
  </si>
  <si>
    <t>이클립스 이해</t>
  </si>
  <si>
    <t>17:00 ~ 18:00</t>
  </si>
  <si>
    <t>Java 문법 (기본 구조, 변수, 메인메소드, 연산자, 조건문, 반복문, 메모리)</t>
  </si>
  <si>
    <t>Client: Server Model</t>
  </si>
  <si>
    <t>매우 간단한 서버 구축 (실습)</t>
  </si>
  <si>
    <t>CRUD</t>
  </si>
  <si>
    <t>CRUD (실습)</t>
  </si>
  <si>
    <t>REST</t>
  </si>
  <si>
    <t>IoC Container</t>
  </si>
  <si>
    <t>Database</t>
  </si>
  <si>
    <t>관계형 DB 이해</t>
  </si>
  <si>
    <t>SQL, ERD</t>
  </si>
  <si>
    <t>SQL 기본, 중급 실습</t>
  </si>
  <si>
    <t>Mybatis, JPA</t>
  </si>
  <si>
    <t>Spring 심화</t>
  </si>
  <si>
    <t>Auth, JWT</t>
  </si>
  <si>
    <t>SSO, OAuth2</t>
  </si>
  <si>
    <t>Spring Security</t>
  </si>
  <si>
    <t>RabbitMQ</t>
  </si>
  <si>
    <t>Messaging Pattern</t>
  </si>
  <si>
    <t>Work Queue</t>
  </si>
  <si>
    <t>Publish Subscribe</t>
  </si>
  <si>
    <t>DB 기초 및 설계</t>
  </si>
  <si>
    <t>API 원리 이해하기</t>
  </si>
  <si>
    <t>네이버 지도 API (실습)</t>
  </si>
  <si>
    <t>프로젝트</t>
  </si>
  <si>
    <t>깃 블로그 만들기</t>
  </si>
  <si>
    <t>웹 페이지 구축</t>
  </si>
  <si>
    <t>아이디어톤</t>
  </si>
  <si>
    <t>쇼핑몰 구축</t>
  </si>
  <si>
    <t>해커톤</t>
  </si>
  <si>
    <t>DB 기초 및 설계 (TIL/커피챗)</t>
  </si>
  <si>
    <t>종합 프로젝트(개인별 자율 프로젝트)</t>
  </si>
  <si>
    <t>기타</t>
  </si>
  <si>
    <t>OT</t>
  </si>
  <si>
    <t>스프린트 회고</t>
  </si>
  <si>
    <t>데모데이, 수료식</t>
  </si>
  <si>
    <t>총합</t>
  </si>
  <si>
    <t>LMS (HTML/CSS/JS)</t>
  </si>
  <si>
    <t>점프 투 스프링부트</t>
  </si>
  <si>
    <t>HTML/CSS/JS</t>
  </si>
  <si>
    <t>HTML/CSS/JS (TIL/커피챗)</t>
  </si>
  <si>
    <t>Spring (TIL/커피챗)</t>
  </si>
  <si>
    <t>미션 프로젝트 (1) 피어리뷰</t>
  </si>
  <si>
    <t>미션 프로젝트 (1) 해설 &amp; 코드 프레젠테이션</t>
  </si>
  <si>
    <t>미션 프로젝트 (1)</t>
  </si>
  <si>
    <t>미션 프로젝트 (2) 피어리뷰</t>
  </si>
  <si>
    <t>미션 프로젝트 (2) 해설 &amp; 코드 프레젠테이션</t>
  </si>
  <si>
    <t>미션 프로젝트 (2)</t>
  </si>
  <si>
    <t>알고리즘 (Java 기반)</t>
  </si>
  <si>
    <t>Spring Security &amp; JPA (TIL/커피챗)</t>
  </si>
  <si>
    <t>Spring Security &amp; JPA</t>
  </si>
  <si>
    <t>미션 프로젝트 (3)</t>
  </si>
  <si>
    <t>미션 프로젝트 (3) 피어리뷰</t>
  </si>
  <si>
    <t>도메인 특강(3)</t>
  </si>
  <si>
    <t>미션 프로젝트 (3) 해설 &amp; 코드 프레젠테이션</t>
  </si>
  <si>
    <t>미션 프로젝트 (4) 피어리뷰</t>
  </si>
  <si>
    <t>미션 프로젝트 (4) 해설 &amp; 코드 프레젠테이션</t>
  </si>
  <si>
    <t>미션 프로젝트 (4)</t>
  </si>
  <si>
    <t>도메인 특강 (4)</t>
  </si>
  <si>
    <t>미션 프로젝트 (5) 피어리뷰</t>
  </si>
  <si>
    <t>미션 프로젝트 (5) 해설 &amp; 코드 프레젠테이션</t>
  </si>
  <si>
    <t>미션 프로젝트 (5)</t>
  </si>
  <si>
    <t>취업 특강 (1)</t>
  </si>
  <si>
    <t>깃 블로그 제작</t>
  </si>
  <si>
    <t>쇼핑몰 구현 프로젝트</t>
  </si>
  <si>
    <t>알고리즘 특강</t>
  </si>
  <si>
    <t>쇼핑몰 구현 프로젝트 (TIL/커피챗)</t>
  </si>
  <si>
    <t>스터디 발표회 (Java 기반)</t>
  </si>
  <si>
    <t>도메인 특강 (5)</t>
  </si>
  <si>
    <t>아이디어톤 준비</t>
  </si>
  <si>
    <t>아이디어톤 발표</t>
  </si>
  <si>
    <t>종합 프로젝트(1차) (종프)</t>
  </si>
  <si>
    <t>SpringBoot 고급 활용</t>
  </si>
  <si>
    <t>종합 프로젝트(1차) 중간보고 (종프)</t>
  </si>
  <si>
    <t>종합 프로젝트(1차) 해커톤</t>
  </si>
  <si>
    <t>SpringBoot 고급 활용 (TIL/커피챗)</t>
  </si>
  <si>
    <t>CQRS &amp; DDD</t>
  </si>
  <si>
    <t>DB 고급, 리눅스, Docker</t>
  </si>
  <si>
    <t>종합 프로젝트(2차) (종프)</t>
  </si>
  <si>
    <t>종합 프로젝트(2차) 중간보고 (종프)</t>
  </si>
  <si>
    <t>종합 프로젝트(2차) 해커톤</t>
  </si>
  <si>
    <t>DB 고급, 리눅스, Docker (TIL/커피챗)</t>
  </si>
  <si>
    <t>수료식</t>
  </si>
  <si>
    <t>훈련기간</t>
  </si>
  <si>
    <t>훈련시간</t>
  </si>
  <si>
    <t>일자</t>
  </si>
  <si>
    <t>주차</t>
  </si>
  <si>
    <t>요일</t>
  </si>
  <si>
    <t>구분</t>
  </si>
  <si>
    <t>교과목명</t>
  </si>
  <si>
    <t>세부내용</t>
  </si>
  <si>
    <t>교육장소</t>
  </si>
  <si>
    <t>교육시간</t>
  </si>
  <si>
    <t>주강사</t>
  </si>
  <si>
    <t>보조강사</t>
  </si>
  <si>
    <t>목</t>
  </si>
  <si>
    <t>오전</t>
  </si>
  <si>
    <t>온라인</t>
  </si>
  <si>
    <t>박지호</t>
  </si>
  <si>
    <t>오후</t>
  </si>
  <si>
    <t>금</t>
  </si>
  <si>
    <t>월</t>
  </si>
  <si>
    <t>화</t>
  </si>
  <si>
    <t>수</t>
  </si>
  <si>
    <t>자체 휴강</t>
  </si>
  <si>
    <t>성탄절</t>
  </si>
  <si>
    <t>신정</t>
  </si>
  <si>
    <t>삼일절</t>
  </si>
  <si>
    <t>종합 프로젝트(1차)</t>
  </si>
  <si>
    <t>종합 프로젝트(2차)</t>
  </si>
  <si>
    <t>22대 국회의원 선거</t>
  </si>
  <si>
    <t>Java 문법</t>
  </si>
  <si>
    <t>Java 문법 (자바 알고리즘 실습)</t>
  </si>
  <si>
    <t>HTML, CSS, Javascript</t>
  </si>
  <si>
    <t>아이디어톤 - 종합 프로젝트(1차)</t>
  </si>
  <si>
    <t>해커톤 - 종합 프로젝트(1차)</t>
  </si>
  <si>
    <t>아이디어톤 - 종합 프로젝트(2차)</t>
  </si>
  <si>
    <t>해커톤 - 종합 프로젝트(2차)</t>
  </si>
  <si>
    <t>훈련과정명: 멋쟁이사자처럼 백엔드 스쿨 6회차(8기)</t>
    <phoneticPr fontId="10" type="noConversion"/>
  </si>
  <si>
    <t>2023-11-16(목)~2024-05-03(금)</t>
    <phoneticPr fontId="10" type="noConversion"/>
  </si>
  <si>
    <t>-</t>
    <phoneticPr fontId="10" type="noConversion"/>
  </si>
  <si>
    <t>대체 휴일(설날)</t>
    <phoneticPr fontId="10" type="noConversion"/>
  </si>
  <si>
    <t>설날</t>
    <phoneticPr fontId="10" type="noConversion"/>
  </si>
  <si>
    <t>온라인/LMS</t>
  </si>
  <si>
    <t>Git&amp;GitHub</t>
    <phoneticPr fontId="10" type="noConversion"/>
  </si>
  <si>
    <t>Eclipse 이해</t>
    <phoneticPr fontId="10" type="noConversion"/>
  </si>
  <si>
    <t>(실습)매우 간단한 서버 구축</t>
  </si>
  <si>
    <t>관계형 Datebase 이해</t>
  </si>
  <si>
    <t>프로젝트 (1)</t>
    <phoneticPr fontId="10" type="noConversion"/>
  </si>
  <si>
    <t>프로젝트 (2)</t>
    <phoneticPr fontId="10" type="noConversion"/>
  </si>
  <si>
    <t>프로젝트 (3)</t>
    <phoneticPr fontId="10" type="noConversion"/>
  </si>
  <si>
    <t>프로젝트 (4)</t>
    <phoneticPr fontId="10" type="noConversion"/>
  </si>
  <si>
    <t>종합 프로젝트</t>
  </si>
  <si>
    <t>오리엔테이션</t>
    <phoneticPr fontId="10" type="noConversion"/>
  </si>
  <si>
    <t>오리엔테이션, 수료식</t>
  </si>
  <si>
    <t>오리엔테이션, 수료식</t>
    <phoneticPr fontId="10" type="noConversion"/>
  </si>
  <si>
    <t>(LMS) HTML/CSSJavscript/깃블로그(일단 만드는 HTML/CSS)</t>
    <phoneticPr fontId="10" type="noConversion"/>
  </si>
  <si>
    <t>(LMS) HTML/CSSJavscript/깃블로그(일단 만드는 JavaScript)</t>
    <phoneticPr fontId="10" type="noConversion"/>
  </si>
  <si>
    <t>(LMS) HTML/CSSJavscript/깃블로그(실검에 오르는 세렝게티 동물 테스트 만들기)</t>
    <phoneticPr fontId="10" type="noConversion"/>
  </si>
  <si>
    <t>테스트 주도 개발</t>
  </si>
  <si>
    <t>Open JDK설치</t>
    <phoneticPr fontId="10" type="noConversion"/>
  </si>
  <si>
    <t>Publish Subcribe</t>
    <phoneticPr fontId="10" type="noConversion"/>
  </si>
  <si>
    <t>네이버 지도 API</t>
    <phoneticPr fontId="10" type="noConversion"/>
  </si>
  <si>
    <t>API 원리 이해하기</t>
    <phoneticPr fontId="10" type="noConversion"/>
  </si>
  <si>
    <t>윤혜림, 최원민, 박지은</t>
  </si>
  <si>
    <t>윤혜림, 최원민, 박지은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</si>
</sst>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&quot;/&quot;d&quot;  (&quot;dddd&quot;)&quot;"/>
    <numFmt numFmtId="177" formatCode="aaa"/>
    <numFmt numFmtId="178" formatCode="&quot;-&quot;"/>
  </numFmts>
  <fonts count="18">
    <font>
      <sz val="10"/>
      <color rgb="FF000000"/>
      <name val="Calibri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Pretendard ExtraBold"/>
      <family val="3"/>
      <charset val="129"/>
    </font>
    <font>
      <b/>
      <sz val="11"/>
      <color theme="0"/>
      <name val="Pretendard ExtraBold"/>
      <family val="3"/>
      <charset val="129"/>
    </font>
    <font>
      <sz val="8"/>
      <name val="Calibri"/>
      <family val="3"/>
      <charset val="129"/>
      <scheme val="minor"/>
    </font>
    <font>
      <b/>
      <sz val="10"/>
      <name val="Pretendard ExtraBold"/>
      <family val="3"/>
      <charset val="129"/>
    </font>
    <font>
      <sz val="10"/>
      <name val="Pretendard ExtraBold"/>
      <family val="3"/>
      <charset val="129"/>
    </font>
    <font>
      <b/>
      <sz val="11"/>
      <color rgb="FFFFFFFF"/>
      <name val="Pretendard ExtraBold"/>
      <family val="3"/>
      <charset val="129"/>
    </font>
    <font>
      <b/>
      <sz val="16"/>
      <color theme="1"/>
      <name val="Pretendard ExtraBold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11"/>
      <color rgb="FFFF0000"/>
      <name val="굴림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3F3F3F"/>
        <bgColor rgb="FF3F3F3F"/>
      </patternFill>
    </fill>
    <fill>
      <patternFill patternType="solid">
        <fgColor rgb="FFFFCCCC"/>
        <bgColor rgb="FF999999"/>
      </patternFill>
    </fill>
    <fill>
      <patternFill patternType="solid">
        <fgColor rgb="FFFFCCCC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8" xfId="0" applyFont="1" applyBorder="1"/>
    <xf numFmtId="0" fontId="4" fillId="0" borderId="12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/>
    </xf>
    <xf numFmtId="0" fontId="4" fillId="0" borderId="12" xfId="0" applyFont="1" applyBorder="1"/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178" fontId="15" fillId="0" borderId="31" xfId="0" applyNumberFormat="1" applyFont="1" applyBorder="1" applyAlignment="1">
      <alignment vertical="center"/>
    </xf>
    <xf numFmtId="0" fontId="15" fillId="0" borderId="31" xfId="0" quotePrefix="1" applyFont="1" applyBorder="1" applyAlignment="1">
      <alignment horizontal="center" vertical="center" wrapText="1"/>
    </xf>
    <xf numFmtId="178" fontId="15" fillId="0" borderId="31" xfId="0" quotePrefix="1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horizontal="center" vertical="center"/>
    </xf>
    <xf numFmtId="0" fontId="17" fillId="11" borderId="31" xfId="0" applyFont="1" applyFill="1" applyBorder="1" applyAlignment="1">
      <alignment horizontal="center" vertical="center"/>
    </xf>
    <xf numFmtId="0" fontId="17" fillId="11" borderId="31" xfId="0" applyFont="1" applyFill="1" applyBorder="1" applyAlignment="1">
      <alignment vertical="center"/>
    </xf>
    <xf numFmtId="178" fontId="17" fillId="11" borderId="31" xfId="0" applyNumberFormat="1" applyFont="1" applyFill="1" applyBorder="1" applyAlignment="1">
      <alignment vertical="center"/>
    </xf>
    <xf numFmtId="0" fontId="17" fillId="11" borderId="31" xfId="0" quotePrefix="1" applyFont="1" applyFill="1" applyBorder="1" applyAlignment="1">
      <alignment horizontal="center" vertical="center" wrapText="1"/>
    </xf>
    <xf numFmtId="0" fontId="17" fillId="11" borderId="31" xfId="0" quotePrefix="1" applyFont="1" applyFill="1" applyBorder="1" applyAlignment="1">
      <alignment horizontal="center" vertical="center"/>
    </xf>
    <xf numFmtId="178" fontId="17" fillId="11" borderId="31" xfId="0" quotePrefix="1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vertical="center"/>
    </xf>
    <xf numFmtId="178" fontId="15" fillId="0" borderId="33" xfId="0" applyNumberFormat="1" applyFont="1" applyBorder="1" applyAlignment="1">
      <alignment vertical="center"/>
    </xf>
    <xf numFmtId="0" fontId="15" fillId="0" borderId="33" xfId="0" quotePrefix="1" applyFont="1" applyBorder="1" applyAlignment="1">
      <alignment horizontal="center" vertical="center" wrapText="1"/>
    </xf>
    <xf numFmtId="0" fontId="15" fillId="0" borderId="34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vertical="center"/>
    </xf>
    <xf numFmtId="178" fontId="15" fillId="0" borderId="38" xfId="0" applyNumberFormat="1" applyFont="1" applyBorder="1" applyAlignment="1">
      <alignment vertical="center"/>
    </xf>
    <xf numFmtId="178" fontId="15" fillId="0" borderId="38" xfId="0" quotePrefix="1" applyNumberFormat="1" applyFont="1" applyBorder="1" applyAlignment="1">
      <alignment horizontal="center" vertical="center"/>
    </xf>
    <xf numFmtId="0" fontId="15" fillId="0" borderId="39" xfId="0" applyFont="1" applyBorder="1" applyAlignment="1">
      <alignment vertical="center"/>
    </xf>
    <xf numFmtId="0" fontId="17" fillId="11" borderId="36" xfId="0" quotePrefix="1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vertical="center"/>
    </xf>
    <xf numFmtId="178" fontId="17" fillId="11" borderId="38" xfId="0" applyNumberFormat="1" applyFont="1" applyFill="1" applyBorder="1" applyAlignment="1">
      <alignment vertical="center"/>
    </xf>
    <xf numFmtId="178" fontId="17" fillId="11" borderId="38" xfId="0" quotePrefix="1" applyNumberFormat="1" applyFont="1" applyFill="1" applyBorder="1" applyAlignment="1">
      <alignment horizontal="center" vertical="center"/>
    </xf>
    <xf numFmtId="0" fontId="17" fillId="11" borderId="38" xfId="0" quotePrefix="1" applyFont="1" applyFill="1" applyBorder="1" applyAlignment="1">
      <alignment horizontal="center" vertical="center"/>
    </xf>
    <xf numFmtId="0" fontId="17" fillId="11" borderId="39" xfId="0" quotePrefix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17" fillId="11" borderId="33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vertical="center"/>
    </xf>
    <xf numFmtId="178" fontId="17" fillId="11" borderId="33" xfId="0" applyNumberFormat="1" applyFont="1" applyFill="1" applyBorder="1" applyAlignment="1">
      <alignment vertical="center"/>
    </xf>
    <xf numFmtId="0" fontId="17" fillId="11" borderId="33" xfId="0" quotePrefix="1" applyFont="1" applyFill="1" applyBorder="1" applyAlignment="1">
      <alignment horizontal="center" vertical="center" wrapText="1"/>
    </xf>
    <xf numFmtId="0" fontId="17" fillId="11" borderId="33" xfId="0" quotePrefix="1" applyFont="1" applyFill="1" applyBorder="1" applyAlignment="1">
      <alignment horizontal="center" vertical="center"/>
    </xf>
    <xf numFmtId="0" fontId="17" fillId="11" borderId="34" xfId="0" quotePrefix="1" applyFont="1" applyFill="1" applyBorder="1" applyAlignment="1">
      <alignment horizontal="center" vertical="center"/>
    </xf>
    <xf numFmtId="178" fontId="17" fillId="11" borderId="33" xfId="0" quotePrefix="1" applyNumberFormat="1" applyFont="1" applyFill="1" applyBorder="1" applyAlignment="1">
      <alignment horizontal="center" vertical="center"/>
    </xf>
    <xf numFmtId="0" fontId="15" fillId="0" borderId="38" xfId="0" quotePrefix="1" applyFont="1" applyBorder="1" applyAlignment="1">
      <alignment horizontal="center" vertical="center" wrapText="1"/>
    </xf>
    <xf numFmtId="0" fontId="9" fillId="10" borderId="40" xfId="0" applyFont="1" applyFill="1" applyBorder="1" applyAlignment="1">
      <alignment horizontal="center" vertical="center"/>
    </xf>
    <xf numFmtId="0" fontId="9" fillId="10" borderId="41" xfId="0" applyFont="1" applyFill="1" applyBorder="1" applyAlignment="1">
      <alignment horizontal="center" vertical="center"/>
    </xf>
    <xf numFmtId="0" fontId="9" fillId="10" borderId="42" xfId="0" applyFont="1" applyFill="1" applyBorder="1" applyAlignment="1">
      <alignment horizontal="center" vertical="center"/>
    </xf>
    <xf numFmtId="0" fontId="9" fillId="10" borderId="43" xfId="0" applyFont="1" applyFill="1" applyBorder="1" applyAlignment="1">
      <alignment horizontal="center" vertical="center"/>
    </xf>
    <xf numFmtId="0" fontId="13" fillId="10" borderId="44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vertical="center"/>
    </xf>
    <xf numFmtId="178" fontId="15" fillId="0" borderId="46" xfId="0" applyNumberFormat="1" applyFont="1" applyBorder="1" applyAlignment="1">
      <alignment vertical="center"/>
    </xf>
    <xf numFmtId="0" fontId="15" fillId="0" borderId="46" xfId="0" quotePrefix="1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/>
    <xf numFmtId="0" fontId="4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2" borderId="0" xfId="0" applyFont="1" applyFill="1" applyAlignment="1">
      <alignment horizontal="center" vertical="center"/>
    </xf>
    <xf numFmtId="0" fontId="0" fillId="0" borderId="0" xfId="0"/>
    <xf numFmtId="0" fontId="4" fillId="8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5" fillId="6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16" xfId="0" applyFont="1" applyBorder="1"/>
    <xf numFmtId="0" fontId="5" fillId="6" borderId="1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1" fillId="0" borderId="15" xfId="0" applyFont="1" applyBorder="1"/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0" fontId="5" fillId="0" borderId="7" xfId="0" applyFont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/>
    <xf numFmtId="0" fontId="3" fillId="7" borderId="6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/>
    <xf numFmtId="49" fontId="8" fillId="0" borderId="23" xfId="0" quotePrefix="1" applyNumberFormat="1" applyFont="1" applyBorder="1" applyAlignment="1">
      <alignment horizontal="center" vertical="center"/>
    </xf>
    <xf numFmtId="0" fontId="11" fillId="0" borderId="24" xfId="0" applyFont="1" applyBorder="1"/>
    <xf numFmtId="0" fontId="8" fillId="0" borderId="29" xfId="0" applyFont="1" applyBorder="1" applyAlignment="1">
      <alignment horizontal="center" vertical="center"/>
    </xf>
    <xf numFmtId="0" fontId="12" fillId="0" borderId="30" xfId="0" applyFont="1" applyBorder="1"/>
    <xf numFmtId="14" fontId="15" fillId="0" borderId="32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6" fillId="0" borderId="31" xfId="0" applyFont="1" applyBorder="1" applyAlignment="1">
      <alignment vertical="center"/>
    </xf>
    <xf numFmtId="177" fontId="15" fillId="0" borderId="33" xfId="0" applyNumberFormat="1" applyFont="1" applyBorder="1" applyAlignment="1">
      <alignment horizontal="center" vertical="center"/>
    </xf>
    <xf numFmtId="14" fontId="15" fillId="0" borderId="35" xfId="0" applyNumberFormat="1" applyFont="1" applyBorder="1" applyAlignment="1">
      <alignment horizontal="center" vertical="center"/>
    </xf>
    <xf numFmtId="0" fontId="16" fillId="0" borderId="37" xfId="0" applyFont="1" applyBorder="1" applyAlignment="1">
      <alignment vertical="center"/>
    </xf>
    <xf numFmtId="0" fontId="15" fillId="0" borderId="31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177" fontId="15" fillId="0" borderId="31" xfId="0" applyNumberFormat="1" applyFont="1" applyBorder="1" applyAlignment="1">
      <alignment horizontal="center" vertical="center"/>
    </xf>
    <xf numFmtId="0" fontId="17" fillId="11" borderId="31" xfId="0" applyFont="1" applyFill="1" applyBorder="1" applyAlignment="1">
      <alignment horizontal="center" vertical="center"/>
    </xf>
    <xf numFmtId="0" fontId="17" fillId="12" borderId="38" xfId="0" applyFont="1" applyFill="1" applyBorder="1" applyAlignment="1">
      <alignment vertical="center"/>
    </xf>
    <xf numFmtId="177" fontId="17" fillId="11" borderId="31" xfId="0" applyNumberFormat="1" applyFont="1" applyFill="1" applyBorder="1" applyAlignment="1">
      <alignment horizontal="center" vertical="center"/>
    </xf>
    <xf numFmtId="14" fontId="17" fillId="11" borderId="35" xfId="0" applyNumberFormat="1" applyFont="1" applyFill="1" applyBorder="1" applyAlignment="1">
      <alignment horizontal="center" vertical="center"/>
    </xf>
    <xf numFmtId="0" fontId="17" fillId="12" borderId="37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vertical="center"/>
    </xf>
    <xf numFmtId="0" fontId="17" fillId="11" borderId="33" xfId="0" applyFont="1" applyFill="1" applyBorder="1" applyAlignment="1">
      <alignment horizontal="center" vertical="center"/>
    </xf>
    <xf numFmtId="0" fontId="17" fillId="12" borderId="31" xfId="0" applyFont="1" applyFill="1" applyBorder="1" applyAlignment="1">
      <alignment vertical="center"/>
    </xf>
    <xf numFmtId="177" fontId="17" fillId="11" borderId="3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5" fillId="0" borderId="45" xfId="0" applyNumberFormat="1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177" fontId="15" fillId="0" borderId="4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3590925" cy="285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753"/>
  <sheetViews>
    <sheetView workbookViewId="0"/>
  </sheetViews>
  <sheetFormatPr defaultColWidth="14.42578125" defaultRowHeight="15.75" customHeight="1"/>
  <cols>
    <col min="1" max="1" width="7.5703125" customWidth="1"/>
    <col min="3" max="7" width="26.42578125" customWidth="1"/>
    <col min="8" max="8" width="7.5703125" customWidth="1"/>
    <col min="9" max="9" width="11.7109375" customWidth="1"/>
    <col min="10" max="10" width="29.42578125" customWidth="1"/>
    <col min="11" max="12" width="8.42578125" customWidth="1"/>
    <col min="13" max="13" width="55.85546875" customWidth="1"/>
    <col min="14" max="15" width="13.42578125" customWidth="1"/>
  </cols>
  <sheetData>
    <row r="1" spans="1:17" ht="15.75" customHeight="1">
      <c r="A1" s="3"/>
      <c r="B1" s="4"/>
      <c r="C1" s="4"/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>
      <c r="A2" s="5"/>
      <c r="B2" s="114" t="s">
        <v>26</v>
      </c>
      <c r="C2" s="115"/>
      <c r="D2" s="115"/>
      <c r="E2" s="115"/>
      <c r="F2" s="115"/>
      <c r="G2" s="116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3"/>
      <c r="B4" s="3"/>
      <c r="C4" s="3"/>
      <c r="D4" s="3"/>
      <c r="E4" s="3"/>
      <c r="F4" s="3"/>
      <c r="G4" s="3"/>
      <c r="H4" s="3"/>
      <c r="I4" s="3"/>
      <c r="J4" s="6"/>
      <c r="K4" s="6"/>
      <c r="L4" s="6"/>
      <c r="M4" s="3"/>
      <c r="N4" s="3"/>
      <c r="O4" s="3"/>
    </row>
    <row r="5" spans="1:17" ht="15.75" customHeight="1">
      <c r="A5" s="3"/>
      <c r="B5" s="100" t="s">
        <v>0</v>
      </c>
      <c r="C5" s="101"/>
      <c r="D5" s="101"/>
      <c r="E5" s="101"/>
      <c r="F5" s="101"/>
      <c r="G5" s="101"/>
      <c r="H5" s="3"/>
      <c r="I5" s="7"/>
      <c r="J5" s="117" t="s">
        <v>27</v>
      </c>
      <c r="K5" s="104"/>
      <c r="L5" s="104"/>
      <c r="M5" s="104"/>
      <c r="N5" s="105"/>
      <c r="O5" s="3"/>
    </row>
    <row r="6" spans="1:17" ht="15.75" customHeight="1">
      <c r="A6" s="3"/>
      <c r="B6" s="6"/>
      <c r="C6" s="6"/>
      <c r="D6" s="6"/>
      <c r="E6" s="6"/>
      <c r="F6" s="6"/>
      <c r="G6" s="6"/>
      <c r="H6" s="3"/>
      <c r="I6" s="7"/>
      <c r="J6" s="8" t="s">
        <v>28</v>
      </c>
      <c r="K6" s="9" t="s">
        <v>29</v>
      </c>
      <c r="L6" s="9" t="s">
        <v>30</v>
      </c>
      <c r="M6" s="10" t="s">
        <v>31</v>
      </c>
      <c r="N6" s="9" t="s">
        <v>32</v>
      </c>
      <c r="O6" s="3"/>
    </row>
    <row r="7" spans="1:17" ht="15.75" customHeight="1">
      <c r="A7" s="7"/>
      <c r="B7" s="11"/>
      <c r="C7" s="12"/>
      <c r="D7" s="12"/>
      <c r="E7" s="12"/>
      <c r="F7" s="12">
        <v>45246</v>
      </c>
      <c r="G7" s="12">
        <v>45247</v>
      </c>
      <c r="H7" s="3"/>
      <c r="I7" s="7"/>
      <c r="J7" s="106" t="s">
        <v>33</v>
      </c>
      <c r="K7" s="110">
        <v>44</v>
      </c>
      <c r="L7" s="110">
        <v>53</v>
      </c>
      <c r="M7" s="13" t="s">
        <v>34</v>
      </c>
      <c r="N7" s="14"/>
      <c r="O7" s="2">
        <v>40</v>
      </c>
      <c r="P7" s="3"/>
      <c r="Q7" s="3"/>
    </row>
    <row r="8" spans="1:17" ht="15.75" customHeight="1">
      <c r="A8" s="7"/>
      <c r="B8" s="11" t="s">
        <v>35</v>
      </c>
      <c r="C8" s="7"/>
      <c r="D8" s="7"/>
      <c r="E8" s="7"/>
      <c r="F8" s="118" t="s">
        <v>36</v>
      </c>
      <c r="G8" s="96" t="s">
        <v>37</v>
      </c>
      <c r="H8" s="3"/>
      <c r="I8" s="7"/>
      <c r="J8" s="107"/>
      <c r="K8" s="107"/>
      <c r="L8" s="107"/>
      <c r="M8" s="15" t="s">
        <v>38</v>
      </c>
      <c r="N8" s="16"/>
      <c r="O8" s="2">
        <v>40</v>
      </c>
      <c r="P8" s="3"/>
      <c r="Q8" s="3"/>
    </row>
    <row r="9" spans="1:17" ht="15.75" customHeight="1">
      <c r="A9" s="7"/>
      <c r="B9" s="11" t="s">
        <v>39</v>
      </c>
      <c r="C9" s="7"/>
      <c r="D9" s="7"/>
      <c r="E9" s="7"/>
      <c r="F9" s="97"/>
      <c r="G9" s="97"/>
      <c r="H9" s="3"/>
      <c r="I9" s="7"/>
      <c r="J9" s="107"/>
      <c r="K9" s="107"/>
      <c r="L9" s="107"/>
      <c r="M9" s="17" t="s">
        <v>40</v>
      </c>
      <c r="N9" s="16"/>
      <c r="O9" s="2">
        <v>30</v>
      </c>
      <c r="P9" s="3"/>
      <c r="Q9" s="3"/>
    </row>
    <row r="10" spans="1:17" ht="15.75" customHeight="1">
      <c r="A10" s="7"/>
      <c r="B10" s="11" t="s">
        <v>41</v>
      </c>
      <c r="C10" s="18"/>
      <c r="D10" s="18"/>
      <c r="E10" s="18"/>
      <c r="F10" s="99"/>
      <c r="G10" s="97"/>
      <c r="H10" s="3"/>
      <c r="I10" s="7"/>
      <c r="J10" s="107"/>
      <c r="K10" s="107"/>
      <c r="L10" s="107"/>
      <c r="M10" s="17" t="s">
        <v>42</v>
      </c>
      <c r="N10" s="19"/>
      <c r="P10" s="3"/>
      <c r="Q10" s="3"/>
    </row>
    <row r="11" spans="1:17" ht="15.75" customHeight="1">
      <c r="A11" s="7"/>
      <c r="B11" s="11" t="s">
        <v>43</v>
      </c>
      <c r="C11" s="103" t="s">
        <v>44</v>
      </c>
      <c r="D11" s="104"/>
      <c r="E11" s="104"/>
      <c r="F11" s="104"/>
      <c r="G11" s="105"/>
      <c r="H11" s="3"/>
      <c r="I11" s="7"/>
      <c r="J11" s="107"/>
      <c r="K11" s="107"/>
      <c r="L11" s="107"/>
      <c r="M11" s="20" t="s">
        <v>45</v>
      </c>
      <c r="N11" s="16"/>
      <c r="P11" s="3"/>
      <c r="Q11" s="3"/>
    </row>
    <row r="12" spans="1:17" ht="15.75" customHeight="1">
      <c r="A12" s="7"/>
      <c r="B12" s="11" t="s">
        <v>46</v>
      </c>
      <c r="C12" s="7"/>
      <c r="D12" s="7"/>
      <c r="E12" s="7"/>
      <c r="F12" s="96" t="s">
        <v>47</v>
      </c>
      <c r="G12" s="96" t="s">
        <v>37</v>
      </c>
      <c r="H12" s="3"/>
      <c r="I12" s="7"/>
      <c r="J12" s="107"/>
      <c r="K12" s="107"/>
      <c r="L12" s="113"/>
      <c r="M12" s="21" t="s">
        <v>48</v>
      </c>
      <c r="N12" s="16"/>
      <c r="P12" s="3"/>
      <c r="Q12" s="3"/>
    </row>
    <row r="13" spans="1:17" ht="15.75" customHeight="1">
      <c r="A13" s="7"/>
      <c r="B13" s="11" t="s">
        <v>49</v>
      </c>
      <c r="C13" s="7"/>
      <c r="D13" s="7"/>
      <c r="E13" s="7"/>
      <c r="F13" s="97"/>
      <c r="G13" s="97"/>
      <c r="H13" s="3"/>
      <c r="I13" s="22"/>
      <c r="J13" s="108"/>
      <c r="K13" s="107"/>
      <c r="L13" s="23">
        <v>10</v>
      </c>
      <c r="M13" s="20" t="s">
        <v>50</v>
      </c>
      <c r="N13" s="24"/>
      <c r="P13" s="3"/>
      <c r="Q13" s="3"/>
    </row>
    <row r="14" spans="1:17" ht="15.75" customHeight="1">
      <c r="A14" s="7"/>
      <c r="B14" s="11" t="s">
        <v>51</v>
      </c>
      <c r="C14" s="7"/>
      <c r="D14" s="7"/>
      <c r="E14" s="7"/>
      <c r="F14" s="97"/>
      <c r="G14" s="97"/>
      <c r="H14" s="3"/>
      <c r="I14" s="3"/>
      <c r="J14" s="109" t="s">
        <v>52</v>
      </c>
      <c r="K14" s="110">
        <v>100</v>
      </c>
      <c r="L14" s="110">
        <v>171</v>
      </c>
      <c r="M14" s="13" t="s">
        <v>53</v>
      </c>
      <c r="N14" s="14"/>
      <c r="O14" s="2">
        <v>120</v>
      </c>
      <c r="P14" s="3"/>
      <c r="Q14" s="3"/>
    </row>
    <row r="15" spans="1:17" ht="15.75" customHeight="1">
      <c r="A15" s="7"/>
      <c r="B15" s="11" t="s">
        <v>54</v>
      </c>
      <c r="C15" s="7"/>
      <c r="D15" s="7"/>
      <c r="E15" s="7"/>
      <c r="F15" s="98" t="s">
        <v>55</v>
      </c>
      <c r="G15" s="98" t="s">
        <v>56</v>
      </c>
      <c r="H15" s="3"/>
      <c r="I15" s="3"/>
      <c r="J15" s="107"/>
      <c r="K15" s="107"/>
      <c r="L15" s="107"/>
      <c r="M15" s="15" t="s">
        <v>57</v>
      </c>
      <c r="N15" s="16"/>
      <c r="O15" s="2">
        <v>120</v>
      </c>
      <c r="P15" s="3"/>
      <c r="Q15" s="3"/>
    </row>
    <row r="16" spans="1:17" ht="15.75" customHeight="1">
      <c r="A16" s="7"/>
      <c r="B16" s="11" t="s">
        <v>58</v>
      </c>
      <c r="C16" s="18"/>
      <c r="D16" s="18"/>
      <c r="E16" s="18"/>
      <c r="F16" s="99"/>
      <c r="G16" s="99"/>
      <c r="H16" s="3"/>
      <c r="I16" s="3"/>
      <c r="J16" s="107"/>
      <c r="K16" s="107"/>
      <c r="L16" s="107"/>
      <c r="M16" s="17" t="s">
        <v>59</v>
      </c>
      <c r="N16" s="16"/>
      <c r="O16" s="2">
        <v>80</v>
      </c>
      <c r="P16" s="1"/>
      <c r="Q16" s="3"/>
    </row>
    <row r="17" spans="1:17" ht="15.75" customHeight="1">
      <c r="A17" s="3"/>
      <c r="B17" s="3"/>
      <c r="C17" s="3"/>
      <c r="D17" s="3"/>
      <c r="E17" s="3"/>
      <c r="F17" s="3"/>
      <c r="G17" s="3"/>
      <c r="H17" s="3"/>
      <c r="I17" s="3"/>
      <c r="J17" s="107"/>
      <c r="K17" s="107"/>
      <c r="L17" s="107"/>
      <c r="M17" s="17" t="s">
        <v>60</v>
      </c>
      <c r="N17" s="19"/>
      <c r="O17" s="2">
        <v>40</v>
      </c>
      <c r="P17" s="25"/>
      <c r="Q17" s="3"/>
    </row>
    <row r="18" spans="1:17" ht="15.75" customHeight="1">
      <c r="A18" s="3"/>
      <c r="B18" s="100" t="s">
        <v>1</v>
      </c>
      <c r="C18" s="101"/>
      <c r="D18" s="101"/>
      <c r="E18" s="101"/>
      <c r="F18" s="101"/>
      <c r="G18" s="101"/>
      <c r="H18" s="3"/>
      <c r="I18" s="3"/>
      <c r="J18" s="107"/>
      <c r="K18" s="107"/>
      <c r="L18" s="107"/>
      <c r="M18" s="17" t="s">
        <v>61</v>
      </c>
      <c r="N18" s="16"/>
      <c r="P18" s="1"/>
      <c r="Q18" s="3"/>
    </row>
    <row r="19" spans="1:17" ht="15.75" customHeight="1">
      <c r="A19" s="3"/>
      <c r="B19" s="6"/>
      <c r="C19" s="6"/>
      <c r="D19" s="6"/>
      <c r="E19" s="6"/>
      <c r="F19" s="6"/>
      <c r="G19" s="6"/>
      <c r="H19" s="3"/>
      <c r="I19" s="7"/>
      <c r="J19" s="107"/>
      <c r="K19" s="107"/>
      <c r="L19" s="107"/>
      <c r="M19" s="21" t="s">
        <v>62</v>
      </c>
      <c r="N19" s="16"/>
      <c r="P19" s="1"/>
      <c r="Q19" s="3"/>
    </row>
    <row r="20" spans="1:17" ht="15.75" customHeight="1">
      <c r="A20" s="7"/>
      <c r="B20" s="11"/>
      <c r="C20" s="12">
        <f>G7+3</f>
        <v>45250</v>
      </c>
      <c r="D20" s="12">
        <f t="shared" ref="D20:G20" si="0">C20+1</f>
        <v>45251</v>
      </c>
      <c r="E20" s="12">
        <f t="shared" si="0"/>
        <v>45252</v>
      </c>
      <c r="F20" s="12">
        <f t="shared" si="0"/>
        <v>45253</v>
      </c>
      <c r="G20" s="12">
        <f t="shared" si="0"/>
        <v>45254</v>
      </c>
      <c r="H20" s="3"/>
      <c r="I20" s="7"/>
      <c r="J20" s="107"/>
      <c r="K20" s="107"/>
      <c r="L20" s="107"/>
      <c r="M20" s="21" t="s">
        <v>63</v>
      </c>
      <c r="N20" s="16"/>
      <c r="P20" s="1"/>
      <c r="Q20" s="3"/>
    </row>
    <row r="21" spans="1:17" ht="15.75" customHeight="1">
      <c r="A21" s="7"/>
      <c r="B21" s="11" t="s">
        <v>35</v>
      </c>
      <c r="C21" s="96" t="s">
        <v>37</v>
      </c>
      <c r="D21" s="96" t="s">
        <v>37</v>
      </c>
      <c r="E21" s="96" t="s">
        <v>37</v>
      </c>
      <c r="F21" s="96" t="s">
        <v>37</v>
      </c>
      <c r="G21" s="96" t="s">
        <v>37</v>
      </c>
      <c r="H21" s="3"/>
      <c r="I21" s="7"/>
      <c r="J21" s="107"/>
      <c r="K21" s="107"/>
      <c r="L21" s="107"/>
      <c r="M21" s="21" t="s">
        <v>64</v>
      </c>
      <c r="N21" s="16"/>
      <c r="P21" s="1"/>
      <c r="Q21" s="3"/>
    </row>
    <row r="22" spans="1:17" ht="15.75" customHeight="1">
      <c r="A22" s="7"/>
      <c r="B22" s="11" t="s">
        <v>39</v>
      </c>
      <c r="C22" s="97"/>
      <c r="D22" s="97"/>
      <c r="E22" s="97"/>
      <c r="F22" s="97"/>
      <c r="G22" s="97"/>
      <c r="H22" s="3"/>
      <c r="I22" s="7"/>
      <c r="J22" s="108"/>
      <c r="K22" s="108"/>
      <c r="L22" s="108"/>
      <c r="M22" s="26" t="s">
        <v>65</v>
      </c>
      <c r="N22" s="24"/>
      <c r="P22" s="1"/>
      <c r="Q22" s="3"/>
    </row>
    <row r="23" spans="1:17" ht="15.75" customHeight="1">
      <c r="A23" s="7"/>
      <c r="B23" s="11" t="s">
        <v>41</v>
      </c>
      <c r="C23" s="97"/>
      <c r="D23" s="97"/>
      <c r="E23" s="97"/>
      <c r="F23" s="97"/>
      <c r="G23" s="97"/>
      <c r="H23" s="3"/>
      <c r="I23" s="7"/>
      <c r="J23" s="109" t="s">
        <v>66</v>
      </c>
      <c r="K23" s="110">
        <v>20</v>
      </c>
      <c r="L23" s="110">
        <v>60</v>
      </c>
      <c r="M23" s="27" t="s">
        <v>67</v>
      </c>
      <c r="N23" s="14"/>
      <c r="O23" s="2">
        <v>40</v>
      </c>
      <c r="P23" s="1"/>
      <c r="Q23" s="3"/>
    </row>
    <row r="24" spans="1:17" ht="15.75" customHeight="1">
      <c r="A24" s="7"/>
      <c r="B24" s="11" t="s">
        <v>43</v>
      </c>
      <c r="C24" s="103" t="s">
        <v>44</v>
      </c>
      <c r="D24" s="104"/>
      <c r="E24" s="104"/>
      <c r="F24" s="104"/>
      <c r="G24" s="105"/>
      <c r="H24" s="3"/>
      <c r="I24" s="3"/>
      <c r="J24" s="107"/>
      <c r="K24" s="107"/>
      <c r="L24" s="107"/>
      <c r="M24" s="17" t="s">
        <v>68</v>
      </c>
      <c r="N24" s="16"/>
      <c r="O24" s="2">
        <v>40</v>
      </c>
      <c r="P24" s="1"/>
      <c r="Q24" s="3"/>
    </row>
    <row r="25" spans="1:17" ht="15.75" customHeight="1">
      <c r="A25" s="7"/>
      <c r="B25" s="11" t="s">
        <v>46</v>
      </c>
      <c r="C25" s="96" t="s">
        <v>37</v>
      </c>
      <c r="D25" s="96" t="s">
        <v>37</v>
      </c>
      <c r="E25" s="96" t="s">
        <v>37</v>
      </c>
      <c r="F25" s="96" t="s">
        <v>37</v>
      </c>
      <c r="G25" s="96" t="s">
        <v>37</v>
      </c>
      <c r="H25" s="3"/>
      <c r="I25" s="3"/>
      <c r="J25" s="107"/>
      <c r="K25" s="107"/>
      <c r="L25" s="107"/>
      <c r="M25" s="17" t="s">
        <v>69</v>
      </c>
      <c r="N25" s="16"/>
      <c r="P25" s="25"/>
      <c r="Q25" s="3"/>
    </row>
    <row r="26" spans="1:17" ht="15.75" customHeight="1">
      <c r="A26" s="7"/>
      <c r="B26" s="11" t="s">
        <v>49</v>
      </c>
      <c r="C26" s="97"/>
      <c r="D26" s="97"/>
      <c r="E26" s="97"/>
      <c r="F26" s="97"/>
      <c r="G26" s="97"/>
      <c r="H26" s="3"/>
      <c r="I26" s="3"/>
      <c r="J26" s="108"/>
      <c r="K26" s="108"/>
      <c r="L26" s="108"/>
      <c r="M26" s="28" t="s">
        <v>70</v>
      </c>
      <c r="N26" s="24"/>
      <c r="P26" s="1"/>
      <c r="Q26" s="3"/>
    </row>
    <row r="27" spans="1:17" ht="15.75" customHeight="1">
      <c r="A27" s="7"/>
      <c r="B27" s="11" t="s">
        <v>51</v>
      </c>
      <c r="C27" s="97"/>
      <c r="D27" s="97"/>
      <c r="E27" s="97"/>
      <c r="F27" s="97"/>
      <c r="G27" s="97"/>
      <c r="H27" s="3"/>
      <c r="I27" s="3"/>
      <c r="J27" s="109" t="s">
        <v>71</v>
      </c>
      <c r="K27" s="112">
        <v>20</v>
      </c>
      <c r="L27" s="112">
        <v>40</v>
      </c>
      <c r="M27" s="29" t="s">
        <v>72</v>
      </c>
      <c r="N27" s="14"/>
      <c r="O27" s="2">
        <v>120</v>
      </c>
      <c r="P27" s="3"/>
      <c r="Q27" s="3"/>
    </row>
    <row r="28" spans="1:17" ht="15.75" customHeight="1">
      <c r="A28" s="7"/>
      <c r="B28" s="11" t="s">
        <v>54</v>
      </c>
      <c r="C28" s="98" t="s">
        <v>56</v>
      </c>
      <c r="D28" s="98" t="s">
        <v>56</v>
      </c>
      <c r="E28" s="98" t="s">
        <v>56</v>
      </c>
      <c r="F28" s="98" t="s">
        <v>56</v>
      </c>
      <c r="G28" s="98" t="s">
        <v>56</v>
      </c>
      <c r="H28" s="3"/>
      <c r="I28" s="3"/>
      <c r="J28" s="107"/>
      <c r="K28" s="107"/>
      <c r="L28" s="107"/>
      <c r="M28" s="30" t="s">
        <v>73</v>
      </c>
      <c r="N28" s="16"/>
      <c r="O28" s="2">
        <v>5</v>
      </c>
      <c r="P28" s="3"/>
      <c r="Q28" s="3"/>
    </row>
    <row r="29" spans="1:17" ht="15.75" customHeight="1">
      <c r="A29" s="7"/>
      <c r="B29" s="11" t="s">
        <v>58</v>
      </c>
      <c r="C29" s="99"/>
      <c r="D29" s="99"/>
      <c r="E29" s="99"/>
      <c r="F29" s="99"/>
      <c r="G29" s="99"/>
      <c r="H29" s="3"/>
      <c r="I29" s="3"/>
      <c r="J29" s="107"/>
      <c r="K29" s="107"/>
      <c r="L29" s="107"/>
      <c r="M29" s="21" t="s">
        <v>74</v>
      </c>
      <c r="N29" s="31"/>
      <c r="P29" s="3"/>
      <c r="Q29" s="3"/>
    </row>
    <row r="30" spans="1:17" ht="15.75" customHeight="1">
      <c r="A30" s="3"/>
      <c r="B30" s="3"/>
      <c r="C30" s="3"/>
      <c r="D30" s="3"/>
      <c r="E30" s="3"/>
      <c r="F30" s="3"/>
      <c r="G30" s="3"/>
      <c r="H30" s="3"/>
      <c r="I30" s="3"/>
      <c r="J30" s="107"/>
      <c r="K30" s="107"/>
      <c r="L30" s="107"/>
      <c r="M30" s="21" t="s">
        <v>75</v>
      </c>
      <c r="N30" s="31"/>
      <c r="P30" s="3"/>
      <c r="Q30" s="3"/>
    </row>
    <row r="31" spans="1:17" ht="15.75" customHeight="1">
      <c r="A31" s="3"/>
      <c r="B31" s="100" t="s">
        <v>2</v>
      </c>
      <c r="C31" s="101"/>
      <c r="D31" s="101"/>
      <c r="E31" s="101"/>
      <c r="F31" s="101"/>
      <c r="G31" s="101"/>
      <c r="H31" s="3"/>
      <c r="I31" s="3"/>
      <c r="J31" s="107"/>
      <c r="K31" s="107"/>
      <c r="L31" s="107"/>
      <c r="M31" s="21" t="s">
        <v>76</v>
      </c>
      <c r="N31" s="31"/>
      <c r="P31" s="3"/>
      <c r="Q31" s="3"/>
    </row>
    <row r="32" spans="1:17" ht="15.75" customHeight="1">
      <c r="A32" s="3"/>
      <c r="B32" s="6"/>
      <c r="C32" s="6"/>
      <c r="D32" s="6"/>
      <c r="E32" s="6"/>
      <c r="F32" s="6"/>
      <c r="G32" s="6"/>
      <c r="H32" s="3"/>
      <c r="I32" s="3"/>
      <c r="J32" s="107"/>
      <c r="K32" s="107"/>
      <c r="L32" s="107"/>
      <c r="M32" s="21" t="s">
        <v>77</v>
      </c>
      <c r="N32" s="31"/>
      <c r="P32" s="3"/>
      <c r="Q32" s="3"/>
    </row>
    <row r="33" spans="1:17" ht="15.75" customHeight="1">
      <c r="A33" s="7"/>
      <c r="B33" s="11"/>
      <c r="C33" s="12">
        <f>G20+3</f>
        <v>45257</v>
      </c>
      <c r="D33" s="12">
        <f t="shared" ref="D33:G33" si="1">C33+1</f>
        <v>45258</v>
      </c>
      <c r="E33" s="12">
        <f t="shared" si="1"/>
        <v>45259</v>
      </c>
      <c r="F33" s="12">
        <f t="shared" si="1"/>
        <v>45260</v>
      </c>
      <c r="G33" s="12">
        <f t="shared" si="1"/>
        <v>45261</v>
      </c>
      <c r="H33" s="3"/>
      <c r="I33" s="3"/>
      <c r="J33" s="107"/>
      <c r="K33" s="107"/>
      <c r="L33" s="107"/>
      <c r="M33" s="21" t="s">
        <v>78</v>
      </c>
      <c r="N33" s="31"/>
      <c r="P33" s="3"/>
      <c r="Q33" s="3"/>
    </row>
    <row r="34" spans="1:17" ht="15.75" customHeight="1">
      <c r="A34" s="7"/>
      <c r="B34" s="11" t="s">
        <v>35</v>
      </c>
      <c r="C34" s="96" t="s">
        <v>37</v>
      </c>
      <c r="D34" s="96" t="s">
        <v>37</v>
      </c>
      <c r="E34" s="96" t="s">
        <v>79</v>
      </c>
      <c r="F34" s="96" t="s">
        <v>79</v>
      </c>
      <c r="G34" s="102" t="s">
        <v>3</v>
      </c>
      <c r="H34" s="3"/>
      <c r="I34" s="3"/>
      <c r="J34" s="107"/>
      <c r="K34" s="107"/>
      <c r="L34" s="107"/>
      <c r="M34" s="21" t="s">
        <v>80</v>
      </c>
      <c r="N34" s="31"/>
      <c r="P34" s="3"/>
      <c r="Q34" s="3"/>
    </row>
    <row r="35" spans="1:17" ht="15.75" customHeight="1">
      <c r="A35" s="7"/>
      <c r="B35" s="11" t="s">
        <v>39</v>
      </c>
      <c r="C35" s="97"/>
      <c r="D35" s="97"/>
      <c r="E35" s="97"/>
      <c r="F35" s="97"/>
      <c r="G35" s="97"/>
      <c r="H35" s="3"/>
      <c r="I35" s="3"/>
      <c r="J35" s="108"/>
      <c r="K35" s="108"/>
      <c r="L35" s="108"/>
      <c r="M35" s="26" t="s">
        <v>81</v>
      </c>
      <c r="N35" s="32"/>
      <c r="P35" s="3"/>
      <c r="Q35" s="3"/>
    </row>
    <row r="36" spans="1:17" ht="15.75" customHeight="1">
      <c r="A36" s="7"/>
      <c r="B36" s="11" t="s">
        <v>41</v>
      </c>
      <c r="C36" s="97"/>
      <c r="D36" s="97"/>
      <c r="E36" s="97"/>
      <c r="F36" s="97"/>
      <c r="G36" s="99"/>
      <c r="H36" s="3"/>
      <c r="I36" s="3"/>
      <c r="J36" s="106" t="s">
        <v>82</v>
      </c>
      <c r="K36" s="110"/>
      <c r="L36" s="14">
        <v>5</v>
      </c>
      <c r="M36" s="13" t="s">
        <v>83</v>
      </c>
      <c r="N36" s="14"/>
      <c r="P36" s="3"/>
      <c r="Q36" s="3"/>
    </row>
    <row r="37" spans="1:17" ht="12.75">
      <c r="A37" s="7"/>
      <c r="B37" s="11" t="s">
        <v>43</v>
      </c>
      <c r="C37" s="103" t="s">
        <v>44</v>
      </c>
      <c r="D37" s="104"/>
      <c r="E37" s="104"/>
      <c r="F37" s="104"/>
      <c r="G37" s="105"/>
      <c r="H37" s="3"/>
      <c r="I37" s="3"/>
      <c r="J37" s="107"/>
      <c r="K37" s="107"/>
      <c r="L37" s="16">
        <v>40</v>
      </c>
      <c r="M37" s="15" t="s">
        <v>84</v>
      </c>
      <c r="N37" s="16"/>
      <c r="O37" s="2">
        <v>40</v>
      </c>
      <c r="P37" s="3"/>
      <c r="Q37" s="3"/>
    </row>
    <row r="38" spans="1:17" ht="12.75">
      <c r="A38" s="7"/>
      <c r="B38" s="11" t="s">
        <v>46</v>
      </c>
      <c r="C38" s="96" t="s">
        <v>37</v>
      </c>
      <c r="D38" s="96" t="s">
        <v>37</v>
      </c>
      <c r="E38" s="96" t="s">
        <v>79</v>
      </c>
      <c r="F38" s="96" t="s">
        <v>79</v>
      </c>
      <c r="G38" s="102" t="s">
        <v>3</v>
      </c>
      <c r="H38" s="3"/>
      <c r="I38" s="3"/>
      <c r="J38" s="107"/>
      <c r="K38" s="107"/>
      <c r="L38" s="16">
        <v>5</v>
      </c>
      <c r="M38" s="15" t="s">
        <v>85</v>
      </c>
      <c r="N38" s="16"/>
      <c r="P38" s="3"/>
      <c r="Q38" s="3"/>
    </row>
    <row r="39" spans="1:17" ht="12.75">
      <c r="A39" s="7"/>
      <c r="B39" s="11" t="s">
        <v>49</v>
      </c>
      <c r="C39" s="97"/>
      <c r="D39" s="97"/>
      <c r="E39" s="97"/>
      <c r="F39" s="97"/>
      <c r="G39" s="97"/>
      <c r="H39" s="3"/>
      <c r="I39" s="3"/>
      <c r="J39" s="107"/>
      <c r="K39" s="107"/>
      <c r="L39" s="19">
        <v>60</v>
      </c>
      <c r="M39" s="17" t="s">
        <v>86</v>
      </c>
      <c r="N39" s="16"/>
      <c r="O39" s="2">
        <v>60</v>
      </c>
      <c r="P39" s="3"/>
      <c r="Q39" s="3"/>
    </row>
    <row r="40" spans="1:17" ht="12.75">
      <c r="A40" s="7"/>
      <c r="B40" s="11" t="s">
        <v>51</v>
      </c>
      <c r="C40" s="97"/>
      <c r="D40" s="97"/>
      <c r="E40" s="97"/>
      <c r="F40" s="97"/>
      <c r="G40" s="97"/>
      <c r="H40" s="3"/>
      <c r="I40" s="3"/>
      <c r="J40" s="107"/>
      <c r="K40" s="107"/>
      <c r="L40" s="19">
        <v>15</v>
      </c>
      <c r="M40" s="17" t="s">
        <v>87</v>
      </c>
      <c r="N40" s="19"/>
      <c r="P40" s="3"/>
      <c r="Q40" s="3"/>
    </row>
    <row r="41" spans="1:17" ht="12.75">
      <c r="A41" s="7"/>
      <c r="B41" s="11" t="s">
        <v>54</v>
      </c>
      <c r="C41" s="98" t="s">
        <v>56</v>
      </c>
      <c r="D41" s="98" t="s">
        <v>56</v>
      </c>
      <c r="E41" s="98" t="s">
        <v>88</v>
      </c>
      <c r="F41" s="98" t="s">
        <v>88</v>
      </c>
      <c r="G41" s="97"/>
      <c r="H41" s="3"/>
      <c r="I41" s="3"/>
      <c r="J41" s="108"/>
      <c r="K41" s="113"/>
      <c r="L41" s="23">
        <v>217</v>
      </c>
      <c r="M41" s="20" t="s">
        <v>89</v>
      </c>
      <c r="N41" s="16"/>
      <c r="O41" s="2">
        <v>130</v>
      </c>
      <c r="P41" s="3">
        <v>195</v>
      </c>
      <c r="Q41" s="3"/>
    </row>
    <row r="42" spans="1:17" ht="12.75">
      <c r="A42" s="7"/>
      <c r="B42" s="11" t="s">
        <v>58</v>
      </c>
      <c r="C42" s="99"/>
      <c r="D42" s="99"/>
      <c r="E42" s="99"/>
      <c r="F42" s="99"/>
      <c r="G42" s="99"/>
      <c r="H42" s="3"/>
      <c r="I42" s="3"/>
      <c r="J42" s="109" t="s">
        <v>90</v>
      </c>
      <c r="K42" s="110"/>
      <c r="L42" s="110">
        <v>20</v>
      </c>
      <c r="M42" s="29" t="s">
        <v>91</v>
      </c>
      <c r="N42" s="33"/>
      <c r="P42" s="3"/>
      <c r="Q42" s="3"/>
    </row>
    <row r="43" spans="1:17" ht="12.75">
      <c r="A43" s="3"/>
      <c r="B43" s="3"/>
      <c r="C43" s="3"/>
      <c r="D43" s="3"/>
      <c r="E43" s="3"/>
      <c r="F43" s="3"/>
      <c r="G43" s="3"/>
      <c r="H43" s="3"/>
      <c r="I43" s="3"/>
      <c r="J43" s="107"/>
      <c r="K43" s="107"/>
      <c r="L43" s="107"/>
      <c r="M43" s="21" t="s">
        <v>92</v>
      </c>
      <c r="N43" s="31"/>
      <c r="P43" s="3"/>
      <c r="Q43" s="3"/>
    </row>
    <row r="44" spans="1:17" ht="12.75">
      <c r="A44" s="3"/>
      <c r="B44" s="100" t="s">
        <v>4</v>
      </c>
      <c r="C44" s="101"/>
      <c r="D44" s="101"/>
      <c r="E44" s="101"/>
      <c r="F44" s="101"/>
      <c r="G44" s="101"/>
      <c r="H44" s="3"/>
      <c r="I44" s="3"/>
      <c r="J44" s="108"/>
      <c r="K44" s="108"/>
      <c r="L44" s="108"/>
      <c r="M44" s="26" t="s">
        <v>93</v>
      </c>
      <c r="N44" s="32"/>
      <c r="P44" s="3"/>
      <c r="Q44" s="3"/>
    </row>
    <row r="45" spans="1:17" ht="12.75">
      <c r="A45" s="3"/>
      <c r="B45" s="6"/>
      <c r="C45" s="6"/>
      <c r="D45" s="6"/>
      <c r="E45" s="6"/>
      <c r="F45" s="6"/>
      <c r="G45" s="6"/>
      <c r="H45" s="3"/>
      <c r="I45" s="3"/>
      <c r="J45" s="8" t="s">
        <v>94</v>
      </c>
      <c r="K45" s="111">
        <f>SUM(K7:L44)</f>
        <v>880</v>
      </c>
      <c r="L45" s="105"/>
      <c r="M45" s="34"/>
      <c r="N45" s="35">
        <f>SUM(N8:N44)</f>
        <v>0</v>
      </c>
      <c r="O45" s="3"/>
      <c r="P45" s="3"/>
      <c r="Q45" s="3"/>
    </row>
    <row r="46" spans="1:17" ht="12.75">
      <c r="A46" s="7"/>
      <c r="B46" s="11"/>
      <c r="C46" s="12">
        <f>G33+3</f>
        <v>45264</v>
      </c>
      <c r="D46" s="12">
        <f t="shared" ref="D46:G46" si="2">C46+1</f>
        <v>45265</v>
      </c>
      <c r="E46" s="12">
        <f t="shared" si="2"/>
        <v>45266</v>
      </c>
      <c r="F46" s="12">
        <f t="shared" si="2"/>
        <v>45267</v>
      </c>
      <c r="G46" s="12">
        <f t="shared" si="2"/>
        <v>45268</v>
      </c>
      <c r="H46" s="3"/>
      <c r="I46" s="3"/>
      <c r="J46" s="22"/>
      <c r="K46" s="22"/>
      <c r="L46" s="22"/>
      <c r="M46" s="3"/>
      <c r="N46" s="3"/>
      <c r="O46" s="3"/>
      <c r="P46" s="3"/>
      <c r="Q46" s="3"/>
    </row>
    <row r="47" spans="1:17" ht="12.75">
      <c r="A47" s="7"/>
      <c r="B47" s="11" t="s">
        <v>35</v>
      </c>
      <c r="C47" s="96" t="s">
        <v>95</v>
      </c>
      <c r="D47" s="96" t="s">
        <v>95</v>
      </c>
      <c r="E47" s="96" t="s">
        <v>96</v>
      </c>
      <c r="F47" s="96" t="s">
        <v>96</v>
      </c>
      <c r="G47" s="96" t="s">
        <v>96</v>
      </c>
      <c r="H47" s="3"/>
      <c r="I47" s="3"/>
      <c r="M47" s="3"/>
      <c r="N47" s="3"/>
      <c r="O47" s="3"/>
      <c r="P47" s="3"/>
      <c r="Q47" s="3"/>
    </row>
    <row r="48" spans="1:17" ht="12.75">
      <c r="A48" s="7"/>
      <c r="B48" s="11" t="s">
        <v>39</v>
      </c>
      <c r="C48" s="97"/>
      <c r="D48" s="97"/>
      <c r="E48" s="97"/>
      <c r="F48" s="97"/>
      <c r="G48" s="97"/>
      <c r="H48" s="3"/>
      <c r="I48" s="3"/>
      <c r="M48" s="3"/>
      <c r="N48" s="3"/>
      <c r="O48" s="3"/>
      <c r="P48" s="3"/>
      <c r="Q48" s="3"/>
    </row>
    <row r="49" spans="1:17" ht="12.75">
      <c r="A49" s="7"/>
      <c r="B49" s="11" t="s">
        <v>41</v>
      </c>
      <c r="C49" s="97"/>
      <c r="D49" s="97"/>
      <c r="E49" s="97"/>
      <c r="F49" s="97"/>
      <c r="G49" s="97"/>
      <c r="H49" s="3"/>
      <c r="I49" s="3"/>
      <c r="M49" s="3"/>
      <c r="N49" s="3"/>
      <c r="O49" s="3"/>
      <c r="P49" s="3"/>
      <c r="Q49" s="3"/>
    </row>
    <row r="50" spans="1:17" ht="12.75">
      <c r="A50" s="7"/>
      <c r="B50" s="11" t="s">
        <v>43</v>
      </c>
      <c r="C50" s="103" t="s">
        <v>44</v>
      </c>
      <c r="D50" s="104"/>
      <c r="E50" s="104"/>
      <c r="F50" s="104"/>
      <c r="G50" s="105"/>
      <c r="H50" s="3"/>
      <c r="I50" s="3"/>
      <c r="M50" s="3"/>
      <c r="N50" s="3"/>
      <c r="O50" s="3"/>
      <c r="P50" s="3"/>
      <c r="Q50" s="3"/>
    </row>
    <row r="51" spans="1:17" ht="12.75">
      <c r="A51" s="7"/>
      <c r="B51" s="11" t="s">
        <v>46</v>
      </c>
      <c r="C51" s="7" t="s">
        <v>95</v>
      </c>
      <c r="D51" s="96" t="s">
        <v>95</v>
      </c>
      <c r="E51" s="96" t="s">
        <v>96</v>
      </c>
      <c r="F51" s="96" t="s">
        <v>96</v>
      </c>
      <c r="G51" s="96" t="s">
        <v>96</v>
      </c>
      <c r="H51" s="3"/>
      <c r="I51" s="3"/>
      <c r="M51" s="3"/>
      <c r="N51" s="3"/>
      <c r="O51" s="3"/>
      <c r="P51" s="3"/>
      <c r="Q51" s="3"/>
    </row>
    <row r="52" spans="1:17" ht="12.75">
      <c r="A52" s="7"/>
      <c r="B52" s="11" t="s">
        <v>49</v>
      </c>
      <c r="C52" s="96" t="s">
        <v>97</v>
      </c>
      <c r="D52" s="97"/>
      <c r="E52" s="97"/>
      <c r="F52" s="97"/>
      <c r="G52" s="97"/>
      <c r="H52" s="3"/>
      <c r="I52" s="3"/>
      <c r="M52" s="3"/>
      <c r="N52" s="3"/>
      <c r="O52" s="3"/>
      <c r="P52" s="3"/>
      <c r="Q52" s="3"/>
    </row>
    <row r="53" spans="1:17" ht="12.75">
      <c r="A53" s="7"/>
      <c r="B53" s="11" t="s">
        <v>51</v>
      </c>
      <c r="C53" s="97"/>
      <c r="D53" s="97"/>
      <c r="E53" s="97"/>
      <c r="F53" s="97"/>
      <c r="G53" s="97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2.75">
      <c r="A54" s="7"/>
      <c r="B54" s="11" t="s">
        <v>54</v>
      </c>
      <c r="C54" s="98" t="s">
        <v>98</v>
      </c>
      <c r="D54" s="98" t="s">
        <v>98</v>
      </c>
      <c r="E54" s="98" t="s">
        <v>99</v>
      </c>
      <c r="F54" s="98" t="s">
        <v>99</v>
      </c>
      <c r="G54" s="98" t="s">
        <v>99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2.75">
      <c r="A55" s="7"/>
      <c r="B55" s="11" t="s">
        <v>58</v>
      </c>
      <c r="C55" s="99"/>
      <c r="D55" s="99"/>
      <c r="E55" s="99"/>
      <c r="F55" s="99"/>
      <c r="G55" s="99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2.75">
      <c r="A57" s="3"/>
      <c r="B57" s="100" t="s">
        <v>5</v>
      </c>
      <c r="C57" s="101"/>
      <c r="D57" s="101"/>
      <c r="E57" s="101"/>
      <c r="F57" s="101"/>
      <c r="G57" s="101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2.75">
      <c r="A58" s="3"/>
      <c r="B58" s="6"/>
      <c r="C58" s="6"/>
      <c r="D58" s="6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2.75">
      <c r="A59" s="7"/>
      <c r="B59" s="11"/>
      <c r="C59" s="12">
        <f>G46+3</f>
        <v>45271</v>
      </c>
      <c r="D59" s="12">
        <f t="shared" ref="D59:G59" si="3">C59+1</f>
        <v>45272</v>
      </c>
      <c r="E59" s="12">
        <f t="shared" si="3"/>
        <v>45273</v>
      </c>
      <c r="F59" s="12">
        <f t="shared" si="3"/>
        <v>45274</v>
      </c>
      <c r="G59" s="12">
        <f t="shared" si="3"/>
        <v>45275</v>
      </c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2.75">
      <c r="A60" s="7"/>
      <c r="B60" s="11" t="s">
        <v>35</v>
      </c>
      <c r="C60" s="96" t="s">
        <v>37</v>
      </c>
      <c r="D60" s="96" t="s">
        <v>37</v>
      </c>
      <c r="E60" s="96" t="s">
        <v>37</v>
      </c>
      <c r="F60" s="118" t="s">
        <v>100</v>
      </c>
      <c r="G60" s="118" t="s">
        <v>101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2.75">
      <c r="A61" s="7"/>
      <c r="B61" s="11" t="s">
        <v>39</v>
      </c>
      <c r="C61" s="97"/>
      <c r="D61" s="97"/>
      <c r="E61" s="97"/>
      <c r="F61" s="97"/>
      <c r="G61" s="97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>
      <c r="A62" s="7"/>
      <c r="B62" s="11" t="s">
        <v>41</v>
      </c>
      <c r="C62" s="97"/>
      <c r="D62" s="97"/>
      <c r="E62" s="97"/>
      <c r="F62" s="97"/>
      <c r="G62" s="97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>
      <c r="A63" s="7"/>
      <c r="B63" s="11" t="s">
        <v>43</v>
      </c>
      <c r="C63" s="103" t="s">
        <v>44</v>
      </c>
      <c r="D63" s="104"/>
      <c r="E63" s="104"/>
      <c r="F63" s="104"/>
      <c r="G63" s="105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>
      <c r="A64" s="7"/>
      <c r="B64" s="11" t="s">
        <v>46</v>
      </c>
      <c r="C64" s="118" t="s">
        <v>102</v>
      </c>
      <c r="D64" s="118" t="s">
        <v>102</v>
      </c>
      <c r="E64" s="118" t="s">
        <v>102</v>
      </c>
      <c r="F64" s="118" t="s">
        <v>100</v>
      </c>
      <c r="G64" s="96" t="s">
        <v>37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75">
      <c r="A65" s="7"/>
      <c r="B65" s="11" t="s">
        <v>49</v>
      </c>
      <c r="C65" s="97"/>
      <c r="D65" s="97"/>
      <c r="E65" s="97"/>
      <c r="F65" s="97"/>
      <c r="G65" s="97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>
      <c r="A66" s="7"/>
      <c r="B66" s="11" t="s">
        <v>51</v>
      </c>
      <c r="C66" s="97"/>
      <c r="D66" s="97"/>
      <c r="E66" s="97"/>
      <c r="F66" s="97"/>
      <c r="G66" s="97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75">
      <c r="A67" s="7"/>
      <c r="B67" s="11" t="s">
        <v>54</v>
      </c>
      <c r="C67" s="97"/>
      <c r="D67" s="97"/>
      <c r="E67" s="97"/>
      <c r="F67" s="97"/>
      <c r="G67" s="98" t="s">
        <v>56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>
      <c r="A68" s="7"/>
      <c r="B68" s="11" t="s">
        <v>58</v>
      </c>
      <c r="C68" s="99"/>
      <c r="D68" s="99"/>
      <c r="E68" s="99"/>
      <c r="F68" s="99"/>
      <c r="G68" s="99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>
      <c r="A70" s="3"/>
      <c r="B70" s="100" t="s">
        <v>6</v>
      </c>
      <c r="C70" s="101"/>
      <c r="D70" s="101"/>
      <c r="E70" s="101"/>
      <c r="F70" s="101"/>
      <c r="G70" s="101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75">
      <c r="A71" s="3"/>
      <c r="B71" s="6"/>
      <c r="C71" s="6"/>
      <c r="D71" s="6"/>
      <c r="E71" s="6"/>
      <c r="F71" s="6"/>
      <c r="G71" s="6" t="s">
        <v>3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>
      <c r="A72" s="7"/>
      <c r="B72" s="11"/>
      <c r="C72" s="12">
        <f>G59+3</f>
        <v>45278</v>
      </c>
      <c r="D72" s="12">
        <f t="shared" ref="D72:G72" si="4">C72+1</f>
        <v>45279</v>
      </c>
      <c r="E72" s="12">
        <f t="shared" si="4"/>
        <v>45280</v>
      </c>
      <c r="F72" s="12">
        <f t="shared" si="4"/>
        <v>45281</v>
      </c>
      <c r="G72" s="12">
        <f t="shared" si="4"/>
        <v>45282</v>
      </c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75">
      <c r="A73" s="7"/>
      <c r="B73" s="11" t="s">
        <v>35</v>
      </c>
      <c r="C73" s="96" t="s">
        <v>37</v>
      </c>
      <c r="D73" s="96" t="s">
        <v>37</v>
      </c>
      <c r="E73" s="118" t="s">
        <v>103</v>
      </c>
      <c r="F73" s="118" t="s">
        <v>104</v>
      </c>
      <c r="G73" s="102" t="s">
        <v>3</v>
      </c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>
      <c r="A74" s="7"/>
      <c r="B74" s="11" t="s">
        <v>39</v>
      </c>
      <c r="C74" s="97"/>
      <c r="D74" s="97"/>
      <c r="E74" s="97"/>
      <c r="F74" s="97"/>
      <c r="G74" s="97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75">
      <c r="A75" s="7"/>
      <c r="B75" s="11" t="s">
        <v>41</v>
      </c>
      <c r="C75" s="97"/>
      <c r="D75" s="97"/>
      <c r="E75" s="97"/>
      <c r="F75" s="97"/>
      <c r="G75" s="99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>
      <c r="A76" s="7"/>
      <c r="B76" s="11" t="s">
        <v>43</v>
      </c>
      <c r="C76" s="103" t="s">
        <v>44</v>
      </c>
      <c r="D76" s="104"/>
      <c r="E76" s="104"/>
      <c r="F76" s="104"/>
      <c r="G76" s="105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75">
      <c r="A77" s="7"/>
      <c r="B77" s="11" t="s">
        <v>46</v>
      </c>
      <c r="C77" s="118" t="s">
        <v>105</v>
      </c>
      <c r="D77" s="118" t="s">
        <v>105</v>
      </c>
      <c r="E77" s="118" t="s">
        <v>103</v>
      </c>
      <c r="F77" s="96" t="s">
        <v>106</v>
      </c>
      <c r="G77" s="102" t="s">
        <v>3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>
      <c r="A78" s="7"/>
      <c r="B78" s="11" t="s">
        <v>49</v>
      </c>
      <c r="C78" s="97"/>
      <c r="D78" s="97"/>
      <c r="E78" s="97"/>
      <c r="F78" s="97"/>
      <c r="G78" s="97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75">
      <c r="A79" s="7"/>
      <c r="B79" s="11" t="s">
        <v>51</v>
      </c>
      <c r="C79" s="97"/>
      <c r="D79" s="97"/>
      <c r="E79" s="97"/>
      <c r="F79" s="97"/>
      <c r="G79" s="97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>
      <c r="A80" s="7"/>
      <c r="B80" s="11" t="s">
        <v>54</v>
      </c>
      <c r="C80" s="97"/>
      <c r="D80" s="97"/>
      <c r="E80" s="97"/>
      <c r="F80" s="98" t="s">
        <v>107</v>
      </c>
      <c r="G80" s="97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75">
      <c r="A81" s="7"/>
      <c r="B81" s="11" t="s">
        <v>58</v>
      </c>
      <c r="C81" s="99"/>
      <c r="D81" s="99"/>
      <c r="E81" s="99"/>
      <c r="F81" s="99"/>
      <c r="G81" s="99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>
      <c r="A83" s="3"/>
      <c r="B83" s="100" t="s">
        <v>7</v>
      </c>
      <c r="C83" s="101"/>
      <c r="D83" s="101"/>
      <c r="E83" s="101"/>
      <c r="F83" s="101"/>
      <c r="G83" s="101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>
      <c r="A84" s="3"/>
      <c r="B84" s="6"/>
      <c r="C84" s="6"/>
      <c r="D84" s="6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>
      <c r="A85" s="7"/>
      <c r="B85" s="11"/>
      <c r="C85" s="12">
        <f>G72+3</f>
        <v>45285</v>
      </c>
      <c r="D85" s="12">
        <f t="shared" ref="D85:G85" si="5">C85+1</f>
        <v>45286</v>
      </c>
      <c r="E85" s="12">
        <f t="shared" si="5"/>
        <v>45287</v>
      </c>
      <c r="F85" s="12">
        <f t="shared" si="5"/>
        <v>45288</v>
      </c>
      <c r="G85" s="12">
        <f t="shared" si="5"/>
        <v>45289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>
      <c r="A86" s="7"/>
      <c r="B86" s="11" t="s">
        <v>35</v>
      </c>
      <c r="C86" s="102" t="s">
        <v>3</v>
      </c>
      <c r="D86" s="96" t="s">
        <v>108</v>
      </c>
      <c r="E86" s="96" t="s">
        <v>108</v>
      </c>
      <c r="F86" s="118" t="s">
        <v>109</v>
      </c>
      <c r="G86" s="118" t="s">
        <v>110</v>
      </c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>
      <c r="A87" s="7"/>
      <c r="B87" s="11" t="s">
        <v>39</v>
      </c>
      <c r="C87" s="97"/>
      <c r="D87" s="97"/>
      <c r="E87" s="97"/>
      <c r="F87" s="97"/>
      <c r="G87" s="97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2.75">
      <c r="A88" s="7"/>
      <c r="B88" s="11" t="s">
        <v>41</v>
      </c>
      <c r="C88" s="99"/>
      <c r="D88" s="97"/>
      <c r="E88" s="97"/>
      <c r="F88" s="97"/>
      <c r="G88" s="97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2.75">
      <c r="A89" s="7"/>
      <c r="B89" s="11" t="s">
        <v>43</v>
      </c>
      <c r="C89" s="103" t="s">
        <v>44</v>
      </c>
      <c r="D89" s="104"/>
      <c r="E89" s="104"/>
      <c r="F89" s="104"/>
      <c r="G89" s="105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2.75">
      <c r="A90" s="7"/>
      <c r="B90" s="11" t="s">
        <v>46</v>
      </c>
      <c r="C90" s="102" t="s">
        <v>3</v>
      </c>
      <c r="D90" s="118" t="s">
        <v>109</v>
      </c>
      <c r="E90" s="118" t="s">
        <v>109</v>
      </c>
      <c r="F90" s="118" t="s">
        <v>109</v>
      </c>
      <c r="G90" s="118" t="s">
        <v>110</v>
      </c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2.75">
      <c r="A91" s="7"/>
      <c r="B91" s="11" t="s">
        <v>49</v>
      </c>
      <c r="C91" s="97"/>
      <c r="D91" s="97"/>
      <c r="E91" s="97"/>
      <c r="F91" s="97"/>
      <c r="G91" s="97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2.75">
      <c r="A92" s="7"/>
      <c r="B92" s="11" t="s">
        <v>51</v>
      </c>
      <c r="C92" s="97"/>
      <c r="D92" s="97"/>
      <c r="E92" s="97"/>
      <c r="F92" s="97"/>
      <c r="G92" s="97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2.75">
      <c r="A93" s="7"/>
      <c r="B93" s="11" t="s">
        <v>54</v>
      </c>
      <c r="C93" s="97"/>
      <c r="D93" s="97"/>
      <c r="E93" s="97"/>
      <c r="F93" s="118" t="s">
        <v>111</v>
      </c>
      <c r="G93" s="118" t="s">
        <v>112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2.75">
      <c r="A94" s="7"/>
      <c r="B94" s="11" t="s">
        <v>58</v>
      </c>
      <c r="C94" s="99"/>
      <c r="D94" s="99"/>
      <c r="E94" s="99"/>
      <c r="F94" s="99"/>
      <c r="G94" s="99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2.75">
      <c r="A96" s="3"/>
      <c r="B96" s="100" t="s">
        <v>8</v>
      </c>
      <c r="C96" s="101"/>
      <c r="D96" s="101"/>
      <c r="E96" s="101"/>
      <c r="F96" s="101"/>
      <c r="G96" s="101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2.75">
      <c r="A97" s="3"/>
      <c r="B97" s="6"/>
      <c r="C97" s="6"/>
      <c r="D97" s="6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2.75">
      <c r="A98" s="7"/>
      <c r="B98" s="11"/>
      <c r="C98" s="12">
        <f>G85+3</f>
        <v>45292</v>
      </c>
      <c r="D98" s="12">
        <f t="shared" ref="D98:G98" si="6">C98+1</f>
        <v>45293</v>
      </c>
      <c r="E98" s="12">
        <f t="shared" si="6"/>
        <v>45294</v>
      </c>
      <c r="F98" s="12">
        <f t="shared" si="6"/>
        <v>45295</v>
      </c>
      <c r="G98" s="12">
        <f t="shared" si="6"/>
        <v>45296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2.75">
      <c r="A99" s="7"/>
      <c r="B99" s="11" t="s">
        <v>35</v>
      </c>
      <c r="C99" s="102" t="s">
        <v>3</v>
      </c>
      <c r="D99" s="102" t="s">
        <v>3</v>
      </c>
      <c r="E99" s="96" t="s">
        <v>108</v>
      </c>
      <c r="F99" s="96" t="s">
        <v>108</v>
      </c>
      <c r="G99" s="96" t="s">
        <v>108</v>
      </c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2.75">
      <c r="A100" s="7"/>
      <c r="B100" s="11" t="s">
        <v>39</v>
      </c>
      <c r="C100" s="97"/>
      <c r="D100" s="97"/>
      <c r="E100" s="97"/>
      <c r="F100" s="97"/>
      <c r="G100" s="97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2.75">
      <c r="A101" s="7"/>
      <c r="B101" s="11" t="s">
        <v>41</v>
      </c>
      <c r="C101" s="99"/>
      <c r="D101" s="99"/>
      <c r="E101" s="97"/>
      <c r="F101" s="97"/>
      <c r="G101" s="97"/>
      <c r="H101" s="3"/>
      <c r="I101" s="3"/>
      <c r="J101" s="3"/>
      <c r="K101" s="3"/>
      <c r="L101" s="3"/>
      <c r="M101" s="36"/>
      <c r="N101" s="36"/>
      <c r="O101" s="36"/>
      <c r="P101" s="3"/>
      <c r="Q101" s="3"/>
    </row>
    <row r="102" spans="1:17" ht="12.75">
      <c r="A102" s="7"/>
      <c r="B102" s="11" t="s">
        <v>43</v>
      </c>
      <c r="C102" s="103" t="s">
        <v>44</v>
      </c>
      <c r="D102" s="104"/>
      <c r="E102" s="104"/>
      <c r="F102" s="104"/>
      <c r="G102" s="105"/>
      <c r="H102" s="3"/>
      <c r="I102" s="3"/>
      <c r="J102" s="3"/>
      <c r="K102" s="3"/>
      <c r="L102" s="3"/>
      <c r="M102" s="36"/>
      <c r="N102" s="36"/>
      <c r="O102" s="36"/>
      <c r="P102" s="3"/>
      <c r="Q102" s="3"/>
    </row>
    <row r="103" spans="1:17" ht="12.75">
      <c r="A103" s="7"/>
      <c r="B103" s="11" t="s">
        <v>46</v>
      </c>
      <c r="C103" s="102" t="s">
        <v>3</v>
      </c>
      <c r="D103" s="102" t="s">
        <v>3</v>
      </c>
      <c r="E103" s="96" t="s">
        <v>108</v>
      </c>
      <c r="F103" s="96" t="s">
        <v>108</v>
      </c>
      <c r="G103" s="96" t="s">
        <v>108</v>
      </c>
      <c r="H103" s="3"/>
      <c r="I103" s="3"/>
      <c r="J103" s="3"/>
      <c r="K103" s="3"/>
      <c r="L103" s="3"/>
      <c r="M103" s="36"/>
      <c r="N103" s="36"/>
      <c r="O103" s="36"/>
      <c r="P103" s="3"/>
      <c r="Q103" s="3"/>
    </row>
    <row r="104" spans="1:17" ht="12.75">
      <c r="A104" s="7"/>
      <c r="B104" s="11" t="s">
        <v>49</v>
      </c>
      <c r="C104" s="97"/>
      <c r="D104" s="97"/>
      <c r="E104" s="97"/>
      <c r="F104" s="97"/>
      <c r="G104" s="97"/>
      <c r="H104" s="3"/>
      <c r="I104" s="3"/>
      <c r="J104" s="3"/>
      <c r="K104" s="3"/>
      <c r="L104" s="3"/>
      <c r="M104" s="36"/>
      <c r="N104" s="36"/>
      <c r="O104" s="36"/>
      <c r="P104" s="3"/>
      <c r="Q104" s="3"/>
    </row>
    <row r="105" spans="1:17" ht="12.75">
      <c r="A105" s="7"/>
      <c r="B105" s="11" t="s">
        <v>51</v>
      </c>
      <c r="C105" s="97"/>
      <c r="D105" s="97"/>
      <c r="E105" s="97"/>
      <c r="F105" s="97"/>
      <c r="G105" s="97"/>
      <c r="H105" s="3"/>
      <c r="I105" s="3"/>
      <c r="J105" s="3"/>
      <c r="K105" s="3"/>
      <c r="L105" s="3"/>
      <c r="M105" s="36"/>
      <c r="N105" s="36"/>
      <c r="O105" s="36"/>
      <c r="P105" s="3"/>
      <c r="Q105" s="3"/>
    </row>
    <row r="106" spans="1:17" ht="12.75">
      <c r="A106" s="7"/>
      <c r="B106" s="11" t="s">
        <v>54</v>
      </c>
      <c r="C106" s="97"/>
      <c r="D106" s="97"/>
      <c r="E106" s="98" t="s">
        <v>107</v>
      </c>
      <c r="F106" s="98" t="s">
        <v>107</v>
      </c>
      <c r="G106" s="98" t="s">
        <v>107</v>
      </c>
      <c r="H106" s="3"/>
      <c r="I106" s="3"/>
      <c r="J106" s="3"/>
      <c r="K106" s="3"/>
      <c r="L106" s="3"/>
      <c r="M106" s="36"/>
      <c r="N106" s="36"/>
      <c r="O106" s="36"/>
      <c r="P106" s="3"/>
      <c r="Q106" s="3"/>
    </row>
    <row r="107" spans="1:17" ht="12.75">
      <c r="A107" s="7"/>
      <c r="B107" s="11" t="s">
        <v>58</v>
      </c>
      <c r="C107" s="99"/>
      <c r="D107" s="99"/>
      <c r="E107" s="99"/>
      <c r="F107" s="99"/>
      <c r="G107" s="99"/>
      <c r="H107" s="3"/>
      <c r="I107" s="3"/>
      <c r="J107" s="3"/>
      <c r="K107" s="3"/>
      <c r="L107" s="3"/>
      <c r="M107" s="36"/>
      <c r="N107" s="36"/>
      <c r="O107" s="36"/>
      <c r="P107" s="3"/>
      <c r="Q107" s="3"/>
    </row>
    <row r="108" spans="1:1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6"/>
      <c r="N108" s="36"/>
      <c r="O108" s="36"/>
      <c r="P108" s="3"/>
      <c r="Q108" s="3"/>
    </row>
    <row r="109" spans="1:17" ht="12.75">
      <c r="A109" s="3"/>
      <c r="B109" s="100" t="s">
        <v>9</v>
      </c>
      <c r="C109" s="101"/>
      <c r="D109" s="101"/>
      <c r="E109" s="101"/>
      <c r="F109" s="101"/>
      <c r="G109" s="101"/>
      <c r="H109" s="3"/>
      <c r="I109" s="36"/>
      <c r="J109" s="36"/>
      <c r="K109" s="36"/>
      <c r="L109" s="36"/>
      <c r="M109" s="36"/>
      <c r="N109" s="36"/>
      <c r="O109" s="36"/>
      <c r="P109" s="3"/>
      <c r="Q109" s="3"/>
    </row>
    <row r="110" spans="1:17" ht="12.75">
      <c r="A110" s="3"/>
      <c r="B110" s="6"/>
      <c r="C110" s="6"/>
      <c r="D110" s="6"/>
      <c r="E110" s="6"/>
      <c r="F110" s="6"/>
      <c r="G110" s="6"/>
      <c r="H110" s="3"/>
      <c r="I110" s="36"/>
      <c r="J110" s="22"/>
      <c r="K110" s="36"/>
      <c r="L110" s="36"/>
      <c r="M110" s="36"/>
      <c r="N110" s="36"/>
      <c r="O110" s="36"/>
      <c r="P110" s="3"/>
      <c r="Q110" s="3"/>
    </row>
    <row r="111" spans="1:17" ht="12.75">
      <c r="A111" s="7"/>
      <c r="B111" s="11"/>
      <c r="C111" s="12">
        <f>G98+3</f>
        <v>45299</v>
      </c>
      <c r="D111" s="12">
        <f t="shared" ref="D111:G111" si="7">C111+1</f>
        <v>45300</v>
      </c>
      <c r="E111" s="12">
        <f t="shared" si="7"/>
        <v>45301</v>
      </c>
      <c r="F111" s="12">
        <f t="shared" si="7"/>
        <v>45302</v>
      </c>
      <c r="G111" s="12">
        <f t="shared" si="7"/>
        <v>45303</v>
      </c>
      <c r="H111" s="3"/>
      <c r="I111" s="36"/>
      <c r="J111" s="36"/>
      <c r="K111" s="36"/>
      <c r="L111" s="36"/>
      <c r="M111" s="36"/>
      <c r="N111" s="36"/>
      <c r="O111" s="36"/>
      <c r="P111" s="3"/>
      <c r="Q111" s="3"/>
    </row>
    <row r="112" spans="1:17" ht="12.75">
      <c r="A112" s="7"/>
      <c r="B112" s="11" t="s">
        <v>35</v>
      </c>
      <c r="C112" s="96" t="s">
        <v>108</v>
      </c>
      <c r="D112" s="96" t="s">
        <v>108</v>
      </c>
      <c r="E112" s="96" t="s">
        <v>108</v>
      </c>
      <c r="F112" s="118" t="s">
        <v>113</v>
      </c>
      <c r="G112" s="118" t="s">
        <v>114</v>
      </c>
      <c r="H112" s="3"/>
      <c r="I112" s="36"/>
      <c r="J112" s="36"/>
      <c r="K112" s="36"/>
      <c r="L112" s="36"/>
      <c r="M112" s="36"/>
      <c r="N112" s="36"/>
      <c r="O112" s="36"/>
      <c r="P112" s="3"/>
      <c r="Q112" s="3"/>
    </row>
    <row r="113" spans="1:17" ht="12.75">
      <c r="A113" s="7"/>
      <c r="B113" s="11" t="s">
        <v>39</v>
      </c>
      <c r="C113" s="97"/>
      <c r="D113" s="97"/>
      <c r="E113" s="97"/>
      <c r="F113" s="97"/>
      <c r="G113" s="97"/>
      <c r="H113" s="3"/>
      <c r="I113" s="36"/>
      <c r="J113" s="36"/>
      <c r="K113" s="36"/>
      <c r="L113" s="36"/>
      <c r="M113" s="36"/>
      <c r="N113" s="36"/>
      <c r="O113" s="36"/>
      <c r="P113" s="3"/>
      <c r="Q113" s="3"/>
    </row>
    <row r="114" spans="1:17" ht="12.75">
      <c r="A114" s="7"/>
      <c r="B114" s="11" t="s">
        <v>41</v>
      </c>
      <c r="C114" s="97"/>
      <c r="D114" s="97"/>
      <c r="E114" s="97"/>
      <c r="F114" s="97"/>
      <c r="G114" s="97"/>
      <c r="H114" s="3"/>
      <c r="I114" s="36"/>
      <c r="J114" s="36"/>
      <c r="K114" s="36"/>
      <c r="L114" s="36"/>
      <c r="M114" s="36"/>
      <c r="N114" s="36"/>
      <c r="O114" s="36"/>
      <c r="P114" s="3"/>
      <c r="Q114" s="3"/>
    </row>
    <row r="115" spans="1:17" ht="12.75">
      <c r="A115" s="7"/>
      <c r="B115" s="11" t="s">
        <v>43</v>
      </c>
      <c r="C115" s="119" t="s">
        <v>44</v>
      </c>
      <c r="D115" s="120"/>
      <c r="E115" s="120"/>
      <c r="F115" s="120"/>
      <c r="G115" s="99"/>
      <c r="H115" s="3"/>
      <c r="I115" s="36"/>
      <c r="J115" s="36"/>
      <c r="K115" s="36"/>
      <c r="L115" s="36"/>
      <c r="M115" s="36"/>
      <c r="N115" s="36"/>
      <c r="O115" s="36"/>
      <c r="P115" s="3"/>
      <c r="Q115" s="3"/>
    </row>
    <row r="116" spans="1:17" ht="12.75">
      <c r="A116" s="7"/>
      <c r="B116" s="11" t="s">
        <v>46</v>
      </c>
      <c r="C116" s="118" t="s">
        <v>115</v>
      </c>
      <c r="D116" s="118" t="s">
        <v>115</v>
      </c>
      <c r="E116" s="118" t="s">
        <v>115</v>
      </c>
      <c r="F116" s="118" t="s">
        <v>113</v>
      </c>
      <c r="G116" s="96" t="s">
        <v>108</v>
      </c>
      <c r="H116" s="3"/>
      <c r="I116" s="36"/>
      <c r="J116" s="36"/>
      <c r="K116" s="36"/>
      <c r="L116" s="36"/>
      <c r="M116" s="36"/>
      <c r="N116" s="36"/>
      <c r="O116" s="36"/>
      <c r="P116" s="3"/>
      <c r="Q116" s="3"/>
    </row>
    <row r="117" spans="1:17" ht="12.75">
      <c r="A117" s="7"/>
      <c r="B117" s="11" t="s">
        <v>49</v>
      </c>
      <c r="C117" s="97"/>
      <c r="D117" s="97"/>
      <c r="E117" s="97"/>
      <c r="F117" s="97"/>
      <c r="G117" s="97"/>
      <c r="H117" s="3"/>
      <c r="I117" s="36"/>
      <c r="J117" s="36"/>
      <c r="K117" s="36"/>
      <c r="L117" s="36"/>
      <c r="M117" s="36"/>
      <c r="N117" s="36"/>
      <c r="O117" s="36"/>
      <c r="P117" s="3"/>
      <c r="Q117" s="3"/>
    </row>
    <row r="118" spans="1:17" ht="12.75">
      <c r="A118" s="7"/>
      <c r="B118" s="11" t="s">
        <v>51</v>
      </c>
      <c r="C118" s="97"/>
      <c r="D118" s="97"/>
      <c r="E118" s="97"/>
      <c r="F118" s="97"/>
      <c r="G118" s="97"/>
      <c r="H118" s="3"/>
      <c r="I118" s="36"/>
      <c r="J118" s="36"/>
      <c r="K118" s="36"/>
      <c r="L118" s="36"/>
      <c r="M118" s="36"/>
      <c r="N118" s="36"/>
      <c r="O118" s="36"/>
      <c r="P118" s="3"/>
      <c r="Q118" s="3"/>
    </row>
    <row r="119" spans="1:17" ht="12.75">
      <c r="A119" s="7"/>
      <c r="B119" s="11" t="s">
        <v>54</v>
      </c>
      <c r="C119" s="97"/>
      <c r="D119" s="97"/>
      <c r="E119" s="97"/>
      <c r="F119" s="97"/>
      <c r="G119" s="118" t="s">
        <v>116</v>
      </c>
      <c r="H119" s="3"/>
      <c r="I119" s="36"/>
      <c r="J119" s="36"/>
      <c r="K119" s="36"/>
      <c r="L119" s="36"/>
      <c r="M119" s="36"/>
      <c r="N119" s="36"/>
      <c r="O119" s="36"/>
      <c r="P119" s="3"/>
      <c r="Q119" s="3"/>
    </row>
    <row r="120" spans="1:17" ht="12.75">
      <c r="A120" s="7"/>
      <c r="B120" s="11" t="s">
        <v>58</v>
      </c>
      <c r="C120" s="99"/>
      <c r="D120" s="99"/>
      <c r="E120" s="99"/>
      <c r="F120" s="99"/>
      <c r="G120" s="99"/>
      <c r="H120" s="3"/>
      <c r="I120" s="36"/>
      <c r="J120" s="36"/>
      <c r="K120" s="36"/>
      <c r="L120" s="36"/>
      <c r="M120" s="36"/>
      <c r="N120" s="36"/>
      <c r="O120" s="36"/>
      <c r="P120" s="3"/>
      <c r="Q120" s="3"/>
    </row>
    <row r="121" spans="1:17" ht="12.75">
      <c r="A121" s="3"/>
      <c r="B121" s="3"/>
      <c r="C121" s="3"/>
      <c r="D121" s="3"/>
      <c r="E121" s="3"/>
      <c r="F121" s="3"/>
      <c r="G121" s="3"/>
      <c r="H121" s="3"/>
      <c r="I121" s="36"/>
      <c r="J121" s="36"/>
      <c r="K121" s="36"/>
      <c r="L121" s="36"/>
      <c r="M121" s="36"/>
      <c r="N121" s="36"/>
      <c r="O121" s="36"/>
      <c r="P121" s="3"/>
      <c r="Q121" s="3"/>
    </row>
    <row r="122" spans="1:17" ht="12.75">
      <c r="A122" s="3"/>
      <c r="B122" s="100" t="s">
        <v>10</v>
      </c>
      <c r="C122" s="101"/>
      <c r="D122" s="101"/>
      <c r="E122" s="101"/>
      <c r="F122" s="101"/>
      <c r="G122" s="101"/>
      <c r="H122" s="3"/>
      <c r="I122" s="36"/>
      <c r="J122" s="36"/>
      <c r="K122" s="36"/>
      <c r="L122" s="36"/>
      <c r="M122" s="36"/>
      <c r="N122" s="36"/>
      <c r="O122" s="36"/>
      <c r="P122" s="3"/>
      <c r="Q122" s="3"/>
    </row>
    <row r="123" spans="1:17" ht="12.75">
      <c r="A123" s="3"/>
      <c r="B123" s="6"/>
      <c r="C123" s="6"/>
      <c r="D123" s="6"/>
      <c r="E123" s="6"/>
      <c r="F123" s="6"/>
      <c r="G123" s="6"/>
      <c r="H123" s="3"/>
      <c r="I123" s="36"/>
      <c r="J123" s="36"/>
      <c r="K123" s="36"/>
      <c r="L123" s="36"/>
      <c r="M123" s="36"/>
      <c r="N123" s="36"/>
      <c r="O123" s="36"/>
      <c r="P123" s="3"/>
      <c r="Q123" s="3"/>
    </row>
    <row r="124" spans="1:17" ht="12.75">
      <c r="A124" s="7"/>
      <c r="B124" s="11"/>
      <c r="C124" s="12">
        <f>G111+3</f>
        <v>45306</v>
      </c>
      <c r="D124" s="12">
        <f t="shared" ref="D124:G124" si="8">C124+1</f>
        <v>45307</v>
      </c>
      <c r="E124" s="12">
        <f t="shared" si="8"/>
        <v>45308</v>
      </c>
      <c r="F124" s="12">
        <f t="shared" si="8"/>
        <v>45309</v>
      </c>
      <c r="G124" s="12">
        <f t="shared" si="8"/>
        <v>45310</v>
      </c>
      <c r="H124" s="36"/>
      <c r="I124" s="36"/>
      <c r="J124" s="36"/>
      <c r="K124" s="36"/>
      <c r="L124" s="36"/>
      <c r="M124" s="36"/>
      <c r="N124" s="36"/>
      <c r="O124" s="36"/>
      <c r="P124" s="3"/>
      <c r="Q124" s="3"/>
    </row>
    <row r="125" spans="1:17" ht="12.75">
      <c r="A125" s="7"/>
      <c r="B125" s="11" t="s">
        <v>35</v>
      </c>
      <c r="C125" s="96" t="s">
        <v>108</v>
      </c>
      <c r="D125" s="96" t="s">
        <v>108</v>
      </c>
      <c r="E125" s="96" t="s">
        <v>108</v>
      </c>
      <c r="F125" s="118" t="s">
        <v>117</v>
      </c>
      <c r="G125" s="118" t="s">
        <v>118</v>
      </c>
      <c r="H125" s="36"/>
      <c r="I125" s="36"/>
      <c r="J125" s="36"/>
      <c r="K125" s="36"/>
      <c r="L125" s="36"/>
      <c r="M125" s="36"/>
      <c r="N125" s="36"/>
      <c r="O125" s="36"/>
      <c r="P125" s="3"/>
      <c r="Q125" s="3"/>
    </row>
    <row r="126" spans="1:17" ht="12.75">
      <c r="A126" s="7"/>
      <c r="B126" s="11" t="s">
        <v>39</v>
      </c>
      <c r="C126" s="97"/>
      <c r="D126" s="97"/>
      <c r="E126" s="97"/>
      <c r="F126" s="97"/>
      <c r="G126" s="97"/>
      <c r="H126" s="36"/>
      <c r="I126" s="36"/>
      <c r="J126" s="36"/>
      <c r="K126" s="36"/>
      <c r="L126" s="36"/>
      <c r="M126" s="36"/>
      <c r="N126" s="36"/>
      <c r="O126" s="36"/>
      <c r="P126" s="3"/>
      <c r="Q126" s="3"/>
    </row>
    <row r="127" spans="1:17" ht="12.75">
      <c r="A127" s="7"/>
      <c r="B127" s="11" t="s">
        <v>41</v>
      </c>
      <c r="C127" s="97"/>
      <c r="D127" s="97"/>
      <c r="E127" s="97"/>
      <c r="F127" s="97"/>
      <c r="G127" s="97"/>
      <c r="H127" s="36"/>
      <c r="I127" s="36"/>
      <c r="J127" s="36"/>
      <c r="K127" s="36"/>
      <c r="L127" s="36"/>
      <c r="M127" s="36"/>
      <c r="N127" s="36"/>
      <c r="O127" s="36"/>
      <c r="P127" s="3"/>
      <c r="Q127" s="3"/>
    </row>
    <row r="128" spans="1:17" ht="12.75">
      <c r="A128" s="7"/>
      <c r="B128" s="11" t="s">
        <v>43</v>
      </c>
      <c r="C128" s="119" t="s">
        <v>44</v>
      </c>
      <c r="D128" s="120"/>
      <c r="E128" s="120"/>
      <c r="F128" s="120"/>
      <c r="G128" s="99"/>
      <c r="H128" s="36"/>
      <c r="I128" s="36"/>
      <c r="J128" s="36"/>
      <c r="K128" s="36"/>
      <c r="L128" s="36"/>
      <c r="M128" s="36"/>
      <c r="N128" s="36"/>
      <c r="O128" s="36"/>
      <c r="P128" s="3"/>
      <c r="Q128" s="3"/>
    </row>
    <row r="129" spans="1:17" ht="12.75">
      <c r="A129" s="7"/>
      <c r="B129" s="11" t="s">
        <v>46</v>
      </c>
      <c r="C129" s="118" t="s">
        <v>119</v>
      </c>
      <c r="D129" s="118" t="s">
        <v>119</v>
      </c>
      <c r="E129" s="118" t="s">
        <v>119</v>
      </c>
      <c r="F129" s="118" t="s">
        <v>117</v>
      </c>
      <c r="G129" s="96" t="s">
        <v>108</v>
      </c>
      <c r="H129" s="36"/>
      <c r="I129" s="36"/>
      <c r="J129" s="36"/>
      <c r="K129" s="36"/>
      <c r="L129" s="36"/>
      <c r="M129" s="36"/>
      <c r="N129" s="36"/>
      <c r="O129" s="36"/>
      <c r="P129" s="3"/>
      <c r="Q129" s="3"/>
    </row>
    <row r="130" spans="1:17" ht="12.75">
      <c r="A130" s="7"/>
      <c r="B130" s="11" t="s">
        <v>49</v>
      </c>
      <c r="C130" s="97"/>
      <c r="D130" s="97"/>
      <c r="E130" s="97"/>
      <c r="F130" s="97"/>
      <c r="G130" s="97"/>
      <c r="H130" s="36"/>
      <c r="I130" s="36"/>
      <c r="J130" s="36"/>
      <c r="K130" s="36"/>
      <c r="L130" s="36"/>
      <c r="M130" s="36"/>
      <c r="N130" s="36"/>
      <c r="O130" s="36"/>
      <c r="P130" s="3"/>
      <c r="Q130" s="3"/>
    </row>
    <row r="131" spans="1:17" ht="12.75">
      <c r="A131" s="7"/>
      <c r="B131" s="11" t="s">
        <v>51</v>
      </c>
      <c r="C131" s="97"/>
      <c r="D131" s="97"/>
      <c r="E131" s="97"/>
      <c r="F131" s="97"/>
      <c r="G131" s="97"/>
      <c r="H131" s="36"/>
      <c r="I131" s="36"/>
      <c r="J131" s="36"/>
      <c r="K131" s="36"/>
      <c r="L131" s="36"/>
      <c r="M131" s="36"/>
      <c r="N131" s="36"/>
      <c r="O131" s="36"/>
      <c r="P131" s="3"/>
      <c r="Q131" s="3"/>
    </row>
    <row r="132" spans="1:17" ht="12.75">
      <c r="A132" s="7"/>
      <c r="B132" s="11" t="s">
        <v>54</v>
      </c>
      <c r="C132" s="97"/>
      <c r="D132" s="97"/>
      <c r="E132" s="97"/>
      <c r="F132" s="97"/>
      <c r="G132" s="98" t="s">
        <v>107</v>
      </c>
      <c r="H132" s="36"/>
      <c r="I132" s="36"/>
      <c r="J132" s="36"/>
      <c r="K132" s="36"/>
      <c r="L132" s="36"/>
      <c r="M132" s="36"/>
      <c r="N132" s="36"/>
      <c r="O132" s="36"/>
      <c r="P132" s="3"/>
      <c r="Q132" s="3"/>
    </row>
    <row r="133" spans="1:17" ht="12.75">
      <c r="A133" s="7"/>
      <c r="B133" s="11" t="s">
        <v>58</v>
      </c>
      <c r="C133" s="99"/>
      <c r="D133" s="99"/>
      <c r="E133" s="99"/>
      <c r="F133" s="99"/>
      <c r="G133" s="99"/>
      <c r="H133" s="36"/>
      <c r="I133" s="36"/>
      <c r="J133" s="36"/>
      <c r="K133" s="36"/>
      <c r="L133" s="36"/>
      <c r="M133" s="36"/>
      <c r="N133" s="36"/>
      <c r="O133" s="36"/>
      <c r="P133" s="3"/>
      <c r="Q133" s="3"/>
    </row>
    <row r="134" spans="1:17" ht="12.75">
      <c r="A134" s="3"/>
      <c r="B134" s="3"/>
      <c r="C134" s="3"/>
      <c r="D134" s="3"/>
      <c r="E134" s="3"/>
      <c r="F134" s="3"/>
      <c r="G134" s="3"/>
      <c r="H134" s="36"/>
      <c r="I134" s="36"/>
      <c r="J134" s="36"/>
      <c r="K134" s="36"/>
      <c r="L134" s="36"/>
      <c r="M134" s="36"/>
      <c r="N134" s="36"/>
      <c r="O134" s="36"/>
      <c r="P134" s="3"/>
      <c r="Q134" s="3"/>
    </row>
    <row r="135" spans="1:17" ht="12.75">
      <c r="A135" s="3"/>
      <c r="B135" s="100" t="s">
        <v>11</v>
      </c>
      <c r="C135" s="101"/>
      <c r="D135" s="101"/>
      <c r="E135" s="101"/>
      <c r="F135" s="101"/>
      <c r="G135" s="101"/>
      <c r="H135" s="36"/>
      <c r="I135" s="36"/>
      <c r="J135" s="36"/>
      <c r="K135" s="36"/>
      <c r="L135" s="36"/>
      <c r="M135" s="36"/>
      <c r="N135" s="36"/>
      <c r="O135" s="36"/>
      <c r="P135" s="3"/>
      <c r="Q135" s="3"/>
    </row>
    <row r="136" spans="1:17" ht="12.75">
      <c r="A136" s="3"/>
      <c r="B136" s="6"/>
      <c r="C136" s="6"/>
      <c r="D136" s="6"/>
      <c r="E136" s="6"/>
      <c r="F136" s="6"/>
      <c r="G136" s="6"/>
      <c r="H136" s="36"/>
      <c r="I136" s="36"/>
      <c r="J136" s="36"/>
      <c r="K136" s="36"/>
      <c r="L136" s="36"/>
      <c r="M136" s="36"/>
      <c r="N136" s="36"/>
      <c r="O136" s="36"/>
      <c r="P136" s="3"/>
      <c r="Q136" s="3"/>
    </row>
    <row r="137" spans="1:17" ht="12.75">
      <c r="A137" s="7"/>
      <c r="B137" s="11"/>
      <c r="C137" s="12">
        <f>G124+3</f>
        <v>45313</v>
      </c>
      <c r="D137" s="12">
        <f t="shared" ref="D137:G137" si="9">C137+1</f>
        <v>45314</v>
      </c>
      <c r="E137" s="12">
        <f t="shared" si="9"/>
        <v>45315</v>
      </c>
      <c r="F137" s="12">
        <f t="shared" si="9"/>
        <v>45316</v>
      </c>
      <c r="G137" s="12">
        <f t="shared" si="9"/>
        <v>45317</v>
      </c>
      <c r="H137" s="36"/>
      <c r="I137" s="36"/>
      <c r="J137" s="36"/>
      <c r="K137" s="36"/>
      <c r="L137" s="36"/>
      <c r="M137" s="36"/>
      <c r="N137" s="36"/>
      <c r="O137" s="36"/>
      <c r="P137" s="3"/>
      <c r="Q137" s="3"/>
    </row>
    <row r="138" spans="1:17" ht="12.75">
      <c r="A138" s="7"/>
      <c r="B138" s="11" t="s">
        <v>35</v>
      </c>
      <c r="C138" s="96" t="s">
        <v>108</v>
      </c>
      <c r="D138" s="96" t="s">
        <v>108</v>
      </c>
      <c r="E138" s="96" t="s">
        <v>108</v>
      </c>
      <c r="F138" s="96" t="s">
        <v>108</v>
      </c>
      <c r="G138" s="96" t="s">
        <v>108</v>
      </c>
      <c r="H138" s="36"/>
      <c r="I138" s="36"/>
      <c r="J138" s="36"/>
      <c r="K138" s="36"/>
      <c r="L138" s="36"/>
      <c r="M138" s="36"/>
      <c r="N138" s="36"/>
      <c r="O138" s="36"/>
      <c r="P138" s="3"/>
      <c r="Q138" s="3"/>
    </row>
    <row r="139" spans="1:17" ht="12.75">
      <c r="A139" s="7"/>
      <c r="B139" s="11" t="s">
        <v>39</v>
      </c>
      <c r="C139" s="97"/>
      <c r="D139" s="97"/>
      <c r="E139" s="97"/>
      <c r="F139" s="97"/>
      <c r="G139" s="97"/>
      <c r="H139" s="36"/>
      <c r="I139" s="36"/>
      <c r="J139" s="36"/>
      <c r="K139" s="36"/>
      <c r="L139" s="36"/>
      <c r="M139" s="36"/>
      <c r="N139" s="36"/>
      <c r="O139" s="36"/>
      <c r="P139" s="3"/>
      <c r="Q139" s="3"/>
    </row>
    <row r="140" spans="1:17" ht="12.75">
      <c r="A140" s="7"/>
      <c r="B140" s="11" t="s">
        <v>41</v>
      </c>
      <c r="C140" s="97"/>
      <c r="D140" s="97"/>
      <c r="E140" s="97"/>
      <c r="F140" s="97"/>
      <c r="G140" s="97"/>
      <c r="H140" s="36"/>
      <c r="I140" s="36"/>
      <c r="J140" s="36"/>
      <c r="K140" s="36"/>
      <c r="L140" s="36"/>
      <c r="M140" s="36"/>
      <c r="N140" s="36"/>
      <c r="O140" s="36"/>
      <c r="P140" s="3"/>
      <c r="Q140" s="3"/>
    </row>
    <row r="141" spans="1:17" ht="12.75">
      <c r="A141" s="7"/>
      <c r="B141" s="11" t="s">
        <v>43</v>
      </c>
      <c r="C141" s="103" t="s">
        <v>44</v>
      </c>
      <c r="D141" s="104"/>
      <c r="E141" s="104"/>
      <c r="F141" s="104"/>
      <c r="G141" s="105"/>
      <c r="H141" s="36"/>
      <c r="I141" s="36"/>
      <c r="J141" s="36"/>
      <c r="K141" s="36"/>
      <c r="L141" s="36"/>
      <c r="M141" s="36"/>
      <c r="N141" s="36"/>
      <c r="O141" s="36"/>
      <c r="P141" s="3"/>
      <c r="Q141" s="3"/>
    </row>
    <row r="142" spans="1:17" ht="12.75">
      <c r="A142" s="7"/>
      <c r="B142" s="11" t="s">
        <v>46</v>
      </c>
      <c r="C142" s="96" t="s">
        <v>108</v>
      </c>
      <c r="D142" s="96" t="s">
        <v>108</v>
      </c>
      <c r="E142" s="96" t="s">
        <v>108</v>
      </c>
      <c r="F142" s="96" t="s">
        <v>108</v>
      </c>
      <c r="G142" s="96" t="s">
        <v>108</v>
      </c>
      <c r="H142" s="36"/>
      <c r="I142" s="36"/>
      <c r="J142" s="36"/>
      <c r="K142" s="36"/>
      <c r="L142" s="36"/>
      <c r="M142" s="36"/>
      <c r="N142" s="36"/>
      <c r="O142" s="36"/>
      <c r="P142" s="3"/>
      <c r="Q142" s="3"/>
    </row>
    <row r="143" spans="1:17" ht="12.75">
      <c r="A143" s="7"/>
      <c r="B143" s="11" t="s">
        <v>49</v>
      </c>
      <c r="C143" s="97"/>
      <c r="D143" s="97"/>
      <c r="E143" s="97"/>
      <c r="F143" s="97"/>
      <c r="G143" s="97"/>
      <c r="H143" s="36"/>
      <c r="I143" s="36"/>
      <c r="J143" s="36"/>
      <c r="K143" s="36"/>
      <c r="L143" s="36"/>
      <c r="M143" s="36"/>
      <c r="N143" s="36"/>
      <c r="O143" s="36"/>
      <c r="P143" s="3"/>
      <c r="Q143" s="3"/>
    </row>
    <row r="144" spans="1:17" ht="12.75">
      <c r="A144" s="7"/>
      <c r="B144" s="11" t="s">
        <v>51</v>
      </c>
      <c r="C144" s="97"/>
      <c r="D144" s="97"/>
      <c r="E144" s="97"/>
      <c r="F144" s="97"/>
      <c r="G144" s="97"/>
      <c r="H144" s="36"/>
      <c r="I144" s="36"/>
      <c r="J144" s="36"/>
      <c r="K144" s="36"/>
      <c r="L144" s="36"/>
      <c r="M144" s="36"/>
      <c r="N144" s="36"/>
      <c r="O144" s="36"/>
      <c r="P144" s="3"/>
      <c r="Q144" s="3"/>
    </row>
    <row r="145" spans="1:17" ht="12.75">
      <c r="A145" s="7"/>
      <c r="B145" s="11" t="s">
        <v>54</v>
      </c>
      <c r="C145" s="98" t="s">
        <v>107</v>
      </c>
      <c r="D145" s="98" t="s">
        <v>107</v>
      </c>
      <c r="E145" s="118" t="s">
        <v>120</v>
      </c>
      <c r="F145" s="98" t="s">
        <v>107</v>
      </c>
      <c r="G145" s="98" t="s">
        <v>107</v>
      </c>
      <c r="H145" s="36"/>
      <c r="I145" s="36"/>
      <c r="J145" s="36"/>
      <c r="K145" s="36"/>
      <c r="L145" s="36"/>
      <c r="M145" s="36"/>
      <c r="N145" s="36"/>
      <c r="O145" s="36"/>
      <c r="P145" s="3"/>
      <c r="Q145" s="3"/>
    </row>
    <row r="146" spans="1:17" ht="12.75">
      <c r="A146" s="7"/>
      <c r="B146" s="11" t="s">
        <v>58</v>
      </c>
      <c r="C146" s="99"/>
      <c r="D146" s="99"/>
      <c r="E146" s="99"/>
      <c r="F146" s="99"/>
      <c r="G146" s="99"/>
      <c r="H146" s="36"/>
      <c r="I146" s="36"/>
      <c r="J146" s="36"/>
      <c r="K146" s="36"/>
      <c r="L146" s="36"/>
      <c r="M146" s="36"/>
      <c r="N146" s="36"/>
      <c r="O146" s="36"/>
      <c r="P146" s="3"/>
      <c r="Q146" s="3"/>
    </row>
    <row r="147" spans="1:17" ht="12.75">
      <c r="A147" s="3"/>
      <c r="B147" s="3"/>
      <c r="C147" s="3"/>
      <c r="D147" s="3"/>
      <c r="E147" s="3"/>
      <c r="F147" s="3"/>
      <c r="G147" s="3"/>
      <c r="H147" s="36"/>
      <c r="I147" s="36"/>
      <c r="J147" s="36"/>
      <c r="K147" s="36"/>
      <c r="L147" s="36"/>
      <c r="M147" s="36"/>
      <c r="N147" s="36"/>
      <c r="O147" s="36"/>
      <c r="P147" s="3"/>
      <c r="Q147" s="3"/>
    </row>
    <row r="148" spans="1:17" ht="12.75">
      <c r="A148" s="3"/>
      <c r="B148" s="100" t="s">
        <v>12</v>
      </c>
      <c r="C148" s="101"/>
      <c r="D148" s="101"/>
      <c r="E148" s="101"/>
      <c r="F148" s="101"/>
      <c r="G148" s="101"/>
      <c r="H148" s="36"/>
      <c r="I148" s="36"/>
      <c r="J148" s="36"/>
      <c r="K148" s="36"/>
      <c r="L148" s="36"/>
      <c r="M148" s="36"/>
      <c r="N148" s="36"/>
      <c r="O148" s="36"/>
      <c r="P148" s="3"/>
      <c r="Q148" s="3"/>
    </row>
    <row r="149" spans="1:17" ht="12.75">
      <c r="A149" s="3"/>
      <c r="B149" s="6"/>
      <c r="C149" s="6"/>
      <c r="D149" s="6"/>
      <c r="E149" s="6"/>
      <c r="F149" s="6"/>
      <c r="G149" s="6"/>
      <c r="H149" s="36"/>
      <c r="I149" s="36"/>
      <c r="J149" s="36"/>
      <c r="K149" s="36"/>
      <c r="L149" s="36"/>
      <c r="M149" s="36"/>
      <c r="N149" s="36"/>
      <c r="O149" s="36"/>
      <c r="P149" s="3"/>
      <c r="Q149" s="3"/>
    </row>
    <row r="150" spans="1:17" ht="12.75">
      <c r="A150" s="7"/>
      <c r="B150" s="11"/>
      <c r="C150" s="12">
        <f>G137+3</f>
        <v>45320</v>
      </c>
      <c r="D150" s="12">
        <f t="shared" ref="D150:G150" si="10">C150+1</f>
        <v>45321</v>
      </c>
      <c r="E150" s="12">
        <f t="shared" si="10"/>
        <v>45322</v>
      </c>
      <c r="F150" s="12">
        <f t="shared" si="10"/>
        <v>45323</v>
      </c>
      <c r="G150" s="12">
        <f t="shared" si="10"/>
        <v>45324</v>
      </c>
      <c r="H150" s="36"/>
      <c r="I150" s="36"/>
      <c r="J150" s="36"/>
      <c r="K150" s="36"/>
      <c r="L150" s="36"/>
      <c r="M150" s="36"/>
      <c r="N150" s="36"/>
      <c r="O150" s="36"/>
      <c r="P150" s="3"/>
      <c r="Q150" s="3"/>
    </row>
    <row r="151" spans="1:17" ht="12.75">
      <c r="A151" s="7"/>
      <c r="B151" s="11" t="s">
        <v>35</v>
      </c>
      <c r="C151" s="96" t="s">
        <v>108</v>
      </c>
      <c r="D151" s="96" t="s">
        <v>108</v>
      </c>
      <c r="E151" s="96" t="s">
        <v>108</v>
      </c>
      <c r="F151" s="96" t="s">
        <v>108</v>
      </c>
      <c r="G151" s="96" t="s">
        <v>121</v>
      </c>
      <c r="H151" s="36"/>
      <c r="I151" s="36"/>
      <c r="J151" s="36"/>
      <c r="K151" s="36"/>
      <c r="L151" s="36"/>
      <c r="M151" s="36"/>
      <c r="N151" s="36"/>
      <c r="O151" s="36"/>
      <c r="P151" s="3"/>
      <c r="Q151" s="3"/>
    </row>
    <row r="152" spans="1:17" ht="12.75">
      <c r="A152" s="7"/>
      <c r="B152" s="11" t="s">
        <v>39</v>
      </c>
      <c r="C152" s="97"/>
      <c r="D152" s="97"/>
      <c r="E152" s="97"/>
      <c r="F152" s="97"/>
      <c r="G152" s="97"/>
      <c r="H152" s="36"/>
      <c r="I152" s="36"/>
      <c r="J152" s="36"/>
      <c r="K152" s="36"/>
      <c r="L152" s="36"/>
      <c r="M152" s="36"/>
      <c r="N152" s="36"/>
      <c r="O152" s="36"/>
      <c r="P152" s="3"/>
      <c r="Q152" s="3"/>
    </row>
    <row r="153" spans="1:17" ht="12.75">
      <c r="A153" s="7"/>
      <c r="B153" s="11" t="s">
        <v>41</v>
      </c>
      <c r="C153" s="97"/>
      <c r="D153" s="97"/>
      <c r="E153" s="97"/>
      <c r="F153" s="97"/>
      <c r="G153" s="97"/>
      <c r="H153" s="36"/>
      <c r="I153" s="36"/>
      <c r="J153" s="36"/>
      <c r="K153" s="36"/>
      <c r="L153" s="36"/>
      <c r="M153" s="36"/>
      <c r="N153" s="36"/>
      <c r="O153" s="36"/>
      <c r="P153" s="3"/>
      <c r="Q153" s="3"/>
    </row>
    <row r="154" spans="1:17" ht="12.75">
      <c r="A154" s="7"/>
      <c r="B154" s="11" t="s">
        <v>43</v>
      </c>
      <c r="C154" s="103" t="s">
        <v>44</v>
      </c>
      <c r="D154" s="104"/>
      <c r="E154" s="104"/>
      <c r="F154" s="104"/>
      <c r="G154" s="105"/>
      <c r="H154" s="36"/>
      <c r="I154" s="36"/>
      <c r="J154" s="36"/>
      <c r="K154" s="36"/>
      <c r="L154" s="36"/>
      <c r="M154" s="36"/>
      <c r="N154" s="36"/>
      <c r="O154" s="36"/>
      <c r="P154" s="3"/>
      <c r="Q154" s="3"/>
    </row>
    <row r="155" spans="1:17" ht="12.75">
      <c r="A155" s="7"/>
      <c r="B155" s="11" t="s">
        <v>46</v>
      </c>
      <c r="C155" s="96" t="s">
        <v>108</v>
      </c>
      <c r="D155" s="96" t="s">
        <v>108</v>
      </c>
      <c r="E155" s="96" t="s">
        <v>108</v>
      </c>
      <c r="F155" s="96" t="s">
        <v>122</v>
      </c>
      <c r="G155" s="96" t="s">
        <v>121</v>
      </c>
      <c r="H155" s="36"/>
      <c r="I155" s="36"/>
      <c r="J155" s="36"/>
      <c r="K155" s="36"/>
      <c r="L155" s="36"/>
      <c r="M155" s="36"/>
      <c r="N155" s="36"/>
      <c r="O155" s="36"/>
      <c r="P155" s="3"/>
      <c r="Q155" s="3"/>
    </row>
    <row r="156" spans="1:17" ht="12.75">
      <c r="A156" s="7"/>
      <c r="B156" s="11" t="s">
        <v>49</v>
      </c>
      <c r="C156" s="97"/>
      <c r="D156" s="97"/>
      <c r="E156" s="97"/>
      <c r="F156" s="97"/>
      <c r="G156" s="97"/>
      <c r="H156" s="36"/>
      <c r="I156" s="36"/>
      <c r="J156" s="36"/>
      <c r="K156" s="36"/>
      <c r="L156" s="36"/>
      <c r="M156" s="36"/>
      <c r="N156" s="36"/>
      <c r="O156" s="36"/>
      <c r="P156" s="3"/>
      <c r="Q156" s="3"/>
    </row>
    <row r="157" spans="1:17" ht="12.75">
      <c r="A157" s="7"/>
      <c r="B157" s="11" t="s">
        <v>51</v>
      </c>
      <c r="C157" s="97"/>
      <c r="D157" s="97"/>
      <c r="E157" s="97"/>
      <c r="F157" s="97"/>
      <c r="G157" s="7" t="s">
        <v>122</v>
      </c>
      <c r="H157" s="36"/>
      <c r="I157" s="36"/>
      <c r="J157" s="36"/>
      <c r="K157" s="36"/>
      <c r="L157" s="36"/>
      <c r="M157" s="36"/>
      <c r="N157" s="36"/>
      <c r="O157" s="36"/>
      <c r="P157" s="3"/>
      <c r="Q157" s="3"/>
    </row>
    <row r="158" spans="1:17" ht="12.75">
      <c r="A158" s="7"/>
      <c r="B158" s="11" t="s">
        <v>54</v>
      </c>
      <c r="C158" s="98" t="s">
        <v>107</v>
      </c>
      <c r="D158" s="98" t="s">
        <v>107</v>
      </c>
      <c r="E158" s="118" t="s">
        <v>123</v>
      </c>
      <c r="F158" s="98" t="s">
        <v>124</v>
      </c>
      <c r="G158" s="98" t="s">
        <v>124</v>
      </c>
      <c r="H158" s="36"/>
      <c r="I158" s="36"/>
      <c r="J158" s="36"/>
      <c r="K158" s="36"/>
      <c r="L158" s="36"/>
      <c r="M158" s="36"/>
      <c r="N158" s="36"/>
      <c r="O158" s="36"/>
      <c r="P158" s="3"/>
      <c r="Q158" s="3"/>
    </row>
    <row r="159" spans="1:17" ht="12.75">
      <c r="A159" s="7"/>
      <c r="B159" s="11" t="s">
        <v>58</v>
      </c>
      <c r="C159" s="99"/>
      <c r="D159" s="99"/>
      <c r="E159" s="99"/>
      <c r="F159" s="99"/>
      <c r="G159" s="99"/>
      <c r="H159" s="36"/>
      <c r="I159" s="36"/>
      <c r="J159" s="36"/>
      <c r="K159" s="36"/>
      <c r="L159" s="36"/>
      <c r="M159" s="36"/>
      <c r="N159" s="36"/>
      <c r="O159" s="36"/>
      <c r="P159" s="3"/>
      <c r="Q159" s="3"/>
    </row>
    <row r="160" spans="1:17" ht="12.75">
      <c r="A160" s="3"/>
      <c r="B160" s="3"/>
      <c r="C160" s="3"/>
      <c r="D160" s="3"/>
      <c r="E160" s="3"/>
      <c r="F160" s="3"/>
      <c r="G160" s="3"/>
      <c r="H160" s="36"/>
      <c r="I160" s="36"/>
      <c r="J160" s="36"/>
      <c r="K160" s="36"/>
      <c r="L160" s="36"/>
      <c r="M160" s="36"/>
      <c r="N160" s="36"/>
      <c r="O160" s="36"/>
      <c r="P160" s="3"/>
      <c r="Q160" s="3"/>
    </row>
    <row r="161" spans="1:17" ht="12.75">
      <c r="A161" s="3"/>
      <c r="B161" s="100" t="s">
        <v>13</v>
      </c>
      <c r="C161" s="101"/>
      <c r="D161" s="101"/>
      <c r="E161" s="101"/>
      <c r="F161" s="101"/>
      <c r="G161" s="101"/>
      <c r="H161" s="36"/>
      <c r="I161" s="36"/>
      <c r="J161" s="36"/>
      <c r="K161" s="36"/>
      <c r="L161" s="36"/>
      <c r="M161" s="36"/>
      <c r="N161" s="36"/>
      <c r="O161" s="36"/>
      <c r="P161" s="3"/>
      <c r="Q161" s="3"/>
    </row>
    <row r="162" spans="1:17" ht="12.75">
      <c r="A162" s="3"/>
      <c r="B162" s="6"/>
      <c r="C162" s="6"/>
      <c r="D162" s="6"/>
      <c r="E162" s="6"/>
      <c r="F162" s="6"/>
      <c r="G162" s="6"/>
      <c r="H162" s="36"/>
      <c r="I162" s="36"/>
      <c r="J162" s="36"/>
      <c r="K162" s="36"/>
      <c r="L162" s="36"/>
      <c r="M162" s="36"/>
      <c r="N162" s="36"/>
      <c r="O162" s="36"/>
      <c r="P162" s="3"/>
      <c r="Q162" s="3"/>
    </row>
    <row r="163" spans="1:17" ht="12.75">
      <c r="A163" s="7"/>
      <c r="B163" s="11"/>
      <c r="C163" s="12">
        <f>G150+3</f>
        <v>45327</v>
      </c>
      <c r="D163" s="12">
        <f t="shared" ref="D163:G163" si="11">C163+1</f>
        <v>45328</v>
      </c>
      <c r="E163" s="12">
        <f t="shared" si="11"/>
        <v>45329</v>
      </c>
      <c r="F163" s="12">
        <f t="shared" si="11"/>
        <v>45330</v>
      </c>
      <c r="G163" s="12">
        <f t="shared" si="11"/>
        <v>45331</v>
      </c>
      <c r="H163" s="36"/>
      <c r="I163" s="36"/>
      <c r="J163" s="36"/>
      <c r="K163" s="36"/>
      <c r="L163" s="36"/>
      <c r="M163" s="36"/>
      <c r="N163" s="36"/>
      <c r="O163" s="36"/>
      <c r="P163" s="3"/>
      <c r="Q163" s="3"/>
    </row>
    <row r="164" spans="1:17" ht="12.75">
      <c r="A164" s="7"/>
      <c r="B164" s="11" t="s">
        <v>35</v>
      </c>
      <c r="C164" s="96" t="s">
        <v>122</v>
      </c>
      <c r="D164" s="96" t="s">
        <v>122</v>
      </c>
      <c r="E164" s="96" t="s">
        <v>122</v>
      </c>
      <c r="F164" s="102" t="s">
        <v>3</v>
      </c>
      <c r="G164" s="102" t="s">
        <v>3</v>
      </c>
      <c r="H164" s="36"/>
      <c r="I164" s="36"/>
      <c r="J164" s="36"/>
      <c r="K164" s="36"/>
      <c r="L164" s="36"/>
      <c r="M164" s="36"/>
      <c r="N164" s="36"/>
      <c r="O164" s="36"/>
      <c r="P164" s="3"/>
      <c r="Q164" s="3"/>
    </row>
    <row r="165" spans="1:17" ht="12.75">
      <c r="A165" s="7"/>
      <c r="B165" s="11" t="s">
        <v>39</v>
      </c>
      <c r="C165" s="97"/>
      <c r="D165" s="97"/>
      <c r="E165" s="97"/>
      <c r="F165" s="97"/>
      <c r="G165" s="97"/>
      <c r="H165" s="36"/>
      <c r="I165" s="36"/>
      <c r="J165" s="36"/>
      <c r="K165" s="36"/>
      <c r="L165" s="36"/>
      <c r="M165" s="36"/>
      <c r="N165" s="36"/>
      <c r="O165" s="36"/>
      <c r="P165" s="3"/>
      <c r="Q165" s="3"/>
    </row>
    <row r="166" spans="1:17" ht="12.75">
      <c r="A166" s="7"/>
      <c r="B166" s="11" t="s">
        <v>41</v>
      </c>
      <c r="C166" s="97"/>
      <c r="D166" s="97"/>
      <c r="E166" s="97"/>
      <c r="F166" s="99"/>
      <c r="G166" s="99"/>
      <c r="H166" s="36"/>
      <c r="I166" s="36"/>
      <c r="J166" s="36"/>
      <c r="K166" s="36"/>
      <c r="L166" s="36"/>
      <c r="M166" s="36"/>
      <c r="N166" s="36"/>
      <c r="O166" s="36"/>
      <c r="P166" s="3"/>
      <c r="Q166" s="3"/>
    </row>
    <row r="167" spans="1:17" ht="12.75">
      <c r="A167" s="7"/>
      <c r="B167" s="11" t="s">
        <v>43</v>
      </c>
      <c r="C167" s="103" t="s">
        <v>44</v>
      </c>
      <c r="D167" s="104"/>
      <c r="E167" s="104"/>
      <c r="F167" s="104"/>
      <c r="G167" s="105"/>
      <c r="H167" s="36"/>
      <c r="I167" s="36"/>
      <c r="J167" s="36"/>
      <c r="K167" s="36"/>
      <c r="L167" s="36"/>
      <c r="M167" s="36"/>
      <c r="N167" s="36"/>
      <c r="O167" s="36"/>
      <c r="P167" s="3"/>
      <c r="Q167" s="3"/>
    </row>
    <row r="168" spans="1:17" ht="12.75">
      <c r="A168" s="7"/>
      <c r="B168" s="11" t="s">
        <v>46</v>
      </c>
      <c r="C168" s="96" t="s">
        <v>122</v>
      </c>
      <c r="D168" s="96" t="s">
        <v>122</v>
      </c>
      <c r="E168" s="96" t="s">
        <v>125</v>
      </c>
      <c r="F168" s="102" t="s">
        <v>3</v>
      </c>
      <c r="G168" s="102" t="s">
        <v>3</v>
      </c>
      <c r="H168" s="36"/>
      <c r="I168" s="36"/>
      <c r="J168" s="36"/>
      <c r="K168" s="36"/>
      <c r="L168" s="36"/>
      <c r="M168" s="36"/>
      <c r="N168" s="36"/>
      <c r="O168" s="36"/>
      <c r="P168" s="3"/>
      <c r="Q168" s="3"/>
    </row>
    <row r="169" spans="1:17" ht="12.75">
      <c r="A169" s="7"/>
      <c r="B169" s="11" t="s">
        <v>49</v>
      </c>
      <c r="C169" s="97"/>
      <c r="D169" s="97"/>
      <c r="E169" s="97"/>
      <c r="F169" s="97"/>
      <c r="G169" s="97"/>
      <c r="H169" s="36"/>
      <c r="I169" s="36"/>
      <c r="J169" s="36"/>
      <c r="K169" s="36"/>
      <c r="L169" s="36"/>
      <c r="M169" s="36"/>
      <c r="N169" s="36"/>
      <c r="O169" s="36"/>
      <c r="P169" s="3"/>
      <c r="Q169" s="3"/>
    </row>
    <row r="170" spans="1:17" ht="12.75">
      <c r="A170" s="7"/>
      <c r="B170" s="11" t="s">
        <v>51</v>
      </c>
      <c r="C170" s="97"/>
      <c r="D170" s="97"/>
      <c r="E170" s="97"/>
      <c r="F170" s="97"/>
      <c r="G170" s="97"/>
      <c r="H170" s="36"/>
      <c r="I170" s="36"/>
      <c r="J170" s="36"/>
      <c r="K170" s="36"/>
      <c r="L170" s="36"/>
      <c r="M170" s="36"/>
      <c r="N170" s="36"/>
      <c r="O170" s="36"/>
      <c r="P170" s="3"/>
      <c r="Q170" s="3"/>
    </row>
    <row r="171" spans="1:17" ht="12.75">
      <c r="A171" s="7"/>
      <c r="B171" s="11" t="s">
        <v>54</v>
      </c>
      <c r="C171" s="98" t="s">
        <v>124</v>
      </c>
      <c r="D171" s="98" t="s">
        <v>124</v>
      </c>
      <c r="E171" s="118" t="s">
        <v>126</v>
      </c>
      <c r="F171" s="97"/>
      <c r="G171" s="97"/>
      <c r="H171" s="36"/>
      <c r="I171" s="36"/>
      <c r="J171" s="36"/>
      <c r="K171" s="36"/>
      <c r="L171" s="36"/>
      <c r="M171" s="36"/>
      <c r="N171" s="36"/>
      <c r="O171" s="36"/>
      <c r="P171" s="3"/>
      <c r="Q171" s="3"/>
    </row>
    <row r="172" spans="1:17" ht="12.75">
      <c r="A172" s="7"/>
      <c r="B172" s="11" t="s">
        <v>58</v>
      </c>
      <c r="C172" s="99"/>
      <c r="D172" s="99"/>
      <c r="E172" s="99"/>
      <c r="F172" s="99"/>
      <c r="G172" s="99"/>
      <c r="H172" s="36"/>
      <c r="I172" s="36"/>
      <c r="J172" s="36"/>
      <c r="K172" s="36"/>
      <c r="L172" s="36"/>
      <c r="M172" s="36"/>
      <c r="N172" s="36"/>
      <c r="O172" s="36"/>
      <c r="P172" s="3"/>
      <c r="Q172" s="3"/>
    </row>
    <row r="173" spans="1:17" ht="12.75">
      <c r="A173" s="3"/>
      <c r="B173" s="3"/>
      <c r="C173" s="3"/>
      <c r="D173" s="3"/>
      <c r="E173" s="3"/>
      <c r="F173" s="3"/>
      <c r="G173" s="3"/>
      <c r="H173" s="36"/>
      <c r="I173" s="36"/>
      <c r="J173" s="36"/>
      <c r="K173" s="36"/>
      <c r="L173" s="36"/>
      <c r="M173" s="36"/>
      <c r="N173" s="36"/>
      <c r="O173" s="36"/>
      <c r="P173" s="3"/>
      <c r="Q173" s="3"/>
    </row>
    <row r="174" spans="1:17" ht="12.75">
      <c r="A174" s="3"/>
      <c r="B174" s="100" t="s">
        <v>14</v>
      </c>
      <c r="C174" s="101"/>
      <c r="D174" s="101"/>
      <c r="E174" s="101"/>
      <c r="F174" s="101"/>
      <c r="G174" s="101"/>
      <c r="H174" s="36"/>
      <c r="I174" s="36"/>
      <c r="J174" s="36"/>
      <c r="K174" s="36"/>
      <c r="L174" s="36"/>
      <c r="M174" s="36"/>
      <c r="N174" s="36"/>
      <c r="O174" s="36"/>
      <c r="P174" s="3"/>
      <c r="Q174" s="3"/>
    </row>
    <row r="175" spans="1:17" ht="12.75">
      <c r="A175" s="3"/>
      <c r="B175" s="6"/>
      <c r="C175" s="6"/>
      <c r="D175" s="6"/>
      <c r="E175" s="6"/>
      <c r="F175" s="6"/>
      <c r="G175" s="6"/>
      <c r="H175" s="36"/>
      <c r="I175" s="36"/>
      <c r="J175" s="36"/>
      <c r="K175" s="36"/>
      <c r="L175" s="36"/>
      <c r="M175" s="36"/>
      <c r="N175" s="36"/>
      <c r="O175" s="36"/>
      <c r="P175" s="3"/>
      <c r="Q175" s="3"/>
    </row>
    <row r="176" spans="1:17" ht="12.75">
      <c r="A176" s="7"/>
      <c r="B176" s="11"/>
      <c r="C176" s="12">
        <f>G163+3</f>
        <v>45334</v>
      </c>
      <c r="D176" s="12">
        <f t="shared" ref="D176:G176" si="12">C176+1</f>
        <v>45335</v>
      </c>
      <c r="E176" s="12">
        <f t="shared" si="12"/>
        <v>45336</v>
      </c>
      <c r="F176" s="12">
        <f t="shared" si="12"/>
        <v>45337</v>
      </c>
      <c r="G176" s="12">
        <f t="shared" si="12"/>
        <v>45338</v>
      </c>
      <c r="H176" s="36"/>
      <c r="I176" s="36"/>
      <c r="J176" s="36"/>
      <c r="K176" s="36"/>
      <c r="L176" s="36"/>
      <c r="M176" s="36"/>
      <c r="N176" s="36"/>
      <c r="O176" s="36"/>
      <c r="P176" s="3"/>
      <c r="Q176" s="3"/>
    </row>
    <row r="177" spans="1:17" ht="12.75">
      <c r="A177" s="7"/>
      <c r="B177" s="11" t="s">
        <v>35</v>
      </c>
      <c r="C177" s="102" t="s">
        <v>3</v>
      </c>
      <c r="D177" s="96" t="s">
        <v>122</v>
      </c>
      <c r="E177" s="96" t="s">
        <v>122</v>
      </c>
      <c r="F177" s="96" t="s">
        <v>122</v>
      </c>
      <c r="G177" s="96" t="s">
        <v>122</v>
      </c>
      <c r="H177" s="36"/>
      <c r="I177" s="36"/>
      <c r="J177" s="36"/>
      <c r="K177" s="36"/>
      <c r="L177" s="36"/>
      <c r="M177" s="36"/>
      <c r="N177" s="36"/>
      <c r="O177" s="36"/>
      <c r="P177" s="3"/>
      <c r="Q177" s="3"/>
    </row>
    <row r="178" spans="1:17" ht="12.75">
      <c r="A178" s="7"/>
      <c r="B178" s="11" t="s">
        <v>39</v>
      </c>
      <c r="C178" s="97"/>
      <c r="D178" s="97"/>
      <c r="E178" s="97"/>
      <c r="F178" s="97"/>
      <c r="G178" s="97"/>
      <c r="H178" s="36"/>
      <c r="I178" s="36"/>
      <c r="J178" s="36"/>
      <c r="K178" s="36"/>
      <c r="L178" s="36"/>
      <c r="M178" s="36"/>
      <c r="N178" s="36"/>
      <c r="O178" s="36"/>
      <c r="P178" s="3"/>
      <c r="Q178" s="3"/>
    </row>
    <row r="179" spans="1:17" ht="12.75">
      <c r="A179" s="7"/>
      <c r="B179" s="11" t="s">
        <v>41</v>
      </c>
      <c r="C179" s="99"/>
      <c r="D179" s="97"/>
      <c r="E179" s="97"/>
      <c r="F179" s="97"/>
      <c r="G179" s="97"/>
      <c r="H179" s="36"/>
      <c r="I179" s="36"/>
      <c r="J179" s="36"/>
      <c r="K179" s="36"/>
      <c r="L179" s="36"/>
      <c r="M179" s="36"/>
      <c r="N179" s="36"/>
      <c r="O179" s="36"/>
      <c r="P179" s="3"/>
      <c r="Q179" s="3"/>
    </row>
    <row r="180" spans="1:17" ht="12.75">
      <c r="A180" s="7"/>
      <c r="B180" s="11" t="s">
        <v>43</v>
      </c>
      <c r="C180" s="103" t="s">
        <v>44</v>
      </c>
      <c r="D180" s="104"/>
      <c r="E180" s="104"/>
      <c r="F180" s="104"/>
      <c r="G180" s="105"/>
      <c r="H180" s="36"/>
      <c r="I180" s="36"/>
      <c r="J180" s="36"/>
      <c r="K180" s="36"/>
      <c r="L180" s="36"/>
      <c r="M180" s="36"/>
      <c r="N180" s="36"/>
      <c r="O180" s="36"/>
      <c r="P180" s="3"/>
      <c r="Q180" s="3"/>
    </row>
    <row r="181" spans="1:17" ht="12.75">
      <c r="A181" s="7"/>
      <c r="B181" s="11" t="s">
        <v>46</v>
      </c>
      <c r="C181" s="102" t="s">
        <v>3</v>
      </c>
      <c r="D181" s="118" t="s">
        <v>127</v>
      </c>
      <c r="E181" s="118" t="s">
        <v>127</v>
      </c>
      <c r="F181" s="118" t="s">
        <v>127</v>
      </c>
      <c r="G181" s="118" t="s">
        <v>128</v>
      </c>
      <c r="H181" s="36"/>
      <c r="I181" s="36"/>
      <c r="J181" s="36"/>
      <c r="K181" s="36"/>
      <c r="L181" s="36"/>
      <c r="M181" s="36"/>
      <c r="N181" s="36"/>
      <c r="O181" s="36"/>
      <c r="P181" s="3"/>
      <c r="Q181" s="3"/>
    </row>
    <row r="182" spans="1:17" ht="12.75">
      <c r="A182" s="7"/>
      <c r="B182" s="11" t="s">
        <v>49</v>
      </c>
      <c r="C182" s="97"/>
      <c r="D182" s="97"/>
      <c r="E182" s="97"/>
      <c r="F182" s="97"/>
      <c r="G182" s="97"/>
      <c r="H182" s="36"/>
      <c r="I182" s="36"/>
      <c r="J182" s="36"/>
      <c r="K182" s="36"/>
      <c r="L182" s="36"/>
      <c r="M182" s="36"/>
      <c r="N182" s="36"/>
      <c r="O182" s="36"/>
      <c r="P182" s="3"/>
      <c r="Q182" s="3"/>
    </row>
    <row r="183" spans="1:17" ht="12.75">
      <c r="A183" s="7"/>
      <c r="B183" s="11" t="s">
        <v>51</v>
      </c>
      <c r="C183" s="97"/>
      <c r="D183" s="97"/>
      <c r="E183" s="97"/>
      <c r="F183" s="97"/>
      <c r="G183" s="97"/>
      <c r="H183" s="36"/>
      <c r="I183" s="36"/>
      <c r="J183" s="36"/>
      <c r="K183" s="36"/>
      <c r="L183" s="36"/>
      <c r="M183" s="36"/>
      <c r="N183" s="36"/>
      <c r="O183" s="36"/>
      <c r="P183" s="3"/>
      <c r="Q183" s="3"/>
    </row>
    <row r="184" spans="1:17" ht="12.75">
      <c r="A184" s="7"/>
      <c r="B184" s="11" t="s">
        <v>54</v>
      </c>
      <c r="C184" s="97"/>
      <c r="D184" s="97"/>
      <c r="E184" s="97"/>
      <c r="F184" s="97"/>
      <c r="G184" s="97"/>
      <c r="H184" s="36"/>
      <c r="I184" s="36"/>
      <c r="J184" s="36"/>
      <c r="K184" s="36"/>
      <c r="L184" s="36"/>
      <c r="M184" s="36"/>
      <c r="N184" s="36"/>
      <c r="O184" s="36"/>
      <c r="P184" s="3"/>
      <c r="Q184" s="3"/>
    </row>
    <row r="185" spans="1:17" ht="12.75">
      <c r="A185" s="7"/>
      <c r="B185" s="11" t="s">
        <v>58</v>
      </c>
      <c r="C185" s="99"/>
      <c r="D185" s="99"/>
      <c r="E185" s="99"/>
      <c r="F185" s="99"/>
      <c r="G185" s="99"/>
      <c r="H185" s="36"/>
      <c r="I185" s="36"/>
      <c r="J185" s="36"/>
      <c r="K185" s="36"/>
      <c r="L185" s="36"/>
      <c r="M185" s="36"/>
      <c r="N185" s="36"/>
      <c r="O185" s="36"/>
      <c r="P185" s="3"/>
      <c r="Q185" s="3"/>
    </row>
    <row r="186" spans="1:17" ht="12.75">
      <c r="A186" s="3"/>
      <c r="B186" s="3"/>
      <c r="C186" s="3"/>
      <c r="D186" s="3"/>
      <c r="E186" s="3"/>
      <c r="F186" s="3"/>
      <c r="G186" s="3"/>
      <c r="H186" s="36"/>
      <c r="I186" s="36"/>
      <c r="J186" s="36"/>
      <c r="K186" s="36"/>
      <c r="L186" s="36"/>
      <c r="M186" s="36"/>
      <c r="N186" s="36"/>
      <c r="O186" s="36"/>
      <c r="P186" s="3"/>
      <c r="Q186" s="3"/>
    </row>
    <row r="187" spans="1:17" ht="12.75">
      <c r="A187" s="3"/>
      <c r="B187" s="100" t="s">
        <v>15</v>
      </c>
      <c r="C187" s="101"/>
      <c r="D187" s="101"/>
      <c r="E187" s="101"/>
      <c r="F187" s="101"/>
      <c r="G187" s="101"/>
      <c r="H187" s="36"/>
      <c r="I187" s="36"/>
      <c r="J187" s="36"/>
      <c r="K187" s="36"/>
      <c r="L187" s="36"/>
      <c r="M187" s="36"/>
      <c r="N187" s="36"/>
      <c r="O187" s="36"/>
      <c r="P187" s="3"/>
      <c r="Q187" s="3"/>
    </row>
    <row r="188" spans="1:17" ht="12.75">
      <c r="A188" s="3"/>
      <c r="B188" s="6"/>
      <c r="C188" s="6"/>
      <c r="D188" s="6"/>
      <c r="E188" s="6"/>
      <c r="F188" s="6"/>
      <c r="G188" s="6"/>
      <c r="H188" s="36"/>
      <c r="I188" s="36"/>
      <c r="J188" s="36"/>
      <c r="K188" s="36"/>
      <c r="L188" s="36"/>
      <c r="M188" s="36"/>
      <c r="N188" s="36"/>
      <c r="O188" s="36"/>
      <c r="P188" s="3"/>
      <c r="Q188" s="3"/>
    </row>
    <row r="189" spans="1:17" ht="12.75">
      <c r="A189" s="7"/>
      <c r="B189" s="11"/>
      <c r="C189" s="12">
        <f>G176+3</f>
        <v>45341</v>
      </c>
      <c r="D189" s="12">
        <f t="shared" ref="D189:G189" si="13">C189+1</f>
        <v>45342</v>
      </c>
      <c r="E189" s="12">
        <f t="shared" si="13"/>
        <v>45343</v>
      </c>
      <c r="F189" s="12">
        <f t="shared" si="13"/>
        <v>45344</v>
      </c>
      <c r="G189" s="12">
        <f t="shared" si="13"/>
        <v>45345</v>
      </c>
      <c r="H189" s="36"/>
      <c r="I189" s="36"/>
      <c r="J189" s="36"/>
      <c r="K189" s="36"/>
      <c r="L189" s="36"/>
      <c r="M189" s="36"/>
      <c r="N189" s="36"/>
      <c r="O189" s="36"/>
      <c r="P189" s="3"/>
      <c r="Q189" s="3"/>
    </row>
    <row r="190" spans="1:17" ht="12.75">
      <c r="A190" s="7"/>
      <c r="B190" s="11" t="s">
        <v>35</v>
      </c>
      <c r="C190" s="96" t="s">
        <v>122</v>
      </c>
      <c r="D190" s="96" t="s">
        <v>122</v>
      </c>
      <c r="E190" s="96" t="s">
        <v>122</v>
      </c>
      <c r="F190" s="96" t="s">
        <v>122</v>
      </c>
      <c r="G190" s="96" t="s">
        <v>122</v>
      </c>
      <c r="H190" s="36"/>
      <c r="I190" s="36"/>
      <c r="J190" s="36"/>
      <c r="K190" s="36"/>
      <c r="L190" s="36"/>
      <c r="M190" s="36"/>
      <c r="N190" s="36"/>
      <c r="O190" s="36"/>
      <c r="P190" s="3"/>
      <c r="Q190" s="3"/>
    </row>
    <row r="191" spans="1:17" ht="12.75">
      <c r="A191" s="7"/>
      <c r="B191" s="11" t="s">
        <v>39</v>
      </c>
      <c r="C191" s="97"/>
      <c r="D191" s="97"/>
      <c r="E191" s="97"/>
      <c r="F191" s="97"/>
      <c r="G191" s="97"/>
      <c r="H191" s="36"/>
      <c r="I191" s="36"/>
      <c r="J191" s="36"/>
      <c r="K191" s="36"/>
      <c r="L191" s="36"/>
      <c r="M191" s="36"/>
      <c r="N191" s="36"/>
      <c r="O191" s="36"/>
      <c r="P191" s="3"/>
      <c r="Q191" s="3"/>
    </row>
    <row r="192" spans="1:17" ht="12.75">
      <c r="A192" s="7"/>
      <c r="B192" s="11" t="s">
        <v>41</v>
      </c>
      <c r="C192" s="97"/>
      <c r="D192" s="97"/>
      <c r="E192" s="97"/>
      <c r="F192" s="97"/>
      <c r="G192" s="97"/>
      <c r="H192" s="36"/>
      <c r="I192" s="36"/>
      <c r="J192" s="36"/>
      <c r="K192" s="36"/>
      <c r="L192" s="36"/>
      <c r="M192" s="36"/>
      <c r="N192" s="36"/>
      <c r="O192" s="36"/>
      <c r="P192" s="3"/>
      <c r="Q192" s="3"/>
    </row>
    <row r="193" spans="1:17" ht="12.75">
      <c r="A193" s="7"/>
      <c r="B193" s="11" t="s">
        <v>43</v>
      </c>
      <c r="C193" s="103" t="s">
        <v>44</v>
      </c>
      <c r="D193" s="104"/>
      <c r="E193" s="104"/>
      <c r="F193" s="104"/>
      <c r="G193" s="105"/>
      <c r="H193" s="36"/>
      <c r="I193" s="36"/>
      <c r="J193" s="36"/>
      <c r="K193" s="36"/>
      <c r="L193" s="36"/>
      <c r="M193" s="36"/>
      <c r="N193" s="36"/>
      <c r="O193" s="36"/>
      <c r="P193" s="3"/>
      <c r="Q193" s="3"/>
    </row>
    <row r="194" spans="1:17" ht="12.75">
      <c r="A194" s="7"/>
      <c r="B194" s="11" t="s">
        <v>46</v>
      </c>
      <c r="C194" s="96" t="s">
        <v>129</v>
      </c>
      <c r="D194" s="96" t="s">
        <v>129</v>
      </c>
      <c r="E194" s="96" t="s">
        <v>129</v>
      </c>
      <c r="F194" s="96" t="s">
        <v>129</v>
      </c>
      <c r="G194" s="96" t="s">
        <v>129</v>
      </c>
      <c r="H194" s="36"/>
      <c r="I194" s="36"/>
      <c r="J194" s="36"/>
      <c r="K194" s="36"/>
      <c r="L194" s="36"/>
      <c r="M194" s="36"/>
      <c r="N194" s="36"/>
      <c r="O194" s="36"/>
      <c r="P194" s="3"/>
      <c r="Q194" s="3"/>
    </row>
    <row r="195" spans="1:17" ht="12.75">
      <c r="A195" s="7"/>
      <c r="B195" s="11" t="s">
        <v>49</v>
      </c>
      <c r="C195" s="97"/>
      <c r="D195" s="97"/>
      <c r="E195" s="97"/>
      <c r="F195" s="97"/>
      <c r="G195" s="97"/>
      <c r="H195" s="36"/>
      <c r="I195" s="36"/>
      <c r="J195" s="36"/>
      <c r="K195" s="36"/>
      <c r="L195" s="36"/>
      <c r="M195" s="36"/>
      <c r="N195" s="36"/>
      <c r="O195" s="36"/>
      <c r="P195" s="3"/>
      <c r="Q195" s="3"/>
    </row>
    <row r="196" spans="1:17" ht="12.75">
      <c r="A196" s="7"/>
      <c r="B196" s="11" t="s">
        <v>51</v>
      </c>
      <c r="C196" s="97"/>
      <c r="D196" s="97"/>
      <c r="E196" s="97"/>
      <c r="F196" s="97"/>
      <c r="G196" s="97"/>
      <c r="H196" s="36"/>
      <c r="I196" s="36"/>
      <c r="J196" s="36"/>
      <c r="K196" s="36"/>
      <c r="L196" s="36"/>
      <c r="M196" s="36"/>
      <c r="N196" s="36"/>
      <c r="O196" s="36"/>
      <c r="P196" s="3"/>
      <c r="Q196" s="3"/>
    </row>
    <row r="197" spans="1:17" ht="12.75">
      <c r="A197" s="7"/>
      <c r="B197" s="11" t="s">
        <v>54</v>
      </c>
      <c r="C197" s="97"/>
      <c r="D197" s="97"/>
      <c r="E197" s="97"/>
      <c r="F197" s="97"/>
      <c r="G197" s="97"/>
      <c r="H197" s="36"/>
      <c r="I197" s="36"/>
      <c r="J197" s="36"/>
      <c r="K197" s="36"/>
      <c r="L197" s="36"/>
      <c r="M197" s="36"/>
      <c r="N197" s="36"/>
      <c r="O197" s="36"/>
      <c r="P197" s="3"/>
      <c r="Q197" s="3"/>
    </row>
    <row r="198" spans="1:17" ht="12.75">
      <c r="A198" s="7"/>
      <c r="B198" s="11" t="s">
        <v>58</v>
      </c>
      <c r="C198" s="99"/>
      <c r="D198" s="99"/>
      <c r="E198" s="99"/>
      <c r="F198" s="99"/>
      <c r="G198" s="99"/>
      <c r="H198" s="36"/>
      <c r="I198" s="36"/>
      <c r="J198" s="36"/>
      <c r="K198" s="36"/>
      <c r="L198" s="36"/>
      <c r="M198" s="36"/>
      <c r="N198" s="36"/>
      <c r="O198" s="36"/>
      <c r="P198" s="3"/>
      <c r="Q198" s="3"/>
    </row>
    <row r="199" spans="1:17" ht="12.75">
      <c r="A199" s="3"/>
      <c r="B199" s="3"/>
      <c r="C199" s="3"/>
      <c r="D199" s="3"/>
      <c r="E199" s="3"/>
      <c r="F199" s="3"/>
      <c r="G199" s="3"/>
      <c r="H199" s="36"/>
      <c r="I199" s="36"/>
      <c r="J199" s="36"/>
      <c r="K199" s="36"/>
      <c r="L199" s="36"/>
      <c r="M199" s="36"/>
      <c r="N199" s="36"/>
      <c r="O199" s="36"/>
      <c r="P199" s="3"/>
      <c r="Q199" s="3"/>
    </row>
    <row r="200" spans="1:17" ht="12.75">
      <c r="A200" s="3"/>
      <c r="B200" s="100" t="s">
        <v>16</v>
      </c>
      <c r="C200" s="101"/>
      <c r="D200" s="101"/>
      <c r="E200" s="101"/>
      <c r="F200" s="101"/>
      <c r="G200" s="101"/>
      <c r="H200" s="36"/>
      <c r="I200" s="36"/>
      <c r="J200" s="36"/>
      <c r="K200" s="36"/>
      <c r="L200" s="36"/>
      <c r="M200" s="36"/>
      <c r="N200" s="36"/>
      <c r="O200" s="36"/>
      <c r="P200" s="3"/>
      <c r="Q200" s="3"/>
    </row>
    <row r="201" spans="1:17" ht="12.75">
      <c r="A201" s="3"/>
      <c r="B201" s="6"/>
      <c r="C201" s="6"/>
      <c r="D201" s="6"/>
      <c r="E201" s="6"/>
      <c r="F201" s="6"/>
      <c r="G201" s="6"/>
      <c r="H201" s="36"/>
      <c r="I201" s="36"/>
      <c r="J201" s="36"/>
      <c r="K201" s="36"/>
      <c r="L201" s="36"/>
      <c r="M201" s="36"/>
      <c r="N201" s="36"/>
      <c r="O201" s="36"/>
      <c r="P201" s="3"/>
      <c r="Q201" s="3"/>
    </row>
    <row r="202" spans="1:17" ht="12.75">
      <c r="A202" s="7"/>
      <c r="B202" s="11"/>
      <c r="C202" s="12">
        <f>G189+3</f>
        <v>45348</v>
      </c>
      <c r="D202" s="12">
        <f t="shared" ref="D202:G202" si="14">C202+1</f>
        <v>45349</v>
      </c>
      <c r="E202" s="12">
        <f t="shared" si="14"/>
        <v>45350</v>
      </c>
      <c r="F202" s="12">
        <f t="shared" si="14"/>
        <v>45351</v>
      </c>
      <c r="G202" s="12">
        <f t="shared" si="14"/>
        <v>45352</v>
      </c>
      <c r="H202" s="36"/>
      <c r="I202" s="36"/>
      <c r="J202" s="36"/>
      <c r="K202" s="36"/>
      <c r="L202" s="36"/>
      <c r="M202" s="36"/>
      <c r="N202" s="36"/>
      <c r="O202" s="36"/>
      <c r="P202" s="3"/>
      <c r="Q202" s="3"/>
    </row>
    <row r="203" spans="1:17" ht="12.75">
      <c r="A203" s="7"/>
      <c r="B203" s="11" t="s">
        <v>35</v>
      </c>
      <c r="C203" s="96" t="s">
        <v>130</v>
      </c>
      <c r="D203" s="96" t="s">
        <v>130</v>
      </c>
      <c r="E203" s="96" t="s">
        <v>131</v>
      </c>
      <c r="F203" s="96" t="s">
        <v>129</v>
      </c>
      <c r="G203" s="102" t="s">
        <v>3</v>
      </c>
      <c r="H203" s="36"/>
      <c r="I203" s="36"/>
      <c r="J203" s="36"/>
      <c r="K203" s="36"/>
      <c r="L203" s="36"/>
      <c r="M203" s="36"/>
      <c r="N203" s="36"/>
      <c r="O203" s="36"/>
      <c r="P203" s="3"/>
      <c r="Q203" s="3"/>
    </row>
    <row r="204" spans="1:17" ht="12.75">
      <c r="A204" s="7"/>
      <c r="B204" s="11" t="s">
        <v>39</v>
      </c>
      <c r="C204" s="97"/>
      <c r="D204" s="97"/>
      <c r="E204" s="97"/>
      <c r="F204" s="97"/>
      <c r="G204" s="97"/>
      <c r="H204" s="36"/>
      <c r="I204" s="36"/>
      <c r="J204" s="36"/>
      <c r="K204" s="36"/>
      <c r="L204" s="36"/>
      <c r="M204" s="36"/>
      <c r="N204" s="36"/>
      <c r="O204" s="36"/>
      <c r="P204" s="3"/>
      <c r="Q204" s="3"/>
    </row>
    <row r="205" spans="1:17" ht="12.75">
      <c r="A205" s="7"/>
      <c r="B205" s="11" t="s">
        <v>41</v>
      </c>
      <c r="C205" s="97"/>
      <c r="D205" s="97"/>
      <c r="E205" s="97"/>
      <c r="F205" s="97"/>
      <c r="G205" s="99"/>
      <c r="H205" s="36"/>
      <c r="I205" s="36"/>
      <c r="J205" s="36"/>
      <c r="K205" s="36"/>
      <c r="L205" s="36"/>
      <c r="M205" s="36"/>
      <c r="N205" s="36"/>
      <c r="O205" s="36"/>
      <c r="P205" s="3"/>
      <c r="Q205" s="3"/>
    </row>
    <row r="206" spans="1:17" ht="12.75">
      <c r="A206" s="7"/>
      <c r="B206" s="11" t="s">
        <v>43</v>
      </c>
      <c r="C206" s="103" t="s">
        <v>44</v>
      </c>
      <c r="D206" s="104"/>
      <c r="E206" s="104"/>
      <c r="F206" s="104"/>
      <c r="G206" s="105"/>
      <c r="H206" s="36"/>
      <c r="I206" s="36"/>
      <c r="J206" s="36"/>
      <c r="K206" s="36"/>
      <c r="L206" s="36"/>
      <c r="M206" s="36"/>
      <c r="N206" s="36"/>
      <c r="O206" s="36"/>
      <c r="P206" s="3"/>
      <c r="Q206" s="3"/>
    </row>
    <row r="207" spans="1:17" ht="12.75">
      <c r="A207" s="7"/>
      <c r="B207" s="11" t="s">
        <v>46</v>
      </c>
      <c r="C207" s="96" t="s">
        <v>129</v>
      </c>
      <c r="D207" s="96" t="s">
        <v>129</v>
      </c>
      <c r="E207" s="96" t="s">
        <v>129</v>
      </c>
      <c r="F207" s="96" t="s">
        <v>129</v>
      </c>
      <c r="G207" s="102" t="s">
        <v>3</v>
      </c>
      <c r="H207" s="36"/>
      <c r="I207" s="36"/>
      <c r="J207" s="36"/>
      <c r="K207" s="36"/>
      <c r="L207" s="36"/>
      <c r="M207" s="36"/>
      <c r="N207" s="36"/>
      <c r="O207" s="36"/>
      <c r="P207" s="3"/>
      <c r="Q207" s="3"/>
    </row>
    <row r="208" spans="1:17" ht="12.75">
      <c r="A208" s="7"/>
      <c r="B208" s="11" t="s">
        <v>49</v>
      </c>
      <c r="C208" s="97"/>
      <c r="D208" s="97"/>
      <c r="E208" s="97"/>
      <c r="F208" s="97"/>
      <c r="G208" s="97"/>
      <c r="H208" s="36"/>
      <c r="I208" s="36"/>
      <c r="J208" s="36"/>
      <c r="K208" s="36"/>
      <c r="L208" s="36"/>
      <c r="M208" s="36"/>
      <c r="N208" s="36"/>
      <c r="O208" s="36"/>
      <c r="P208" s="3"/>
      <c r="Q208" s="3"/>
    </row>
    <row r="209" spans="1:17" ht="12.75">
      <c r="A209" s="7"/>
      <c r="B209" s="11" t="s">
        <v>51</v>
      </c>
      <c r="C209" s="97"/>
      <c r="D209" s="97"/>
      <c r="E209" s="97"/>
      <c r="F209" s="97"/>
      <c r="G209" s="97"/>
      <c r="H209" s="36"/>
      <c r="I209" s="36"/>
      <c r="J209" s="36"/>
      <c r="K209" s="36"/>
      <c r="L209" s="36"/>
      <c r="M209" s="36"/>
      <c r="N209" s="36"/>
      <c r="O209" s="36"/>
      <c r="P209" s="3"/>
      <c r="Q209" s="3"/>
    </row>
    <row r="210" spans="1:17" ht="12.75">
      <c r="A210" s="7"/>
      <c r="B210" s="11" t="s">
        <v>54</v>
      </c>
      <c r="C210" s="97"/>
      <c r="D210" s="97"/>
      <c r="E210" s="97"/>
      <c r="F210" s="97"/>
      <c r="G210" s="97"/>
      <c r="H210" s="36"/>
      <c r="I210" s="36"/>
      <c r="J210" s="36"/>
      <c r="K210" s="36"/>
      <c r="L210" s="36"/>
      <c r="M210" s="36"/>
      <c r="N210" s="36"/>
      <c r="O210" s="36"/>
      <c r="P210" s="3"/>
      <c r="Q210" s="3"/>
    </row>
    <row r="211" spans="1:17" ht="12.75">
      <c r="A211" s="7"/>
      <c r="B211" s="11" t="s">
        <v>58</v>
      </c>
      <c r="C211" s="99"/>
      <c r="D211" s="99"/>
      <c r="E211" s="99"/>
      <c r="F211" s="99"/>
      <c r="G211" s="99"/>
      <c r="H211" s="36"/>
      <c r="I211" s="36"/>
      <c r="J211" s="36"/>
      <c r="K211" s="36"/>
      <c r="L211" s="36"/>
      <c r="M211" s="36"/>
      <c r="N211" s="36"/>
      <c r="O211" s="36"/>
      <c r="P211" s="3"/>
      <c r="Q211" s="3"/>
    </row>
    <row r="212" spans="1:17" ht="12.75">
      <c r="A212" s="3"/>
      <c r="B212" s="3"/>
      <c r="C212" s="3"/>
      <c r="D212" s="3"/>
      <c r="E212" s="3"/>
      <c r="F212" s="3"/>
      <c r="G212" s="3"/>
      <c r="H212" s="36"/>
      <c r="I212" s="36"/>
      <c r="J212" s="36"/>
      <c r="K212" s="36"/>
      <c r="L212" s="36"/>
      <c r="M212" s="36"/>
      <c r="N212" s="36"/>
      <c r="O212" s="36"/>
      <c r="P212" s="3"/>
      <c r="Q212" s="3"/>
    </row>
    <row r="213" spans="1:17" ht="12.75">
      <c r="A213" s="3"/>
      <c r="B213" s="100" t="s">
        <v>17</v>
      </c>
      <c r="C213" s="101"/>
      <c r="D213" s="101"/>
      <c r="E213" s="101"/>
      <c r="F213" s="101"/>
      <c r="G213" s="101"/>
      <c r="H213" s="36"/>
      <c r="I213" s="36"/>
      <c r="J213" s="36"/>
      <c r="K213" s="36"/>
      <c r="L213" s="36"/>
      <c r="M213" s="36"/>
      <c r="N213" s="36"/>
      <c r="O213" s="36"/>
      <c r="P213" s="3"/>
      <c r="Q213" s="3"/>
    </row>
    <row r="214" spans="1:17" ht="12.75">
      <c r="A214" s="3"/>
      <c r="B214" s="6"/>
      <c r="C214" s="6" t="s">
        <v>3</v>
      </c>
      <c r="D214" s="6"/>
      <c r="E214" s="6"/>
      <c r="F214" s="6"/>
      <c r="G214" s="6"/>
      <c r="H214" s="36"/>
      <c r="I214" s="36"/>
      <c r="J214" s="36"/>
      <c r="K214" s="36"/>
      <c r="L214" s="36"/>
      <c r="M214" s="36"/>
      <c r="N214" s="36"/>
      <c r="O214" s="36"/>
      <c r="P214" s="3"/>
      <c r="Q214" s="3"/>
    </row>
    <row r="215" spans="1:17" ht="12.75">
      <c r="A215" s="7"/>
      <c r="B215" s="11"/>
      <c r="C215" s="12">
        <f>G202+3</f>
        <v>45355</v>
      </c>
      <c r="D215" s="12">
        <f t="shared" ref="D215:G215" si="15">C215+1</f>
        <v>45356</v>
      </c>
      <c r="E215" s="12">
        <f t="shared" si="15"/>
        <v>45357</v>
      </c>
      <c r="F215" s="12">
        <f t="shared" si="15"/>
        <v>45358</v>
      </c>
      <c r="G215" s="12">
        <f t="shared" si="15"/>
        <v>45359</v>
      </c>
      <c r="H215" s="36"/>
      <c r="I215" s="36"/>
      <c r="J215" s="36"/>
      <c r="K215" s="36"/>
      <c r="L215" s="36"/>
      <c r="M215" s="36"/>
      <c r="N215" s="36"/>
      <c r="O215" s="36"/>
      <c r="P215" s="3"/>
      <c r="Q215" s="3"/>
    </row>
    <row r="216" spans="1:17" ht="12.75">
      <c r="A216" s="7"/>
      <c r="B216" s="11" t="s">
        <v>35</v>
      </c>
      <c r="C216" s="102" t="s">
        <v>3</v>
      </c>
      <c r="D216" s="96" t="s">
        <v>129</v>
      </c>
      <c r="E216" s="96" t="s">
        <v>129</v>
      </c>
      <c r="F216" s="96" t="s">
        <v>129</v>
      </c>
      <c r="G216" s="96" t="s">
        <v>129</v>
      </c>
      <c r="H216" s="36"/>
      <c r="I216" s="36"/>
      <c r="J216" s="36"/>
      <c r="K216" s="36"/>
      <c r="L216" s="36"/>
      <c r="M216" s="36"/>
      <c r="N216" s="36"/>
      <c r="O216" s="36"/>
      <c r="P216" s="3"/>
      <c r="Q216" s="3"/>
    </row>
    <row r="217" spans="1:17" ht="12.75">
      <c r="A217" s="7"/>
      <c r="B217" s="11" t="s">
        <v>39</v>
      </c>
      <c r="C217" s="97"/>
      <c r="D217" s="97"/>
      <c r="E217" s="97"/>
      <c r="F217" s="97"/>
      <c r="G217" s="97"/>
      <c r="H217" s="36"/>
      <c r="I217" s="36"/>
      <c r="J217" s="36"/>
      <c r="K217" s="36"/>
      <c r="L217" s="36"/>
      <c r="M217" s="36"/>
      <c r="N217" s="36"/>
      <c r="O217" s="36"/>
      <c r="P217" s="3"/>
      <c r="Q217" s="3"/>
    </row>
    <row r="218" spans="1:17" ht="12.75">
      <c r="A218" s="7"/>
      <c r="B218" s="11" t="s">
        <v>41</v>
      </c>
      <c r="C218" s="99"/>
      <c r="D218" s="97"/>
      <c r="E218" s="97"/>
      <c r="F218" s="97"/>
      <c r="G218" s="97"/>
      <c r="H218" s="36"/>
      <c r="I218" s="36"/>
      <c r="J218" s="36"/>
      <c r="K218" s="36"/>
      <c r="L218" s="36"/>
      <c r="M218" s="36"/>
      <c r="N218" s="36"/>
      <c r="O218" s="36"/>
      <c r="P218" s="3"/>
      <c r="Q218" s="3"/>
    </row>
    <row r="219" spans="1:17" ht="12.75">
      <c r="A219" s="7"/>
      <c r="B219" s="11" t="s">
        <v>43</v>
      </c>
      <c r="C219" s="103" t="s">
        <v>44</v>
      </c>
      <c r="D219" s="104"/>
      <c r="E219" s="104"/>
      <c r="F219" s="104"/>
      <c r="G219" s="105"/>
      <c r="H219" s="36"/>
      <c r="I219" s="36"/>
      <c r="J219" s="36"/>
      <c r="K219" s="36"/>
      <c r="L219" s="36"/>
      <c r="M219" s="36"/>
      <c r="N219" s="36"/>
      <c r="O219" s="36"/>
      <c r="P219" s="3"/>
      <c r="Q219" s="3"/>
    </row>
    <row r="220" spans="1:17" ht="12.75">
      <c r="A220" s="7"/>
      <c r="B220" s="11" t="s">
        <v>46</v>
      </c>
      <c r="C220" s="102" t="s">
        <v>3</v>
      </c>
      <c r="D220" s="96" t="s">
        <v>129</v>
      </c>
      <c r="E220" s="96" t="s">
        <v>129</v>
      </c>
      <c r="F220" s="96" t="s">
        <v>129</v>
      </c>
      <c r="G220" s="96" t="s">
        <v>129</v>
      </c>
      <c r="H220" s="36"/>
      <c r="I220" s="36"/>
      <c r="J220" s="36"/>
      <c r="K220" s="36"/>
      <c r="L220" s="36"/>
      <c r="M220" s="36"/>
      <c r="N220" s="36"/>
      <c r="O220" s="36"/>
      <c r="P220" s="3"/>
      <c r="Q220" s="3"/>
    </row>
    <row r="221" spans="1:17" ht="12.75">
      <c r="A221" s="7"/>
      <c r="B221" s="11" t="s">
        <v>49</v>
      </c>
      <c r="C221" s="97"/>
      <c r="D221" s="97"/>
      <c r="E221" s="97"/>
      <c r="F221" s="97"/>
      <c r="G221" s="97"/>
      <c r="H221" s="36"/>
      <c r="I221" s="36"/>
      <c r="J221" s="36"/>
      <c r="K221" s="36"/>
      <c r="L221" s="36"/>
      <c r="M221" s="36"/>
      <c r="N221" s="36"/>
      <c r="O221" s="36"/>
      <c r="P221" s="3"/>
      <c r="Q221" s="3"/>
    </row>
    <row r="222" spans="1:17" ht="12.75">
      <c r="A222" s="7"/>
      <c r="B222" s="11" t="s">
        <v>51</v>
      </c>
      <c r="C222" s="97"/>
      <c r="D222" s="97"/>
      <c r="E222" s="97"/>
      <c r="F222" s="97"/>
      <c r="G222" s="97"/>
      <c r="H222" s="36"/>
      <c r="I222" s="36"/>
      <c r="J222" s="36"/>
      <c r="K222" s="36"/>
      <c r="L222" s="36"/>
      <c r="M222" s="36"/>
      <c r="N222" s="36"/>
      <c r="O222" s="36"/>
      <c r="P222" s="3"/>
      <c r="Q222" s="3"/>
    </row>
    <row r="223" spans="1:17" ht="12.75">
      <c r="A223" s="7"/>
      <c r="B223" s="11" t="s">
        <v>54</v>
      </c>
      <c r="C223" s="97"/>
      <c r="D223" s="97"/>
      <c r="E223" s="97"/>
      <c r="F223" s="97"/>
      <c r="G223" s="97"/>
      <c r="H223" s="36"/>
      <c r="I223" s="36"/>
      <c r="J223" s="36"/>
      <c r="K223" s="36"/>
      <c r="L223" s="36"/>
      <c r="M223" s="36"/>
      <c r="N223" s="36"/>
      <c r="O223" s="36"/>
      <c r="P223" s="3"/>
      <c r="Q223" s="3"/>
    </row>
    <row r="224" spans="1:17" ht="12.75">
      <c r="A224" s="7"/>
      <c r="B224" s="11" t="s">
        <v>58</v>
      </c>
      <c r="C224" s="99"/>
      <c r="D224" s="99"/>
      <c r="E224" s="99"/>
      <c r="F224" s="99"/>
      <c r="G224" s="99"/>
      <c r="H224" s="36"/>
      <c r="I224" s="36"/>
      <c r="J224" s="36"/>
      <c r="K224" s="36"/>
      <c r="L224" s="36"/>
      <c r="M224" s="36"/>
      <c r="N224" s="36"/>
      <c r="O224" s="36"/>
      <c r="P224" s="3"/>
      <c r="Q224" s="3"/>
    </row>
    <row r="225" spans="1:17" ht="12.75">
      <c r="A225" s="3"/>
      <c r="B225" s="3"/>
      <c r="C225" s="3"/>
      <c r="D225" s="3"/>
      <c r="E225" s="3"/>
      <c r="F225" s="3"/>
      <c r="G225" s="3"/>
      <c r="H225" s="36"/>
      <c r="I225" s="36"/>
      <c r="J225" s="36"/>
      <c r="K225" s="36"/>
      <c r="L225" s="36"/>
      <c r="M225" s="36"/>
      <c r="N225" s="36"/>
      <c r="O225" s="36"/>
      <c r="P225" s="3"/>
      <c r="Q225" s="3"/>
    </row>
    <row r="226" spans="1:17" ht="12.75">
      <c r="A226" s="3"/>
      <c r="B226" s="100" t="s">
        <v>18</v>
      </c>
      <c r="C226" s="101"/>
      <c r="D226" s="101"/>
      <c r="E226" s="101"/>
      <c r="F226" s="101"/>
      <c r="G226" s="101"/>
      <c r="H226" s="36"/>
      <c r="I226" s="36"/>
      <c r="J226" s="36"/>
      <c r="K226" s="36"/>
      <c r="L226" s="36"/>
      <c r="M226" s="36"/>
      <c r="N226" s="36"/>
      <c r="O226" s="36"/>
      <c r="P226" s="3"/>
      <c r="Q226" s="3"/>
    </row>
    <row r="227" spans="1:17" ht="12.75">
      <c r="A227" s="3"/>
      <c r="B227" s="6"/>
      <c r="C227" s="6"/>
      <c r="D227" s="6"/>
      <c r="E227" s="6"/>
      <c r="F227" s="6"/>
      <c r="G227" s="6"/>
      <c r="H227" s="36"/>
      <c r="I227" s="36"/>
      <c r="J227" s="36"/>
      <c r="K227" s="36"/>
      <c r="L227" s="36"/>
      <c r="M227" s="36"/>
      <c r="N227" s="36"/>
      <c r="O227" s="36"/>
      <c r="P227" s="3"/>
      <c r="Q227" s="3"/>
    </row>
    <row r="228" spans="1:17" ht="12.75">
      <c r="A228" s="7"/>
      <c r="B228" s="11"/>
      <c r="C228" s="12">
        <f>G215+3</f>
        <v>45362</v>
      </c>
      <c r="D228" s="12">
        <f t="shared" ref="D228:G228" si="16">C228+1</f>
        <v>45363</v>
      </c>
      <c r="E228" s="12">
        <f t="shared" si="16"/>
        <v>45364</v>
      </c>
      <c r="F228" s="12">
        <f t="shared" si="16"/>
        <v>45365</v>
      </c>
      <c r="G228" s="12">
        <f t="shared" si="16"/>
        <v>45366</v>
      </c>
      <c r="H228" s="36"/>
      <c r="I228" s="36"/>
      <c r="J228" s="36"/>
      <c r="K228" s="36"/>
      <c r="L228" s="36"/>
      <c r="M228" s="36"/>
      <c r="N228" s="36"/>
      <c r="O228" s="36"/>
      <c r="P228" s="3"/>
      <c r="Q228" s="3"/>
    </row>
    <row r="229" spans="1:17" ht="12.75">
      <c r="A229" s="7"/>
      <c r="B229" s="11" t="s">
        <v>35</v>
      </c>
      <c r="C229" s="96" t="s">
        <v>129</v>
      </c>
      <c r="D229" s="96" t="s">
        <v>129</v>
      </c>
      <c r="E229" s="96" t="s">
        <v>129</v>
      </c>
      <c r="F229" s="96" t="s">
        <v>129</v>
      </c>
      <c r="G229" s="118" t="s">
        <v>132</v>
      </c>
      <c r="H229" s="36"/>
      <c r="I229" s="36"/>
      <c r="J229" s="36"/>
      <c r="K229" s="36"/>
      <c r="L229" s="36"/>
      <c r="M229" s="36"/>
      <c r="N229" s="36"/>
      <c r="O229" s="36"/>
      <c r="P229" s="3"/>
      <c r="Q229" s="3"/>
    </row>
    <row r="230" spans="1:17" ht="12.75">
      <c r="A230" s="7"/>
      <c r="B230" s="11" t="s">
        <v>39</v>
      </c>
      <c r="C230" s="97"/>
      <c r="D230" s="97"/>
      <c r="E230" s="97"/>
      <c r="F230" s="97"/>
      <c r="G230" s="97"/>
      <c r="H230" s="36"/>
      <c r="I230" s="36"/>
      <c r="J230" s="36"/>
      <c r="K230" s="36"/>
      <c r="L230" s="36"/>
      <c r="M230" s="36"/>
      <c r="N230" s="36"/>
      <c r="O230" s="36"/>
      <c r="P230" s="3"/>
      <c r="Q230" s="3"/>
    </row>
    <row r="231" spans="1:17" ht="12.75">
      <c r="A231" s="7"/>
      <c r="B231" s="11" t="s">
        <v>41</v>
      </c>
      <c r="C231" s="97"/>
      <c r="D231" s="97"/>
      <c r="E231" s="97"/>
      <c r="F231" s="97"/>
      <c r="G231" s="97"/>
      <c r="H231" s="36"/>
      <c r="I231" s="36"/>
      <c r="J231" s="36"/>
      <c r="K231" s="36"/>
      <c r="L231" s="36"/>
      <c r="M231" s="36"/>
      <c r="N231" s="36"/>
      <c r="O231" s="36"/>
      <c r="P231" s="3"/>
      <c r="Q231" s="3"/>
    </row>
    <row r="232" spans="1:17" ht="12.75">
      <c r="A232" s="7"/>
      <c r="B232" s="11" t="s">
        <v>43</v>
      </c>
      <c r="C232" s="103" t="s">
        <v>44</v>
      </c>
      <c r="D232" s="104"/>
      <c r="E232" s="104"/>
      <c r="F232" s="104"/>
      <c r="G232" s="105"/>
      <c r="H232" s="36"/>
      <c r="I232" s="36"/>
      <c r="J232" s="36"/>
      <c r="K232" s="36"/>
      <c r="L232" s="36"/>
      <c r="M232" s="36"/>
      <c r="N232" s="36"/>
      <c r="O232" s="36"/>
      <c r="P232" s="3"/>
      <c r="Q232" s="3"/>
    </row>
    <row r="233" spans="1:17" ht="12.75">
      <c r="A233" s="7"/>
      <c r="B233" s="11" t="s">
        <v>46</v>
      </c>
      <c r="C233" s="96" t="s">
        <v>129</v>
      </c>
      <c r="D233" s="96" t="s">
        <v>129</v>
      </c>
      <c r="E233" s="96" t="s">
        <v>129</v>
      </c>
      <c r="F233" s="96" t="s">
        <v>129</v>
      </c>
      <c r="G233" s="118" t="s">
        <v>132</v>
      </c>
      <c r="H233" s="36"/>
      <c r="I233" s="36"/>
      <c r="J233" s="36"/>
      <c r="K233" s="36"/>
      <c r="L233" s="36"/>
      <c r="M233" s="36"/>
      <c r="N233" s="36"/>
      <c r="O233" s="36"/>
      <c r="P233" s="3"/>
      <c r="Q233" s="3"/>
    </row>
    <row r="234" spans="1:17" ht="12.75">
      <c r="A234" s="7"/>
      <c r="B234" s="11" t="s">
        <v>49</v>
      </c>
      <c r="C234" s="97"/>
      <c r="D234" s="97"/>
      <c r="E234" s="97"/>
      <c r="F234" s="97"/>
      <c r="G234" s="97"/>
      <c r="H234" s="36"/>
      <c r="I234" s="36"/>
      <c r="J234" s="36"/>
      <c r="K234" s="36"/>
      <c r="L234" s="36"/>
      <c r="M234" s="36"/>
      <c r="N234" s="36"/>
      <c r="O234" s="36"/>
      <c r="P234" s="3"/>
      <c r="Q234" s="3"/>
    </row>
    <row r="235" spans="1:17" ht="12.75">
      <c r="A235" s="7"/>
      <c r="B235" s="11" t="s">
        <v>51</v>
      </c>
      <c r="C235" s="97"/>
      <c r="D235" s="97"/>
      <c r="E235" s="97"/>
      <c r="F235" s="97"/>
      <c r="G235" s="97"/>
      <c r="H235" s="36"/>
      <c r="I235" s="36"/>
      <c r="J235" s="36"/>
      <c r="K235" s="36"/>
      <c r="L235" s="36"/>
      <c r="M235" s="36"/>
      <c r="N235" s="36"/>
      <c r="O235" s="36"/>
      <c r="P235" s="3"/>
      <c r="Q235" s="3"/>
    </row>
    <row r="236" spans="1:17" ht="12.75">
      <c r="A236" s="7"/>
      <c r="B236" s="11" t="s">
        <v>54</v>
      </c>
      <c r="C236" s="97"/>
      <c r="D236" s="97"/>
      <c r="E236" s="97"/>
      <c r="F236" s="97"/>
      <c r="G236" s="97"/>
      <c r="H236" s="36"/>
      <c r="I236" s="36"/>
      <c r="J236" s="36"/>
      <c r="K236" s="36"/>
      <c r="L236" s="36"/>
      <c r="M236" s="36"/>
      <c r="N236" s="36"/>
      <c r="O236" s="36"/>
      <c r="P236" s="3"/>
      <c r="Q236" s="3"/>
    </row>
    <row r="237" spans="1:17" ht="12.75">
      <c r="A237" s="7"/>
      <c r="B237" s="11" t="s">
        <v>58</v>
      </c>
      <c r="C237" s="99"/>
      <c r="D237" s="99"/>
      <c r="E237" s="99"/>
      <c r="F237" s="99"/>
      <c r="G237" s="99"/>
      <c r="H237" s="36"/>
      <c r="I237" s="36"/>
      <c r="J237" s="36"/>
      <c r="K237" s="36"/>
      <c r="L237" s="36"/>
      <c r="M237" s="36"/>
      <c r="N237" s="36"/>
      <c r="O237" s="36"/>
      <c r="P237" s="3"/>
      <c r="Q237" s="3"/>
    </row>
    <row r="238" spans="1:17" ht="12.75">
      <c r="A238" s="3"/>
      <c r="B238" s="3"/>
      <c r="C238" s="3"/>
      <c r="D238" s="3"/>
      <c r="E238" s="3"/>
      <c r="F238" s="3"/>
      <c r="G238" s="3"/>
      <c r="H238" s="36"/>
      <c r="I238" s="36"/>
      <c r="J238" s="36"/>
      <c r="K238" s="36"/>
      <c r="L238" s="36"/>
      <c r="M238" s="36"/>
      <c r="N238" s="36"/>
      <c r="O238" s="36"/>
      <c r="P238" s="3"/>
      <c r="Q238" s="3"/>
    </row>
    <row r="239" spans="1:17" ht="12.75">
      <c r="A239" s="3"/>
      <c r="B239" s="100" t="s">
        <v>19</v>
      </c>
      <c r="C239" s="101"/>
      <c r="D239" s="101"/>
      <c r="E239" s="101"/>
      <c r="F239" s="101"/>
      <c r="G239" s="101"/>
      <c r="H239" s="36"/>
      <c r="I239" s="36"/>
      <c r="J239" s="36"/>
      <c r="K239" s="36"/>
      <c r="L239" s="36"/>
      <c r="M239" s="3"/>
      <c r="N239" s="3"/>
      <c r="O239" s="3"/>
      <c r="P239" s="3"/>
      <c r="Q239" s="3"/>
    </row>
    <row r="240" spans="1:17" ht="12.75">
      <c r="A240" s="3"/>
      <c r="B240" s="6"/>
      <c r="C240" s="6"/>
      <c r="D240" s="6"/>
      <c r="E240" s="6"/>
      <c r="F240" s="6"/>
      <c r="G240" s="6"/>
      <c r="H240" s="36"/>
      <c r="I240" s="36"/>
      <c r="J240" s="36"/>
      <c r="K240" s="36"/>
      <c r="L240" s="36"/>
      <c r="M240" s="3"/>
      <c r="N240" s="3"/>
      <c r="O240" s="3"/>
      <c r="P240" s="3"/>
      <c r="Q240" s="3"/>
    </row>
    <row r="241" spans="1:17" ht="12.75">
      <c r="A241" s="7"/>
      <c r="B241" s="11"/>
      <c r="C241" s="12">
        <f>G228+3</f>
        <v>45369</v>
      </c>
      <c r="D241" s="12">
        <f t="shared" ref="D241:G241" si="17">C241+1</f>
        <v>45370</v>
      </c>
      <c r="E241" s="12">
        <f t="shared" si="17"/>
        <v>45371</v>
      </c>
      <c r="F241" s="12">
        <f t="shared" si="17"/>
        <v>45372</v>
      </c>
      <c r="G241" s="12">
        <f t="shared" si="17"/>
        <v>45373</v>
      </c>
      <c r="H241" s="36"/>
      <c r="I241" s="36"/>
      <c r="J241" s="36"/>
      <c r="K241" s="36"/>
      <c r="L241" s="36"/>
      <c r="M241" s="3"/>
      <c r="N241" s="3"/>
      <c r="O241" s="3"/>
      <c r="P241" s="3"/>
      <c r="Q241" s="3"/>
    </row>
    <row r="242" spans="1:17" ht="12.75">
      <c r="A242" s="7"/>
      <c r="B242" s="11" t="s">
        <v>35</v>
      </c>
      <c r="C242" s="96" t="s">
        <v>130</v>
      </c>
      <c r="D242" s="96" t="s">
        <v>130</v>
      </c>
      <c r="E242" s="96" t="s">
        <v>130</v>
      </c>
      <c r="F242" s="96" t="s">
        <v>130</v>
      </c>
      <c r="G242" s="96" t="s">
        <v>130</v>
      </c>
      <c r="H242" s="36"/>
      <c r="I242" s="36"/>
      <c r="J242" s="36"/>
      <c r="K242" s="36"/>
      <c r="L242" s="36"/>
      <c r="M242" s="3"/>
      <c r="N242" s="3"/>
      <c r="O242" s="3"/>
      <c r="P242" s="3"/>
      <c r="Q242" s="3"/>
    </row>
    <row r="243" spans="1:17" ht="12.75">
      <c r="A243" s="7"/>
      <c r="B243" s="11" t="s">
        <v>39</v>
      </c>
      <c r="C243" s="97"/>
      <c r="D243" s="97"/>
      <c r="E243" s="97"/>
      <c r="F243" s="97"/>
      <c r="G243" s="97"/>
      <c r="H243" s="36"/>
      <c r="I243" s="36"/>
      <c r="J243" s="36"/>
      <c r="K243" s="36"/>
      <c r="L243" s="36"/>
      <c r="M243" s="3"/>
      <c r="N243" s="3"/>
      <c r="O243" s="3"/>
      <c r="P243" s="3"/>
      <c r="Q243" s="3"/>
    </row>
    <row r="244" spans="1:17" ht="12.75">
      <c r="A244" s="7"/>
      <c r="B244" s="11" t="s">
        <v>41</v>
      </c>
      <c r="C244" s="97"/>
      <c r="D244" s="97"/>
      <c r="E244" s="97"/>
      <c r="F244" s="97"/>
      <c r="G244" s="97"/>
      <c r="H244" s="36"/>
      <c r="I244" s="36"/>
      <c r="J244" s="36"/>
      <c r="K244" s="36"/>
      <c r="L244" s="36"/>
      <c r="M244" s="3"/>
      <c r="N244" s="3"/>
      <c r="O244" s="3"/>
      <c r="P244" s="3"/>
      <c r="Q244" s="3"/>
    </row>
    <row r="245" spans="1:17" ht="12.75">
      <c r="A245" s="7"/>
      <c r="B245" s="11" t="s">
        <v>43</v>
      </c>
      <c r="C245" s="103" t="s">
        <v>44</v>
      </c>
      <c r="D245" s="104"/>
      <c r="E245" s="104"/>
      <c r="F245" s="104"/>
      <c r="G245" s="105"/>
      <c r="H245" s="36"/>
      <c r="I245" s="36"/>
      <c r="J245" s="36"/>
      <c r="K245" s="36"/>
      <c r="L245" s="36"/>
      <c r="M245" s="3"/>
      <c r="N245" s="3"/>
      <c r="O245" s="3"/>
      <c r="P245" s="3"/>
      <c r="Q245" s="3"/>
    </row>
    <row r="246" spans="1:17" ht="12.75">
      <c r="A246" s="7"/>
      <c r="B246" s="11" t="s">
        <v>46</v>
      </c>
      <c r="C246" s="96" t="s">
        <v>130</v>
      </c>
      <c r="D246" s="96" t="s">
        <v>130</v>
      </c>
      <c r="E246" s="96" t="s">
        <v>130</v>
      </c>
      <c r="F246" s="96" t="s">
        <v>130</v>
      </c>
      <c r="G246" s="96" t="s">
        <v>130</v>
      </c>
      <c r="H246" s="36"/>
      <c r="I246" s="36"/>
      <c r="J246" s="36"/>
      <c r="K246" s="36"/>
      <c r="L246" s="36"/>
      <c r="M246" s="3"/>
      <c r="N246" s="3"/>
      <c r="O246" s="3"/>
      <c r="P246" s="3"/>
      <c r="Q246" s="3"/>
    </row>
    <row r="247" spans="1:17" ht="12.75">
      <c r="A247" s="7"/>
      <c r="B247" s="11" t="s">
        <v>49</v>
      </c>
      <c r="C247" s="97"/>
      <c r="D247" s="97"/>
      <c r="E247" s="97"/>
      <c r="F247" s="97"/>
      <c r="G247" s="97"/>
      <c r="H247" s="36"/>
      <c r="I247" s="36"/>
      <c r="J247" s="3"/>
      <c r="K247" s="3"/>
      <c r="L247" s="3"/>
      <c r="M247" s="3"/>
      <c r="N247" s="3"/>
      <c r="O247" s="3"/>
      <c r="P247" s="3"/>
      <c r="Q247" s="3"/>
    </row>
    <row r="248" spans="1:17" ht="12.75">
      <c r="A248" s="7"/>
      <c r="B248" s="11" t="s">
        <v>51</v>
      </c>
      <c r="C248" s="97"/>
      <c r="D248" s="97"/>
      <c r="E248" s="97"/>
      <c r="F248" s="97"/>
      <c r="G248" s="97"/>
      <c r="H248" s="36"/>
      <c r="I248" s="36"/>
      <c r="J248" s="3"/>
      <c r="K248" s="3"/>
      <c r="L248" s="3"/>
      <c r="M248" s="3"/>
      <c r="N248" s="3"/>
      <c r="O248" s="3"/>
      <c r="P248" s="3"/>
      <c r="Q248" s="3"/>
    </row>
    <row r="249" spans="1:17" ht="12.75">
      <c r="A249" s="7"/>
      <c r="B249" s="11" t="s">
        <v>54</v>
      </c>
      <c r="C249" s="98" t="s">
        <v>133</v>
      </c>
      <c r="D249" s="98" t="s">
        <v>133</v>
      </c>
      <c r="E249" s="98" t="s">
        <v>133</v>
      </c>
      <c r="F249" s="98" t="s">
        <v>133</v>
      </c>
      <c r="G249" s="98" t="s">
        <v>133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2.75">
      <c r="A250" s="7"/>
      <c r="B250" s="11" t="s">
        <v>58</v>
      </c>
      <c r="C250" s="99"/>
      <c r="D250" s="99"/>
      <c r="E250" s="99"/>
      <c r="F250" s="99"/>
      <c r="G250" s="99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2.75">
      <c r="A252" s="3"/>
      <c r="B252" s="100" t="s">
        <v>20</v>
      </c>
      <c r="C252" s="101"/>
      <c r="D252" s="101"/>
      <c r="E252" s="101"/>
      <c r="F252" s="101"/>
      <c r="G252" s="101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2.75">
      <c r="A253" s="3"/>
      <c r="B253" s="6"/>
      <c r="C253" s="6"/>
      <c r="D253" s="6"/>
      <c r="E253" s="6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2.75">
      <c r="A254" s="7"/>
      <c r="B254" s="11"/>
      <c r="C254" s="12">
        <f>G241+3</f>
        <v>45376</v>
      </c>
      <c r="D254" s="12">
        <f t="shared" ref="D254:G254" si="18">C254+1</f>
        <v>45377</v>
      </c>
      <c r="E254" s="12">
        <f t="shared" si="18"/>
        <v>45378</v>
      </c>
      <c r="F254" s="12">
        <f t="shared" si="18"/>
        <v>45379</v>
      </c>
      <c r="G254" s="12">
        <f t="shared" si="18"/>
        <v>45380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2.75">
      <c r="A255" s="7"/>
      <c r="B255" s="11" t="s">
        <v>35</v>
      </c>
      <c r="C255" s="102" t="s">
        <v>3</v>
      </c>
      <c r="D255" s="96" t="s">
        <v>130</v>
      </c>
      <c r="E255" s="96" t="s">
        <v>130</v>
      </c>
      <c r="F255" s="96" t="s">
        <v>130</v>
      </c>
      <c r="G255" s="96" t="s">
        <v>134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2.75">
      <c r="A256" s="7"/>
      <c r="B256" s="11" t="s">
        <v>39</v>
      </c>
      <c r="C256" s="97"/>
      <c r="D256" s="97"/>
      <c r="E256" s="97"/>
      <c r="F256" s="97"/>
      <c r="G256" s="97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2.75">
      <c r="A257" s="7"/>
      <c r="B257" s="11" t="s">
        <v>41</v>
      </c>
      <c r="C257" s="99"/>
      <c r="D257" s="97"/>
      <c r="E257" s="97"/>
      <c r="F257" s="97"/>
      <c r="G257" s="97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2.75">
      <c r="A258" s="7"/>
      <c r="B258" s="11" t="s">
        <v>43</v>
      </c>
      <c r="C258" s="103" t="s">
        <v>44</v>
      </c>
      <c r="D258" s="104"/>
      <c r="E258" s="104"/>
      <c r="F258" s="104"/>
      <c r="G258" s="105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2.75">
      <c r="A259" s="7"/>
      <c r="B259" s="11" t="s">
        <v>46</v>
      </c>
      <c r="C259" s="102" t="s">
        <v>3</v>
      </c>
      <c r="D259" s="118" t="s">
        <v>127</v>
      </c>
      <c r="E259" s="118" t="s">
        <v>127</v>
      </c>
      <c r="F259" s="118" t="s">
        <v>127</v>
      </c>
      <c r="G259" s="118" t="s">
        <v>128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2.75">
      <c r="A260" s="7"/>
      <c r="B260" s="11" t="s">
        <v>49</v>
      </c>
      <c r="C260" s="97"/>
      <c r="D260" s="97"/>
      <c r="E260" s="97"/>
      <c r="F260" s="97"/>
      <c r="G260" s="97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2.75">
      <c r="A261" s="7"/>
      <c r="B261" s="11" t="s">
        <v>51</v>
      </c>
      <c r="C261" s="97"/>
      <c r="D261" s="97"/>
      <c r="E261" s="97"/>
      <c r="F261" s="97"/>
      <c r="G261" s="97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2.75">
      <c r="A262" s="7"/>
      <c r="B262" s="11" t="s">
        <v>54</v>
      </c>
      <c r="C262" s="97"/>
      <c r="D262" s="97"/>
      <c r="E262" s="97"/>
      <c r="F262" s="97"/>
      <c r="G262" s="97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2.75">
      <c r="A263" s="7"/>
      <c r="B263" s="11" t="s">
        <v>58</v>
      </c>
      <c r="C263" s="99"/>
      <c r="D263" s="99"/>
      <c r="E263" s="99"/>
      <c r="F263" s="99"/>
      <c r="G263" s="99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2.75">
      <c r="A265" s="3"/>
      <c r="B265" s="100" t="s">
        <v>21</v>
      </c>
      <c r="C265" s="101"/>
      <c r="D265" s="101"/>
      <c r="E265" s="101"/>
      <c r="F265" s="101"/>
      <c r="G265" s="101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2.75">
      <c r="A266" s="3"/>
      <c r="B266" s="6"/>
      <c r="C266" s="6"/>
      <c r="D266" s="6"/>
      <c r="E266" s="6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2.75">
      <c r="A267" s="7"/>
      <c r="B267" s="11"/>
      <c r="C267" s="12">
        <f>G254+3</f>
        <v>45383</v>
      </c>
      <c r="D267" s="12">
        <f t="shared" ref="D267:G267" si="19">C267+1</f>
        <v>45384</v>
      </c>
      <c r="E267" s="12">
        <f t="shared" si="19"/>
        <v>45385</v>
      </c>
      <c r="F267" s="12">
        <f t="shared" si="19"/>
        <v>45386</v>
      </c>
      <c r="G267" s="12">
        <f t="shared" si="19"/>
        <v>45387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2.75">
      <c r="A268" s="7"/>
      <c r="B268" s="11" t="s">
        <v>35</v>
      </c>
      <c r="C268" s="96" t="s">
        <v>134</v>
      </c>
      <c r="D268" s="96" t="s">
        <v>135</v>
      </c>
      <c r="E268" s="96" t="s">
        <v>135</v>
      </c>
      <c r="F268" s="96" t="s">
        <v>135</v>
      </c>
      <c r="G268" s="96" t="s">
        <v>135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2.75">
      <c r="A269" s="7"/>
      <c r="B269" s="11" t="s">
        <v>39</v>
      </c>
      <c r="C269" s="97"/>
      <c r="D269" s="97"/>
      <c r="E269" s="97"/>
      <c r="F269" s="97"/>
      <c r="G269" s="97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2.75">
      <c r="A270" s="7"/>
      <c r="B270" s="11" t="s">
        <v>41</v>
      </c>
      <c r="C270" s="97"/>
      <c r="D270" s="97"/>
      <c r="E270" s="97"/>
      <c r="F270" s="97"/>
      <c r="G270" s="97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2.75">
      <c r="A271" s="7"/>
      <c r="B271" s="11" t="s">
        <v>43</v>
      </c>
      <c r="C271" s="103" t="s">
        <v>44</v>
      </c>
      <c r="D271" s="104"/>
      <c r="E271" s="104"/>
      <c r="F271" s="104"/>
      <c r="G271" s="105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2.75">
      <c r="A272" s="7"/>
      <c r="B272" s="11" t="s">
        <v>46</v>
      </c>
      <c r="C272" s="96" t="s">
        <v>136</v>
      </c>
      <c r="D272" s="96" t="s">
        <v>136</v>
      </c>
      <c r="E272" s="96" t="s">
        <v>136</v>
      </c>
      <c r="F272" s="96" t="s">
        <v>136</v>
      </c>
      <c r="G272" s="96" t="s">
        <v>136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2.75">
      <c r="A273" s="7"/>
      <c r="B273" s="11" t="s">
        <v>49</v>
      </c>
      <c r="C273" s="97"/>
      <c r="D273" s="97"/>
      <c r="E273" s="97"/>
      <c r="F273" s="97"/>
      <c r="G273" s="97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2.75">
      <c r="A274" s="7"/>
      <c r="B274" s="11" t="s">
        <v>51</v>
      </c>
      <c r="C274" s="97"/>
      <c r="D274" s="97"/>
      <c r="E274" s="97"/>
      <c r="F274" s="97"/>
      <c r="G274" s="97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2.75">
      <c r="A275" s="7"/>
      <c r="B275" s="11" t="s">
        <v>54</v>
      </c>
      <c r="C275" s="97"/>
      <c r="D275" s="97"/>
      <c r="E275" s="97"/>
      <c r="F275" s="97"/>
      <c r="G275" s="97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2.75">
      <c r="A276" s="7"/>
      <c r="B276" s="11" t="s">
        <v>58</v>
      </c>
      <c r="C276" s="99"/>
      <c r="D276" s="99"/>
      <c r="E276" s="99"/>
      <c r="F276" s="99"/>
      <c r="G276" s="99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2.75">
      <c r="A278" s="3"/>
      <c r="B278" s="100" t="s">
        <v>22</v>
      </c>
      <c r="C278" s="101"/>
      <c r="D278" s="101"/>
      <c r="E278" s="101"/>
      <c r="F278" s="101"/>
      <c r="G278" s="101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2.75">
      <c r="A279" s="3"/>
      <c r="B279" s="6"/>
      <c r="C279" s="6"/>
      <c r="D279" s="6"/>
      <c r="E279" s="6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2.75">
      <c r="A280" s="7"/>
      <c r="B280" s="11"/>
      <c r="C280" s="12">
        <f>G267+3</f>
        <v>45390</v>
      </c>
      <c r="D280" s="12">
        <f t="shared" ref="D280:G280" si="20">C280+1</f>
        <v>45391</v>
      </c>
      <c r="E280" s="12">
        <f t="shared" si="20"/>
        <v>45392</v>
      </c>
      <c r="F280" s="12">
        <f t="shared" si="20"/>
        <v>45393</v>
      </c>
      <c r="G280" s="12">
        <f t="shared" si="20"/>
        <v>45394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2.75">
      <c r="A281" s="7"/>
      <c r="B281" s="11" t="s">
        <v>35</v>
      </c>
      <c r="C281" s="96" t="s">
        <v>135</v>
      </c>
      <c r="D281" s="96" t="s">
        <v>135</v>
      </c>
      <c r="E281" s="102" t="s">
        <v>3</v>
      </c>
      <c r="F281" s="96" t="s">
        <v>137</v>
      </c>
      <c r="G281" s="96" t="s">
        <v>135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2.75">
      <c r="A282" s="7"/>
      <c r="B282" s="11" t="s">
        <v>39</v>
      </c>
      <c r="C282" s="97"/>
      <c r="D282" s="97"/>
      <c r="E282" s="97"/>
      <c r="F282" s="97"/>
      <c r="G282" s="97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2.75">
      <c r="A283" s="7"/>
      <c r="B283" s="11" t="s">
        <v>41</v>
      </c>
      <c r="C283" s="97"/>
      <c r="D283" s="97"/>
      <c r="E283" s="99"/>
      <c r="F283" s="97"/>
      <c r="G283" s="97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2.75">
      <c r="A284" s="7"/>
      <c r="B284" s="11" t="s">
        <v>43</v>
      </c>
      <c r="C284" s="103" t="s">
        <v>44</v>
      </c>
      <c r="D284" s="104"/>
      <c r="E284" s="104"/>
      <c r="F284" s="104"/>
      <c r="G284" s="105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2.75">
      <c r="A285" s="7"/>
      <c r="B285" s="11" t="s">
        <v>46</v>
      </c>
      <c r="C285" s="96" t="s">
        <v>136</v>
      </c>
      <c r="D285" s="96" t="s">
        <v>136</v>
      </c>
      <c r="E285" s="102" t="s">
        <v>3</v>
      </c>
      <c r="F285" s="96" t="s">
        <v>136</v>
      </c>
      <c r="G285" s="96" t="s">
        <v>136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2.75">
      <c r="A286" s="7"/>
      <c r="B286" s="11" t="s">
        <v>49</v>
      </c>
      <c r="C286" s="97"/>
      <c r="D286" s="97"/>
      <c r="E286" s="97"/>
      <c r="F286" s="97"/>
      <c r="G286" s="97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2.75">
      <c r="A287" s="7"/>
      <c r="B287" s="11" t="s">
        <v>51</v>
      </c>
      <c r="C287" s="97"/>
      <c r="D287" s="97"/>
      <c r="E287" s="97"/>
      <c r="F287" s="97"/>
      <c r="G287" s="97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2.75">
      <c r="A288" s="7"/>
      <c r="B288" s="11" t="s">
        <v>54</v>
      </c>
      <c r="C288" s="97"/>
      <c r="D288" s="97"/>
      <c r="E288" s="97"/>
      <c r="F288" s="97"/>
      <c r="G288" s="97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2.75">
      <c r="A289" s="7"/>
      <c r="B289" s="11" t="s">
        <v>58</v>
      </c>
      <c r="C289" s="99"/>
      <c r="D289" s="99"/>
      <c r="E289" s="99"/>
      <c r="F289" s="99"/>
      <c r="G289" s="99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2.75">
      <c r="A291" s="3"/>
      <c r="B291" s="100" t="s">
        <v>23</v>
      </c>
      <c r="C291" s="101"/>
      <c r="D291" s="101"/>
      <c r="E291" s="101"/>
      <c r="F291" s="101"/>
      <c r="G291" s="101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2.75">
      <c r="A292" s="3"/>
      <c r="B292" s="6"/>
      <c r="C292" s="6"/>
      <c r="D292" s="6"/>
      <c r="E292" s="6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2.75">
      <c r="A293" s="3"/>
      <c r="B293" s="37"/>
      <c r="C293" s="12">
        <f>G280+3</f>
        <v>45397</v>
      </c>
      <c r="D293" s="12">
        <f t="shared" ref="D293:G293" si="21">C293+1</f>
        <v>45398</v>
      </c>
      <c r="E293" s="12">
        <f t="shared" si="21"/>
        <v>45399</v>
      </c>
      <c r="F293" s="12">
        <f t="shared" si="21"/>
        <v>45400</v>
      </c>
      <c r="G293" s="12">
        <f t="shared" si="21"/>
        <v>45401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2.75">
      <c r="A294" s="3"/>
      <c r="B294" s="37" t="s">
        <v>35</v>
      </c>
      <c r="C294" s="96" t="s">
        <v>135</v>
      </c>
      <c r="D294" s="96" t="s">
        <v>135</v>
      </c>
      <c r="E294" s="96" t="s">
        <v>135</v>
      </c>
      <c r="F294" s="96" t="s">
        <v>136</v>
      </c>
      <c r="G294" s="96" t="s">
        <v>136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2.75">
      <c r="A295" s="3"/>
      <c r="B295" s="37" t="s">
        <v>39</v>
      </c>
      <c r="C295" s="97"/>
      <c r="D295" s="97"/>
      <c r="E295" s="97"/>
      <c r="F295" s="97"/>
      <c r="G295" s="97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2.75">
      <c r="A296" s="3"/>
      <c r="B296" s="37" t="s">
        <v>41</v>
      </c>
      <c r="C296" s="97"/>
      <c r="D296" s="97"/>
      <c r="E296" s="97"/>
      <c r="F296" s="97"/>
      <c r="G296" s="97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2.75">
      <c r="A297" s="3"/>
      <c r="B297" s="37" t="s">
        <v>43</v>
      </c>
      <c r="C297" s="103" t="s">
        <v>44</v>
      </c>
      <c r="D297" s="104"/>
      <c r="E297" s="104"/>
      <c r="F297" s="104"/>
      <c r="G297" s="105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2.75">
      <c r="A298" s="3"/>
      <c r="B298" s="37" t="s">
        <v>46</v>
      </c>
      <c r="C298" s="96" t="s">
        <v>136</v>
      </c>
      <c r="D298" s="96" t="s">
        <v>136</v>
      </c>
      <c r="E298" s="96" t="s">
        <v>136</v>
      </c>
      <c r="F298" s="96" t="s">
        <v>136</v>
      </c>
      <c r="G298" s="96" t="s">
        <v>136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2.75">
      <c r="A299" s="3"/>
      <c r="B299" s="37" t="s">
        <v>49</v>
      </c>
      <c r="C299" s="97"/>
      <c r="D299" s="97"/>
      <c r="E299" s="97"/>
      <c r="F299" s="97"/>
      <c r="G299" s="97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2.75">
      <c r="A300" s="3"/>
      <c r="B300" s="37" t="s">
        <v>51</v>
      </c>
      <c r="C300" s="97"/>
      <c r="D300" s="97"/>
      <c r="E300" s="97"/>
      <c r="F300" s="97"/>
      <c r="G300" s="97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2.75">
      <c r="A301" s="3"/>
      <c r="B301" s="37" t="s">
        <v>54</v>
      </c>
      <c r="C301" s="97"/>
      <c r="D301" s="97"/>
      <c r="E301" s="97"/>
      <c r="F301" s="97"/>
      <c r="G301" s="97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2.75">
      <c r="A302" s="3"/>
      <c r="B302" s="37" t="s">
        <v>58</v>
      </c>
      <c r="C302" s="99"/>
      <c r="D302" s="99"/>
      <c r="E302" s="99"/>
      <c r="F302" s="99"/>
      <c r="G302" s="99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2.75">
      <c r="A304" s="3"/>
      <c r="B304" s="100" t="s">
        <v>24</v>
      </c>
      <c r="C304" s="101"/>
      <c r="D304" s="101"/>
      <c r="E304" s="101"/>
      <c r="F304" s="101"/>
      <c r="G304" s="101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2.75">
      <c r="A305" s="3"/>
      <c r="B305" s="6"/>
      <c r="C305" s="6"/>
      <c r="D305" s="6"/>
      <c r="E305" s="6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2.75">
      <c r="A306" s="3"/>
      <c r="B306" s="38"/>
      <c r="C306" s="12">
        <f>G293+3</f>
        <v>45404</v>
      </c>
      <c r="D306" s="12">
        <f t="shared" ref="D306:G306" si="22">C306+1</f>
        <v>45405</v>
      </c>
      <c r="E306" s="12">
        <f t="shared" si="22"/>
        <v>45406</v>
      </c>
      <c r="F306" s="12">
        <f t="shared" si="22"/>
        <v>45407</v>
      </c>
      <c r="G306" s="12">
        <f t="shared" si="22"/>
        <v>45408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2.75">
      <c r="A307" s="3"/>
      <c r="B307" s="38" t="s">
        <v>35</v>
      </c>
      <c r="C307" s="96" t="s">
        <v>136</v>
      </c>
      <c r="D307" s="96" t="s">
        <v>136</v>
      </c>
      <c r="E307" s="96" t="s">
        <v>136</v>
      </c>
      <c r="F307" s="96" t="s">
        <v>136</v>
      </c>
      <c r="G307" s="118" t="s">
        <v>138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2.75">
      <c r="A308" s="3"/>
      <c r="B308" s="38" t="s">
        <v>39</v>
      </c>
      <c r="C308" s="97"/>
      <c r="D308" s="97"/>
      <c r="E308" s="97"/>
      <c r="F308" s="97"/>
      <c r="G308" s="97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2.75">
      <c r="A309" s="3"/>
      <c r="B309" s="38" t="s">
        <v>41</v>
      </c>
      <c r="C309" s="97"/>
      <c r="D309" s="97"/>
      <c r="E309" s="97"/>
      <c r="F309" s="97"/>
      <c r="G309" s="97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2.75">
      <c r="A310" s="3"/>
      <c r="B310" s="38" t="s">
        <v>43</v>
      </c>
      <c r="C310" s="103" t="s">
        <v>44</v>
      </c>
      <c r="D310" s="104"/>
      <c r="E310" s="104"/>
      <c r="F310" s="104"/>
      <c r="G310" s="105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2.75">
      <c r="A311" s="3"/>
      <c r="B311" s="38" t="s">
        <v>46</v>
      </c>
      <c r="C311" s="96" t="s">
        <v>136</v>
      </c>
      <c r="D311" s="96" t="s">
        <v>136</v>
      </c>
      <c r="E311" s="96" t="s">
        <v>136</v>
      </c>
      <c r="F311" s="96" t="s">
        <v>136</v>
      </c>
      <c r="G311" s="121" t="s">
        <v>138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2.75">
      <c r="A312" s="3"/>
      <c r="B312" s="38" t="s">
        <v>49</v>
      </c>
      <c r="C312" s="97"/>
      <c r="D312" s="97"/>
      <c r="E312" s="97"/>
      <c r="F312" s="97"/>
      <c r="G312" s="97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2.75">
      <c r="A313" s="3"/>
      <c r="B313" s="38" t="s">
        <v>51</v>
      </c>
      <c r="C313" s="97"/>
      <c r="D313" s="97"/>
      <c r="E313" s="97"/>
      <c r="F313" s="97"/>
      <c r="G313" s="97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2.75">
      <c r="A314" s="3"/>
      <c r="B314" s="38" t="s">
        <v>54</v>
      </c>
      <c r="C314" s="97"/>
      <c r="D314" s="97"/>
      <c r="E314" s="97"/>
      <c r="F314" s="97"/>
      <c r="G314" s="97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2.75">
      <c r="A315" s="3"/>
      <c r="B315" s="38" t="s">
        <v>58</v>
      </c>
      <c r="C315" s="99"/>
      <c r="D315" s="99"/>
      <c r="E315" s="99"/>
      <c r="F315" s="99"/>
      <c r="G315" s="99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2.75">
      <c r="A317" s="3"/>
      <c r="B317" s="100" t="s">
        <v>25</v>
      </c>
      <c r="C317" s="101"/>
      <c r="D317" s="101"/>
      <c r="E317" s="101"/>
      <c r="F317" s="101"/>
      <c r="G317" s="101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2.75">
      <c r="A318" s="3"/>
      <c r="B318" s="6"/>
      <c r="C318" s="6"/>
      <c r="D318" s="6"/>
      <c r="E318" s="6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2.75">
      <c r="A319" s="3"/>
      <c r="B319" s="38"/>
      <c r="C319" s="12">
        <f>G306+3</f>
        <v>45411</v>
      </c>
      <c r="D319" s="12">
        <f t="shared" ref="D319:G319" si="23">C319+1</f>
        <v>45412</v>
      </c>
      <c r="E319" s="12">
        <f t="shared" si="23"/>
        <v>45413</v>
      </c>
      <c r="F319" s="12">
        <f t="shared" si="23"/>
        <v>45414</v>
      </c>
      <c r="G319" s="12">
        <f t="shared" si="23"/>
        <v>45415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2.75">
      <c r="A320" s="3"/>
      <c r="B320" s="38" t="s">
        <v>35</v>
      </c>
      <c r="C320" s="96" t="s">
        <v>135</v>
      </c>
      <c r="D320" s="96" t="s">
        <v>135</v>
      </c>
      <c r="E320" s="96" t="s">
        <v>135</v>
      </c>
      <c r="F320" s="96" t="s">
        <v>135</v>
      </c>
      <c r="G320" s="96" t="s">
        <v>135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2.75">
      <c r="A321" s="3"/>
      <c r="B321" s="38" t="s">
        <v>39</v>
      </c>
      <c r="C321" s="97"/>
      <c r="D321" s="97"/>
      <c r="E321" s="97"/>
      <c r="F321" s="97"/>
      <c r="G321" s="97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2.75">
      <c r="A322" s="3"/>
      <c r="B322" s="38" t="s">
        <v>41</v>
      </c>
      <c r="C322" s="97"/>
      <c r="D322" s="97"/>
      <c r="E322" s="97"/>
      <c r="F322" s="97"/>
      <c r="G322" s="97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2.75">
      <c r="A323" s="3"/>
      <c r="B323" s="38" t="s">
        <v>43</v>
      </c>
      <c r="C323" s="103" t="s">
        <v>44</v>
      </c>
      <c r="D323" s="104"/>
      <c r="E323" s="104"/>
      <c r="F323" s="104"/>
      <c r="G323" s="105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2.75">
      <c r="A324" s="3"/>
      <c r="B324" s="38" t="s">
        <v>46</v>
      </c>
      <c r="C324" s="96" t="s">
        <v>135</v>
      </c>
      <c r="D324" s="96" t="s">
        <v>135</v>
      </c>
      <c r="E324" s="96" t="s">
        <v>135</v>
      </c>
      <c r="F324" s="96" t="s">
        <v>135</v>
      </c>
      <c r="G324" s="96" t="s">
        <v>135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2.75">
      <c r="A325" s="3"/>
      <c r="B325" s="38" t="s">
        <v>49</v>
      </c>
      <c r="C325" s="97"/>
      <c r="D325" s="97"/>
      <c r="E325" s="97"/>
      <c r="F325" s="97"/>
      <c r="G325" s="97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2.75">
      <c r="A326" s="3"/>
      <c r="B326" s="38" t="s">
        <v>51</v>
      </c>
      <c r="C326" s="97"/>
      <c r="D326" s="97"/>
      <c r="E326" s="97"/>
      <c r="F326" s="97"/>
      <c r="G326" s="97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2.75">
      <c r="A327" s="3"/>
      <c r="B327" s="38" t="s">
        <v>54</v>
      </c>
      <c r="C327" s="98" t="s">
        <v>139</v>
      </c>
      <c r="D327" s="98" t="s">
        <v>139</v>
      </c>
      <c r="E327" s="98" t="s">
        <v>139</v>
      </c>
      <c r="F327" s="98" t="s">
        <v>139</v>
      </c>
      <c r="G327" s="118" t="s">
        <v>140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2.75">
      <c r="A328" s="3"/>
      <c r="B328" s="38" t="s">
        <v>58</v>
      </c>
      <c r="C328" s="99"/>
      <c r="D328" s="99"/>
      <c r="E328" s="99"/>
      <c r="F328" s="99"/>
      <c r="G328" s="99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P746" s="3"/>
      <c r="Q746" s="3"/>
    </row>
    <row r="747" spans="1:1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P747" s="3"/>
      <c r="Q747" s="3"/>
    </row>
    <row r="748" spans="1:1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P748" s="3"/>
      <c r="Q748" s="3"/>
    </row>
    <row r="749" spans="1:1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P749" s="3"/>
      <c r="Q749" s="3"/>
    </row>
    <row r="750" spans="1:1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P750" s="3"/>
      <c r="Q750" s="3"/>
    </row>
    <row r="751" spans="1:1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P751" s="3"/>
      <c r="Q751" s="3"/>
    </row>
    <row r="752" spans="1:1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P752" s="3"/>
      <c r="Q752" s="3"/>
    </row>
    <row r="753" spans="1:1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P753" s="3"/>
      <c r="Q753" s="3"/>
    </row>
  </sheetData>
  <mergeCells count="362">
    <mergeCell ref="C320:C322"/>
    <mergeCell ref="D320:D322"/>
    <mergeCell ref="E320:E322"/>
    <mergeCell ref="F320:F322"/>
    <mergeCell ref="G320:G322"/>
    <mergeCell ref="C323:G323"/>
    <mergeCell ref="E327:E328"/>
    <mergeCell ref="F327:F328"/>
    <mergeCell ref="C324:C326"/>
    <mergeCell ref="D324:D326"/>
    <mergeCell ref="E324:E326"/>
    <mergeCell ref="F324:F326"/>
    <mergeCell ref="G324:G326"/>
    <mergeCell ref="C327:C328"/>
    <mergeCell ref="D327:D328"/>
    <mergeCell ref="G327:G328"/>
    <mergeCell ref="C310:G310"/>
    <mergeCell ref="D307:D309"/>
    <mergeCell ref="E307:E309"/>
    <mergeCell ref="D311:D315"/>
    <mergeCell ref="E311:E315"/>
    <mergeCell ref="F311:F315"/>
    <mergeCell ref="G311:G315"/>
    <mergeCell ref="B317:G317"/>
    <mergeCell ref="C311:C315"/>
    <mergeCell ref="F307:F309"/>
    <mergeCell ref="G307:G309"/>
    <mergeCell ref="C298:C302"/>
    <mergeCell ref="D298:D302"/>
    <mergeCell ref="E298:E302"/>
    <mergeCell ref="F298:F302"/>
    <mergeCell ref="G298:G302"/>
    <mergeCell ref="B304:G304"/>
    <mergeCell ref="C307:C309"/>
    <mergeCell ref="C258:G258"/>
    <mergeCell ref="C255:C257"/>
    <mergeCell ref="C259:C263"/>
    <mergeCell ref="D259:D263"/>
    <mergeCell ref="E259:E263"/>
    <mergeCell ref="F259:F263"/>
    <mergeCell ref="G259:G263"/>
    <mergeCell ref="B265:G265"/>
    <mergeCell ref="F272:F276"/>
    <mergeCell ref="G272:G276"/>
    <mergeCell ref="C268:C270"/>
    <mergeCell ref="D268:D270"/>
    <mergeCell ref="E268:E270"/>
    <mergeCell ref="F268:F270"/>
    <mergeCell ref="G268:G270"/>
    <mergeCell ref="C271:G271"/>
    <mergeCell ref="C272:C276"/>
    <mergeCell ref="C216:C218"/>
    <mergeCell ref="D216:D218"/>
    <mergeCell ref="E216:E218"/>
    <mergeCell ref="F216:F218"/>
    <mergeCell ref="G216:G218"/>
    <mergeCell ref="C219:G219"/>
    <mergeCell ref="G249:G250"/>
    <mergeCell ref="B252:G252"/>
    <mergeCell ref="D255:D257"/>
    <mergeCell ref="E255:E257"/>
    <mergeCell ref="F255:F257"/>
    <mergeCell ref="G255:G257"/>
    <mergeCell ref="D242:D244"/>
    <mergeCell ref="E242:E244"/>
    <mergeCell ref="F242:F244"/>
    <mergeCell ref="G242:G244"/>
    <mergeCell ref="C245:G245"/>
    <mergeCell ref="E249:E250"/>
    <mergeCell ref="F249:F250"/>
    <mergeCell ref="C246:C248"/>
    <mergeCell ref="D246:D248"/>
    <mergeCell ref="E246:E248"/>
    <mergeCell ref="F246:F248"/>
    <mergeCell ref="G246:G248"/>
    <mergeCell ref="C206:G206"/>
    <mergeCell ref="D203:D205"/>
    <mergeCell ref="E203:E205"/>
    <mergeCell ref="D207:D211"/>
    <mergeCell ref="E207:E211"/>
    <mergeCell ref="F207:F211"/>
    <mergeCell ref="G207:G211"/>
    <mergeCell ref="B213:G213"/>
    <mergeCell ref="C207:C211"/>
    <mergeCell ref="B187:G187"/>
    <mergeCell ref="C181:C185"/>
    <mergeCell ref="C190:C192"/>
    <mergeCell ref="D190:D192"/>
    <mergeCell ref="E190:E192"/>
    <mergeCell ref="F190:F192"/>
    <mergeCell ref="G190:G192"/>
    <mergeCell ref="C193:G193"/>
    <mergeCell ref="F203:F205"/>
    <mergeCell ref="G203:G205"/>
    <mergeCell ref="C194:C198"/>
    <mergeCell ref="D194:D198"/>
    <mergeCell ref="E194:E198"/>
    <mergeCell ref="F194:F198"/>
    <mergeCell ref="G194:G198"/>
    <mergeCell ref="B200:G200"/>
    <mergeCell ref="C203:C205"/>
    <mergeCell ref="B174:G174"/>
    <mergeCell ref="C177:C179"/>
    <mergeCell ref="D177:D179"/>
    <mergeCell ref="E177:E179"/>
    <mergeCell ref="F177:F179"/>
    <mergeCell ref="G177:G179"/>
    <mergeCell ref="C180:G180"/>
    <mergeCell ref="D181:D185"/>
    <mergeCell ref="E181:E185"/>
    <mergeCell ref="F181:F185"/>
    <mergeCell ref="G181:G185"/>
    <mergeCell ref="D164:D166"/>
    <mergeCell ref="E164:E166"/>
    <mergeCell ref="F164:F166"/>
    <mergeCell ref="G164:G166"/>
    <mergeCell ref="C167:G167"/>
    <mergeCell ref="C164:C166"/>
    <mergeCell ref="C168:C170"/>
    <mergeCell ref="D168:D170"/>
    <mergeCell ref="E168:E170"/>
    <mergeCell ref="F168:F172"/>
    <mergeCell ref="G168:G172"/>
    <mergeCell ref="C171:C172"/>
    <mergeCell ref="D171:D172"/>
    <mergeCell ref="E171:E172"/>
    <mergeCell ref="B148:G148"/>
    <mergeCell ref="D151:D153"/>
    <mergeCell ref="E151:E153"/>
    <mergeCell ref="F151:F153"/>
    <mergeCell ref="G151:G153"/>
    <mergeCell ref="C154:G154"/>
    <mergeCell ref="F158:F159"/>
    <mergeCell ref="G158:G159"/>
    <mergeCell ref="B161:G161"/>
    <mergeCell ref="C151:C153"/>
    <mergeCell ref="C155:C157"/>
    <mergeCell ref="D155:D157"/>
    <mergeCell ref="E155:E157"/>
    <mergeCell ref="F155:F157"/>
    <mergeCell ref="G155:G156"/>
    <mergeCell ref="C158:C159"/>
    <mergeCell ref="D158:D159"/>
    <mergeCell ref="E158:E159"/>
    <mergeCell ref="F138:F140"/>
    <mergeCell ref="G138:G140"/>
    <mergeCell ref="C141:G141"/>
    <mergeCell ref="E145:E146"/>
    <mergeCell ref="F145:F146"/>
    <mergeCell ref="C142:C144"/>
    <mergeCell ref="D142:D144"/>
    <mergeCell ref="E142:E144"/>
    <mergeCell ref="F142:F144"/>
    <mergeCell ref="G142:G144"/>
    <mergeCell ref="C145:C146"/>
    <mergeCell ref="D145:D146"/>
    <mergeCell ref="G145:G146"/>
    <mergeCell ref="C47:C49"/>
    <mergeCell ref="D47:D49"/>
    <mergeCell ref="E47:E49"/>
    <mergeCell ref="F47:F49"/>
    <mergeCell ref="G47:G49"/>
    <mergeCell ref="C50:G50"/>
    <mergeCell ref="D51:D53"/>
    <mergeCell ref="E51:E53"/>
    <mergeCell ref="F51:F53"/>
    <mergeCell ref="G51:G53"/>
    <mergeCell ref="C52:C53"/>
    <mergeCell ref="C294:C296"/>
    <mergeCell ref="D294:D296"/>
    <mergeCell ref="E294:E296"/>
    <mergeCell ref="F294:F296"/>
    <mergeCell ref="G294:G296"/>
    <mergeCell ref="C297:G297"/>
    <mergeCell ref="G119:G120"/>
    <mergeCell ref="B122:G122"/>
    <mergeCell ref="D125:D127"/>
    <mergeCell ref="E125:E127"/>
    <mergeCell ref="F125:F127"/>
    <mergeCell ref="G125:G127"/>
    <mergeCell ref="C128:G128"/>
    <mergeCell ref="C125:C127"/>
    <mergeCell ref="D129:D133"/>
    <mergeCell ref="E129:E133"/>
    <mergeCell ref="F129:F133"/>
    <mergeCell ref="G129:G131"/>
    <mergeCell ref="G132:G133"/>
    <mergeCell ref="B135:G135"/>
    <mergeCell ref="C129:C133"/>
    <mergeCell ref="C138:C140"/>
    <mergeCell ref="D138:D140"/>
    <mergeCell ref="E138:E140"/>
    <mergeCell ref="D249:D250"/>
    <mergeCell ref="D285:D289"/>
    <mergeCell ref="E285:E289"/>
    <mergeCell ref="F285:F289"/>
    <mergeCell ref="G285:G289"/>
    <mergeCell ref="B291:G291"/>
    <mergeCell ref="F229:F231"/>
    <mergeCell ref="G229:G231"/>
    <mergeCell ref="D233:D237"/>
    <mergeCell ref="E233:E237"/>
    <mergeCell ref="F233:F237"/>
    <mergeCell ref="G233:G237"/>
    <mergeCell ref="B239:G239"/>
    <mergeCell ref="C233:C237"/>
    <mergeCell ref="C242:C244"/>
    <mergeCell ref="D272:D276"/>
    <mergeCell ref="E272:E276"/>
    <mergeCell ref="B278:G278"/>
    <mergeCell ref="C281:C283"/>
    <mergeCell ref="D281:D283"/>
    <mergeCell ref="E281:E283"/>
    <mergeCell ref="F281:F283"/>
    <mergeCell ref="G281:G283"/>
    <mergeCell ref="C285:C289"/>
    <mergeCell ref="C284:G284"/>
    <mergeCell ref="B109:G109"/>
    <mergeCell ref="C112:C114"/>
    <mergeCell ref="D112:D114"/>
    <mergeCell ref="E112:E114"/>
    <mergeCell ref="F112:F114"/>
    <mergeCell ref="G112:G114"/>
    <mergeCell ref="C115:G115"/>
    <mergeCell ref="C116:C120"/>
    <mergeCell ref="D116:D120"/>
    <mergeCell ref="E116:E120"/>
    <mergeCell ref="F116:F120"/>
    <mergeCell ref="G116:G118"/>
    <mergeCell ref="C220:C224"/>
    <mergeCell ref="D220:D224"/>
    <mergeCell ref="E220:E224"/>
    <mergeCell ref="F220:F224"/>
    <mergeCell ref="G220:G224"/>
    <mergeCell ref="B226:G226"/>
    <mergeCell ref="C229:C231"/>
    <mergeCell ref="C232:G232"/>
    <mergeCell ref="D229:D231"/>
    <mergeCell ref="E229:E231"/>
    <mergeCell ref="C249:C250"/>
    <mergeCell ref="E103:E105"/>
    <mergeCell ref="E106:E107"/>
    <mergeCell ref="D99:D101"/>
    <mergeCell ref="E99:E101"/>
    <mergeCell ref="C102:G102"/>
    <mergeCell ref="C103:C107"/>
    <mergeCell ref="D103:D107"/>
    <mergeCell ref="F103:F105"/>
    <mergeCell ref="G103:G105"/>
    <mergeCell ref="F106:F107"/>
    <mergeCell ref="G106:G107"/>
    <mergeCell ref="C89:G89"/>
    <mergeCell ref="F99:F101"/>
    <mergeCell ref="G99:G101"/>
    <mergeCell ref="C90:C94"/>
    <mergeCell ref="D90:D94"/>
    <mergeCell ref="E90:E94"/>
    <mergeCell ref="F90:F92"/>
    <mergeCell ref="F93:F94"/>
    <mergeCell ref="B96:G96"/>
    <mergeCell ref="C99:C101"/>
    <mergeCell ref="G90:G92"/>
    <mergeCell ref="G93:G94"/>
    <mergeCell ref="C76:G76"/>
    <mergeCell ref="C77:C81"/>
    <mergeCell ref="F77:F79"/>
    <mergeCell ref="D77:D81"/>
    <mergeCell ref="E77:E81"/>
    <mergeCell ref="C86:C88"/>
    <mergeCell ref="D86:D88"/>
    <mergeCell ref="E86:E88"/>
    <mergeCell ref="F86:F88"/>
    <mergeCell ref="G77:G81"/>
    <mergeCell ref="G86:G88"/>
    <mergeCell ref="F80:F81"/>
    <mergeCell ref="B83:G83"/>
    <mergeCell ref="C54:C55"/>
    <mergeCell ref="D54:D55"/>
    <mergeCell ref="E54:E55"/>
    <mergeCell ref="F54:F55"/>
    <mergeCell ref="G54:G55"/>
    <mergeCell ref="C73:C75"/>
    <mergeCell ref="D73:D75"/>
    <mergeCell ref="E73:E75"/>
    <mergeCell ref="F73:F75"/>
    <mergeCell ref="B57:G57"/>
    <mergeCell ref="C60:C62"/>
    <mergeCell ref="D60:D62"/>
    <mergeCell ref="E60:E62"/>
    <mergeCell ref="F60:F62"/>
    <mergeCell ref="G60:G62"/>
    <mergeCell ref="C63:G63"/>
    <mergeCell ref="C64:C68"/>
    <mergeCell ref="D64:D68"/>
    <mergeCell ref="E64:E68"/>
    <mergeCell ref="F64:F68"/>
    <mergeCell ref="G64:G66"/>
    <mergeCell ref="G67:G68"/>
    <mergeCell ref="B70:G70"/>
    <mergeCell ref="G73:G75"/>
    <mergeCell ref="B2:G2"/>
    <mergeCell ref="B5:G5"/>
    <mergeCell ref="J5:N5"/>
    <mergeCell ref="J7:J13"/>
    <mergeCell ref="K7:K13"/>
    <mergeCell ref="L7:L12"/>
    <mergeCell ref="F8:F10"/>
    <mergeCell ref="F12:F14"/>
    <mergeCell ref="G12:G14"/>
    <mergeCell ref="J14:J22"/>
    <mergeCell ref="K14:K22"/>
    <mergeCell ref="L14:L22"/>
    <mergeCell ref="F15:F16"/>
    <mergeCell ref="G15:G16"/>
    <mergeCell ref="B18:G18"/>
    <mergeCell ref="C21:C23"/>
    <mergeCell ref="D21:D23"/>
    <mergeCell ref="E21:E23"/>
    <mergeCell ref="F21:F23"/>
    <mergeCell ref="G21:G23"/>
    <mergeCell ref="K45:L45"/>
    <mergeCell ref="J23:J26"/>
    <mergeCell ref="K23:K26"/>
    <mergeCell ref="L23:L26"/>
    <mergeCell ref="J27:J35"/>
    <mergeCell ref="K27:K35"/>
    <mergeCell ref="L27:L35"/>
    <mergeCell ref="K36:K41"/>
    <mergeCell ref="G8:G10"/>
    <mergeCell ref="C11:G11"/>
    <mergeCell ref="C24:G24"/>
    <mergeCell ref="E28:E29"/>
    <mergeCell ref="F28:F29"/>
    <mergeCell ref="C34:C36"/>
    <mergeCell ref="C38:C40"/>
    <mergeCell ref="D38:D40"/>
    <mergeCell ref="E38:E40"/>
    <mergeCell ref="F38:F40"/>
    <mergeCell ref="G38:G42"/>
    <mergeCell ref="C41:C42"/>
    <mergeCell ref="F41:F42"/>
    <mergeCell ref="D41:D42"/>
    <mergeCell ref="E41:E42"/>
    <mergeCell ref="B44:G44"/>
    <mergeCell ref="D34:D36"/>
    <mergeCell ref="E34:E36"/>
    <mergeCell ref="F34:F36"/>
    <mergeCell ref="G34:G36"/>
    <mergeCell ref="C37:G37"/>
    <mergeCell ref="J36:J41"/>
    <mergeCell ref="J42:J44"/>
    <mergeCell ref="K42:K44"/>
    <mergeCell ref="L42:L44"/>
    <mergeCell ref="C25:C27"/>
    <mergeCell ref="D25:D27"/>
    <mergeCell ref="E25:E27"/>
    <mergeCell ref="F25:F27"/>
    <mergeCell ref="G25:G27"/>
    <mergeCell ref="C28:C29"/>
    <mergeCell ref="D28:D29"/>
    <mergeCell ref="G28:G29"/>
    <mergeCell ref="B31:G3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K987"/>
  <sheetViews>
    <sheetView showGridLines="0" tabSelected="1" workbookViewId="0">
      <pane xSplit="1" ySplit="7" topLeftCell="B85" activePane="bottomRight" state="frozen"/>
      <selection pane="topRight" activeCell="B1" sqref="B1"/>
      <selection pane="bottomLeft" activeCell="A8" sqref="A8"/>
      <selection pane="bottomRight"/>
    </sheetView>
  </sheetViews>
  <sheetFormatPr defaultColWidth="14.42578125" defaultRowHeight="15.75" customHeight="1"/>
  <cols>
    <col min="1" max="1" width="2.85546875" customWidth="1"/>
    <col min="2" max="2" width="15.7109375" bestFit="1" customWidth="1"/>
    <col min="3" max="4" width="6" customWidth="1"/>
    <col min="5" max="5" width="8.85546875" customWidth="1"/>
    <col min="6" max="6" width="20.7109375" bestFit="1" customWidth="1"/>
    <col min="7" max="7" width="54" bestFit="1" customWidth="1"/>
    <col min="8" max="8" width="13.5703125" customWidth="1"/>
    <col min="9" max="9" width="10.7109375" customWidth="1"/>
    <col min="10" max="10" width="11.5703125" customWidth="1"/>
    <col min="11" max="11" width="28.28515625" bestFit="1" customWidth="1"/>
    <col min="12" max="22" width="8.7109375" customWidth="1"/>
  </cols>
  <sheetData>
    <row r="1" spans="2:11" ht="17.25" customHeight="1">
      <c r="B1" s="39"/>
      <c r="C1" s="39"/>
      <c r="D1" s="39"/>
      <c r="E1" s="39"/>
      <c r="I1" s="39"/>
    </row>
    <row r="2" spans="2:11" ht="17.25" customHeight="1">
      <c r="B2" s="39"/>
      <c r="C2" s="39"/>
      <c r="D2" s="39"/>
      <c r="E2" s="39"/>
      <c r="I2" s="39"/>
    </row>
    <row r="3" spans="2:11" ht="9" customHeight="1">
      <c r="B3" s="39"/>
      <c r="C3" s="39"/>
      <c r="D3" s="39"/>
      <c r="E3" s="39"/>
      <c r="I3" s="39"/>
    </row>
    <row r="4" spans="2:11" ht="25.5" customHeight="1">
      <c r="B4" s="122" t="s">
        <v>176</v>
      </c>
      <c r="C4" s="123"/>
      <c r="D4" s="123"/>
      <c r="E4" s="123"/>
      <c r="F4" s="123"/>
      <c r="G4" s="123"/>
      <c r="H4" s="124"/>
      <c r="I4" s="40" t="s">
        <v>141</v>
      </c>
      <c r="J4" s="128" t="s">
        <v>177</v>
      </c>
      <c r="K4" s="129"/>
    </row>
    <row r="5" spans="2:11" ht="25.5" customHeight="1" thickBot="1">
      <c r="B5" s="125"/>
      <c r="C5" s="126"/>
      <c r="D5" s="126"/>
      <c r="E5" s="126"/>
      <c r="F5" s="126"/>
      <c r="G5" s="126"/>
      <c r="H5" s="127"/>
      <c r="I5" s="41" t="s">
        <v>142</v>
      </c>
      <c r="J5" s="130">
        <f>SUM(I8:I262)</f>
        <v>880</v>
      </c>
      <c r="K5" s="131"/>
    </row>
    <row r="6" spans="2:11" ht="6" customHeight="1" thickBot="1">
      <c r="B6" s="39"/>
      <c r="C6" s="39"/>
      <c r="D6" s="39"/>
      <c r="E6" s="39"/>
      <c r="I6" s="39"/>
    </row>
    <row r="7" spans="2:11" ht="27" customHeight="1" thickBot="1">
      <c r="B7" s="82" t="s">
        <v>143</v>
      </c>
      <c r="C7" s="83" t="s">
        <v>144</v>
      </c>
      <c r="D7" s="83" t="s">
        <v>145</v>
      </c>
      <c r="E7" s="84" t="s">
        <v>146</v>
      </c>
      <c r="F7" s="85" t="s">
        <v>147</v>
      </c>
      <c r="G7" s="85" t="s">
        <v>148</v>
      </c>
      <c r="H7" s="85" t="s">
        <v>149</v>
      </c>
      <c r="I7" s="85" t="s">
        <v>150</v>
      </c>
      <c r="J7" s="85" t="s">
        <v>151</v>
      </c>
      <c r="K7" s="86" t="s">
        <v>152</v>
      </c>
    </row>
    <row r="8" spans="2:11" ht="17.25" customHeight="1">
      <c r="B8" s="132">
        <v>45246</v>
      </c>
      <c r="C8" s="134">
        <v>1</v>
      </c>
      <c r="D8" s="136" t="s">
        <v>153</v>
      </c>
      <c r="E8" s="55" t="s">
        <v>154</v>
      </c>
      <c r="F8" s="56" t="s">
        <v>193</v>
      </c>
      <c r="G8" s="57" t="s">
        <v>191</v>
      </c>
      <c r="H8" s="58" t="s">
        <v>155</v>
      </c>
      <c r="I8" s="87">
        <f>IF(ISBLANK(G8),"입력필요",3)</f>
        <v>3</v>
      </c>
      <c r="J8" s="55" t="s">
        <v>156</v>
      </c>
      <c r="K8" s="59" t="s">
        <v>203</v>
      </c>
    </row>
    <row r="9" spans="2:11" ht="17.25" customHeight="1">
      <c r="B9" s="133"/>
      <c r="C9" s="135"/>
      <c r="D9" s="135"/>
      <c r="E9" s="42" t="s">
        <v>157</v>
      </c>
      <c r="F9" s="43" t="s">
        <v>33</v>
      </c>
      <c r="G9" s="44" t="s">
        <v>34</v>
      </c>
      <c r="H9" s="45" t="s">
        <v>155</v>
      </c>
      <c r="I9" s="88">
        <f>IF(ISBLANK(G9),"입력필요",5)</f>
        <v>5</v>
      </c>
      <c r="J9" s="42" t="s">
        <v>156</v>
      </c>
      <c r="K9" s="60" t="s">
        <v>202</v>
      </c>
    </row>
    <row r="10" spans="2:11" ht="17.25" customHeight="1">
      <c r="B10" s="137">
        <f>B8+1</f>
        <v>45247</v>
      </c>
      <c r="C10" s="139">
        <v>1</v>
      </c>
      <c r="D10" s="141" t="s">
        <v>158</v>
      </c>
      <c r="E10" s="42" t="s">
        <v>154</v>
      </c>
      <c r="F10" s="43" t="s">
        <v>33</v>
      </c>
      <c r="G10" s="44" t="s">
        <v>40</v>
      </c>
      <c r="H10" s="45" t="s">
        <v>155</v>
      </c>
      <c r="I10" s="88">
        <f>IF(ISBLANK(G10),"입력필요",3)</f>
        <v>3</v>
      </c>
      <c r="J10" s="42" t="s">
        <v>156</v>
      </c>
      <c r="K10" s="60" t="s">
        <v>202</v>
      </c>
    </row>
    <row r="11" spans="2:11" ht="17.25" customHeight="1" thickBot="1">
      <c r="B11" s="138"/>
      <c r="C11" s="140"/>
      <c r="D11" s="140"/>
      <c r="E11" s="61" t="s">
        <v>157</v>
      </c>
      <c r="F11" s="62" t="s">
        <v>33</v>
      </c>
      <c r="G11" s="63" t="s">
        <v>40</v>
      </c>
      <c r="H11" s="64" t="s">
        <v>155</v>
      </c>
      <c r="I11" s="89">
        <f>IF(ISBLANK(G11),"입력필요",5)</f>
        <v>5</v>
      </c>
      <c r="J11" s="61" t="s">
        <v>156</v>
      </c>
      <c r="K11" s="65" t="s">
        <v>202</v>
      </c>
    </row>
    <row r="12" spans="2:11" ht="17.25" customHeight="1">
      <c r="B12" s="132">
        <f>B10+3</f>
        <v>45250</v>
      </c>
      <c r="C12" s="134">
        <v>2</v>
      </c>
      <c r="D12" s="136" t="s">
        <v>159</v>
      </c>
      <c r="E12" s="55" t="s">
        <v>154</v>
      </c>
      <c r="F12" s="56" t="s">
        <v>52</v>
      </c>
      <c r="G12" s="57" t="s">
        <v>183</v>
      </c>
      <c r="H12" s="58" t="s">
        <v>155</v>
      </c>
      <c r="I12" s="87">
        <v>1</v>
      </c>
      <c r="J12" s="55" t="s">
        <v>156</v>
      </c>
      <c r="K12" s="59" t="s">
        <v>202</v>
      </c>
    </row>
    <row r="13" spans="2:11" ht="17.25" customHeight="1">
      <c r="B13" s="133"/>
      <c r="C13" s="135"/>
      <c r="D13" s="135"/>
      <c r="E13" s="42" t="s">
        <v>154</v>
      </c>
      <c r="F13" s="43" t="s">
        <v>52</v>
      </c>
      <c r="G13" s="44" t="s">
        <v>198</v>
      </c>
      <c r="H13" s="45" t="s">
        <v>155</v>
      </c>
      <c r="I13" s="88">
        <v>2</v>
      </c>
      <c r="J13" s="42" t="s">
        <v>156</v>
      </c>
      <c r="K13" s="60" t="s">
        <v>202</v>
      </c>
    </row>
    <row r="14" spans="2:11" ht="17.25" customHeight="1">
      <c r="B14" s="133"/>
      <c r="C14" s="135"/>
      <c r="D14" s="135"/>
      <c r="E14" s="42" t="s">
        <v>157</v>
      </c>
      <c r="F14" s="43" t="s">
        <v>52</v>
      </c>
      <c r="G14" s="44" t="s">
        <v>169</v>
      </c>
      <c r="H14" s="45" t="s">
        <v>155</v>
      </c>
      <c r="I14" s="88">
        <f>IF(ISBLANK(G14),"입력필요",5)</f>
        <v>5</v>
      </c>
      <c r="J14" s="42" t="s">
        <v>156</v>
      </c>
      <c r="K14" s="60" t="s">
        <v>202</v>
      </c>
    </row>
    <row r="15" spans="2:11" ht="17.25" customHeight="1">
      <c r="B15" s="137">
        <f>B12+1</f>
        <v>45251</v>
      </c>
      <c r="C15" s="139">
        <v>2</v>
      </c>
      <c r="D15" s="141" t="s">
        <v>160</v>
      </c>
      <c r="E15" s="42" t="s">
        <v>154</v>
      </c>
      <c r="F15" s="43" t="s">
        <v>52</v>
      </c>
      <c r="G15" s="44" t="s">
        <v>169</v>
      </c>
      <c r="H15" s="45" t="s">
        <v>155</v>
      </c>
      <c r="I15" s="88">
        <f>IF(ISBLANK(G15),"입력필요",3)</f>
        <v>3</v>
      </c>
      <c r="J15" s="42" t="s">
        <v>156</v>
      </c>
      <c r="K15" s="60" t="s">
        <v>202</v>
      </c>
    </row>
    <row r="16" spans="2:11" ht="17.25" customHeight="1">
      <c r="B16" s="133"/>
      <c r="C16" s="135"/>
      <c r="D16" s="135"/>
      <c r="E16" s="42" t="s">
        <v>157</v>
      </c>
      <c r="F16" s="43" t="s">
        <v>52</v>
      </c>
      <c r="G16" s="44" t="s">
        <v>169</v>
      </c>
      <c r="H16" s="45" t="s">
        <v>155</v>
      </c>
      <c r="I16" s="88">
        <f>IF(ISBLANK(G16),"입력필요",5)</f>
        <v>5</v>
      </c>
      <c r="J16" s="42" t="s">
        <v>156</v>
      </c>
      <c r="K16" s="60" t="s">
        <v>202</v>
      </c>
    </row>
    <row r="17" spans="2:11" ht="17.25" customHeight="1">
      <c r="B17" s="137">
        <f>B15+1</f>
        <v>45252</v>
      </c>
      <c r="C17" s="139">
        <v>2</v>
      </c>
      <c r="D17" s="141" t="s">
        <v>161</v>
      </c>
      <c r="E17" s="42" t="s">
        <v>154</v>
      </c>
      <c r="F17" s="43" t="s">
        <v>52</v>
      </c>
      <c r="G17" s="44" t="s">
        <v>169</v>
      </c>
      <c r="H17" s="45" t="s">
        <v>155</v>
      </c>
      <c r="I17" s="88">
        <f>IF(ISBLANK(G17),"입력필요",3)</f>
        <v>3</v>
      </c>
      <c r="J17" s="42" t="s">
        <v>156</v>
      </c>
      <c r="K17" s="60" t="s">
        <v>202</v>
      </c>
    </row>
    <row r="18" spans="2:11" ht="17.25" customHeight="1">
      <c r="B18" s="133"/>
      <c r="C18" s="135"/>
      <c r="D18" s="135"/>
      <c r="E18" s="42" t="s">
        <v>157</v>
      </c>
      <c r="F18" s="43" t="s">
        <v>52</v>
      </c>
      <c r="G18" s="44" t="s">
        <v>169</v>
      </c>
      <c r="H18" s="45" t="s">
        <v>155</v>
      </c>
      <c r="I18" s="88">
        <f>IF(ISBLANK(G18),"입력필요",5)</f>
        <v>5</v>
      </c>
      <c r="J18" s="42" t="s">
        <v>156</v>
      </c>
      <c r="K18" s="60" t="s">
        <v>202</v>
      </c>
    </row>
    <row r="19" spans="2:11" ht="17.25" customHeight="1">
      <c r="B19" s="137">
        <f>B17+1</f>
        <v>45253</v>
      </c>
      <c r="C19" s="139">
        <v>2</v>
      </c>
      <c r="D19" s="141" t="s">
        <v>153</v>
      </c>
      <c r="E19" s="42" t="s">
        <v>154</v>
      </c>
      <c r="F19" s="43" t="s">
        <v>52</v>
      </c>
      <c r="G19" s="44" t="s">
        <v>169</v>
      </c>
      <c r="H19" s="45" t="s">
        <v>155</v>
      </c>
      <c r="I19" s="88">
        <f>IF(ISBLANK(G19),"입력필요",3)</f>
        <v>3</v>
      </c>
      <c r="J19" s="42" t="s">
        <v>156</v>
      </c>
      <c r="K19" s="60" t="s">
        <v>202</v>
      </c>
    </row>
    <row r="20" spans="2:11" ht="17.25" customHeight="1">
      <c r="B20" s="133"/>
      <c r="C20" s="135"/>
      <c r="D20" s="135"/>
      <c r="E20" s="42" t="s">
        <v>157</v>
      </c>
      <c r="F20" s="43" t="s">
        <v>52</v>
      </c>
      <c r="G20" s="44" t="s">
        <v>169</v>
      </c>
      <c r="H20" s="45" t="s">
        <v>155</v>
      </c>
      <c r="I20" s="88">
        <f>IF(ISBLANK(G20),"입력필요",5)</f>
        <v>5</v>
      </c>
      <c r="J20" s="42" t="s">
        <v>156</v>
      </c>
      <c r="K20" s="60" t="s">
        <v>202</v>
      </c>
    </row>
    <row r="21" spans="2:11" ht="17.25" customHeight="1">
      <c r="B21" s="137">
        <f>B19+1</f>
        <v>45254</v>
      </c>
      <c r="C21" s="139">
        <v>2</v>
      </c>
      <c r="D21" s="141" t="s">
        <v>158</v>
      </c>
      <c r="E21" s="42" t="s">
        <v>154</v>
      </c>
      <c r="F21" s="43" t="s">
        <v>52</v>
      </c>
      <c r="G21" s="44" t="s">
        <v>169</v>
      </c>
      <c r="H21" s="45" t="s">
        <v>155</v>
      </c>
      <c r="I21" s="88">
        <f>IF(ISBLANK(G21),"입력필요",3)</f>
        <v>3</v>
      </c>
      <c r="J21" s="42" t="s">
        <v>156</v>
      </c>
      <c r="K21" s="60" t="s">
        <v>202</v>
      </c>
    </row>
    <row r="22" spans="2:11" ht="17.25" customHeight="1" thickBot="1">
      <c r="B22" s="138"/>
      <c r="C22" s="140"/>
      <c r="D22" s="140"/>
      <c r="E22" s="61" t="s">
        <v>157</v>
      </c>
      <c r="F22" s="62" t="s">
        <v>52</v>
      </c>
      <c r="G22" s="63" t="s">
        <v>169</v>
      </c>
      <c r="H22" s="64" t="s">
        <v>155</v>
      </c>
      <c r="I22" s="89">
        <f>IF(ISBLANK(G22),"입력필요",5)</f>
        <v>5</v>
      </c>
      <c r="J22" s="61" t="s">
        <v>156</v>
      </c>
      <c r="K22" s="65" t="s">
        <v>202</v>
      </c>
    </row>
    <row r="23" spans="2:11" ht="17.25" customHeight="1">
      <c r="B23" s="132">
        <f>B21+3</f>
        <v>45257</v>
      </c>
      <c r="C23" s="134">
        <v>3</v>
      </c>
      <c r="D23" s="136" t="s">
        <v>159</v>
      </c>
      <c r="E23" s="55" t="s">
        <v>154</v>
      </c>
      <c r="F23" s="56" t="s">
        <v>52</v>
      </c>
      <c r="G23" s="57" t="s">
        <v>169</v>
      </c>
      <c r="H23" s="58" t="s">
        <v>155</v>
      </c>
      <c r="I23" s="87">
        <f>IF(ISBLANK(G23),"입력필요",3)</f>
        <v>3</v>
      </c>
      <c r="J23" s="55" t="s">
        <v>156</v>
      </c>
      <c r="K23" s="59" t="s">
        <v>202</v>
      </c>
    </row>
    <row r="24" spans="2:11" ht="17.25" customHeight="1">
      <c r="B24" s="133"/>
      <c r="C24" s="135"/>
      <c r="D24" s="135"/>
      <c r="E24" s="42" t="s">
        <v>157</v>
      </c>
      <c r="F24" s="43" t="s">
        <v>52</v>
      </c>
      <c r="G24" s="44" t="s">
        <v>169</v>
      </c>
      <c r="H24" s="45" t="s">
        <v>155</v>
      </c>
      <c r="I24" s="88">
        <f>IF(ISBLANK(G24),"입력필요",5)</f>
        <v>5</v>
      </c>
      <c r="J24" s="42" t="s">
        <v>156</v>
      </c>
      <c r="K24" s="60" t="s">
        <v>202</v>
      </c>
    </row>
    <row r="25" spans="2:11" ht="17.25" customHeight="1">
      <c r="B25" s="137">
        <f>B23+1</f>
        <v>45258</v>
      </c>
      <c r="C25" s="139">
        <v>3</v>
      </c>
      <c r="D25" s="141" t="s">
        <v>160</v>
      </c>
      <c r="E25" s="42" t="s">
        <v>154</v>
      </c>
      <c r="F25" s="43" t="s">
        <v>52</v>
      </c>
      <c r="G25" s="44" t="s">
        <v>169</v>
      </c>
      <c r="H25" s="45" t="s">
        <v>155</v>
      </c>
      <c r="I25" s="88">
        <f>IF(ISBLANK(G25),"입력필요",3)</f>
        <v>3</v>
      </c>
      <c r="J25" s="42" t="s">
        <v>156</v>
      </c>
      <c r="K25" s="60" t="s">
        <v>202</v>
      </c>
    </row>
    <row r="26" spans="2:11" ht="17.25" customHeight="1">
      <c r="B26" s="133"/>
      <c r="C26" s="135"/>
      <c r="D26" s="135"/>
      <c r="E26" s="42" t="s">
        <v>157</v>
      </c>
      <c r="F26" s="43" t="s">
        <v>52</v>
      </c>
      <c r="G26" s="44" t="s">
        <v>169</v>
      </c>
      <c r="H26" s="45" t="s">
        <v>155</v>
      </c>
      <c r="I26" s="88">
        <f>IF(ISBLANK(G26),"입력필요",5)</f>
        <v>5</v>
      </c>
      <c r="J26" s="42" t="s">
        <v>156</v>
      </c>
      <c r="K26" s="60" t="s">
        <v>202</v>
      </c>
    </row>
    <row r="27" spans="2:11" ht="17.25" customHeight="1">
      <c r="B27" s="137">
        <f>B25+1</f>
        <v>45259</v>
      </c>
      <c r="C27" s="139">
        <v>3</v>
      </c>
      <c r="D27" s="141" t="s">
        <v>161</v>
      </c>
      <c r="E27" s="42" t="s">
        <v>154</v>
      </c>
      <c r="F27" s="43" t="s">
        <v>52</v>
      </c>
      <c r="G27" s="44" t="s">
        <v>169</v>
      </c>
      <c r="H27" s="45" t="s">
        <v>155</v>
      </c>
      <c r="I27" s="88">
        <f>IF(ISBLANK(G27),"입력필요",3)</f>
        <v>3</v>
      </c>
      <c r="J27" s="42" t="s">
        <v>156</v>
      </c>
      <c r="K27" s="60" t="s">
        <v>202</v>
      </c>
    </row>
    <row r="28" spans="2:11" ht="17.25" customHeight="1">
      <c r="B28" s="133"/>
      <c r="C28" s="135"/>
      <c r="D28" s="135"/>
      <c r="E28" s="42" t="s">
        <v>157</v>
      </c>
      <c r="F28" s="43" t="s">
        <v>52</v>
      </c>
      <c r="G28" s="44" t="s">
        <v>169</v>
      </c>
      <c r="H28" s="45" t="s">
        <v>155</v>
      </c>
      <c r="I28" s="88">
        <f>IF(ISBLANK(G28),"입력필요",5)</f>
        <v>5</v>
      </c>
      <c r="J28" s="42" t="s">
        <v>156</v>
      </c>
      <c r="K28" s="60" t="s">
        <v>202</v>
      </c>
    </row>
    <row r="29" spans="2:11" ht="17.25" customHeight="1">
      <c r="B29" s="137">
        <f>B27+1</f>
        <v>45260</v>
      </c>
      <c r="C29" s="139">
        <v>3</v>
      </c>
      <c r="D29" s="141" t="s">
        <v>153</v>
      </c>
      <c r="E29" s="42" t="s">
        <v>154</v>
      </c>
      <c r="F29" s="43" t="s">
        <v>52</v>
      </c>
      <c r="G29" s="44" t="s">
        <v>169</v>
      </c>
      <c r="H29" s="45" t="s">
        <v>155</v>
      </c>
      <c r="I29" s="88">
        <f>IF(ISBLANK(G29),"입력필요",3)</f>
        <v>3</v>
      </c>
      <c r="J29" s="42" t="s">
        <v>156</v>
      </c>
      <c r="K29" s="60" t="s">
        <v>202</v>
      </c>
    </row>
    <row r="30" spans="2:11" ht="17.25" customHeight="1">
      <c r="B30" s="133"/>
      <c r="C30" s="135"/>
      <c r="D30" s="135"/>
      <c r="E30" s="42" t="s">
        <v>157</v>
      </c>
      <c r="F30" s="43" t="s">
        <v>52</v>
      </c>
      <c r="G30" s="44" t="s">
        <v>169</v>
      </c>
      <c r="H30" s="45" t="s">
        <v>155</v>
      </c>
      <c r="I30" s="88">
        <f>IF(ISBLANK(G30),"입력필요",5)</f>
        <v>5</v>
      </c>
      <c r="J30" s="42" t="s">
        <v>156</v>
      </c>
      <c r="K30" s="60" t="s">
        <v>202</v>
      </c>
    </row>
    <row r="31" spans="2:11" ht="17.25" customHeight="1">
      <c r="B31" s="145">
        <f>B29+1</f>
        <v>45261</v>
      </c>
      <c r="C31" s="142">
        <v>3</v>
      </c>
      <c r="D31" s="144" t="s">
        <v>158</v>
      </c>
      <c r="E31" s="49" t="s">
        <v>154</v>
      </c>
      <c r="F31" s="50" t="s">
        <v>3</v>
      </c>
      <c r="G31" s="51" t="s">
        <v>162</v>
      </c>
      <c r="H31" s="52" t="s">
        <v>178</v>
      </c>
      <c r="I31" s="53" t="s">
        <v>178</v>
      </c>
      <c r="J31" s="53" t="s">
        <v>178</v>
      </c>
      <c r="K31" s="66" t="s">
        <v>178</v>
      </c>
    </row>
    <row r="32" spans="2:11" ht="17.25" customHeight="1" thickBot="1">
      <c r="B32" s="146"/>
      <c r="C32" s="143"/>
      <c r="D32" s="143"/>
      <c r="E32" s="67" t="s">
        <v>157</v>
      </c>
      <c r="F32" s="68" t="s">
        <v>3</v>
      </c>
      <c r="G32" s="69" t="s">
        <v>162</v>
      </c>
      <c r="H32" s="70" t="s">
        <v>178</v>
      </c>
      <c r="I32" s="71" t="s">
        <v>178</v>
      </c>
      <c r="J32" s="71" t="s">
        <v>178</v>
      </c>
      <c r="K32" s="72" t="s">
        <v>178</v>
      </c>
    </row>
    <row r="33" spans="2:11" ht="17.25" customHeight="1">
      <c r="B33" s="132">
        <f>B31+3</f>
        <v>45264</v>
      </c>
      <c r="C33" s="134">
        <v>4</v>
      </c>
      <c r="D33" s="136" t="s">
        <v>159</v>
      </c>
      <c r="E33" s="55" t="s">
        <v>154</v>
      </c>
      <c r="F33" s="56" t="s">
        <v>33</v>
      </c>
      <c r="G33" s="57" t="s">
        <v>45</v>
      </c>
      <c r="H33" s="58" t="s">
        <v>155</v>
      </c>
      <c r="I33" s="87">
        <f>IF(ISBLANK(G33),"입력필요",3)</f>
        <v>3</v>
      </c>
      <c r="J33" s="55" t="s">
        <v>156</v>
      </c>
      <c r="K33" s="59" t="s">
        <v>202</v>
      </c>
    </row>
    <row r="34" spans="2:11" ht="17.25" customHeight="1">
      <c r="B34" s="133"/>
      <c r="C34" s="135"/>
      <c r="D34" s="135"/>
      <c r="E34" s="42" t="s">
        <v>157</v>
      </c>
      <c r="F34" s="43" t="s">
        <v>33</v>
      </c>
      <c r="G34" s="44" t="s">
        <v>45</v>
      </c>
      <c r="H34" s="45" t="s">
        <v>155</v>
      </c>
      <c r="I34" s="88">
        <f>IF(ISBLANK(G34),"입력필요",5)</f>
        <v>5</v>
      </c>
      <c r="J34" s="42" t="s">
        <v>156</v>
      </c>
      <c r="K34" s="60" t="s">
        <v>202</v>
      </c>
    </row>
    <row r="35" spans="2:11" ht="17.25" customHeight="1">
      <c r="B35" s="137">
        <f>B33+1</f>
        <v>45265</v>
      </c>
      <c r="C35" s="139">
        <v>4</v>
      </c>
      <c r="D35" s="141" t="s">
        <v>160</v>
      </c>
      <c r="E35" s="42" t="s">
        <v>154</v>
      </c>
      <c r="F35" s="43" t="s">
        <v>33</v>
      </c>
      <c r="G35" s="44" t="s">
        <v>45</v>
      </c>
      <c r="H35" s="45" t="s">
        <v>155</v>
      </c>
      <c r="I35" s="88">
        <f>IF(ISBLANK(G35),"입력필요",3)</f>
        <v>3</v>
      </c>
      <c r="J35" s="42" t="s">
        <v>156</v>
      </c>
      <c r="K35" s="60" t="s">
        <v>202</v>
      </c>
    </row>
    <row r="36" spans="2:11" ht="17.25" customHeight="1">
      <c r="B36" s="133"/>
      <c r="C36" s="135"/>
      <c r="D36" s="135"/>
      <c r="E36" s="42" t="s">
        <v>157</v>
      </c>
      <c r="F36" s="43" t="s">
        <v>52</v>
      </c>
      <c r="G36" s="44" t="s">
        <v>170</v>
      </c>
      <c r="H36" s="45" t="s">
        <v>155</v>
      </c>
      <c r="I36" s="88">
        <f>IF(ISBLANK(G36),"입력필요",5)</f>
        <v>5</v>
      </c>
      <c r="J36" s="42" t="s">
        <v>156</v>
      </c>
      <c r="K36" s="60" t="s">
        <v>202</v>
      </c>
    </row>
    <row r="37" spans="2:11" ht="17.25" customHeight="1">
      <c r="B37" s="137">
        <f>B35+1</f>
        <v>45266</v>
      </c>
      <c r="C37" s="139">
        <v>4</v>
      </c>
      <c r="D37" s="141" t="s">
        <v>161</v>
      </c>
      <c r="E37" s="42" t="s">
        <v>154</v>
      </c>
      <c r="F37" s="43" t="s">
        <v>33</v>
      </c>
      <c r="G37" s="44" t="s">
        <v>45</v>
      </c>
      <c r="H37" s="45" t="s">
        <v>155</v>
      </c>
      <c r="I37" s="88">
        <f>IF(ISBLANK(G37),"입력필요",3)</f>
        <v>3</v>
      </c>
      <c r="J37" s="42" t="s">
        <v>156</v>
      </c>
      <c r="K37" s="60" t="s">
        <v>202</v>
      </c>
    </row>
    <row r="38" spans="2:11" ht="17.25" customHeight="1">
      <c r="B38" s="133"/>
      <c r="C38" s="135"/>
      <c r="D38" s="135"/>
      <c r="E38" s="42" t="s">
        <v>157</v>
      </c>
      <c r="F38" s="43" t="s">
        <v>52</v>
      </c>
      <c r="G38" s="44" t="s">
        <v>170</v>
      </c>
      <c r="H38" s="45" t="s">
        <v>155</v>
      </c>
      <c r="I38" s="88">
        <f>IF(ISBLANK(G38),"입력필요",5)</f>
        <v>5</v>
      </c>
      <c r="J38" s="42" t="s">
        <v>156</v>
      </c>
      <c r="K38" s="60" t="s">
        <v>202</v>
      </c>
    </row>
    <row r="39" spans="2:11" ht="17.25" customHeight="1">
      <c r="B39" s="137">
        <f>B37+1</f>
        <v>45267</v>
      </c>
      <c r="C39" s="139">
        <v>4</v>
      </c>
      <c r="D39" s="141" t="s">
        <v>153</v>
      </c>
      <c r="E39" s="42" t="s">
        <v>154</v>
      </c>
      <c r="F39" s="43" t="s">
        <v>33</v>
      </c>
      <c r="G39" s="44" t="s">
        <v>45</v>
      </c>
      <c r="H39" s="45" t="s">
        <v>155</v>
      </c>
      <c r="I39" s="88">
        <f>IF(ISBLANK(G39),"입력필요",3)</f>
        <v>3</v>
      </c>
      <c r="J39" s="42" t="s">
        <v>156</v>
      </c>
      <c r="K39" s="60" t="s">
        <v>202</v>
      </c>
    </row>
    <row r="40" spans="2:11" ht="17.25" customHeight="1">
      <c r="B40" s="133"/>
      <c r="C40" s="135"/>
      <c r="D40" s="135"/>
      <c r="E40" s="42" t="s">
        <v>157</v>
      </c>
      <c r="F40" s="43" t="s">
        <v>52</v>
      </c>
      <c r="G40" s="44" t="s">
        <v>170</v>
      </c>
      <c r="H40" s="45" t="s">
        <v>155</v>
      </c>
      <c r="I40" s="88">
        <f>IF(ISBLANK(G40),"입력필요",5)</f>
        <v>5</v>
      </c>
      <c r="J40" s="42" t="s">
        <v>156</v>
      </c>
      <c r="K40" s="60" t="s">
        <v>202</v>
      </c>
    </row>
    <row r="41" spans="2:11" ht="17.25" customHeight="1">
      <c r="B41" s="137">
        <f>B39+1</f>
        <v>45268</v>
      </c>
      <c r="C41" s="139">
        <v>4</v>
      </c>
      <c r="D41" s="141" t="s">
        <v>158</v>
      </c>
      <c r="E41" s="42" t="s">
        <v>154</v>
      </c>
      <c r="F41" s="43" t="s">
        <v>33</v>
      </c>
      <c r="G41" s="44" t="s">
        <v>45</v>
      </c>
      <c r="H41" s="45" t="s">
        <v>155</v>
      </c>
      <c r="I41" s="88">
        <f>IF(ISBLANK(G41),"입력필요",3)</f>
        <v>3</v>
      </c>
      <c r="J41" s="42" t="s">
        <v>156</v>
      </c>
      <c r="K41" s="60" t="s">
        <v>202</v>
      </c>
    </row>
    <row r="42" spans="2:11" ht="17.25" customHeight="1" thickBot="1">
      <c r="B42" s="138"/>
      <c r="C42" s="140"/>
      <c r="D42" s="140"/>
      <c r="E42" s="61" t="s">
        <v>157</v>
      </c>
      <c r="F42" s="62" t="s">
        <v>52</v>
      </c>
      <c r="G42" s="63" t="s">
        <v>170</v>
      </c>
      <c r="H42" s="64" t="s">
        <v>155</v>
      </c>
      <c r="I42" s="89">
        <f>IF(ISBLANK(G42),"입력필요",5)</f>
        <v>5</v>
      </c>
      <c r="J42" s="61" t="s">
        <v>156</v>
      </c>
      <c r="K42" s="65" t="s">
        <v>202</v>
      </c>
    </row>
    <row r="43" spans="2:11" ht="17.25" customHeight="1">
      <c r="B43" s="132">
        <f>B41+3</f>
        <v>45271</v>
      </c>
      <c r="C43" s="134">
        <v>5</v>
      </c>
      <c r="D43" s="136" t="s">
        <v>159</v>
      </c>
      <c r="E43" s="55" t="s">
        <v>154</v>
      </c>
      <c r="F43" s="56" t="s">
        <v>33</v>
      </c>
      <c r="G43" s="57" t="s">
        <v>194</v>
      </c>
      <c r="H43" s="73" t="s">
        <v>181</v>
      </c>
      <c r="I43" s="87">
        <f>IF(ISBLANK(G43),"입력필요",3)</f>
        <v>3</v>
      </c>
      <c r="J43" s="55" t="s">
        <v>156</v>
      </c>
      <c r="K43" s="59" t="s">
        <v>202</v>
      </c>
    </row>
    <row r="44" spans="2:11" ht="17.25" customHeight="1">
      <c r="B44" s="133"/>
      <c r="C44" s="135"/>
      <c r="D44" s="135"/>
      <c r="E44" s="42" t="s">
        <v>157</v>
      </c>
      <c r="F44" s="43" t="s">
        <v>33</v>
      </c>
      <c r="G44" s="44" t="s">
        <v>195</v>
      </c>
      <c r="H44" s="47" t="s">
        <v>181</v>
      </c>
      <c r="I44" s="88">
        <v>3</v>
      </c>
      <c r="J44" s="42" t="s">
        <v>156</v>
      </c>
      <c r="K44" s="60" t="s">
        <v>202</v>
      </c>
    </row>
    <row r="45" spans="2:11" ht="17.25" customHeight="1">
      <c r="B45" s="133"/>
      <c r="C45" s="135"/>
      <c r="D45" s="135"/>
      <c r="E45" s="42" t="s">
        <v>157</v>
      </c>
      <c r="F45" s="43" t="s">
        <v>33</v>
      </c>
      <c r="G45" s="44" t="s">
        <v>48</v>
      </c>
      <c r="H45" s="45" t="s">
        <v>155</v>
      </c>
      <c r="I45" s="88">
        <v>2</v>
      </c>
      <c r="J45" s="42" t="s">
        <v>156</v>
      </c>
      <c r="K45" s="60" t="s">
        <v>202</v>
      </c>
    </row>
    <row r="46" spans="2:11" ht="17.25" customHeight="1">
      <c r="B46" s="137">
        <f>B43+1</f>
        <v>45272</v>
      </c>
      <c r="C46" s="139">
        <v>5</v>
      </c>
      <c r="D46" s="141" t="s">
        <v>160</v>
      </c>
      <c r="E46" s="42" t="s">
        <v>154</v>
      </c>
      <c r="F46" s="43" t="s">
        <v>33</v>
      </c>
      <c r="G46" s="44" t="s">
        <v>196</v>
      </c>
      <c r="H46" s="47" t="s">
        <v>181</v>
      </c>
      <c r="I46" s="88">
        <f>IF(ISBLANK(G46),"입력필요",3)</f>
        <v>3</v>
      </c>
      <c r="J46" s="42" t="s">
        <v>156</v>
      </c>
      <c r="K46" s="60" t="s">
        <v>202</v>
      </c>
    </row>
    <row r="47" spans="2:11" ht="17.25" customHeight="1">
      <c r="B47" s="133"/>
      <c r="C47" s="135"/>
      <c r="D47" s="135"/>
      <c r="E47" s="42" t="s">
        <v>157</v>
      </c>
      <c r="F47" s="43" t="s">
        <v>33</v>
      </c>
      <c r="G47" s="44" t="s">
        <v>196</v>
      </c>
      <c r="H47" s="47" t="s">
        <v>181</v>
      </c>
      <c r="I47" s="88">
        <v>1</v>
      </c>
      <c r="J47" s="42" t="s">
        <v>156</v>
      </c>
      <c r="K47" s="60" t="s">
        <v>202</v>
      </c>
    </row>
    <row r="48" spans="2:11" ht="17.25" customHeight="1">
      <c r="B48" s="133"/>
      <c r="C48" s="135"/>
      <c r="D48" s="135"/>
      <c r="E48" s="42" t="s">
        <v>157</v>
      </c>
      <c r="F48" s="43" t="s">
        <v>33</v>
      </c>
      <c r="G48" s="44" t="s">
        <v>171</v>
      </c>
      <c r="H48" s="45" t="s">
        <v>155</v>
      </c>
      <c r="I48" s="88">
        <v>4</v>
      </c>
      <c r="J48" s="42" t="s">
        <v>156</v>
      </c>
      <c r="K48" s="60" t="s">
        <v>202</v>
      </c>
    </row>
    <row r="49" spans="2:11" ht="17.25" customHeight="1">
      <c r="B49" s="137">
        <f>B46+1</f>
        <v>45273</v>
      </c>
      <c r="C49" s="139">
        <v>5</v>
      </c>
      <c r="D49" s="141" t="s">
        <v>161</v>
      </c>
      <c r="E49" s="42" t="s">
        <v>154</v>
      </c>
      <c r="F49" s="43" t="s">
        <v>33</v>
      </c>
      <c r="G49" s="44" t="s">
        <v>171</v>
      </c>
      <c r="H49" s="45" t="s">
        <v>155</v>
      </c>
      <c r="I49" s="88">
        <f>IF(ISBLANK(G49),"입력필요",3)</f>
        <v>3</v>
      </c>
      <c r="J49" s="42" t="s">
        <v>156</v>
      </c>
      <c r="K49" s="60" t="s">
        <v>202</v>
      </c>
    </row>
    <row r="50" spans="2:11" ht="17.25" customHeight="1">
      <c r="B50" s="133"/>
      <c r="C50" s="135"/>
      <c r="D50" s="135"/>
      <c r="E50" s="42" t="s">
        <v>157</v>
      </c>
      <c r="F50" s="43" t="s">
        <v>33</v>
      </c>
      <c r="G50" s="44" t="s">
        <v>171</v>
      </c>
      <c r="H50" s="45" t="s">
        <v>155</v>
      </c>
      <c r="I50" s="88">
        <f>IF(ISBLANK(G50),"입력필요",5)</f>
        <v>5</v>
      </c>
      <c r="J50" s="42" t="s">
        <v>156</v>
      </c>
      <c r="K50" s="60" t="s">
        <v>202</v>
      </c>
    </row>
    <row r="51" spans="2:11" ht="17.25" customHeight="1">
      <c r="B51" s="137">
        <f>B49+1</f>
        <v>45274</v>
      </c>
      <c r="C51" s="139">
        <v>5</v>
      </c>
      <c r="D51" s="141" t="s">
        <v>153</v>
      </c>
      <c r="E51" s="42" t="s">
        <v>154</v>
      </c>
      <c r="F51" s="43" t="s">
        <v>33</v>
      </c>
      <c r="G51" s="44" t="s">
        <v>171</v>
      </c>
      <c r="H51" s="45" t="s">
        <v>155</v>
      </c>
      <c r="I51" s="88">
        <f>IF(ISBLANK(G51),"입력필요",3)</f>
        <v>3</v>
      </c>
      <c r="J51" s="42" t="s">
        <v>156</v>
      </c>
      <c r="K51" s="60" t="s">
        <v>202</v>
      </c>
    </row>
    <row r="52" spans="2:11" ht="17.25" customHeight="1">
      <c r="B52" s="133"/>
      <c r="C52" s="135"/>
      <c r="D52" s="135"/>
      <c r="E52" s="42" t="s">
        <v>157</v>
      </c>
      <c r="F52" s="43" t="s">
        <v>33</v>
      </c>
      <c r="G52" s="44" t="s">
        <v>171</v>
      </c>
      <c r="H52" s="45" t="s">
        <v>155</v>
      </c>
      <c r="I52" s="88">
        <f>IF(ISBLANK(G52),"입력필요",5)</f>
        <v>5</v>
      </c>
      <c r="J52" s="42" t="s">
        <v>156</v>
      </c>
      <c r="K52" s="60" t="s">
        <v>202</v>
      </c>
    </row>
    <row r="53" spans="2:11" ht="17.25" customHeight="1">
      <c r="B53" s="137">
        <f>B51+1</f>
        <v>45275</v>
      </c>
      <c r="C53" s="139">
        <v>5</v>
      </c>
      <c r="D53" s="141" t="s">
        <v>158</v>
      </c>
      <c r="E53" s="42" t="s">
        <v>154</v>
      </c>
      <c r="F53" s="43" t="s">
        <v>33</v>
      </c>
      <c r="G53" s="44" t="s">
        <v>34</v>
      </c>
      <c r="H53" s="45" t="s">
        <v>155</v>
      </c>
      <c r="I53" s="88">
        <f>IF(ISBLANK(G53),"입력필요",3)</f>
        <v>3</v>
      </c>
      <c r="J53" s="42" t="s">
        <v>156</v>
      </c>
      <c r="K53" s="60" t="s">
        <v>202</v>
      </c>
    </row>
    <row r="54" spans="2:11" ht="17.25" customHeight="1" thickBot="1">
      <c r="B54" s="138"/>
      <c r="C54" s="140"/>
      <c r="D54" s="140"/>
      <c r="E54" s="61" t="s">
        <v>157</v>
      </c>
      <c r="F54" s="62" t="s">
        <v>33</v>
      </c>
      <c r="G54" s="63" t="s">
        <v>34</v>
      </c>
      <c r="H54" s="64" t="s">
        <v>155</v>
      </c>
      <c r="I54" s="89">
        <f>IF(ISBLANK(G54),"입력필요",5)</f>
        <v>5</v>
      </c>
      <c r="J54" s="61" t="s">
        <v>156</v>
      </c>
      <c r="K54" s="65" t="s">
        <v>202</v>
      </c>
    </row>
    <row r="55" spans="2:11" ht="17.25" customHeight="1">
      <c r="B55" s="132">
        <f>B53+3</f>
        <v>45278</v>
      </c>
      <c r="C55" s="134">
        <v>6</v>
      </c>
      <c r="D55" s="136" t="s">
        <v>159</v>
      </c>
      <c r="E55" s="55" t="s">
        <v>154</v>
      </c>
      <c r="F55" s="56" t="s">
        <v>66</v>
      </c>
      <c r="G55" s="57" t="s">
        <v>185</v>
      </c>
      <c r="H55" s="58" t="s">
        <v>155</v>
      </c>
      <c r="I55" s="87">
        <v>1</v>
      </c>
      <c r="J55" s="55" t="s">
        <v>156</v>
      </c>
      <c r="K55" s="59" t="s">
        <v>202</v>
      </c>
    </row>
    <row r="56" spans="2:11" ht="17.25" customHeight="1">
      <c r="B56" s="133"/>
      <c r="C56" s="135"/>
      <c r="D56" s="135"/>
      <c r="E56" s="42" t="s">
        <v>154</v>
      </c>
      <c r="F56" s="43" t="s">
        <v>66</v>
      </c>
      <c r="G56" s="44" t="s">
        <v>185</v>
      </c>
      <c r="H56" s="45" t="s">
        <v>155</v>
      </c>
      <c r="I56" s="88">
        <v>2</v>
      </c>
      <c r="J56" s="42" t="s">
        <v>156</v>
      </c>
      <c r="K56" s="60" t="s">
        <v>202</v>
      </c>
    </row>
    <row r="57" spans="2:11" ht="17.25" customHeight="1">
      <c r="B57" s="133"/>
      <c r="C57" s="135"/>
      <c r="D57" s="135"/>
      <c r="E57" s="42" t="s">
        <v>157</v>
      </c>
      <c r="F57" s="43" t="s">
        <v>66</v>
      </c>
      <c r="G57" s="44" t="s">
        <v>69</v>
      </c>
      <c r="H57" s="45" t="s">
        <v>155</v>
      </c>
      <c r="I57" s="88">
        <f>IF(ISBLANK(G57),"입력필요",5)</f>
        <v>5</v>
      </c>
      <c r="J57" s="42" t="s">
        <v>156</v>
      </c>
      <c r="K57" s="60" t="s">
        <v>202</v>
      </c>
    </row>
    <row r="58" spans="2:11" ht="17.25" customHeight="1">
      <c r="B58" s="137">
        <f>B55+1</f>
        <v>45279</v>
      </c>
      <c r="C58" s="139">
        <v>6</v>
      </c>
      <c r="D58" s="141" t="s">
        <v>160</v>
      </c>
      <c r="E58" s="42" t="s">
        <v>154</v>
      </c>
      <c r="F58" s="43" t="s">
        <v>66</v>
      </c>
      <c r="G58" s="44" t="s">
        <v>69</v>
      </c>
      <c r="H58" s="45" t="s">
        <v>155</v>
      </c>
      <c r="I58" s="88">
        <f>IF(ISBLANK(G58),"입력필요",3)</f>
        <v>3</v>
      </c>
      <c r="J58" s="42" t="s">
        <v>156</v>
      </c>
      <c r="K58" s="60" t="s">
        <v>202</v>
      </c>
    </row>
    <row r="59" spans="2:11" ht="17.25" customHeight="1">
      <c r="B59" s="133"/>
      <c r="C59" s="135"/>
      <c r="D59" s="135"/>
      <c r="E59" s="42" t="s">
        <v>157</v>
      </c>
      <c r="F59" s="43" t="s">
        <v>66</v>
      </c>
      <c r="G59" s="44" t="s">
        <v>69</v>
      </c>
      <c r="H59" s="45" t="s">
        <v>155</v>
      </c>
      <c r="I59" s="88">
        <f>IF(ISBLANK(G59),"입력필요",5)</f>
        <v>5</v>
      </c>
      <c r="J59" s="42" t="s">
        <v>156</v>
      </c>
      <c r="K59" s="60" t="s">
        <v>202</v>
      </c>
    </row>
    <row r="60" spans="2:11" ht="17.25" customHeight="1">
      <c r="B60" s="137">
        <f>B58+1</f>
        <v>45280</v>
      </c>
      <c r="C60" s="139">
        <v>6</v>
      </c>
      <c r="D60" s="141" t="s">
        <v>161</v>
      </c>
      <c r="E60" s="42" t="s">
        <v>154</v>
      </c>
      <c r="F60" s="43" t="s">
        <v>66</v>
      </c>
      <c r="G60" s="44" t="s">
        <v>68</v>
      </c>
      <c r="H60" s="45" t="s">
        <v>155</v>
      </c>
      <c r="I60" s="88">
        <f>IF(ISBLANK(G60),"입력필요",3)</f>
        <v>3</v>
      </c>
      <c r="J60" s="42" t="s">
        <v>156</v>
      </c>
      <c r="K60" s="60" t="s">
        <v>202</v>
      </c>
    </row>
    <row r="61" spans="2:11" ht="17.25" customHeight="1">
      <c r="B61" s="133"/>
      <c r="C61" s="135"/>
      <c r="D61" s="135"/>
      <c r="E61" s="42" t="s">
        <v>157</v>
      </c>
      <c r="F61" s="43" t="s">
        <v>66</v>
      </c>
      <c r="G61" s="44" t="s">
        <v>68</v>
      </c>
      <c r="H61" s="45" t="s">
        <v>155</v>
      </c>
      <c r="I61" s="88">
        <f>IF(ISBLANK(G61),"입력필요",5)</f>
        <v>5</v>
      </c>
      <c r="J61" s="42" t="s">
        <v>156</v>
      </c>
      <c r="K61" s="60" t="s">
        <v>202</v>
      </c>
    </row>
    <row r="62" spans="2:11" ht="17.25" customHeight="1">
      <c r="B62" s="137">
        <f>B60+1</f>
        <v>45281</v>
      </c>
      <c r="C62" s="139">
        <v>6</v>
      </c>
      <c r="D62" s="141" t="s">
        <v>153</v>
      </c>
      <c r="E62" s="42" t="s">
        <v>154</v>
      </c>
      <c r="F62" s="43" t="s">
        <v>66</v>
      </c>
      <c r="G62" s="44" t="s">
        <v>69</v>
      </c>
      <c r="H62" s="45" t="s">
        <v>155</v>
      </c>
      <c r="I62" s="88">
        <f>IF(ISBLANK(G62),"입력필요",3)</f>
        <v>3</v>
      </c>
      <c r="J62" s="42" t="s">
        <v>156</v>
      </c>
      <c r="K62" s="60" t="s">
        <v>202</v>
      </c>
    </row>
    <row r="63" spans="2:11" ht="17.25" customHeight="1">
      <c r="B63" s="133"/>
      <c r="C63" s="135"/>
      <c r="D63" s="135"/>
      <c r="E63" s="42" t="s">
        <v>157</v>
      </c>
      <c r="F63" s="43" t="s">
        <v>66</v>
      </c>
      <c r="G63" s="44" t="s">
        <v>69</v>
      </c>
      <c r="H63" s="45" t="s">
        <v>155</v>
      </c>
      <c r="I63" s="88">
        <f>IF(ISBLANK(G63),"입력필요",5)</f>
        <v>5</v>
      </c>
      <c r="J63" s="42" t="s">
        <v>156</v>
      </c>
      <c r="K63" s="60" t="s">
        <v>202</v>
      </c>
    </row>
    <row r="64" spans="2:11" ht="17.25" customHeight="1">
      <c r="B64" s="145">
        <f>B62+1</f>
        <v>45282</v>
      </c>
      <c r="C64" s="142">
        <v>6</v>
      </c>
      <c r="D64" s="144" t="s">
        <v>158</v>
      </c>
      <c r="E64" s="49" t="s">
        <v>154</v>
      </c>
      <c r="F64" s="50" t="s">
        <v>3</v>
      </c>
      <c r="G64" s="51" t="s">
        <v>162</v>
      </c>
      <c r="H64" s="52" t="s">
        <v>178</v>
      </c>
      <c r="I64" s="53" t="s">
        <v>178</v>
      </c>
      <c r="J64" s="53" t="s">
        <v>178</v>
      </c>
      <c r="K64" s="66" t="s">
        <v>178</v>
      </c>
    </row>
    <row r="65" spans="2:11" ht="17.25" customHeight="1" thickBot="1">
      <c r="B65" s="146"/>
      <c r="C65" s="143"/>
      <c r="D65" s="143"/>
      <c r="E65" s="67" t="s">
        <v>157</v>
      </c>
      <c r="F65" s="68" t="s">
        <v>3</v>
      </c>
      <c r="G65" s="69" t="s">
        <v>162</v>
      </c>
      <c r="H65" s="70" t="s">
        <v>178</v>
      </c>
      <c r="I65" s="71" t="s">
        <v>178</v>
      </c>
      <c r="J65" s="71" t="s">
        <v>178</v>
      </c>
      <c r="K65" s="72" t="s">
        <v>178</v>
      </c>
    </row>
    <row r="66" spans="2:11" ht="17.25" customHeight="1">
      <c r="B66" s="147">
        <f>B64+3</f>
        <v>45285</v>
      </c>
      <c r="C66" s="149">
        <v>7</v>
      </c>
      <c r="D66" s="151" t="s">
        <v>159</v>
      </c>
      <c r="E66" s="74" t="s">
        <v>154</v>
      </c>
      <c r="F66" s="75" t="s">
        <v>3</v>
      </c>
      <c r="G66" s="76" t="s">
        <v>163</v>
      </c>
      <c r="H66" s="77" t="s">
        <v>178</v>
      </c>
      <c r="I66" s="78" t="s">
        <v>178</v>
      </c>
      <c r="J66" s="78" t="s">
        <v>178</v>
      </c>
      <c r="K66" s="79" t="s">
        <v>178</v>
      </c>
    </row>
    <row r="67" spans="2:11" ht="17.25" customHeight="1">
      <c r="B67" s="148"/>
      <c r="C67" s="150"/>
      <c r="D67" s="150"/>
      <c r="E67" s="49" t="s">
        <v>157</v>
      </c>
      <c r="F67" s="50" t="s">
        <v>3</v>
      </c>
      <c r="G67" s="51" t="s">
        <v>163</v>
      </c>
      <c r="H67" s="54" t="s">
        <v>178</v>
      </c>
      <c r="I67" s="53" t="s">
        <v>178</v>
      </c>
      <c r="J67" s="53" t="s">
        <v>178</v>
      </c>
      <c r="K67" s="66" t="s">
        <v>178</v>
      </c>
    </row>
    <row r="68" spans="2:11" ht="17.25" customHeight="1">
      <c r="B68" s="137">
        <f>B66+1</f>
        <v>45286</v>
      </c>
      <c r="C68" s="139">
        <v>7</v>
      </c>
      <c r="D68" s="141" t="s">
        <v>160</v>
      </c>
      <c r="E68" s="42" t="s">
        <v>154</v>
      </c>
      <c r="F68" s="43" t="s">
        <v>52</v>
      </c>
      <c r="G68" s="44" t="s">
        <v>60</v>
      </c>
      <c r="H68" s="45" t="s">
        <v>155</v>
      </c>
      <c r="I68" s="88">
        <f>IF(ISBLANK(G68),"입력필요",3)</f>
        <v>3</v>
      </c>
      <c r="J68" s="42" t="s">
        <v>156</v>
      </c>
      <c r="K68" s="60" t="s">
        <v>202</v>
      </c>
    </row>
    <row r="69" spans="2:11" ht="17.25" customHeight="1">
      <c r="B69" s="133"/>
      <c r="C69" s="135"/>
      <c r="D69" s="135"/>
      <c r="E69" s="42" t="s">
        <v>157</v>
      </c>
      <c r="F69" s="43" t="s">
        <v>52</v>
      </c>
      <c r="G69" s="44" t="s">
        <v>60</v>
      </c>
      <c r="H69" s="45" t="s">
        <v>155</v>
      </c>
      <c r="I69" s="88">
        <f>IF(ISBLANK(G69),"입력필요",5)</f>
        <v>5</v>
      </c>
      <c r="J69" s="42" t="s">
        <v>156</v>
      </c>
      <c r="K69" s="60" t="s">
        <v>202</v>
      </c>
    </row>
    <row r="70" spans="2:11" ht="17.25" customHeight="1">
      <c r="B70" s="137">
        <f>B68+1</f>
        <v>45287</v>
      </c>
      <c r="C70" s="139">
        <v>7</v>
      </c>
      <c r="D70" s="141" t="s">
        <v>161</v>
      </c>
      <c r="E70" s="42" t="s">
        <v>154</v>
      </c>
      <c r="F70" s="43" t="s">
        <v>52</v>
      </c>
      <c r="G70" s="44" t="s">
        <v>60</v>
      </c>
      <c r="H70" s="45" t="s">
        <v>155</v>
      </c>
      <c r="I70" s="88">
        <f>IF(ISBLANK(G70),"입력필요",3)</f>
        <v>3</v>
      </c>
      <c r="J70" s="42" t="s">
        <v>156</v>
      </c>
      <c r="K70" s="60" t="s">
        <v>202</v>
      </c>
    </row>
    <row r="71" spans="2:11" ht="17.25" customHeight="1">
      <c r="B71" s="133"/>
      <c r="C71" s="135"/>
      <c r="D71" s="135"/>
      <c r="E71" s="42" t="s">
        <v>157</v>
      </c>
      <c r="F71" s="43" t="s">
        <v>52</v>
      </c>
      <c r="G71" s="44" t="s">
        <v>60</v>
      </c>
      <c r="H71" s="45" t="s">
        <v>155</v>
      </c>
      <c r="I71" s="88">
        <f>IF(ISBLANK(G71),"입력필요",5)</f>
        <v>5</v>
      </c>
      <c r="J71" s="42" t="s">
        <v>156</v>
      </c>
      <c r="K71" s="60" t="s">
        <v>202</v>
      </c>
    </row>
    <row r="72" spans="2:11" ht="17.25" customHeight="1">
      <c r="B72" s="137">
        <f>B70+1</f>
        <v>45288</v>
      </c>
      <c r="C72" s="139">
        <v>7</v>
      </c>
      <c r="D72" s="141" t="s">
        <v>153</v>
      </c>
      <c r="E72" s="42" t="s">
        <v>154</v>
      </c>
      <c r="F72" s="43" t="s">
        <v>52</v>
      </c>
      <c r="G72" s="44" t="s">
        <v>62</v>
      </c>
      <c r="H72" s="45" t="s">
        <v>155</v>
      </c>
      <c r="I72" s="88">
        <f>IF(ISBLANK(G72),"입력필요",3)</f>
        <v>3</v>
      </c>
      <c r="J72" s="42" t="s">
        <v>156</v>
      </c>
      <c r="K72" s="60" t="s">
        <v>202</v>
      </c>
    </row>
    <row r="73" spans="2:11" ht="17.25" customHeight="1">
      <c r="B73" s="133"/>
      <c r="C73" s="135"/>
      <c r="D73" s="135"/>
      <c r="E73" s="42" t="s">
        <v>157</v>
      </c>
      <c r="F73" s="43" t="s">
        <v>52</v>
      </c>
      <c r="G73" s="44" t="s">
        <v>62</v>
      </c>
      <c r="H73" s="45" t="s">
        <v>155</v>
      </c>
      <c r="I73" s="88">
        <f>IF(ISBLANK(G73),"입력필요",5)</f>
        <v>5</v>
      </c>
      <c r="J73" s="42" t="s">
        <v>156</v>
      </c>
      <c r="K73" s="60" t="s">
        <v>202</v>
      </c>
    </row>
    <row r="74" spans="2:11" ht="17.25" customHeight="1">
      <c r="B74" s="137">
        <f>B72+1</f>
        <v>45289</v>
      </c>
      <c r="C74" s="139">
        <v>7</v>
      </c>
      <c r="D74" s="141" t="s">
        <v>158</v>
      </c>
      <c r="E74" s="42" t="s">
        <v>154</v>
      </c>
      <c r="F74" s="43" t="s">
        <v>52</v>
      </c>
      <c r="G74" s="44" t="s">
        <v>62</v>
      </c>
      <c r="H74" s="45" t="s">
        <v>155</v>
      </c>
      <c r="I74" s="88">
        <f>IF(ISBLANK(G74),"입력필요",3)</f>
        <v>3</v>
      </c>
      <c r="J74" s="42" t="s">
        <v>156</v>
      </c>
      <c r="K74" s="60" t="s">
        <v>202</v>
      </c>
    </row>
    <row r="75" spans="2:11" ht="17.25" customHeight="1" thickBot="1">
      <c r="B75" s="138"/>
      <c r="C75" s="140"/>
      <c r="D75" s="140"/>
      <c r="E75" s="61" t="s">
        <v>157</v>
      </c>
      <c r="F75" s="62" t="s">
        <v>52</v>
      </c>
      <c r="G75" s="63" t="s">
        <v>62</v>
      </c>
      <c r="H75" s="64" t="s">
        <v>155</v>
      </c>
      <c r="I75" s="89">
        <f>IF(ISBLANK(G75),"입력필요",5)</f>
        <v>5</v>
      </c>
      <c r="J75" s="61" t="s">
        <v>156</v>
      </c>
      <c r="K75" s="65" t="s">
        <v>202</v>
      </c>
    </row>
    <row r="76" spans="2:11" ht="17.25" customHeight="1">
      <c r="B76" s="147">
        <f>B74+3</f>
        <v>45292</v>
      </c>
      <c r="C76" s="149">
        <v>8</v>
      </c>
      <c r="D76" s="151" t="s">
        <v>159</v>
      </c>
      <c r="E76" s="74" t="s">
        <v>154</v>
      </c>
      <c r="F76" s="75" t="s">
        <v>3</v>
      </c>
      <c r="G76" s="76" t="s">
        <v>164</v>
      </c>
      <c r="H76" s="80" t="s">
        <v>178</v>
      </c>
      <c r="I76" s="78" t="s">
        <v>178</v>
      </c>
      <c r="J76" s="78" t="s">
        <v>178</v>
      </c>
      <c r="K76" s="79" t="s">
        <v>178</v>
      </c>
    </row>
    <row r="77" spans="2:11" ht="17.25" customHeight="1">
      <c r="B77" s="148"/>
      <c r="C77" s="150"/>
      <c r="D77" s="150"/>
      <c r="E77" s="49" t="s">
        <v>157</v>
      </c>
      <c r="F77" s="50" t="s">
        <v>3</v>
      </c>
      <c r="G77" s="51" t="s">
        <v>164</v>
      </c>
      <c r="H77" s="52" t="s">
        <v>178</v>
      </c>
      <c r="I77" s="53" t="s">
        <v>178</v>
      </c>
      <c r="J77" s="53" t="s">
        <v>178</v>
      </c>
      <c r="K77" s="66" t="s">
        <v>178</v>
      </c>
    </row>
    <row r="78" spans="2:11" ht="17.25" customHeight="1">
      <c r="B78" s="145">
        <f>B76+1</f>
        <v>45293</v>
      </c>
      <c r="C78" s="142">
        <v>8</v>
      </c>
      <c r="D78" s="144" t="s">
        <v>160</v>
      </c>
      <c r="E78" s="49" t="s">
        <v>154</v>
      </c>
      <c r="F78" s="50" t="s">
        <v>3</v>
      </c>
      <c r="G78" s="51" t="s">
        <v>162</v>
      </c>
      <c r="H78" s="54" t="s">
        <v>178</v>
      </c>
      <c r="I78" s="53" t="s">
        <v>178</v>
      </c>
      <c r="J78" s="53" t="s">
        <v>178</v>
      </c>
      <c r="K78" s="66" t="s">
        <v>178</v>
      </c>
    </row>
    <row r="79" spans="2:11" ht="17.25" customHeight="1">
      <c r="B79" s="148"/>
      <c r="C79" s="150"/>
      <c r="D79" s="150"/>
      <c r="E79" s="49" t="s">
        <v>157</v>
      </c>
      <c r="F79" s="50" t="s">
        <v>3</v>
      </c>
      <c r="G79" s="51" t="s">
        <v>162</v>
      </c>
      <c r="H79" s="52" t="s">
        <v>178</v>
      </c>
      <c r="I79" s="53" t="s">
        <v>178</v>
      </c>
      <c r="J79" s="53" t="s">
        <v>178</v>
      </c>
      <c r="K79" s="66" t="s">
        <v>178</v>
      </c>
    </row>
    <row r="80" spans="2:11" ht="17.25" customHeight="1">
      <c r="B80" s="137">
        <f>B78+1</f>
        <v>45294</v>
      </c>
      <c r="C80" s="139">
        <v>8</v>
      </c>
      <c r="D80" s="141" t="s">
        <v>161</v>
      </c>
      <c r="E80" s="42" t="s">
        <v>154</v>
      </c>
      <c r="F80" s="43" t="s">
        <v>52</v>
      </c>
      <c r="G80" s="44" t="s">
        <v>65</v>
      </c>
      <c r="H80" s="45" t="s">
        <v>155</v>
      </c>
      <c r="I80" s="88">
        <f>IF(ISBLANK(G80),"입력필요",3)</f>
        <v>3</v>
      </c>
      <c r="J80" s="42" t="s">
        <v>156</v>
      </c>
      <c r="K80" s="60" t="s">
        <v>202</v>
      </c>
    </row>
    <row r="81" spans="2:11" ht="17.25" customHeight="1">
      <c r="B81" s="133"/>
      <c r="C81" s="135"/>
      <c r="D81" s="135"/>
      <c r="E81" s="42" t="s">
        <v>157</v>
      </c>
      <c r="F81" s="43" t="s">
        <v>52</v>
      </c>
      <c r="G81" s="44" t="s">
        <v>62</v>
      </c>
      <c r="H81" s="45" t="s">
        <v>155</v>
      </c>
      <c r="I81" s="88">
        <f>IF(ISBLANK(G81),"입력필요",5)</f>
        <v>5</v>
      </c>
      <c r="J81" s="42" t="s">
        <v>156</v>
      </c>
      <c r="K81" s="60" t="s">
        <v>202</v>
      </c>
    </row>
    <row r="82" spans="2:11" ht="17.25" customHeight="1">
      <c r="B82" s="137">
        <f>B80+1</f>
        <v>45295</v>
      </c>
      <c r="C82" s="139">
        <v>8</v>
      </c>
      <c r="D82" s="141" t="s">
        <v>153</v>
      </c>
      <c r="E82" s="42" t="s">
        <v>154</v>
      </c>
      <c r="F82" s="43" t="s">
        <v>52</v>
      </c>
      <c r="G82" s="44" t="s">
        <v>62</v>
      </c>
      <c r="H82" s="45" t="s">
        <v>155</v>
      </c>
      <c r="I82" s="88">
        <f>IF(ISBLANK(G82),"입력필요",3)</f>
        <v>3</v>
      </c>
      <c r="J82" s="42" t="s">
        <v>156</v>
      </c>
      <c r="K82" s="60" t="s">
        <v>202</v>
      </c>
    </row>
    <row r="83" spans="2:11" ht="17.25" customHeight="1">
      <c r="B83" s="133"/>
      <c r="C83" s="135"/>
      <c r="D83" s="135"/>
      <c r="E83" s="42" t="s">
        <v>157</v>
      </c>
      <c r="F83" s="43" t="s">
        <v>52</v>
      </c>
      <c r="G83" s="44" t="s">
        <v>62</v>
      </c>
      <c r="H83" s="45" t="s">
        <v>155</v>
      </c>
      <c r="I83" s="88">
        <f>IF(ISBLANK(G83),"입력필요",5)</f>
        <v>5</v>
      </c>
      <c r="J83" s="42" t="s">
        <v>156</v>
      </c>
      <c r="K83" s="60" t="s">
        <v>202</v>
      </c>
    </row>
    <row r="84" spans="2:11" ht="17.25" customHeight="1">
      <c r="B84" s="137">
        <f>B82+1</f>
        <v>45296</v>
      </c>
      <c r="C84" s="139">
        <v>8</v>
      </c>
      <c r="D84" s="141" t="s">
        <v>158</v>
      </c>
      <c r="E84" s="42" t="s">
        <v>154</v>
      </c>
      <c r="F84" s="43" t="s">
        <v>52</v>
      </c>
      <c r="G84" s="44" t="s">
        <v>62</v>
      </c>
      <c r="H84" s="45" t="s">
        <v>155</v>
      </c>
      <c r="I84" s="88">
        <f>IF(ISBLANK(G84),"입력필요",3)</f>
        <v>3</v>
      </c>
      <c r="J84" s="42" t="s">
        <v>156</v>
      </c>
      <c r="K84" s="60" t="s">
        <v>202</v>
      </c>
    </row>
    <row r="85" spans="2:11" ht="17.25" customHeight="1" thickBot="1">
      <c r="B85" s="138"/>
      <c r="C85" s="140"/>
      <c r="D85" s="140"/>
      <c r="E85" s="61" t="s">
        <v>157</v>
      </c>
      <c r="F85" s="62" t="s">
        <v>52</v>
      </c>
      <c r="G85" s="63" t="s">
        <v>62</v>
      </c>
      <c r="H85" s="64" t="s">
        <v>155</v>
      </c>
      <c r="I85" s="89">
        <f>IF(ISBLANK(G85),"입력필요",5)</f>
        <v>5</v>
      </c>
      <c r="J85" s="61" t="s">
        <v>156</v>
      </c>
      <c r="K85" s="65" t="s">
        <v>202</v>
      </c>
    </row>
    <row r="86" spans="2:11" ht="17.25" customHeight="1">
      <c r="B86" s="132">
        <f>B84+3</f>
        <v>45299</v>
      </c>
      <c r="C86" s="134">
        <v>9</v>
      </c>
      <c r="D86" s="136" t="s">
        <v>159</v>
      </c>
      <c r="E86" s="55" t="s">
        <v>154</v>
      </c>
      <c r="F86" s="56" t="s">
        <v>187</v>
      </c>
      <c r="G86" s="57" t="s">
        <v>84</v>
      </c>
      <c r="H86" s="58" t="s">
        <v>155</v>
      </c>
      <c r="I86" s="87">
        <f>IF(ISBLANK(G86),"입력필요",3)</f>
        <v>3</v>
      </c>
      <c r="J86" s="55" t="s">
        <v>156</v>
      </c>
      <c r="K86" s="59" t="s">
        <v>202</v>
      </c>
    </row>
    <row r="87" spans="2:11" ht="17.25" customHeight="1">
      <c r="B87" s="133"/>
      <c r="C87" s="135"/>
      <c r="D87" s="135"/>
      <c r="E87" s="42" t="s">
        <v>157</v>
      </c>
      <c r="F87" s="43" t="s">
        <v>187</v>
      </c>
      <c r="G87" s="44" t="s">
        <v>84</v>
      </c>
      <c r="H87" s="45" t="s">
        <v>155</v>
      </c>
      <c r="I87" s="88">
        <f>IF(ISBLANK(G87),"입력필요",5)</f>
        <v>5</v>
      </c>
      <c r="J87" s="42" t="s">
        <v>156</v>
      </c>
      <c r="K87" s="60" t="s">
        <v>202</v>
      </c>
    </row>
    <row r="88" spans="2:11" ht="17.25" customHeight="1">
      <c r="B88" s="137">
        <f>B86+1</f>
        <v>45300</v>
      </c>
      <c r="C88" s="139">
        <v>9</v>
      </c>
      <c r="D88" s="141" t="s">
        <v>160</v>
      </c>
      <c r="E88" s="42" t="s">
        <v>154</v>
      </c>
      <c r="F88" s="43" t="s">
        <v>187</v>
      </c>
      <c r="G88" s="44" t="s">
        <v>84</v>
      </c>
      <c r="H88" s="45" t="s">
        <v>155</v>
      </c>
      <c r="I88" s="88">
        <f>IF(ISBLANK(G88),"입력필요",3)</f>
        <v>3</v>
      </c>
      <c r="J88" s="42" t="s">
        <v>156</v>
      </c>
      <c r="K88" s="60" t="s">
        <v>202</v>
      </c>
    </row>
    <row r="89" spans="2:11" ht="17.25" customHeight="1">
      <c r="B89" s="133"/>
      <c r="C89" s="135"/>
      <c r="D89" s="135"/>
      <c r="E89" s="42" t="s">
        <v>157</v>
      </c>
      <c r="F89" s="43" t="s">
        <v>187</v>
      </c>
      <c r="G89" s="44" t="s">
        <v>84</v>
      </c>
      <c r="H89" s="45" t="s">
        <v>155</v>
      </c>
      <c r="I89" s="88">
        <f>IF(ISBLANK(G89),"입력필요",5)</f>
        <v>5</v>
      </c>
      <c r="J89" s="42" t="s">
        <v>156</v>
      </c>
      <c r="K89" s="60" t="s">
        <v>202</v>
      </c>
    </row>
    <row r="90" spans="2:11" ht="17.25" customHeight="1">
      <c r="B90" s="137">
        <f>B88+1</f>
        <v>45301</v>
      </c>
      <c r="C90" s="139">
        <v>9</v>
      </c>
      <c r="D90" s="141" t="s">
        <v>161</v>
      </c>
      <c r="E90" s="42" t="s">
        <v>154</v>
      </c>
      <c r="F90" s="43" t="s">
        <v>187</v>
      </c>
      <c r="G90" s="44" t="s">
        <v>84</v>
      </c>
      <c r="H90" s="45" t="s">
        <v>155</v>
      </c>
      <c r="I90" s="88">
        <f>IF(ISBLANK(G90),"입력필요",3)</f>
        <v>3</v>
      </c>
      <c r="J90" s="42" t="s">
        <v>156</v>
      </c>
      <c r="K90" s="60" t="s">
        <v>202</v>
      </c>
    </row>
    <row r="91" spans="2:11" ht="17.25" customHeight="1">
      <c r="B91" s="133"/>
      <c r="C91" s="135"/>
      <c r="D91" s="135"/>
      <c r="E91" s="42" t="s">
        <v>157</v>
      </c>
      <c r="F91" s="43" t="s">
        <v>187</v>
      </c>
      <c r="G91" s="44" t="s">
        <v>84</v>
      </c>
      <c r="H91" s="45" t="s">
        <v>155</v>
      </c>
      <c r="I91" s="88">
        <f>IF(ISBLANK(G91),"입력필요",5)</f>
        <v>5</v>
      </c>
      <c r="J91" s="42" t="s">
        <v>156</v>
      </c>
      <c r="K91" s="60" t="s">
        <v>202</v>
      </c>
    </row>
    <row r="92" spans="2:11" ht="17.25" customHeight="1">
      <c r="B92" s="137">
        <f>B90+1</f>
        <v>45302</v>
      </c>
      <c r="C92" s="139">
        <v>9</v>
      </c>
      <c r="D92" s="141" t="s">
        <v>153</v>
      </c>
      <c r="E92" s="42" t="s">
        <v>154</v>
      </c>
      <c r="F92" s="43" t="s">
        <v>187</v>
      </c>
      <c r="G92" s="44" t="s">
        <v>84</v>
      </c>
      <c r="H92" s="45" t="s">
        <v>155</v>
      </c>
      <c r="I92" s="88">
        <f>IF(ISBLANK(G92),"입력필요",3)</f>
        <v>3</v>
      </c>
      <c r="J92" s="42" t="s">
        <v>156</v>
      </c>
      <c r="K92" s="60" t="s">
        <v>202</v>
      </c>
    </row>
    <row r="93" spans="2:11" ht="17.25" customHeight="1">
      <c r="B93" s="133"/>
      <c r="C93" s="135"/>
      <c r="D93" s="135"/>
      <c r="E93" s="42" t="s">
        <v>157</v>
      </c>
      <c r="F93" s="43" t="s">
        <v>187</v>
      </c>
      <c r="G93" s="44" t="s">
        <v>84</v>
      </c>
      <c r="H93" s="45" t="s">
        <v>155</v>
      </c>
      <c r="I93" s="88">
        <f>IF(ISBLANK(G93),"입력필요",5)</f>
        <v>5</v>
      </c>
      <c r="J93" s="42" t="s">
        <v>156</v>
      </c>
      <c r="K93" s="60" t="s">
        <v>202</v>
      </c>
    </row>
    <row r="94" spans="2:11" ht="17.25" customHeight="1">
      <c r="B94" s="137">
        <f>B92+1</f>
        <v>45303</v>
      </c>
      <c r="C94" s="139">
        <v>9</v>
      </c>
      <c r="D94" s="141" t="s">
        <v>158</v>
      </c>
      <c r="E94" s="42" t="s">
        <v>154</v>
      </c>
      <c r="F94" s="43" t="s">
        <v>187</v>
      </c>
      <c r="G94" s="44" t="s">
        <v>84</v>
      </c>
      <c r="H94" s="45" t="s">
        <v>155</v>
      </c>
      <c r="I94" s="88">
        <f>IF(ISBLANK(G94),"입력필요",3)</f>
        <v>3</v>
      </c>
      <c r="J94" s="42" t="s">
        <v>156</v>
      </c>
      <c r="K94" s="60" t="s">
        <v>202</v>
      </c>
    </row>
    <row r="95" spans="2:11" ht="17.25" customHeight="1" thickBot="1">
      <c r="B95" s="138"/>
      <c r="C95" s="140"/>
      <c r="D95" s="140"/>
      <c r="E95" s="61" t="s">
        <v>157</v>
      </c>
      <c r="F95" s="62" t="s">
        <v>187</v>
      </c>
      <c r="G95" s="63" t="s">
        <v>84</v>
      </c>
      <c r="H95" s="64" t="s">
        <v>155</v>
      </c>
      <c r="I95" s="89">
        <f>IF(ISBLANK(G95),"입력필요",5)</f>
        <v>5</v>
      </c>
      <c r="J95" s="61" t="s">
        <v>156</v>
      </c>
      <c r="K95" s="65" t="s">
        <v>202</v>
      </c>
    </row>
    <row r="96" spans="2:11" ht="17.25" customHeight="1">
      <c r="B96" s="132">
        <f>B94+3</f>
        <v>45306</v>
      </c>
      <c r="C96" s="134">
        <v>10</v>
      </c>
      <c r="D96" s="136" t="s">
        <v>159</v>
      </c>
      <c r="E96" s="55" t="s">
        <v>154</v>
      </c>
      <c r="F96" s="56" t="s">
        <v>52</v>
      </c>
      <c r="G96" s="57" t="s">
        <v>60</v>
      </c>
      <c r="H96" s="58" t="s">
        <v>155</v>
      </c>
      <c r="I96" s="87">
        <f>IF(ISBLANK(G96),"입력필요",3)</f>
        <v>3</v>
      </c>
      <c r="J96" s="55" t="s">
        <v>156</v>
      </c>
      <c r="K96" s="59" t="s">
        <v>202</v>
      </c>
    </row>
    <row r="97" spans="2:11" ht="17.25" customHeight="1">
      <c r="B97" s="133"/>
      <c r="C97" s="135"/>
      <c r="D97" s="135"/>
      <c r="E97" s="42" t="s">
        <v>157</v>
      </c>
      <c r="F97" s="43" t="s">
        <v>52</v>
      </c>
      <c r="G97" s="44" t="s">
        <v>60</v>
      </c>
      <c r="H97" s="45" t="s">
        <v>155</v>
      </c>
      <c r="I97" s="88">
        <f>IF(ISBLANK(G97),"입력필요",5)</f>
        <v>5</v>
      </c>
      <c r="J97" s="42" t="s">
        <v>156</v>
      </c>
      <c r="K97" s="60" t="s">
        <v>202</v>
      </c>
    </row>
    <row r="98" spans="2:11" ht="17.25" customHeight="1">
      <c r="B98" s="137">
        <f>B96+1</f>
        <v>45307</v>
      </c>
      <c r="C98" s="139">
        <v>10</v>
      </c>
      <c r="D98" s="141" t="s">
        <v>160</v>
      </c>
      <c r="E98" s="42" t="s">
        <v>154</v>
      </c>
      <c r="F98" s="43" t="s">
        <v>52</v>
      </c>
      <c r="G98" s="44" t="s">
        <v>60</v>
      </c>
      <c r="H98" s="45" t="s">
        <v>155</v>
      </c>
      <c r="I98" s="88">
        <f>IF(ISBLANK(G98),"입력필요",3)</f>
        <v>3</v>
      </c>
      <c r="J98" s="42" t="s">
        <v>156</v>
      </c>
      <c r="K98" s="60" t="s">
        <v>202</v>
      </c>
    </row>
    <row r="99" spans="2:11" ht="17.25" customHeight="1">
      <c r="B99" s="133"/>
      <c r="C99" s="135"/>
      <c r="D99" s="135"/>
      <c r="E99" s="42" t="s">
        <v>157</v>
      </c>
      <c r="F99" s="43" t="s">
        <v>52</v>
      </c>
      <c r="G99" s="44" t="s">
        <v>60</v>
      </c>
      <c r="H99" s="45" t="s">
        <v>155</v>
      </c>
      <c r="I99" s="88">
        <f>IF(ISBLANK(G99),"입력필요",5)</f>
        <v>5</v>
      </c>
      <c r="J99" s="42" t="s">
        <v>156</v>
      </c>
      <c r="K99" s="60" t="s">
        <v>202</v>
      </c>
    </row>
    <row r="100" spans="2:11" ht="17.25" customHeight="1">
      <c r="B100" s="137">
        <f>B98+1</f>
        <v>45308</v>
      </c>
      <c r="C100" s="139">
        <v>10</v>
      </c>
      <c r="D100" s="141" t="s">
        <v>161</v>
      </c>
      <c r="E100" s="42" t="s">
        <v>154</v>
      </c>
      <c r="F100" s="43" t="s">
        <v>33</v>
      </c>
      <c r="G100" s="44" t="s">
        <v>182</v>
      </c>
      <c r="H100" s="45" t="s">
        <v>155</v>
      </c>
      <c r="I100" s="88">
        <v>1</v>
      </c>
      <c r="J100" s="42" t="s">
        <v>156</v>
      </c>
      <c r="K100" s="60" t="s">
        <v>202</v>
      </c>
    </row>
    <row r="101" spans="2:11" ht="17.25" customHeight="1">
      <c r="B101" s="133"/>
      <c r="C101" s="135"/>
      <c r="D101" s="135"/>
      <c r="E101" s="42" t="s">
        <v>154</v>
      </c>
      <c r="F101" s="43" t="s">
        <v>52</v>
      </c>
      <c r="G101" s="44" t="s">
        <v>184</v>
      </c>
      <c r="H101" s="45" t="s">
        <v>155</v>
      </c>
      <c r="I101" s="88">
        <v>2</v>
      </c>
      <c r="J101" s="42" t="s">
        <v>156</v>
      </c>
      <c r="K101" s="60" t="s">
        <v>202</v>
      </c>
    </row>
    <row r="102" spans="2:11" ht="17.25" customHeight="1">
      <c r="B102" s="133"/>
      <c r="C102" s="135"/>
      <c r="D102" s="135"/>
      <c r="E102" s="42" t="s">
        <v>157</v>
      </c>
      <c r="F102" s="43" t="s">
        <v>52</v>
      </c>
      <c r="G102" s="44" t="s">
        <v>184</v>
      </c>
      <c r="H102" s="45" t="s">
        <v>155</v>
      </c>
      <c r="I102" s="88">
        <f>IF(ISBLANK(G102),"입력필요",5)</f>
        <v>5</v>
      </c>
      <c r="J102" s="42" t="s">
        <v>156</v>
      </c>
      <c r="K102" s="60" t="s">
        <v>202</v>
      </c>
    </row>
    <row r="103" spans="2:11" ht="17.25" customHeight="1">
      <c r="B103" s="137">
        <f>B100+1</f>
        <v>45309</v>
      </c>
      <c r="C103" s="139">
        <v>10</v>
      </c>
      <c r="D103" s="141" t="s">
        <v>153</v>
      </c>
      <c r="E103" s="42" t="s">
        <v>154</v>
      </c>
      <c r="F103" s="43" t="s">
        <v>52</v>
      </c>
      <c r="G103" s="44" t="s">
        <v>64</v>
      </c>
      <c r="H103" s="45" t="s">
        <v>155</v>
      </c>
      <c r="I103" s="88">
        <f>IF(ISBLANK(G103),"입력필요",3)</f>
        <v>3</v>
      </c>
      <c r="J103" s="42" t="s">
        <v>156</v>
      </c>
      <c r="K103" s="60" t="s">
        <v>202</v>
      </c>
    </row>
    <row r="104" spans="2:11" ht="17.25" customHeight="1">
      <c r="B104" s="133"/>
      <c r="C104" s="135"/>
      <c r="D104" s="135"/>
      <c r="E104" s="42" t="s">
        <v>157</v>
      </c>
      <c r="F104" s="43" t="s">
        <v>52</v>
      </c>
      <c r="G104" s="44" t="s">
        <v>64</v>
      </c>
      <c r="H104" s="45" t="s">
        <v>155</v>
      </c>
      <c r="I104" s="88">
        <f>IF(ISBLANK(G104),"입력필요",5)</f>
        <v>5</v>
      </c>
      <c r="J104" s="42" t="s">
        <v>156</v>
      </c>
      <c r="K104" s="60" t="s">
        <v>202</v>
      </c>
    </row>
    <row r="105" spans="2:11" ht="17.25" customHeight="1">
      <c r="B105" s="137">
        <f>B103+1</f>
        <v>45310</v>
      </c>
      <c r="C105" s="139">
        <v>10</v>
      </c>
      <c r="D105" s="141" t="s">
        <v>158</v>
      </c>
      <c r="E105" s="42" t="s">
        <v>154</v>
      </c>
      <c r="F105" s="43" t="s">
        <v>52</v>
      </c>
      <c r="G105" s="44" t="s">
        <v>64</v>
      </c>
      <c r="H105" s="45" t="s">
        <v>155</v>
      </c>
      <c r="I105" s="88">
        <f>IF(ISBLANK(G105),"입력필요",3)</f>
        <v>3</v>
      </c>
      <c r="J105" s="42" t="s">
        <v>156</v>
      </c>
      <c r="K105" s="60" t="s">
        <v>202</v>
      </c>
    </row>
    <row r="106" spans="2:11" ht="17.25" customHeight="1" thickBot="1">
      <c r="B106" s="138"/>
      <c r="C106" s="140"/>
      <c r="D106" s="140"/>
      <c r="E106" s="61" t="s">
        <v>157</v>
      </c>
      <c r="F106" s="62" t="s">
        <v>52</v>
      </c>
      <c r="G106" s="63" t="s">
        <v>64</v>
      </c>
      <c r="H106" s="64" t="s">
        <v>155</v>
      </c>
      <c r="I106" s="89">
        <f>IF(ISBLANK(G106),"입력필요",5)</f>
        <v>5</v>
      </c>
      <c r="J106" s="61" t="s">
        <v>156</v>
      </c>
      <c r="K106" s="65" t="s">
        <v>202</v>
      </c>
    </row>
    <row r="107" spans="2:11" ht="17.25" customHeight="1">
      <c r="B107" s="132">
        <f>B105+3</f>
        <v>45313</v>
      </c>
      <c r="C107" s="134">
        <v>11</v>
      </c>
      <c r="D107" s="136" t="s">
        <v>159</v>
      </c>
      <c r="E107" s="55" t="s">
        <v>154</v>
      </c>
      <c r="F107" s="56" t="s">
        <v>52</v>
      </c>
      <c r="G107" s="57" t="s">
        <v>60</v>
      </c>
      <c r="H107" s="58" t="s">
        <v>155</v>
      </c>
      <c r="I107" s="87">
        <f>IF(ISBLANK(G107),"입력필요",3)</f>
        <v>3</v>
      </c>
      <c r="J107" s="55" t="s">
        <v>156</v>
      </c>
      <c r="K107" s="59" t="s">
        <v>202</v>
      </c>
    </row>
    <row r="108" spans="2:11" ht="17.25" customHeight="1">
      <c r="B108" s="133"/>
      <c r="C108" s="135"/>
      <c r="D108" s="135"/>
      <c r="E108" s="42" t="s">
        <v>157</v>
      </c>
      <c r="F108" s="43" t="s">
        <v>52</v>
      </c>
      <c r="G108" s="44" t="s">
        <v>60</v>
      </c>
      <c r="H108" s="45" t="s">
        <v>155</v>
      </c>
      <c r="I108" s="88">
        <f>IF(ISBLANK(G108),"입력필요",5)</f>
        <v>5</v>
      </c>
      <c r="J108" s="42" t="s">
        <v>156</v>
      </c>
      <c r="K108" s="60" t="s">
        <v>202</v>
      </c>
    </row>
    <row r="109" spans="2:11" ht="17.25" customHeight="1">
      <c r="B109" s="137">
        <f>B107+1</f>
        <v>45314</v>
      </c>
      <c r="C109" s="139">
        <v>11</v>
      </c>
      <c r="D109" s="141" t="s">
        <v>160</v>
      </c>
      <c r="E109" s="42" t="s">
        <v>154</v>
      </c>
      <c r="F109" s="43" t="s">
        <v>52</v>
      </c>
      <c r="G109" s="44" t="s">
        <v>60</v>
      </c>
      <c r="H109" s="45" t="s">
        <v>155</v>
      </c>
      <c r="I109" s="88">
        <f>IF(ISBLANK(G109),"입력필요",3)</f>
        <v>3</v>
      </c>
      <c r="J109" s="42" t="s">
        <v>156</v>
      </c>
      <c r="K109" s="60" t="s">
        <v>202</v>
      </c>
    </row>
    <row r="110" spans="2:11" ht="17.25" customHeight="1">
      <c r="B110" s="133"/>
      <c r="C110" s="135"/>
      <c r="D110" s="135"/>
      <c r="E110" s="42" t="s">
        <v>157</v>
      </c>
      <c r="F110" s="43" t="s">
        <v>52</v>
      </c>
      <c r="G110" s="44" t="s">
        <v>60</v>
      </c>
      <c r="H110" s="45" t="s">
        <v>155</v>
      </c>
      <c r="I110" s="88">
        <f>IF(ISBLANK(G110),"입력필요",5)</f>
        <v>5</v>
      </c>
      <c r="J110" s="42" t="s">
        <v>156</v>
      </c>
      <c r="K110" s="60" t="s">
        <v>202</v>
      </c>
    </row>
    <row r="111" spans="2:11" ht="17.25" customHeight="1">
      <c r="B111" s="137">
        <f>B109+1</f>
        <v>45315</v>
      </c>
      <c r="C111" s="139">
        <v>11</v>
      </c>
      <c r="D111" s="141" t="s">
        <v>161</v>
      </c>
      <c r="E111" s="42" t="s">
        <v>154</v>
      </c>
      <c r="F111" s="43" t="s">
        <v>52</v>
      </c>
      <c r="G111" s="44" t="s">
        <v>60</v>
      </c>
      <c r="H111" s="45" t="s">
        <v>155</v>
      </c>
      <c r="I111" s="88">
        <f>IF(ISBLANK(G111),"입력필요",3)</f>
        <v>3</v>
      </c>
      <c r="J111" s="42" t="s">
        <v>156</v>
      </c>
      <c r="K111" s="60" t="s">
        <v>202</v>
      </c>
    </row>
    <row r="112" spans="2:11" ht="17.25" customHeight="1">
      <c r="B112" s="133"/>
      <c r="C112" s="135"/>
      <c r="D112" s="135"/>
      <c r="E112" s="42" t="s">
        <v>157</v>
      </c>
      <c r="F112" s="43" t="s">
        <v>52</v>
      </c>
      <c r="G112" s="44" t="s">
        <v>60</v>
      </c>
      <c r="H112" s="45" t="s">
        <v>155</v>
      </c>
      <c r="I112" s="88">
        <f>IF(ISBLANK(G112),"입력필요",5)</f>
        <v>5</v>
      </c>
      <c r="J112" s="42" t="s">
        <v>156</v>
      </c>
      <c r="K112" s="60" t="s">
        <v>202</v>
      </c>
    </row>
    <row r="113" spans="2:11" ht="17.25" customHeight="1">
      <c r="B113" s="137">
        <f>B111+1</f>
        <v>45316</v>
      </c>
      <c r="C113" s="139">
        <v>11</v>
      </c>
      <c r="D113" s="141" t="s">
        <v>153</v>
      </c>
      <c r="E113" s="42" t="s">
        <v>154</v>
      </c>
      <c r="F113" s="43" t="s">
        <v>71</v>
      </c>
      <c r="G113" s="44" t="s">
        <v>74</v>
      </c>
      <c r="H113" s="45" t="s">
        <v>155</v>
      </c>
      <c r="I113" s="88">
        <f>IF(ISBLANK(G113),"입력필요",3)</f>
        <v>3</v>
      </c>
      <c r="J113" s="42" t="s">
        <v>156</v>
      </c>
      <c r="K113" s="60" t="s">
        <v>202</v>
      </c>
    </row>
    <row r="114" spans="2:11" ht="17.25" customHeight="1">
      <c r="B114" s="133"/>
      <c r="C114" s="135"/>
      <c r="D114" s="135"/>
      <c r="E114" s="42" t="s">
        <v>157</v>
      </c>
      <c r="F114" s="43" t="s">
        <v>71</v>
      </c>
      <c r="G114" s="44" t="s">
        <v>72</v>
      </c>
      <c r="H114" s="45" t="s">
        <v>155</v>
      </c>
      <c r="I114" s="88">
        <f>IF(ISBLANK(G114),"입력필요",5)</f>
        <v>5</v>
      </c>
      <c r="J114" s="42" t="s">
        <v>156</v>
      </c>
      <c r="K114" s="60" t="s">
        <v>202</v>
      </c>
    </row>
    <row r="115" spans="2:11" ht="17.25" customHeight="1">
      <c r="B115" s="137">
        <f>B113+1</f>
        <v>45317</v>
      </c>
      <c r="C115" s="139">
        <v>11</v>
      </c>
      <c r="D115" s="141" t="s">
        <v>158</v>
      </c>
      <c r="E115" s="42" t="s">
        <v>154</v>
      </c>
      <c r="F115" s="43" t="s">
        <v>71</v>
      </c>
      <c r="G115" s="44" t="s">
        <v>72</v>
      </c>
      <c r="H115" s="45" t="s">
        <v>155</v>
      </c>
      <c r="I115" s="88">
        <f>IF(ISBLANK(G115),"입력필요",3)</f>
        <v>3</v>
      </c>
      <c r="J115" s="42" t="s">
        <v>156</v>
      </c>
      <c r="K115" s="60" t="s">
        <v>202</v>
      </c>
    </row>
    <row r="116" spans="2:11" ht="17.25" customHeight="1" thickBot="1">
      <c r="B116" s="138"/>
      <c r="C116" s="140"/>
      <c r="D116" s="140"/>
      <c r="E116" s="61" t="s">
        <v>157</v>
      </c>
      <c r="F116" s="62" t="s">
        <v>71</v>
      </c>
      <c r="G116" s="63" t="s">
        <v>72</v>
      </c>
      <c r="H116" s="64" t="s">
        <v>155</v>
      </c>
      <c r="I116" s="89">
        <f>IF(ISBLANK(G116),"입력필요",5)</f>
        <v>5</v>
      </c>
      <c r="J116" s="61" t="s">
        <v>156</v>
      </c>
      <c r="K116" s="65" t="s">
        <v>202</v>
      </c>
    </row>
    <row r="117" spans="2:11" ht="17.25" customHeight="1">
      <c r="B117" s="132">
        <f>B115+3</f>
        <v>45320</v>
      </c>
      <c r="C117" s="134">
        <v>12</v>
      </c>
      <c r="D117" s="136" t="s">
        <v>159</v>
      </c>
      <c r="E117" s="55" t="s">
        <v>154</v>
      </c>
      <c r="F117" s="56" t="s">
        <v>71</v>
      </c>
      <c r="G117" s="57" t="s">
        <v>74</v>
      </c>
      <c r="H117" s="58" t="s">
        <v>155</v>
      </c>
      <c r="I117" s="87">
        <f>IF(ISBLANK(G117),"입력필요",3)</f>
        <v>3</v>
      </c>
      <c r="J117" s="55" t="s">
        <v>156</v>
      </c>
      <c r="K117" s="59" t="s">
        <v>202</v>
      </c>
    </row>
    <row r="118" spans="2:11" ht="17.25" customHeight="1">
      <c r="B118" s="133"/>
      <c r="C118" s="135"/>
      <c r="D118" s="135"/>
      <c r="E118" s="42" t="s">
        <v>157</v>
      </c>
      <c r="F118" s="43" t="s">
        <v>71</v>
      </c>
      <c r="G118" s="44" t="s">
        <v>74</v>
      </c>
      <c r="H118" s="45" t="s">
        <v>155</v>
      </c>
      <c r="I118" s="88">
        <f>IF(ISBLANK(G118),"입력필요",5)</f>
        <v>5</v>
      </c>
      <c r="J118" s="42" t="s">
        <v>156</v>
      </c>
      <c r="K118" s="60" t="s">
        <v>202</v>
      </c>
    </row>
    <row r="119" spans="2:11" ht="17.25" customHeight="1">
      <c r="B119" s="137">
        <f>B117+1</f>
        <v>45321</v>
      </c>
      <c r="C119" s="139">
        <v>12</v>
      </c>
      <c r="D119" s="141" t="s">
        <v>160</v>
      </c>
      <c r="E119" s="42" t="s">
        <v>154</v>
      </c>
      <c r="F119" s="43" t="s">
        <v>71</v>
      </c>
      <c r="G119" s="44" t="s">
        <v>73</v>
      </c>
      <c r="H119" s="45" t="s">
        <v>155</v>
      </c>
      <c r="I119" s="88">
        <f>IF(ISBLANK(G119),"입력필요",3)</f>
        <v>3</v>
      </c>
      <c r="J119" s="42" t="s">
        <v>156</v>
      </c>
      <c r="K119" s="60" t="s">
        <v>202</v>
      </c>
    </row>
    <row r="120" spans="2:11" ht="17.25" customHeight="1">
      <c r="B120" s="133"/>
      <c r="C120" s="135"/>
      <c r="D120" s="135"/>
      <c r="E120" s="42" t="s">
        <v>157</v>
      </c>
      <c r="F120" s="43" t="s">
        <v>71</v>
      </c>
      <c r="G120" s="44" t="s">
        <v>73</v>
      </c>
      <c r="H120" s="45" t="s">
        <v>155</v>
      </c>
      <c r="I120" s="88">
        <f>IF(ISBLANK(G120),"입력필요",5)</f>
        <v>5</v>
      </c>
      <c r="J120" s="42" t="s">
        <v>156</v>
      </c>
      <c r="K120" s="60" t="s">
        <v>202</v>
      </c>
    </row>
    <row r="121" spans="2:11" ht="17.25" customHeight="1">
      <c r="B121" s="137">
        <f>B119+1</f>
        <v>45322</v>
      </c>
      <c r="C121" s="139">
        <v>12</v>
      </c>
      <c r="D121" s="141" t="s">
        <v>161</v>
      </c>
      <c r="E121" s="42" t="s">
        <v>154</v>
      </c>
      <c r="F121" s="43" t="s">
        <v>66</v>
      </c>
      <c r="G121" s="44" t="s">
        <v>69</v>
      </c>
      <c r="H121" s="45" t="s">
        <v>155</v>
      </c>
      <c r="I121" s="88">
        <f>IF(ISBLANK(G121),"입력필요",3)</f>
        <v>3</v>
      </c>
      <c r="J121" s="42" t="s">
        <v>156</v>
      </c>
      <c r="K121" s="60" t="s">
        <v>202</v>
      </c>
    </row>
    <row r="122" spans="2:11" ht="17.25" customHeight="1">
      <c r="B122" s="133"/>
      <c r="C122" s="135"/>
      <c r="D122" s="135"/>
      <c r="E122" s="42" t="s">
        <v>157</v>
      </c>
      <c r="F122" s="43" t="s">
        <v>66</v>
      </c>
      <c r="G122" s="44" t="s">
        <v>69</v>
      </c>
      <c r="H122" s="45" t="s">
        <v>155</v>
      </c>
      <c r="I122" s="88">
        <f>IF(ISBLANK(G122),"입력필요",5)</f>
        <v>5</v>
      </c>
      <c r="J122" s="42" t="s">
        <v>156</v>
      </c>
      <c r="K122" s="60" t="s">
        <v>202</v>
      </c>
    </row>
    <row r="123" spans="2:11" ht="17.25" customHeight="1">
      <c r="B123" s="137">
        <f>B121+1</f>
        <v>45323</v>
      </c>
      <c r="C123" s="139">
        <v>12</v>
      </c>
      <c r="D123" s="141" t="s">
        <v>153</v>
      </c>
      <c r="E123" s="42" t="s">
        <v>154</v>
      </c>
      <c r="F123" s="43" t="s">
        <v>66</v>
      </c>
      <c r="G123" s="44" t="s">
        <v>70</v>
      </c>
      <c r="H123" s="45" t="s">
        <v>155</v>
      </c>
      <c r="I123" s="88">
        <f>IF(ISBLANK(G123),"입력필요",3)</f>
        <v>3</v>
      </c>
      <c r="J123" s="42" t="s">
        <v>156</v>
      </c>
      <c r="K123" s="60" t="s">
        <v>202</v>
      </c>
    </row>
    <row r="124" spans="2:11" ht="17.25" customHeight="1">
      <c r="B124" s="133"/>
      <c r="C124" s="135"/>
      <c r="D124" s="135"/>
      <c r="E124" s="42" t="s">
        <v>157</v>
      </c>
      <c r="F124" s="43" t="s">
        <v>66</v>
      </c>
      <c r="G124" s="44" t="s">
        <v>70</v>
      </c>
      <c r="H124" s="45" t="s">
        <v>155</v>
      </c>
      <c r="I124" s="88">
        <f>IF(ISBLANK(G124),"입력필요",5)</f>
        <v>5</v>
      </c>
      <c r="J124" s="42" t="s">
        <v>156</v>
      </c>
      <c r="K124" s="60" t="s">
        <v>202</v>
      </c>
    </row>
    <row r="125" spans="2:11" ht="17.25" customHeight="1">
      <c r="B125" s="137">
        <f>B123+1</f>
        <v>45324</v>
      </c>
      <c r="C125" s="139">
        <v>12</v>
      </c>
      <c r="D125" s="141" t="s">
        <v>158</v>
      </c>
      <c r="E125" s="42" t="s">
        <v>154</v>
      </c>
      <c r="F125" s="43" t="s">
        <v>66</v>
      </c>
      <c r="G125" s="44" t="s">
        <v>70</v>
      </c>
      <c r="H125" s="45" t="s">
        <v>155</v>
      </c>
      <c r="I125" s="88">
        <f>IF(ISBLANK(G125),"입력필요",3)</f>
        <v>3</v>
      </c>
      <c r="J125" s="42" t="s">
        <v>156</v>
      </c>
      <c r="K125" s="60" t="s">
        <v>202</v>
      </c>
    </row>
    <row r="126" spans="2:11" ht="17.25" customHeight="1" thickBot="1">
      <c r="B126" s="138"/>
      <c r="C126" s="140"/>
      <c r="D126" s="140"/>
      <c r="E126" s="61" t="s">
        <v>157</v>
      </c>
      <c r="F126" s="62" t="s">
        <v>66</v>
      </c>
      <c r="G126" s="63" t="s">
        <v>70</v>
      </c>
      <c r="H126" s="64" t="s">
        <v>155</v>
      </c>
      <c r="I126" s="89">
        <f>IF(ISBLANK(G126),"입력필요",5)</f>
        <v>5</v>
      </c>
      <c r="J126" s="61" t="s">
        <v>156</v>
      </c>
      <c r="K126" s="65" t="s">
        <v>202</v>
      </c>
    </row>
    <row r="127" spans="2:11" ht="17.25" customHeight="1">
      <c r="B127" s="132">
        <f>B125+3</f>
        <v>45327</v>
      </c>
      <c r="C127" s="134">
        <v>13</v>
      </c>
      <c r="D127" s="136" t="s">
        <v>159</v>
      </c>
      <c r="E127" s="55" t="s">
        <v>154</v>
      </c>
      <c r="F127" s="56" t="s">
        <v>66</v>
      </c>
      <c r="G127" s="57" t="s">
        <v>70</v>
      </c>
      <c r="H127" s="58" t="s">
        <v>155</v>
      </c>
      <c r="I127" s="87">
        <f>IF(ISBLANK(G127),"입력필요",3)</f>
        <v>3</v>
      </c>
      <c r="J127" s="55" t="s">
        <v>156</v>
      </c>
      <c r="K127" s="59" t="s">
        <v>202</v>
      </c>
    </row>
    <row r="128" spans="2:11" ht="17.25" customHeight="1">
      <c r="B128" s="133"/>
      <c r="C128" s="135"/>
      <c r="D128" s="135"/>
      <c r="E128" s="42" t="s">
        <v>157</v>
      </c>
      <c r="F128" s="43" t="s">
        <v>66</v>
      </c>
      <c r="G128" s="44" t="s">
        <v>70</v>
      </c>
      <c r="H128" s="45" t="s">
        <v>155</v>
      </c>
      <c r="I128" s="88">
        <f>IF(ISBLANK(G128),"입력필요",5)</f>
        <v>5</v>
      </c>
      <c r="J128" s="42" t="s">
        <v>156</v>
      </c>
      <c r="K128" s="60" t="s">
        <v>202</v>
      </c>
    </row>
    <row r="129" spans="2:11" ht="17.25" customHeight="1">
      <c r="B129" s="137">
        <f>B127+1</f>
        <v>45328</v>
      </c>
      <c r="C129" s="139">
        <v>13</v>
      </c>
      <c r="D129" s="141" t="s">
        <v>160</v>
      </c>
      <c r="E129" s="42" t="s">
        <v>154</v>
      </c>
      <c r="F129" s="43" t="s">
        <v>66</v>
      </c>
      <c r="G129" s="44" t="s">
        <v>70</v>
      </c>
      <c r="H129" s="45" t="s">
        <v>155</v>
      </c>
      <c r="I129" s="88">
        <f>IF(ISBLANK(G129),"입력필요",3)</f>
        <v>3</v>
      </c>
      <c r="J129" s="42" t="s">
        <v>156</v>
      </c>
      <c r="K129" s="60" t="s">
        <v>202</v>
      </c>
    </row>
    <row r="130" spans="2:11" ht="17.25" customHeight="1">
      <c r="B130" s="133"/>
      <c r="C130" s="135"/>
      <c r="D130" s="135"/>
      <c r="E130" s="42" t="s">
        <v>157</v>
      </c>
      <c r="F130" s="43" t="s">
        <v>66</v>
      </c>
      <c r="G130" s="44" t="s">
        <v>70</v>
      </c>
      <c r="H130" s="45" t="s">
        <v>155</v>
      </c>
      <c r="I130" s="88">
        <f>IF(ISBLANK(G130),"입력필요",5)</f>
        <v>5</v>
      </c>
      <c r="J130" s="42" t="s">
        <v>156</v>
      </c>
      <c r="K130" s="60" t="s">
        <v>202</v>
      </c>
    </row>
    <row r="131" spans="2:11" ht="17.25" customHeight="1">
      <c r="B131" s="137">
        <f>B129+1</f>
        <v>45329</v>
      </c>
      <c r="C131" s="139">
        <v>13</v>
      </c>
      <c r="D131" s="141" t="s">
        <v>161</v>
      </c>
      <c r="E131" s="42" t="s">
        <v>154</v>
      </c>
      <c r="F131" s="43" t="s">
        <v>66</v>
      </c>
      <c r="G131" s="44" t="s">
        <v>70</v>
      </c>
      <c r="H131" s="45" t="s">
        <v>155</v>
      </c>
      <c r="I131" s="88">
        <f>IF(ISBLANK(G131),"입력필요",3)</f>
        <v>3</v>
      </c>
      <c r="J131" s="42" t="s">
        <v>156</v>
      </c>
      <c r="K131" s="60" t="s">
        <v>202</v>
      </c>
    </row>
    <row r="132" spans="2:11" ht="17.25" customHeight="1">
      <c r="B132" s="133"/>
      <c r="C132" s="135"/>
      <c r="D132" s="135"/>
      <c r="E132" s="42" t="s">
        <v>157</v>
      </c>
      <c r="F132" s="43" t="s">
        <v>66</v>
      </c>
      <c r="G132" s="44" t="s">
        <v>70</v>
      </c>
      <c r="H132" s="45" t="s">
        <v>155</v>
      </c>
      <c r="I132" s="88">
        <f>IF(ISBLANK(G132),"입력필요",5)</f>
        <v>5</v>
      </c>
      <c r="J132" s="42" t="s">
        <v>156</v>
      </c>
      <c r="K132" s="60" t="s">
        <v>202</v>
      </c>
    </row>
    <row r="133" spans="2:11" ht="17.25" customHeight="1">
      <c r="B133" s="145">
        <f>B131+1</f>
        <v>45330</v>
      </c>
      <c r="C133" s="142">
        <v>13</v>
      </c>
      <c r="D133" s="144" t="s">
        <v>153</v>
      </c>
      <c r="E133" s="49" t="s">
        <v>154</v>
      </c>
      <c r="F133" s="50" t="s">
        <v>3</v>
      </c>
      <c r="G133" s="51" t="s">
        <v>162</v>
      </c>
      <c r="H133" s="52" t="s">
        <v>178</v>
      </c>
      <c r="I133" s="53" t="s">
        <v>178</v>
      </c>
      <c r="J133" s="53" t="s">
        <v>178</v>
      </c>
      <c r="K133" s="66" t="s">
        <v>178</v>
      </c>
    </row>
    <row r="134" spans="2:11" ht="17.25" customHeight="1">
      <c r="B134" s="148"/>
      <c r="C134" s="150"/>
      <c r="D134" s="150"/>
      <c r="E134" s="49" t="s">
        <v>157</v>
      </c>
      <c r="F134" s="50" t="s">
        <v>3</v>
      </c>
      <c r="G134" s="51" t="s">
        <v>162</v>
      </c>
      <c r="H134" s="54" t="s">
        <v>178</v>
      </c>
      <c r="I134" s="53" t="s">
        <v>178</v>
      </c>
      <c r="J134" s="53" t="s">
        <v>178</v>
      </c>
      <c r="K134" s="66" t="s">
        <v>178</v>
      </c>
    </row>
    <row r="135" spans="2:11" ht="17.25" customHeight="1">
      <c r="B135" s="145">
        <f>B133+1</f>
        <v>45331</v>
      </c>
      <c r="C135" s="142">
        <v>13</v>
      </c>
      <c r="D135" s="144" t="s">
        <v>158</v>
      </c>
      <c r="E135" s="49" t="s">
        <v>154</v>
      </c>
      <c r="F135" s="50" t="s">
        <v>3</v>
      </c>
      <c r="G135" s="51" t="s">
        <v>180</v>
      </c>
      <c r="H135" s="52" t="s">
        <v>178</v>
      </c>
      <c r="I135" s="53" t="s">
        <v>178</v>
      </c>
      <c r="J135" s="53" t="s">
        <v>178</v>
      </c>
      <c r="K135" s="66" t="s">
        <v>178</v>
      </c>
    </row>
    <row r="136" spans="2:11" ht="17.25" customHeight="1" thickBot="1">
      <c r="B136" s="146"/>
      <c r="C136" s="143"/>
      <c r="D136" s="143"/>
      <c r="E136" s="67" t="s">
        <v>157</v>
      </c>
      <c r="F136" s="68" t="s">
        <v>3</v>
      </c>
      <c r="G136" s="69" t="s">
        <v>180</v>
      </c>
      <c r="H136" s="70" t="s">
        <v>178</v>
      </c>
      <c r="I136" s="71" t="s">
        <v>178</v>
      </c>
      <c r="J136" s="71" t="s">
        <v>178</v>
      </c>
      <c r="K136" s="72" t="s">
        <v>178</v>
      </c>
    </row>
    <row r="137" spans="2:11" ht="17.25" customHeight="1">
      <c r="B137" s="147">
        <f>B135+3</f>
        <v>45334</v>
      </c>
      <c r="C137" s="149">
        <v>14</v>
      </c>
      <c r="D137" s="151" t="s">
        <v>159</v>
      </c>
      <c r="E137" s="74" t="s">
        <v>154</v>
      </c>
      <c r="F137" s="75" t="s">
        <v>3</v>
      </c>
      <c r="G137" s="76" t="s">
        <v>179</v>
      </c>
      <c r="H137" s="77" t="s">
        <v>178</v>
      </c>
      <c r="I137" s="78" t="s">
        <v>178</v>
      </c>
      <c r="J137" s="78" t="s">
        <v>178</v>
      </c>
      <c r="K137" s="79" t="s">
        <v>178</v>
      </c>
    </row>
    <row r="138" spans="2:11" ht="17.25" customHeight="1">
      <c r="B138" s="148"/>
      <c r="C138" s="150"/>
      <c r="D138" s="150"/>
      <c r="E138" s="49" t="s">
        <v>157</v>
      </c>
      <c r="F138" s="50" t="s">
        <v>3</v>
      </c>
      <c r="G138" s="51" t="s">
        <v>179</v>
      </c>
      <c r="H138" s="54" t="s">
        <v>178</v>
      </c>
      <c r="I138" s="53" t="s">
        <v>178</v>
      </c>
      <c r="J138" s="53" t="s">
        <v>178</v>
      </c>
      <c r="K138" s="66" t="s">
        <v>178</v>
      </c>
    </row>
    <row r="139" spans="2:11" ht="17.25" customHeight="1">
      <c r="B139" s="137">
        <f>B137+1</f>
        <v>45335</v>
      </c>
      <c r="C139" s="139">
        <v>14</v>
      </c>
      <c r="D139" s="141" t="s">
        <v>160</v>
      </c>
      <c r="E139" s="42" t="s">
        <v>154</v>
      </c>
      <c r="F139" s="43" t="s">
        <v>71</v>
      </c>
      <c r="G139" s="44" t="s">
        <v>201</v>
      </c>
      <c r="H139" s="45" t="s">
        <v>155</v>
      </c>
      <c r="I139" s="88">
        <f>IF(ISBLANK(G139),"입력필요",3)</f>
        <v>3</v>
      </c>
      <c r="J139" s="42" t="s">
        <v>156</v>
      </c>
      <c r="K139" s="60" t="s">
        <v>202</v>
      </c>
    </row>
    <row r="140" spans="2:11" ht="17.25" customHeight="1">
      <c r="B140" s="133"/>
      <c r="C140" s="135"/>
      <c r="D140" s="135"/>
      <c r="E140" s="42" t="s">
        <v>157</v>
      </c>
      <c r="F140" s="43" t="s">
        <v>71</v>
      </c>
      <c r="G140" s="44" t="s">
        <v>76</v>
      </c>
      <c r="H140" s="45" t="s">
        <v>155</v>
      </c>
      <c r="I140" s="88">
        <f>IF(ISBLANK(G140),"입력필요",5)</f>
        <v>5</v>
      </c>
      <c r="J140" s="42" t="s">
        <v>156</v>
      </c>
      <c r="K140" s="60" t="s">
        <v>202</v>
      </c>
    </row>
    <row r="141" spans="2:11" ht="17.25" customHeight="1">
      <c r="B141" s="137">
        <f>B139+1</f>
        <v>45336</v>
      </c>
      <c r="C141" s="139">
        <v>14</v>
      </c>
      <c r="D141" s="141" t="s">
        <v>161</v>
      </c>
      <c r="E141" s="42" t="s">
        <v>154</v>
      </c>
      <c r="F141" s="43" t="s">
        <v>71</v>
      </c>
      <c r="G141" s="44" t="s">
        <v>76</v>
      </c>
      <c r="H141" s="45" t="s">
        <v>155</v>
      </c>
      <c r="I141" s="88">
        <f>IF(ISBLANK(G141),"입력필요",3)</f>
        <v>3</v>
      </c>
      <c r="J141" s="42" t="s">
        <v>156</v>
      </c>
      <c r="K141" s="60" t="s">
        <v>202</v>
      </c>
    </row>
    <row r="142" spans="2:11" ht="17.25" customHeight="1">
      <c r="B142" s="133"/>
      <c r="C142" s="135"/>
      <c r="D142" s="135"/>
      <c r="E142" s="42" t="s">
        <v>157</v>
      </c>
      <c r="F142" s="43" t="s">
        <v>71</v>
      </c>
      <c r="G142" s="44" t="s">
        <v>76</v>
      </c>
      <c r="H142" s="45" t="s">
        <v>155</v>
      </c>
      <c r="I142" s="88">
        <f>IF(ISBLANK(G142),"입력필요",5)</f>
        <v>5</v>
      </c>
      <c r="J142" s="42" t="s">
        <v>156</v>
      </c>
      <c r="K142" s="60" t="s">
        <v>202</v>
      </c>
    </row>
    <row r="143" spans="2:11" ht="17.25" customHeight="1">
      <c r="B143" s="137">
        <f>B141+1</f>
        <v>45337</v>
      </c>
      <c r="C143" s="139">
        <v>14</v>
      </c>
      <c r="D143" s="141" t="s">
        <v>153</v>
      </c>
      <c r="E143" s="42" t="s">
        <v>154</v>
      </c>
      <c r="F143" s="43" t="s">
        <v>71</v>
      </c>
      <c r="G143" s="44" t="s">
        <v>199</v>
      </c>
      <c r="H143" s="45" t="s">
        <v>155</v>
      </c>
      <c r="I143" s="88">
        <f>IF(ISBLANK(G143),"입력필요",3)</f>
        <v>3</v>
      </c>
      <c r="J143" s="42" t="s">
        <v>156</v>
      </c>
      <c r="K143" s="60" t="s">
        <v>202</v>
      </c>
    </row>
    <row r="144" spans="2:11" ht="17.25" customHeight="1">
      <c r="B144" s="133"/>
      <c r="C144" s="135"/>
      <c r="D144" s="135"/>
      <c r="E144" s="42" t="s">
        <v>157</v>
      </c>
      <c r="F144" s="43" t="s">
        <v>71</v>
      </c>
      <c r="G144" s="44" t="s">
        <v>200</v>
      </c>
      <c r="H144" s="45" t="s">
        <v>155</v>
      </c>
      <c r="I144" s="88">
        <f>IF(ISBLANK(G144),"입력필요",5)</f>
        <v>5</v>
      </c>
      <c r="J144" s="42" t="s">
        <v>156</v>
      </c>
      <c r="K144" s="60" t="s">
        <v>202</v>
      </c>
    </row>
    <row r="145" spans="2:11" ht="17.25" customHeight="1">
      <c r="B145" s="137">
        <f>B143+1</f>
        <v>45338</v>
      </c>
      <c r="C145" s="139">
        <v>14</v>
      </c>
      <c r="D145" s="141" t="s">
        <v>158</v>
      </c>
      <c r="E145" s="42" t="s">
        <v>154</v>
      </c>
      <c r="F145" s="43" t="s">
        <v>71</v>
      </c>
      <c r="G145" s="44" t="s">
        <v>75</v>
      </c>
      <c r="H145" s="45" t="s">
        <v>155</v>
      </c>
      <c r="I145" s="88">
        <f>IF(ISBLANK(G145),"입력필요",3)</f>
        <v>3</v>
      </c>
      <c r="J145" s="42" t="s">
        <v>156</v>
      </c>
      <c r="K145" s="60" t="s">
        <v>202</v>
      </c>
    </row>
    <row r="146" spans="2:11" ht="17.25" customHeight="1" thickBot="1">
      <c r="B146" s="138"/>
      <c r="C146" s="140"/>
      <c r="D146" s="140"/>
      <c r="E146" s="61" t="s">
        <v>157</v>
      </c>
      <c r="F146" s="62" t="s">
        <v>186</v>
      </c>
      <c r="G146" s="63" t="s">
        <v>83</v>
      </c>
      <c r="H146" s="64" t="s">
        <v>155</v>
      </c>
      <c r="I146" s="89">
        <f>IF(ISBLANK(G146),"입력필요",5)</f>
        <v>5</v>
      </c>
      <c r="J146" s="61" t="s">
        <v>156</v>
      </c>
      <c r="K146" s="65" t="s">
        <v>202</v>
      </c>
    </row>
    <row r="147" spans="2:11" ht="17.25" customHeight="1">
      <c r="B147" s="132">
        <f>B145+3</f>
        <v>45341</v>
      </c>
      <c r="C147" s="134">
        <v>15</v>
      </c>
      <c r="D147" s="136" t="s">
        <v>159</v>
      </c>
      <c r="E147" s="55" t="s">
        <v>154</v>
      </c>
      <c r="F147" s="56" t="s">
        <v>52</v>
      </c>
      <c r="G147" s="57" t="s">
        <v>64</v>
      </c>
      <c r="H147" s="58" t="s">
        <v>155</v>
      </c>
      <c r="I147" s="87">
        <f>IF(ISBLANK(G147),"입력필요",3)</f>
        <v>3</v>
      </c>
      <c r="J147" s="55" t="s">
        <v>156</v>
      </c>
      <c r="K147" s="59" t="s">
        <v>202</v>
      </c>
    </row>
    <row r="148" spans="2:11" ht="17.25" customHeight="1">
      <c r="B148" s="133"/>
      <c r="C148" s="135"/>
      <c r="D148" s="135"/>
      <c r="E148" s="42" t="s">
        <v>157</v>
      </c>
      <c r="F148" s="43" t="s">
        <v>52</v>
      </c>
      <c r="G148" s="44" t="s">
        <v>64</v>
      </c>
      <c r="H148" s="45" t="s">
        <v>155</v>
      </c>
      <c r="I148" s="88">
        <f>IF(ISBLANK(G148),"입력필요",5)</f>
        <v>5</v>
      </c>
      <c r="J148" s="42" t="s">
        <v>156</v>
      </c>
      <c r="K148" s="60" t="s">
        <v>202</v>
      </c>
    </row>
    <row r="149" spans="2:11" ht="17.25" customHeight="1">
      <c r="B149" s="137">
        <f>B147+1</f>
        <v>45342</v>
      </c>
      <c r="C149" s="139">
        <v>15</v>
      </c>
      <c r="D149" s="141" t="s">
        <v>160</v>
      </c>
      <c r="E149" s="42" t="s">
        <v>154</v>
      </c>
      <c r="F149" s="43" t="s">
        <v>52</v>
      </c>
      <c r="G149" s="44" t="s">
        <v>64</v>
      </c>
      <c r="H149" s="45" t="s">
        <v>155</v>
      </c>
      <c r="I149" s="88">
        <f>IF(ISBLANK(G149),"입력필요",3)</f>
        <v>3</v>
      </c>
      <c r="J149" s="42" t="s">
        <v>156</v>
      </c>
      <c r="K149" s="60" t="s">
        <v>202</v>
      </c>
    </row>
    <row r="150" spans="2:11" ht="17.25" customHeight="1">
      <c r="B150" s="133"/>
      <c r="C150" s="135"/>
      <c r="D150" s="135"/>
      <c r="E150" s="42" t="s">
        <v>157</v>
      </c>
      <c r="F150" s="43" t="s">
        <v>52</v>
      </c>
      <c r="G150" s="44" t="s">
        <v>64</v>
      </c>
      <c r="H150" s="45" t="s">
        <v>155</v>
      </c>
      <c r="I150" s="88">
        <f>IF(ISBLANK(G150),"입력필요",5)</f>
        <v>5</v>
      </c>
      <c r="J150" s="42" t="s">
        <v>156</v>
      </c>
      <c r="K150" s="60" t="s">
        <v>202</v>
      </c>
    </row>
    <row r="151" spans="2:11" ht="17.25" customHeight="1">
      <c r="B151" s="137">
        <f>B149+1</f>
        <v>45343</v>
      </c>
      <c r="C151" s="139">
        <v>15</v>
      </c>
      <c r="D151" s="141" t="s">
        <v>161</v>
      </c>
      <c r="E151" s="42" t="s">
        <v>154</v>
      </c>
      <c r="F151" s="43" t="s">
        <v>52</v>
      </c>
      <c r="G151" s="44" t="s">
        <v>64</v>
      </c>
      <c r="H151" s="45" t="s">
        <v>155</v>
      </c>
      <c r="I151" s="88">
        <f>IF(ISBLANK(G151),"입력필요",3)</f>
        <v>3</v>
      </c>
      <c r="J151" s="42" t="s">
        <v>156</v>
      </c>
      <c r="K151" s="60" t="s">
        <v>202</v>
      </c>
    </row>
    <row r="152" spans="2:11" ht="17.25" customHeight="1">
      <c r="B152" s="133"/>
      <c r="C152" s="135"/>
      <c r="D152" s="135"/>
      <c r="E152" s="42" t="s">
        <v>157</v>
      </c>
      <c r="F152" s="43" t="s">
        <v>52</v>
      </c>
      <c r="G152" s="44" t="s">
        <v>64</v>
      </c>
      <c r="H152" s="45" t="s">
        <v>155</v>
      </c>
      <c r="I152" s="88">
        <f>IF(ISBLANK(G152),"입력필요",5)</f>
        <v>5</v>
      </c>
      <c r="J152" s="42" t="s">
        <v>156</v>
      </c>
      <c r="K152" s="60" t="s">
        <v>202</v>
      </c>
    </row>
    <row r="153" spans="2:11" ht="17.25" customHeight="1">
      <c r="B153" s="137">
        <f>B151+1</f>
        <v>45344</v>
      </c>
      <c r="C153" s="139">
        <v>15</v>
      </c>
      <c r="D153" s="141" t="s">
        <v>153</v>
      </c>
      <c r="E153" s="42" t="s">
        <v>154</v>
      </c>
      <c r="F153" s="43" t="s">
        <v>52</v>
      </c>
      <c r="G153" s="44" t="s">
        <v>64</v>
      </c>
      <c r="H153" s="45" t="s">
        <v>155</v>
      </c>
      <c r="I153" s="88">
        <f>IF(ISBLANK(G153),"입력필요",3)</f>
        <v>3</v>
      </c>
      <c r="J153" s="42" t="s">
        <v>156</v>
      </c>
      <c r="K153" s="60" t="s">
        <v>202</v>
      </c>
    </row>
    <row r="154" spans="2:11" ht="17.25" customHeight="1">
      <c r="B154" s="133"/>
      <c r="C154" s="135"/>
      <c r="D154" s="135"/>
      <c r="E154" s="42" t="s">
        <v>157</v>
      </c>
      <c r="F154" s="43" t="s">
        <v>52</v>
      </c>
      <c r="G154" s="44" t="s">
        <v>64</v>
      </c>
      <c r="H154" s="45" t="s">
        <v>155</v>
      </c>
      <c r="I154" s="88">
        <v>1</v>
      </c>
      <c r="J154" s="42" t="s">
        <v>156</v>
      </c>
      <c r="K154" s="60" t="s">
        <v>202</v>
      </c>
    </row>
    <row r="155" spans="2:11" ht="17.25" customHeight="1" thickBot="1">
      <c r="B155" s="138"/>
      <c r="C155" s="140"/>
      <c r="D155" s="140"/>
      <c r="E155" s="61" t="s">
        <v>157</v>
      </c>
      <c r="F155" s="62" t="s">
        <v>188</v>
      </c>
      <c r="G155" s="63" t="s">
        <v>86</v>
      </c>
      <c r="H155" s="81" t="s">
        <v>155</v>
      </c>
      <c r="I155" s="89">
        <v>4</v>
      </c>
      <c r="J155" s="61" t="s">
        <v>156</v>
      </c>
      <c r="K155" s="65" t="s">
        <v>202</v>
      </c>
    </row>
    <row r="156" spans="2:11" ht="17.25" customHeight="1">
      <c r="B156" s="132">
        <f>B153+1</f>
        <v>45345</v>
      </c>
      <c r="C156" s="134">
        <v>15</v>
      </c>
      <c r="D156" s="136" t="s">
        <v>158</v>
      </c>
      <c r="E156" s="55" t="s">
        <v>154</v>
      </c>
      <c r="F156" s="56" t="s">
        <v>188</v>
      </c>
      <c r="G156" s="57" t="s">
        <v>86</v>
      </c>
      <c r="H156" s="58" t="s">
        <v>155</v>
      </c>
      <c r="I156" s="87">
        <f>IF(ISBLANK(G156),"입력필요",3)</f>
        <v>3</v>
      </c>
      <c r="J156" s="55" t="s">
        <v>156</v>
      </c>
      <c r="K156" s="59" t="s">
        <v>202</v>
      </c>
    </row>
    <row r="157" spans="2:11" ht="17.25" customHeight="1">
      <c r="B157" s="133"/>
      <c r="C157" s="135"/>
      <c r="D157" s="135"/>
      <c r="E157" s="42" t="s">
        <v>157</v>
      </c>
      <c r="F157" s="43" t="s">
        <v>188</v>
      </c>
      <c r="G157" s="44" t="s">
        <v>86</v>
      </c>
      <c r="H157" s="46" t="s">
        <v>155</v>
      </c>
      <c r="I157" s="88">
        <f>IF(ISBLANK(G157),"입력필요",5)</f>
        <v>5</v>
      </c>
      <c r="J157" s="42" t="s">
        <v>156</v>
      </c>
      <c r="K157" s="60" t="s">
        <v>202</v>
      </c>
    </row>
    <row r="158" spans="2:11" ht="17.25" customHeight="1">
      <c r="B158" s="137">
        <f>B156+3</f>
        <v>45348</v>
      </c>
      <c r="C158" s="139">
        <v>16</v>
      </c>
      <c r="D158" s="141" t="s">
        <v>159</v>
      </c>
      <c r="E158" s="42" t="s">
        <v>154</v>
      </c>
      <c r="F158" s="43" t="s">
        <v>188</v>
      </c>
      <c r="G158" s="44" t="s">
        <v>86</v>
      </c>
      <c r="H158" s="45" t="s">
        <v>155</v>
      </c>
      <c r="I158" s="88">
        <f>IF(ISBLANK(G158),"입력필요",3)</f>
        <v>3</v>
      </c>
      <c r="J158" s="42" t="s">
        <v>156</v>
      </c>
      <c r="K158" s="60" t="s">
        <v>202</v>
      </c>
    </row>
    <row r="159" spans="2:11" ht="17.25" customHeight="1">
      <c r="B159" s="133"/>
      <c r="C159" s="135"/>
      <c r="D159" s="135"/>
      <c r="E159" s="42" t="s">
        <v>157</v>
      </c>
      <c r="F159" s="43" t="s">
        <v>188</v>
      </c>
      <c r="G159" s="44" t="s">
        <v>86</v>
      </c>
      <c r="H159" s="45" t="s">
        <v>155</v>
      </c>
      <c r="I159" s="88">
        <f>IF(ISBLANK(G159),"입력필요",5)</f>
        <v>5</v>
      </c>
      <c r="J159" s="42" t="s">
        <v>156</v>
      </c>
      <c r="K159" s="60" t="s">
        <v>202</v>
      </c>
    </row>
    <row r="160" spans="2:11" ht="17.25" customHeight="1">
      <c r="B160" s="137">
        <f>B158+1</f>
        <v>45349</v>
      </c>
      <c r="C160" s="139">
        <v>16</v>
      </c>
      <c r="D160" s="141" t="s">
        <v>160</v>
      </c>
      <c r="E160" s="42" t="s">
        <v>154</v>
      </c>
      <c r="F160" s="43" t="s">
        <v>188</v>
      </c>
      <c r="G160" s="44" t="s">
        <v>86</v>
      </c>
      <c r="H160" s="45" t="s">
        <v>155</v>
      </c>
      <c r="I160" s="88">
        <f>IF(ISBLANK(G160),"입력필요",3)</f>
        <v>3</v>
      </c>
      <c r="J160" s="42" t="s">
        <v>156</v>
      </c>
      <c r="K160" s="60" t="s">
        <v>202</v>
      </c>
    </row>
    <row r="161" spans="2:11" ht="17.25" customHeight="1">
      <c r="B161" s="133"/>
      <c r="C161" s="135"/>
      <c r="D161" s="135"/>
      <c r="E161" s="42" t="s">
        <v>157</v>
      </c>
      <c r="F161" s="43" t="s">
        <v>188</v>
      </c>
      <c r="G161" s="44" t="s">
        <v>86</v>
      </c>
      <c r="H161" s="45" t="s">
        <v>155</v>
      </c>
      <c r="I161" s="88">
        <f>IF(ISBLANK(G161),"입력필요",5)</f>
        <v>5</v>
      </c>
      <c r="J161" s="42" t="s">
        <v>156</v>
      </c>
      <c r="K161" s="60" t="s">
        <v>202</v>
      </c>
    </row>
    <row r="162" spans="2:11" ht="17.25" customHeight="1">
      <c r="B162" s="137">
        <f>B160+1</f>
        <v>45350</v>
      </c>
      <c r="C162" s="139">
        <v>16</v>
      </c>
      <c r="D162" s="141" t="s">
        <v>161</v>
      </c>
      <c r="E162" s="42" t="s">
        <v>154</v>
      </c>
      <c r="F162" s="43" t="s">
        <v>188</v>
      </c>
      <c r="G162" s="44" t="s">
        <v>86</v>
      </c>
      <c r="H162" s="45" t="s">
        <v>155</v>
      </c>
      <c r="I162" s="88">
        <f>IF(ISBLANK(G162),"입력필요",3)</f>
        <v>3</v>
      </c>
      <c r="J162" s="42" t="s">
        <v>156</v>
      </c>
      <c r="K162" s="60" t="s">
        <v>202</v>
      </c>
    </row>
    <row r="163" spans="2:11" ht="17.25" customHeight="1">
      <c r="B163" s="133"/>
      <c r="C163" s="135"/>
      <c r="D163" s="135"/>
      <c r="E163" s="42" t="s">
        <v>157</v>
      </c>
      <c r="F163" s="43" t="s">
        <v>188</v>
      </c>
      <c r="G163" s="44" t="s">
        <v>86</v>
      </c>
      <c r="H163" s="45" t="s">
        <v>155</v>
      </c>
      <c r="I163" s="88">
        <f>IF(ISBLANK(G163),"입력필요",5)</f>
        <v>5</v>
      </c>
      <c r="J163" s="42" t="s">
        <v>156</v>
      </c>
      <c r="K163" s="60" t="s">
        <v>202</v>
      </c>
    </row>
    <row r="164" spans="2:11" ht="17.25" customHeight="1">
      <c r="B164" s="137">
        <f>B162+1</f>
        <v>45351</v>
      </c>
      <c r="C164" s="139">
        <v>16</v>
      </c>
      <c r="D164" s="141" t="s">
        <v>153</v>
      </c>
      <c r="E164" s="42" t="s">
        <v>154</v>
      </c>
      <c r="F164" s="43" t="s">
        <v>188</v>
      </c>
      <c r="G164" s="44" t="s">
        <v>86</v>
      </c>
      <c r="H164" s="45" t="s">
        <v>155</v>
      </c>
      <c r="I164" s="88">
        <f>IF(ISBLANK(G164),"입력필요",3)</f>
        <v>3</v>
      </c>
      <c r="J164" s="42" t="s">
        <v>156</v>
      </c>
      <c r="K164" s="60" t="s">
        <v>202</v>
      </c>
    </row>
    <row r="165" spans="2:11" ht="17.25" customHeight="1">
      <c r="B165" s="133"/>
      <c r="C165" s="135"/>
      <c r="D165" s="135"/>
      <c r="E165" s="42" t="s">
        <v>157</v>
      </c>
      <c r="F165" s="43" t="s">
        <v>188</v>
      </c>
      <c r="G165" s="44" t="s">
        <v>86</v>
      </c>
      <c r="H165" s="45" t="s">
        <v>155</v>
      </c>
      <c r="I165" s="88">
        <f>IF(ISBLANK(G165),"입력필요",5)</f>
        <v>5</v>
      </c>
      <c r="J165" s="42" t="s">
        <v>156</v>
      </c>
      <c r="K165" s="60" t="s">
        <v>202</v>
      </c>
    </row>
    <row r="166" spans="2:11" ht="17.25" customHeight="1">
      <c r="B166" s="145">
        <f>B164+1</f>
        <v>45352</v>
      </c>
      <c r="C166" s="142">
        <v>16</v>
      </c>
      <c r="D166" s="144" t="s">
        <v>158</v>
      </c>
      <c r="E166" s="49" t="s">
        <v>154</v>
      </c>
      <c r="F166" s="50" t="s">
        <v>3</v>
      </c>
      <c r="G166" s="51" t="s">
        <v>165</v>
      </c>
      <c r="H166" s="52" t="s">
        <v>178</v>
      </c>
      <c r="I166" s="53" t="s">
        <v>178</v>
      </c>
      <c r="J166" s="53" t="s">
        <v>178</v>
      </c>
      <c r="K166" s="66" t="s">
        <v>178</v>
      </c>
    </row>
    <row r="167" spans="2:11" ht="17.25" customHeight="1" thickBot="1">
      <c r="B167" s="146"/>
      <c r="C167" s="143"/>
      <c r="D167" s="143"/>
      <c r="E167" s="67" t="s">
        <v>157</v>
      </c>
      <c r="F167" s="68" t="s">
        <v>3</v>
      </c>
      <c r="G167" s="69" t="s">
        <v>165</v>
      </c>
      <c r="H167" s="70" t="s">
        <v>178</v>
      </c>
      <c r="I167" s="71" t="s">
        <v>178</v>
      </c>
      <c r="J167" s="71" t="s">
        <v>178</v>
      </c>
      <c r="K167" s="72" t="s">
        <v>178</v>
      </c>
    </row>
    <row r="168" spans="2:11" ht="17.25" customHeight="1">
      <c r="B168" s="147">
        <f>B166+3</f>
        <v>45355</v>
      </c>
      <c r="C168" s="149">
        <v>17</v>
      </c>
      <c r="D168" s="151" t="s">
        <v>159</v>
      </c>
      <c r="E168" s="74" t="s">
        <v>154</v>
      </c>
      <c r="F168" s="75" t="s">
        <v>3</v>
      </c>
      <c r="G168" s="76" t="s">
        <v>162</v>
      </c>
      <c r="H168" s="77" t="s">
        <v>178</v>
      </c>
      <c r="I168" s="78" t="s">
        <v>178</v>
      </c>
      <c r="J168" s="78" t="s">
        <v>178</v>
      </c>
      <c r="K168" s="79" t="s">
        <v>178</v>
      </c>
    </row>
    <row r="169" spans="2:11" ht="17.25" customHeight="1">
      <c r="B169" s="148"/>
      <c r="C169" s="150"/>
      <c r="D169" s="150"/>
      <c r="E169" s="49" t="s">
        <v>157</v>
      </c>
      <c r="F169" s="50" t="s">
        <v>3</v>
      </c>
      <c r="G169" s="51" t="s">
        <v>162</v>
      </c>
      <c r="H169" s="54" t="s">
        <v>178</v>
      </c>
      <c r="I169" s="53" t="s">
        <v>178</v>
      </c>
      <c r="J169" s="53" t="s">
        <v>178</v>
      </c>
      <c r="K169" s="66" t="s">
        <v>178</v>
      </c>
    </row>
    <row r="170" spans="2:11" ht="17.25" customHeight="1">
      <c r="B170" s="137">
        <f>B168+1</f>
        <v>45356</v>
      </c>
      <c r="C170" s="139">
        <v>17</v>
      </c>
      <c r="D170" s="141" t="s">
        <v>160</v>
      </c>
      <c r="E170" s="42" t="s">
        <v>154</v>
      </c>
      <c r="F170" s="43" t="s">
        <v>188</v>
      </c>
      <c r="G170" s="44" t="s">
        <v>86</v>
      </c>
      <c r="H170" s="45" t="s">
        <v>155</v>
      </c>
      <c r="I170" s="88">
        <f>IF(ISBLANK(G170),"입력필요",3)</f>
        <v>3</v>
      </c>
      <c r="J170" s="42" t="s">
        <v>156</v>
      </c>
      <c r="K170" s="60" t="s">
        <v>202</v>
      </c>
    </row>
    <row r="171" spans="2:11" ht="17.25" customHeight="1">
      <c r="B171" s="133"/>
      <c r="C171" s="135"/>
      <c r="D171" s="135"/>
      <c r="E171" s="42" t="s">
        <v>157</v>
      </c>
      <c r="F171" s="43" t="s">
        <v>188</v>
      </c>
      <c r="G171" s="44" t="s">
        <v>86</v>
      </c>
      <c r="H171" s="45" t="s">
        <v>155</v>
      </c>
      <c r="I171" s="88">
        <f>IF(ISBLANK(G171),"입력필요",5)</f>
        <v>5</v>
      </c>
      <c r="J171" s="42" t="s">
        <v>156</v>
      </c>
      <c r="K171" s="60" t="s">
        <v>202</v>
      </c>
    </row>
    <row r="172" spans="2:11" ht="17.25" customHeight="1">
      <c r="B172" s="137">
        <f>B170+1</f>
        <v>45357</v>
      </c>
      <c r="C172" s="139">
        <v>17</v>
      </c>
      <c r="D172" s="141" t="s">
        <v>161</v>
      </c>
      <c r="E172" s="42" t="s">
        <v>154</v>
      </c>
      <c r="F172" s="43" t="s">
        <v>188</v>
      </c>
      <c r="G172" s="44" t="s">
        <v>86</v>
      </c>
      <c r="H172" s="45" t="s">
        <v>155</v>
      </c>
      <c r="I172" s="88">
        <f>IF(ISBLANK(G172),"입력필요",3)</f>
        <v>3</v>
      </c>
      <c r="J172" s="42" t="s">
        <v>156</v>
      </c>
      <c r="K172" s="60" t="s">
        <v>202</v>
      </c>
    </row>
    <row r="173" spans="2:11" ht="17.25" customHeight="1">
      <c r="B173" s="133"/>
      <c r="C173" s="135"/>
      <c r="D173" s="135"/>
      <c r="E173" s="42" t="s">
        <v>157</v>
      </c>
      <c r="F173" s="43" t="s">
        <v>188</v>
      </c>
      <c r="G173" s="44" t="s">
        <v>86</v>
      </c>
      <c r="H173" s="45" t="s">
        <v>155</v>
      </c>
      <c r="I173" s="88">
        <f>IF(ISBLANK(G173),"입력필요",5)</f>
        <v>5</v>
      </c>
      <c r="J173" s="42" t="s">
        <v>156</v>
      </c>
      <c r="K173" s="60" t="s">
        <v>202</v>
      </c>
    </row>
    <row r="174" spans="2:11" ht="17.25" customHeight="1">
      <c r="B174" s="137">
        <f>B172+1</f>
        <v>45358</v>
      </c>
      <c r="C174" s="139">
        <v>17</v>
      </c>
      <c r="D174" s="141" t="s">
        <v>153</v>
      </c>
      <c r="E174" s="42" t="s">
        <v>154</v>
      </c>
      <c r="F174" s="43" t="s">
        <v>52</v>
      </c>
      <c r="G174" s="44" t="s">
        <v>169</v>
      </c>
      <c r="H174" s="45" t="s">
        <v>155</v>
      </c>
      <c r="I174" s="88">
        <f>IF(ISBLANK(G174),"입력필요",3)</f>
        <v>3</v>
      </c>
      <c r="J174" s="42" t="s">
        <v>156</v>
      </c>
      <c r="K174" s="60" t="s">
        <v>202</v>
      </c>
    </row>
    <row r="175" spans="2:11" ht="17.25" customHeight="1">
      <c r="B175" s="133"/>
      <c r="C175" s="135"/>
      <c r="D175" s="135"/>
      <c r="E175" s="42" t="s">
        <v>157</v>
      </c>
      <c r="F175" s="43" t="s">
        <v>52</v>
      </c>
      <c r="G175" s="44" t="s">
        <v>169</v>
      </c>
      <c r="H175" s="45" t="s">
        <v>155</v>
      </c>
      <c r="I175" s="88">
        <f>IF(ISBLANK(G175),"입력필요",5)</f>
        <v>5</v>
      </c>
      <c r="J175" s="42" t="s">
        <v>156</v>
      </c>
      <c r="K175" s="60" t="s">
        <v>202</v>
      </c>
    </row>
    <row r="176" spans="2:11" ht="17.25" customHeight="1">
      <c r="B176" s="137">
        <f>B174+1</f>
        <v>45359</v>
      </c>
      <c r="C176" s="139">
        <v>17</v>
      </c>
      <c r="D176" s="141" t="s">
        <v>158</v>
      </c>
      <c r="E176" s="42" t="s">
        <v>154</v>
      </c>
      <c r="F176" s="43" t="s">
        <v>52</v>
      </c>
      <c r="G176" s="44" t="s">
        <v>169</v>
      </c>
      <c r="H176" s="45" t="s">
        <v>155</v>
      </c>
      <c r="I176" s="88">
        <f>IF(ISBLANK(G176),"입력필요",3)</f>
        <v>3</v>
      </c>
      <c r="J176" s="42" t="s">
        <v>156</v>
      </c>
      <c r="K176" s="60" t="s">
        <v>202</v>
      </c>
    </row>
    <row r="177" spans="2:11" ht="17.25" customHeight="1" thickBot="1">
      <c r="B177" s="138"/>
      <c r="C177" s="140"/>
      <c r="D177" s="140"/>
      <c r="E177" s="61" t="s">
        <v>157</v>
      </c>
      <c r="F177" s="62" t="s">
        <v>52</v>
      </c>
      <c r="G177" s="63" t="s">
        <v>169</v>
      </c>
      <c r="H177" s="64" t="s">
        <v>155</v>
      </c>
      <c r="I177" s="89">
        <f>IF(ISBLANK(G177),"입력필요",5)</f>
        <v>5</v>
      </c>
      <c r="J177" s="61" t="s">
        <v>156</v>
      </c>
      <c r="K177" s="65" t="s">
        <v>202</v>
      </c>
    </row>
    <row r="178" spans="2:11" ht="17.25" customHeight="1">
      <c r="B178" s="132">
        <f>B176+3</f>
        <v>45362</v>
      </c>
      <c r="C178" s="134">
        <v>18</v>
      </c>
      <c r="D178" s="136" t="s">
        <v>159</v>
      </c>
      <c r="E178" s="55" t="s">
        <v>154</v>
      </c>
      <c r="F178" s="56" t="s">
        <v>52</v>
      </c>
      <c r="G178" s="57" t="s">
        <v>169</v>
      </c>
      <c r="H178" s="58" t="s">
        <v>155</v>
      </c>
      <c r="I178" s="87">
        <f>IF(ISBLANK(G178),"입력필요",3)</f>
        <v>3</v>
      </c>
      <c r="J178" s="55" t="s">
        <v>156</v>
      </c>
      <c r="K178" s="59" t="s">
        <v>202</v>
      </c>
    </row>
    <row r="179" spans="2:11" ht="17.25" customHeight="1">
      <c r="B179" s="133"/>
      <c r="C179" s="135"/>
      <c r="D179" s="135"/>
      <c r="E179" s="42" t="s">
        <v>157</v>
      </c>
      <c r="F179" s="43" t="s">
        <v>52</v>
      </c>
      <c r="G179" s="44" t="s">
        <v>169</v>
      </c>
      <c r="H179" s="45" t="s">
        <v>155</v>
      </c>
      <c r="I179" s="88">
        <f>IF(ISBLANK(G179),"입력필요",5)</f>
        <v>5</v>
      </c>
      <c r="J179" s="42" t="s">
        <v>156</v>
      </c>
      <c r="K179" s="60" t="s">
        <v>202</v>
      </c>
    </row>
    <row r="180" spans="2:11" ht="17.25" customHeight="1">
      <c r="B180" s="137">
        <f>B178+1</f>
        <v>45363</v>
      </c>
      <c r="C180" s="139">
        <v>18</v>
      </c>
      <c r="D180" s="141" t="s">
        <v>160</v>
      </c>
      <c r="E180" s="42" t="s">
        <v>154</v>
      </c>
      <c r="F180" s="43" t="s">
        <v>52</v>
      </c>
      <c r="G180" s="44" t="s">
        <v>169</v>
      </c>
      <c r="H180" s="45" t="s">
        <v>155</v>
      </c>
      <c r="I180" s="88">
        <f>IF(ISBLANK(G180),"입력필요",3)</f>
        <v>3</v>
      </c>
      <c r="J180" s="42" t="s">
        <v>156</v>
      </c>
      <c r="K180" s="60" t="s">
        <v>202</v>
      </c>
    </row>
    <row r="181" spans="2:11" ht="17.25" customHeight="1">
      <c r="B181" s="133"/>
      <c r="C181" s="135"/>
      <c r="D181" s="135"/>
      <c r="E181" s="42" t="s">
        <v>157</v>
      </c>
      <c r="F181" s="43" t="s">
        <v>52</v>
      </c>
      <c r="G181" s="44" t="s">
        <v>169</v>
      </c>
      <c r="H181" s="45" t="s">
        <v>155</v>
      </c>
      <c r="I181" s="88">
        <f>IF(ISBLANK(G181),"입력필요",5)</f>
        <v>5</v>
      </c>
      <c r="J181" s="42" t="s">
        <v>156</v>
      </c>
      <c r="K181" s="60" t="s">
        <v>202</v>
      </c>
    </row>
    <row r="182" spans="2:11" ht="17.25" customHeight="1">
      <c r="B182" s="137">
        <f>B180+1</f>
        <v>45364</v>
      </c>
      <c r="C182" s="139">
        <v>18</v>
      </c>
      <c r="D182" s="141" t="s">
        <v>161</v>
      </c>
      <c r="E182" s="42" t="s">
        <v>154</v>
      </c>
      <c r="F182" s="43" t="s">
        <v>190</v>
      </c>
      <c r="G182" s="44" t="s">
        <v>166</v>
      </c>
      <c r="H182" s="45" t="s">
        <v>155</v>
      </c>
      <c r="I182" s="88">
        <f>IF(ISBLANK(G182),"입력필요",3)</f>
        <v>3</v>
      </c>
      <c r="J182" s="42" t="s">
        <v>156</v>
      </c>
      <c r="K182" s="60" t="s">
        <v>202</v>
      </c>
    </row>
    <row r="183" spans="2:11" ht="17.25" customHeight="1">
      <c r="B183" s="133"/>
      <c r="C183" s="135"/>
      <c r="D183" s="135"/>
      <c r="E183" s="42" t="s">
        <v>157</v>
      </c>
      <c r="F183" s="43" t="s">
        <v>190</v>
      </c>
      <c r="G183" s="44" t="s">
        <v>166</v>
      </c>
      <c r="H183" s="45" t="s">
        <v>155</v>
      </c>
      <c r="I183" s="88">
        <f>IF(ISBLANK(G183),"입력필요",5)</f>
        <v>5</v>
      </c>
      <c r="J183" s="42" t="s">
        <v>156</v>
      </c>
      <c r="K183" s="60" t="s">
        <v>202</v>
      </c>
    </row>
    <row r="184" spans="2:11" ht="17.25" customHeight="1">
      <c r="B184" s="137">
        <f>B182+1</f>
        <v>45365</v>
      </c>
      <c r="C184" s="139">
        <v>18</v>
      </c>
      <c r="D184" s="141" t="s">
        <v>153</v>
      </c>
      <c r="E184" s="42" t="s">
        <v>154</v>
      </c>
      <c r="F184" s="43" t="s">
        <v>190</v>
      </c>
      <c r="G184" s="44" t="s">
        <v>166</v>
      </c>
      <c r="H184" s="45" t="s">
        <v>155</v>
      </c>
      <c r="I184" s="88">
        <f>IF(ISBLANK(G184),"입력필요",3)</f>
        <v>3</v>
      </c>
      <c r="J184" s="42" t="s">
        <v>156</v>
      </c>
      <c r="K184" s="60" t="s">
        <v>202</v>
      </c>
    </row>
    <row r="185" spans="2:11" ht="17.25" customHeight="1">
      <c r="B185" s="133"/>
      <c r="C185" s="135"/>
      <c r="D185" s="135"/>
      <c r="E185" s="42" t="s">
        <v>157</v>
      </c>
      <c r="F185" s="43" t="s">
        <v>190</v>
      </c>
      <c r="G185" s="44" t="s">
        <v>166</v>
      </c>
      <c r="H185" s="45" t="s">
        <v>155</v>
      </c>
      <c r="I185" s="88">
        <f>IF(ISBLANK(G185),"입력필요",5)</f>
        <v>5</v>
      </c>
      <c r="J185" s="42" t="s">
        <v>156</v>
      </c>
      <c r="K185" s="60" t="s">
        <v>202</v>
      </c>
    </row>
    <row r="186" spans="2:11" ht="17.25" customHeight="1">
      <c r="B186" s="137">
        <f>B184+1</f>
        <v>45366</v>
      </c>
      <c r="C186" s="139">
        <v>18</v>
      </c>
      <c r="D186" s="141" t="s">
        <v>158</v>
      </c>
      <c r="E186" s="42" t="s">
        <v>154</v>
      </c>
      <c r="F186" s="43" t="s">
        <v>190</v>
      </c>
      <c r="G186" s="44" t="s">
        <v>166</v>
      </c>
      <c r="H186" s="45" t="s">
        <v>155</v>
      </c>
      <c r="I186" s="88">
        <f>IF(ISBLANK(G186),"입력필요",3)</f>
        <v>3</v>
      </c>
      <c r="J186" s="42" t="s">
        <v>156</v>
      </c>
      <c r="K186" s="60" t="s">
        <v>202</v>
      </c>
    </row>
    <row r="187" spans="2:11" ht="17.25" customHeight="1" thickBot="1">
      <c r="B187" s="138"/>
      <c r="C187" s="140"/>
      <c r="D187" s="140"/>
      <c r="E187" s="61" t="s">
        <v>157</v>
      </c>
      <c r="F187" s="62" t="s">
        <v>190</v>
      </c>
      <c r="G187" s="63" t="s">
        <v>166</v>
      </c>
      <c r="H187" s="64" t="s">
        <v>155</v>
      </c>
      <c r="I187" s="89">
        <f>IF(ISBLANK(G187),"입력필요",5)</f>
        <v>5</v>
      </c>
      <c r="J187" s="61" t="s">
        <v>156</v>
      </c>
      <c r="K187" s="65" t="s">
        <v>202</v>
      </c>
    </row>
    <row r="188" spans="2:11" ht="17.25" customHeight="1">
      <c r="B188" s="132">
        <f>B186+3</f>
        <v>45369</v>
      </c>
      <c r="C188" s="134">
        <v>19</v>
      </c>
      <c r="D188" s="136" t="s">
        <v>159</v>
      </c>
      <c r="E188" s="42" t="s">
        <v>154</v>
      </c>
      <c r="F188" s="43" t="s">
        <v>192</v>
      </c>
      <c r="G188" s="44" t="s">
        <v>92</v>
      </c>
      <c r="H188" s="45" t="s">
        <v>155</v>
      </c>
      <c r="I188" s="88">
        <f>IF(ISBLANK(G188),"입력필요",3)</f>
        <v>3</v>
      </c>
      <c r="J188" s="42" t="s">
        <v>156</v>
      </c>
      <c r="K188" s="60" t="s">
        <v>202</v>
      </c>
    </row>
    <row r="189" spans="2:11" ht="17.25" customHeight="1">
      <c r="B189" s="153"/>
      <c r="C189" s="154"/>
      <c r="D189" s="155"/>
      <c r="E189" s="42" t="s">
        <v>157</v>
      </c>
      <c r="F189" s="43" t="s">
        <v>187</v>
      </c>
      <c r="G189" s="44" t="s">
        <v>172</v>
      </c>
      <c r="H189" s="48" t="s">
        <v>155</v>
      </c>
      <c r="I189" s="88">
        <v>2</v>
      </c>
      <c r="J189" s="42" t="s">
        <v>156</v>
      </c>
      <c r="K189" s="60" t="s">
        <v>202</v>
      </c>
    </row>
    <row r="190" spans="2:11" ht="17.25" customHeight="1">
      <c r="B190" s="133"/>
      <c r="C190" s="135"/>
      <c r="D190" s="135"/>
      <c r="E190" s="42" t="s">
        <v>157</v>
      </c>
      <c r="F190" s="43" t="s">
        <v>190</v>
      </c>
      <c r="G190" s="44" t="s">
        <v>166</v>
      </c>
      <c r="H190" s="46" t="s">
        <v>155</v>
      </c>
      <c r="I190" s="88">
        <v>3</v>
      </c>
      <c r="J190" s="42" t="s">
        <v>156</v>
      </c>
      <c r="K190" s="60" t="s">
        <v>202</v>
      </c>
    </row>
    <row r="191" spans="2:11" ht="17.25" customHeight="1">
      <c r="B191" s="137">
        <f>B188+1</f>
        <v>45370</v>
      </c>
      <c r="C191" s="139">
        <v>19</v>
      </c>
      <c r="D191" s="141" t="s">
        <v>160</v>
      </c>
      <c r="E191" s="90" t="s">
        <v>154</v>
      </c>
      <c r="F191" s="91" t="s">
        <v>33</v>
      </c>
      <c r="G191" s="92" t="s">
        <v>40</v>
      </c>
      <c r="H191" s="93" t="s">
        <v>155</v>
      </c>
      <c r="I191" s="94">
        <f>IF(ISBLANK(G191),"입력필요",3)</f>
        <v>3</v>
      </c>
      <c r="J191" s="90" t="s">
        <v>156</v>
      </c>
      <c r="K191" s="95" t="s">
        <v>202</v>
      </c>
    </row>
    <row r="192" spans="2:11" ht="17.25" customHeight="1">
      <c r="B192" s="133"/>
      <c r="C192" s="135"/>
      <c r="D192" s="135"/>
      <c r="E192" s="42" t="s">
        <v>157</v>
      </c>
      <c r="F192" s="43" t="s">
        <v>190</v>
      </c>
      <c r="G192" s="44" t="s">
        <v>166</v>
      </c>
      <c r="H192" s="45" t="s">
        <v>155</v>
      </c>
      <c r="I192" s="88">
        <f>IF(ISBLANK(G192),"입력필요",5)</f>
        <v>5</v>
      </c>
      <c r="J192" s="42" t="s">
        <v>156</v>
      </c>
      <c r="K192" s="60" t="s">
        <v>202</v>
      </c>
    </row>
    <row r="193" spans="2:11" ht="17.25" customHeight="1">
      <c r="B193" s="137">
        <f>B191+1</f>
        <v>45371</v>
      </c>
      <c r="C193" s="139">
        <v>19</v>
      </c>
      <c r="D193" s="141" t="s">
        <v>161</v>
      </c>
      <c r="E193" s="42" t="s">
        <v>154</v>
      </c>
      <c r="F193" s="43" t="s">
        <v>33</v>
      </c>
      <c r="G193" s="44" t="s">
        <v>40</v>
      </c>
      <c r="H193" s="45" t="s">
        <v>155</v>
      </c>
      <c r="I193" s="88">
        <f>IF(ISBLANK(G193),"입력필요",3)</f>
        <v>3</v>
      </c>
      <c r="J193" s="42" t="s">
        <v>156</v>
      </c>
      <c r="K193" s="60" t="s">
        <v>202</v>
      </c>
    </row>
    <row r="194" spans="2:11" ht="17.25" customHeight="1">
      <c r="B194" s="133"/>
      <c r="C194" s="135"/>
      <c r="D194" s="135"/>
      <c r="E194" s="42" t="s">
        <v>157</v>
      </c>
      <c r="F194" s="43" t="s">
        <v>190</v>
      </c>
      <c r="G194" s="44" t="s">
        <v>166</v>
      </c>
      <c r="H194" s="45" t="s">
        <v>155</v>
      </c>
      <c r="I194" s="88">
        <f>IF(ISBLANK(G194),"입력필요",5)</f>
        <v>5</v>
      </c>
      <c r="J194" s="42" t="s">
        <v>156</v>
      </c>
      <c r="K194" s="60" t="s">
        <v>202</v>
      </c>
    </row>
    <row r="195" spans="2:11" ht="17.25" customHeight="1">
      <c r="B195" s="137">
        <f>B193+1</f>
        <v>45372</v>
      </c>
      <c r="C195" s="139">
        <v>19</v>
      </c>
      <c r="D195" s="141" t="s">
        <v>153</v>
      </c>
      <c r="E195" s="42" t="s">
        <v>154</v>
      </c>
      <c r="F195" s="43" t="s">
        <v>33</v>
      </c>
      <c r="G195" s="44" t="s">
        <v>40</v>
      </c>
      <c r="H195" s="45" t="s">
        <v>155</v>
      </c>
      <c r="I195" s="88">
        <f>IF(ISBLANK(G195),"입력필요",3)</f>
        <v>3</v>
      </c>
      <c r="J195" s="42" t="s">
        <v>156</v>
      </c>
      <c r="K195" s="60" t="s">
        <v>202</v>
      </c>
    </row>
    <row r="196" spans="2:11" ht="17.25" customHeight="1">
      <c r="B196" s="133"/>
      <c r="C196" s="135"/>
      <c r="D196" s="135"/>
      <c r="E196" s="42" t="s">
        <v>157</v>
      </c>
      <c r="F196" s="43" t="s">
        <v>190</v>
      </c>
      <c r="G196" s="44" t="s">
        <v>166</v>
      </c>
      <c r="H196" s="45" t="s">
        <v>155</v>
      </c>
      <c r="I196" s="88">
        <f>IF(ISBLANK(G196),"입력필요",5)</f>
        <v>5</v>
      </c>
      <c r="J196" s="42" t="s">
        <v>156</v>
      </c>
      <c r="K196" s="60" t="s">
        <v>202</v>
      </c>
    </row>
    <row r="197" spans="2:11" ht="17.25" customHeight="1">
      <c r="B197" s="137">
        <f>B195+1</f>
        <v>45373</v>
      </c>
      <c r="C197" s="139">
        <v>19</v>
      </c>
      <c r="D197" s="141" t="s">
        <v>158</v>
      </c>
      <c r="E197" s="42" t="s">
        <v>154</v>
      </c>
      <c r="F197" s="43" t="s">
        <v>33</v>
      </c>
      <c r="G197" s="44" t="s">
        <v>40</v>
      </c>
      <c r="H197" s="45" t="s">
        <v>155</v>
      </c>
      <c r="I197" s="88">
        <f>IF(ISBLANK(G197),"입력필요",3)</f>
        <v>3</v>
      </c>
      <c r="J197" s="42" t="s">
        <v>156</v>
      </c>
      <c r="K197" s="60" t="s">
        <v>202</v>
      </c>
    </row>
    <row r="198" spans="2:11" ht="17.25" customHeight="1" thickBot="1">
      <c r="B198" s="138"/>
      <c r="C198" s="140"/>
      <c r="D198" s="140"/>
      <c r="E198" s="42" t="s">
        <v>157</v>
      </c>
      <c r="F198" s="43" t="s">
        <v>190</v>
      </c>
      <c r="G198" s="44" t="s">
        <v>166</v>
      </c>
      <c r="H198" s="45" t="s">
        <v>155</v>
      </c>
      <c r="I198" s="88">
        <f>IF(ISBLANK(G198),"입력필요",5)</f>
        <v>5</v>
      </c>
      <c r="J198" s="42" t="s">
        <v>156</v>
      </c>
      <c r="K198" s="60" t="s">
        <v>202</v>
      </c>
    </row>
    <row r="199" spans="2:11" ht="17.25" customHeight="1">
      <c r="B199" s="147">
        <f>B197+3</f>
        <v>45376</v>
      </c>
      <c r="C199" s="149">
        <v>20</v>
      </c>
      <c r="D199" s="151" t="s">
        <v>159</v>
      </c>
      <c r="E199" s="74" t="s">
        <v>154</v>
      </c>
      <c r="F199" s="75" t="s">
        <v>3</v>
      </c>
      <c r="G199" s="76" t="s">
        <v>162</v>
      </c>
      <c r="H199" s="77" t="s">
        <v>178</v>
      </c>
      <c r="I199" s="78" t="s">
        <v>178</v>
      </c>
      <c r="J199" s="78" t="s">
        <v>178</v>
      </c>
      <c r="K199" s="79" t="s">
        <v>178</v>
      </c>
    </row>
    <row r="200" spans="2:11" ht="17.25" customHeight="1">
      <c r="B200" s="148"/>
      <c r="C200" s="150"/>
      <c r="D200" s="150"/>
      <c r="E200" s="49" t="s">
        <v>157</v>
      </c>
      <c r="F200" s="50" t="s">
        <v>3</v>
      </c>
      <c r="G200" s="51" t="s">
        <v>162</v>
      </c>
      <c r="H200" s="54" t="s">
        <v>178</v>
      </c>
      <c r="I200" s="53" t="s">
        <v>178</v>
      </c>
      <c r="J200" s="53" t="s">
        <v>178</v>
      </c>
      <c r="K200" s="66" t="s">
        <v>178</v>
      </c>
    </row>
    <row r="201" spans="2:11" ht="17.25" customHeight="1">
      <c r="B201" s="137">
        <f>B199+1</f>
        <v>45377</v>
      </c>
      <c r="C201" s="139">
        <v>20</v>
      </c>
      <c r="D201" s="141" t="s">
        <v>160</v>
      </c>
      <c r="E201" s="42" t="s">
        <v>154</v>
      </c>
      <c r="F201" s="43" t="s">
        <v>33</v>
      </c>
      <c r="G201" s="44" t="s">
        <v>197</v>
      </c>
      <c r="H201" s="45" t="s">
        <v>155</v>
      </c>
      <c r="I201" s="88">
        <f>IF(ISBLANK(G201),"입력필요",3)</f>
        <v>3</v>
      </c>
      <c r="J201" s="42" t="s">
        <v>156</v>
      </c>
      <c r="K201" s="60" t="s">
        <v>202</v>
      </c>
    </row>
    <row r="202" spans="2:11" ht="17.25" customHeight="1">
      <c r="B202" s="133"/>
      <c r="C202" s="135"/>
      <c r="D202" s="135"/>
      <c r="E202" s="42" t="s">
        <v>157</v>
      </c>
      <c r="F202" s="43" t="s">
        <v>190</v>
      </c>
      <c r="G202" s="44" t="s">
        <v>166</v>
      </c>
      <c r="H202" s="45" t="s">
        <v>155</v>
      </c>
      <c r="I202" s="88">
        <f>IF(ISBLANK(G202),"입력필요",5)</f>
        <v>5</v>
      </c>
      <c r="J202" s="42" t="s">
        <v>156</v>
      </c>
      <c r="K202" s="60" t="s">
        <v>202</v>
      </c>
    </row>
    <row r="203" spans="2:11" ht="17.25" customHeight="1">
      <c r="B203" s="137">
        <f>B201+1</f>
        <v>45378</v>
      </c>
      <c r="C203" s="139">
        <v>20</v>
      </c>
      <c r="D203" s="141" t="s">
        <v>161</v>
      </c>
      <c r="E203" s="42" t="s">
        <v>154</v>
      </c>
      <c r="F203" s="43" t="s">
        <v>33</v>
      </c>
      <c r="G203" s="44" t="s">
        <v>197</v>
      </c>
      <c r="H203" s="45" t="s">
        <v>155</v>
      </c>
      <c r="I203" s="88">
        <f>IF(ISBLANK(G203),"입력필요",3)</f>
        <v>3</v>
      </c>
      <c r="J203" s="42" t="s">
        <v>156</v>
      </c>
      <c r="K203" s="60" t="s">
        <v>202</v>
      </c>
    </row>
    <row r="204" spans="2:11" ht="17.25" customHeight="1">
      <c r="B204" s="133"/>
      <c r="C204" s="135"/>
      <c r="D204" s="135"/>
      <c r="E204" s="42" t="s">
        <v>157</v>
      </c>
      <c r="F204" s="43" t="s">
        <v>190</v>
      </c>
      <c r="G204" s="44" t="s">
        <v>166</v>
      </c>
      <c r="H204" s="45" t="s">
        <v>155</v>
      </c>
      <c r="I204" s="88">
        <f>IF(ISBLANK(G204),"입력필요",5)</f>
        <v>5</v>
      </c>
      <c r="J204" s="42" t="s">
        <v>156</v>
      </c>
      <c r="K204" s="60" t="s">
        <v>202</v>
      </c>
    </row>
    <row r="205" spans="2:11" ht="17.25" customHeight="1">
      <c r="B205" s="137">
        <f>B203+1</f>
        <v>45379</v>
      </c>
      <c r="C205" s="139">
        <v>20</v>
      </c>
      <c r="D205" s="141" t="s">
        <v>153</v>
      </c>
      <c r="E205" s="42" t="s">
        <v>154</v>
      </c>
      <c r="F205" s="43" t="s">
        <v>33</v>
      </c>
      <c r="G205" s="44" t="s">
        <v>197</v>
      </c>
      <c r="H205" s="45" t="s">
        <v>155</v>
      </c>
      <c r="I205" s="88">
        <f>IF(ISBLANK(G205),"입력필요",3)</f>
        <v>3</v>
      </c>
      <c r="J205" s="42" t="s">
        <v>156</v>
      </c>
      <c r="K205" s="60" t="s">
        <v>202</v>
      </c>
    </row>
    <row r="206" spans="2:11" ht="17.25" customHeight="1">
      <c r="B206" s="133"/>
      <c r="C206" s="135"/>
      <c r="D206" s="135"/>
      <c r="E206" s="42" t="s">
        <v>157</v>
      </c>
      <c r="F206" s="43" t="s">
        <v>190</v>
      </c>
      <c r="G206" s="44" t="s">
        <v>166</v>
      </c>
      <c r="H206" s="45" t="s">
        <v>155</v>
      </c>
      <c r="I206" s="88">
        <f>IF(ISBLANK(G206),"입력필요",5)</f>
        <v>5</v>
      </c>
      <c r="J206" s="42" t="s">
        <v>156</v>
      </c>
      <c r="K206" s="60" t="s">
        <v>202</v>
      </c>
    </row>
    <row r="207" spans="2:11" ht="17.25" customHeight="1">
      <c r="B207" s="137">
        <f>B205+1</f>
        <v>45380</v>
      </c>
      <c r="C207" s="139">
        <v>20</v>
      </c>
      <c r="D207" s="141" t="s">
        <v>158</v>
      </c>
      <c r="E207" s="42" t="s">
        <v>154</v>
      </c>
      <c r="F207" s="43" t="s">
        <v>192</v>
      </c>
      <c r="G207" s="44" t="s">
        <v>92</v>
      </c>
      <c r="H207" s="45" t="s">
        <v>155</v>
      </c>
      <c r="I207" s="88">
        <f>IF(ISBLANK(G207),"입력필요",3)</f>
        <v>3</v>
      </c>
      <c r="J207" s="42" t="s">
        <v>156</v>
      </c>
      <c r="K207" s="60" t="s">
        <v>202</v>
      </c>
    </row>
    <row r="208" spans="2:11" ht="17.25" customHeight="1" thickBot="1">
      <c r="B208" s="138"/>
      <c r="C208" s="140"/>
      <c r="D208" s="140"/>
      <c r="E208" s="61" t="s">
        <v>157</v>
      </c>
      <c r="F208" s="62" t="s">
        <v>190</v>
      </c>
      <c r="G208" s="63" t="s">
        <v>166</v>
      </c>
      <c r="H208" s="64" t="s">
        <v>155</v>
      </c>
      <c r="I208" s="89">
        <f>IF(ISBLANK(G208),"입력필요",5)</f>
        <v>5</v>
      </c>
      <c r="J208" s="61" t="s">
        <v>156</v>
      </c>
      <c r="K208" s="65" t="s">
        <v>202</v>
      </c>
    </row>
    <row r="209" spans="2:11" ht="17.25" customHeight="1">
      <c r="B209" s="132">
        <f>B207+3</f>
        <v>45383</v>
      </c>
      <c r="C209" s="134">
        <v>21</v>
      </c>
      <c r="D209" s="136" t="s">
        <v>159</v>
      </c>
      <c r="E209" s="55" t="s">
        <v>154</v>
      </c>
      <c r="F209" s="56" t="s">
        <v>33</v>
      </c>
      <c r="G209" s="57" t="s">
        <v>40</v>
      </c>
      <c r="H209" s="58" t="s">
        <v>155</v>
      </c>
      <c r="I209" s="87">
        <f>IF(ISBLANK(G209),"입력필요",3)</f>
        <v>3</v>
      </c>
      <c r="J209" s="55" t="s">
        <v>156</v>
      </c>
      <c r="K209" s="59" t="s">
        <v>202</v>
      </c>
    </row>
    <row r="210" spans="2:11" ht="17.25" customHeight="1">
      <c r="B210" s="133"/>
      <c r="C210" s="135"/>
      <c r="D210" s="135"/>
      <c r="E210" s="42" t="s">
        <v>157</v>
      </c>
      <c r="F210" s="43" t="s">
        <v>190</v>
      </c>
      <c r="G210" s="44" t="s">
        <v>166</v>
      </c>
      <c r="H210" s="45" t="s">
        <v>155</v>
      </c>
      <c r="I210" s="88">
        <f>IF(ISBLANK(G210),"입력필요",5)</f>
        <v>5</v>
      </c>
      <c r="J210" s="42" t="s">
        <v>156</v>
      </c>
      <c r="K210" s="60" t="s">
        <v>202</v>
      </c>
    </row>
    <row r="211" spans="2:11" ht="17.25" customHeight="1">
      <c r="B211" s="137">
        <f>B209+1</f>
        <v>45384</v>
      </c>
      <c r="C211" s="139">
        <v>21</v>
      </c>
      <c r="D211" s="141" t="s">
        <v>160</v>
      </c>
      <c r="E211" s="42" t="s">
        <v>154</v>
      </c>
      <c r="F211" s="43" t="s">
        <v>33</v>
      </c>
      <c r="G211" s="44" t="s">
        <v>40</v>
      </c>
      <c r="H211" s="45" t="s">
        <v>155</v>
      </c>
      <c r="I211" s="88">
        <f>IF(ISBLANK(G211),"입력필요",3)</f>
        <v>3</v>
      </c>
      <c r="J211" s="42" t="s">
        <v>156</v>
      </c>
      <c r="K211" s="60" t="s">
        <v>202</v>
      </c>
    </row>
    <row r="212" spans="2:11" ht="17.25" customHeight="1">
      <c r="B212" s="133"/>
      <c r="C212" s="135"/>
      <c r="D212" s="135"/>
      <c r="E212" s="42" t="s">
        <v>157</v>
      </c>
      <c r="F212" s="43" t="s">
        <v>190</v>
      </c>
      <c r="G212" s="44" t="s">
        <v>166</v>
      </c>
      <c r="H212" s="45" t="s">
        <v>155</v>
      </c>
      <c r="I212" s="88">
        <f>IF(ISBLANK(G212),"입력필요",5)</f>
        <v>5</v>
      </c>
      <c r="J212" s="42" t="s">
        <v>156</v>
      </c>
      <c r="K212" s="60" t="s">
        <v>202</v>
      </c>
    </row>
    <row r="213" spans="2:11" ht="17.25" customHeight="1">
      <c r="B213" s="137">
        <f>B211+1</f>
        <v>45385</v>
      </c>
      <c r="C213" s="139">
        <v>21</v>
      </c>
      <c r="D213" s="141" t="s">
        <v>161</v>
      </c>
      <c r="E213" s="42" t="s">
        <v>154</v>
      </c>
      <c r="F213" s="43" t="s">
        <v>190</v>
      </c>
      <c r="G213" s="44" t="s">
        <v>166</v>
      </c>
      <c r="H213" s="45" t="s">
        <v>155</v>
      </c>
      <c r="I213" s="88">
        <f>IF(ISBLANK(G213),"입력필요",3)</f>
        <v>3</v>
      </c>
      <c r="J213" s="42" t="s">
        <v>156</v>
      </c>
      <c r="K213" s="60" t="s">
        <v>202</v>
      </c>
    </row>
    <row r="214" spans="2:11" ht="17.25" customHeight="1">
      <c r="B214" s="133"/>
      <c r="C214" s="135"/>
      <c r="D214" s="135"/>
      <c r="E214" s="42" t="s">
        <v>157</v>
      </c>
      <c r="F214" s="43" t="s">
        <v>190</v>
      </c>
      <c r="G214" s="44" t="s">
        <v>166</v>
      </c>
      <c r="H214" s="45" t="s">
        <v>155</v>
      </c>
      <c r="I214" s="88">
        <f>IF(ISBLANK(G214),"입력필요",5)</f>
        <v>5</v>
      </c>
      <c r="J214" s="42" t="s">
        <v>156</v>
      </c>
      <c r="K214" s="60" t="s">
        <v>202</v>
      </c>
    </row>
    <row r="215" spans="2:11" ht="17.25" customHeight="1">
      <c r="B215" s="137">
        <f>B213+1</f>
        <v>45386</v>
      </c>
      <c r="C215" s="139">
        <v>21</v>
      </c>
      <c r="D215" s="141" t="s">
        <v>153</v>
      </c>
      <c r="E215" s="42" t="s">
        <v>154</v>
      </c>
      <c r="F215" s="43" t="s">
        <v>192</v>
      </c>
      <c r="G215" s="44" t="s">
        <v>92</v>
      </c>
      <c r="H215" s="45" t="s">
        <v>155</v>
      </c>
      <c r="I215" s="88">
        <v>1</v>
      </c>
      <c r="J215" s="42" t="s">
        <v>156</v>
      </c>
      <c r="K215" s="60" t="s">
        <v>202</v>
      </c>
    </row>
    <row r="216" spans="2:11" ht="17.25" customHeight="1">
      <c r="B216" s="133"/>
      <c r="C216" s="135"/>
      <c r="D216" s="135"/>
      <c r="E216" s="42" t="s">
        <v>154</v>
      </c>
      <c r="F216" s="43" t="s">
        <v>190</v>
      </c>
      <c r="G216" s="44" t="s">
        <v>166</v>
      </c>
      <c r="H216" s="45" t="s">
        <v>155</v>
      </c>
      <c r="I216" s="88">
        <v>2</v>
      </c>
      <c r="J216" s="42" t="s">
        <v>156</v>
      </c>
      <c r="K216" s="60" t="s">
        <v>202</v>
      </c>
    </row>
    <row r="217" spans="2:11" ht="17.25" customHeight="1">
      <c r="B217" s="133"/>
      <c r="C217" s="135"/>
      <c r="D217" s="135"/>
      <c r="E217" s="42" t="s">
        <v>157</v>
      </c>
      <c r="F217" s="43" t="s">
        <v>190</v>
      </c>
      <c r="G217" s="44" t="s">
        <v>166</v>
      </c>
      <c r="H217" s="45" t="s">
        <v>155</v>
      </c>
      <c r="I217" s="88">
        <f>IF(ISBLANK(G217),"입력필요",5)</f>
        <v>5</v>
      </c>
      <c r="J217" s="42" t="s">
        <v>156</v>
      </c>
      <c r="K217" s="60" t="s">
        <v>202</v>
      </c>
    </row>
    <row r="218" spans="2:11" ht="17.25" customHeight="1">
      <c r="B218" s="137">
        <f>B215+1</f>
        <v>45387</v>
      </c>
      <c r="C218" s="139">
        <v>21</v>
      </c>
      <c r="D218" s="141" t="s">
        <v>158</v>
      </c>
      <c r="E218" s="42" t="s">
        <v>154</v>
      </c>
      <c r="F218" s="43" t="s">
        <v>189</v>
      </c>
      <c r="G218" s="44" t="s">
        <v>173</v>
      </c>
      <c r="H218" s="45" t="s">
        <v>155</v>
      </c>
      <c r="I218" s="88">
        <f>IF(ISBLANK(G218),"입력필요",3)</f>
        <v>3</v>
      </c>
      <c r="J218" s="42" t="s">
        <v>156</v>
      </c>
      <c r="K218" s="60" t="s">
        <v>202</v>
      </c>
    </row>
    <row r="219" spans="2:11" ht="17.25" customHeight="1" thickBot="1">
      <c r="B219" s="138"/>
      <c r="C219" s="140"/>
      <c r="D219" s="140"/>
      <c r="E219" s="61" t="s">
        <v>157</v>
      </c>
      <c r="F219" s="62" t="s">
        <v>189</v>
      </c>
      <c r="G219" s="63" t="s">
        <v>173</v>
      </c>
      <c r="H219" s="64" t="s">
        <v>155</v>
      </c>
      <c r="I219" s="89">
        <f>IF(ISBLANK(G219),"입력필요",5)</f>
        <v>5</v>
      </c>
      <c r="J219" s="61" t="s">
        <v>156</v>
      </c>
      <c r="K219" s="65" t="s">
        <v>202</v>
      </c>
    </row>
    <row r="220" spans="2:11" ht="17.25" customHeight="1">
      <c r="B220" s="132">
        <f>B218+3</f>
        <v>45390</v>
      </c>
      <c r="C220" s="134">
        <v>22</v>
      </c>
      <c r="D220" s="136" t="s">
        <v>159</v>
      </c>
      <c r="E220" s="55" t="s">
        <v>154</v>
      </c>
      <c r="F220" s="56" t="s">
        <v>33</v>
      </c>
      <c r="G220" s="57" t="s">
        <v>48</v>
      </c>
      <c r="H220" s="58" t="s">
        <v>155</v>
      </c>
      <c r="I220" s="87">
        <f>IF(ISBLANK(G220),"입력필요",3)</f>
        <v>3</v>
      </c>
      <c r="J220" s="55" t="s">
        <v>156</v>
      </c>
      <c r="K220" s="59" t="s">
        <v>202</v>
      </c>
    </row>
    <row r="221" spans="2:11" ht="17.25" customHeight="1">
      <c r="B221" s="133"/>
      <c r="C221" s="135"/>
      <c r="D221" s="135"/>
      <c r="E221" s="42" t="s">
        <v>157</v>
      </c>
      <c r="F221" s="43" t="s">
        <v>190</v>
      </c>
      <c r="G221" s="44" t="s">
        <v>167</v>
      </c>
      <c r="H221" s="45" t="s">
        <v>155</v>
      </c>
      <c r="I221" s="88">
        <f>IF(ISBLANK(G221),"입력필요",5)</f>
        <v>5</v>
      </c>
      <c r="J221" s="42" t="s">
        <v>156</v>
      </c>
      <c r="K221" s="60" t="s">
        <v>202</v>
      </c>
    </row>
    <row r="222" spans="2:11" ht="17.25" customHeight="1">
      <c r="B222" s="137">
        <f>B220+1</f>
        <v>45391</v>
      </c>
      <c r="C222" s="139">
        <v>22</v>
      </c>
      <c r="D222" s="141" t="s">
        <v>160</v>
      </c>
      <c r="E222" s="42" t="s">
        <v>154</v>
      </c>
      <c r="F222" s="43" t="s">
        <v>33</v>
      </c>
      <c r="G222" s="44" t="s">
        <v>48</v>
      </c>
      <c r="H222" s="45" t="s">
        <v>155</v>
      </c>
      <c r="I222" s="88">
        <f>IF(ISBLANK(G222),"입력필요",3)</f>
        <v>3</v>
      </c>
      <c r="J222" s="42" t="s">
        <v>156</v>
      </c>
      <c r="K222" s="60" t="s">
        <v>202</v>
      </c>
    </row>
    <row r="223" spans="2:11" ht="17.25" customHeight="1">
      <c r="B223" s="133"/>
      <c r="C223" s="135"/>
      <c r="D223" s="135"/>
      <c r="E223" s="42" t="s">
        <v>157</v>
      </c>
      <c r="F223" s="43" t="s">
        <v>190</v>
      </c>
      <c r="G223" s="44" t="s">
        <v>167</v>
      </c>
      <c r="H223" s="45" t="s">
        <v>155</v>
      </c>
      <c r="I223" s="88">
        <f>IF(ISBLANK(G223),"입력필요",5)</f>
        <v>5</v>
      </c>
      <c r="J223" s="42" t="s">
        <v>156</v>
      </c>
      <c r="K223" s="60" t="s">
        <v>202</v>
      </c>
    </row>
    <row r="224" spans="2:11" ht="17.25" customHeight="1">
      <c r="B224" s="145">
        <f>B222+1</f>
        <v>45392</v>
      </c>
      <c r="C224" s="142">
        <v>22</v>
      </c>
      <c r="D224" s="144" t="s">
        <v>161</v>
      </c>
      <c r="E224" s="49" t="s">
        <v>154</v>
      </c>
      <c r="F224" s="50" t="s">
        <v>3</v>
      </c>
      <c r="G224" s="51" t="s">
        <v>168</v>
      </c>
      <c r="H224" s="52" t="s">
        <v>178</v>
      </c>
      <c r="I224" s="53" t="s">
        <v>178</v>
      </c>
      <c r="J224" s="53" t="s">
        <v>178</v>
      </c>
      <c r="K224" s="66" t="s">
        <v>178</v>
      </c>
    </row>
    <row r="225" spans="2:11" ht="17.25" customHeight="1">
      <c r="B225" s="148"/>
      <c r="C225" s="150"/>
      <c r="D225" s="150"/>
      <c r="E225" s="49" t="s">
        <v>157</v>
      </c>
      <c r="F225" s="50" t="s">
        <v>3</v>
      </c>
      <c r="G225" s="51" t="s">
        <v>168</v>
      </c>
      <c r="H225" s="54" t="s">
        <v>178</v>
      </c>
      <c r="I225" s="53" t="s">
        <v>178</v>
      </c>
      <c r="J225" s="53" t="s">
        <v>178</v>
      </c>
      <c r="K225" s="66" t="s">
        <v>178</v>
      </c>
    </row>
    <row r="226" spans="2:11" ht="17.25" customHeight="1">
      <c r="B226" s="137">
        <f>B224+1</f>
        <v>45393</v>
      </c>
      <c r="C226" s="139">
        <v>22</v>
      </c>
      <c r="D226" s="141" t="s">
        <v>153</v>
      </c>
      <c r="E226" s="42" t="s">
        <v>154</v>
      </c>
      <c r="F226" s="43" t="s">
        <v>71</v>
      </c>
      <c r="G226" s="44" t="s">
        <v>75</v>
      </c>
      <c r="H226" s="45" t="s">
        <v>155</v>
      </c>
      <c r="I226" s="88">
        <v>1</v>
      </c>
      <c r="J226" s="42" t="s">
        <v>156</v>
      </c>
      <c r="K226" s="60" t="s">
        <v>202</v>
      </c>
    </row>
    <row r="227" spans="2:11" ht="17.25" customHeight="1">
      <c r="B227" s="133"/>
      <c r="C227" s="135"/>
      <c r="D227" s="135"/>
      <c r="E227" s="42" t="s">
        <v>154</v>
      </c>
      <c r="F227" s="43" t="s">
        <v>190</v>
      </c>
      <c r="G227" s="44" t="s">
        <v>167</v>
      </c>
      <c r="H227" s="45" t="s">
        <v>155</v>
      </c>
      <c r="I227" s="88">
        <v>2</v>
      </c>
      <c r="J227" s="42" t="s">
        <v>156</v>
      </c>
      <c r="K227" s="60" t="s">
        <v>202</v>
      </c>
    </row>
    <row r="228" spans="2:11" ht="17.25" customHeight="1">
      <c r="B228" s="133"/>
      <c r="C228" s="135"/>
      <c r="D228" s="135"/>
      <c r="E228" s="42" t="s">
        <v>157</v>
      </c>
      <c r="F228" s="43" t="s">
        <v>190</v>
      </c>
      <c r="G228" s="44" t="s">
        <v>167</v>
      </c>
      <c r="H228" s="45" t="s">
        <v>155</v>
      </c>
      <c r="I228" s="88">
        <f>IF(ISBLANK(G228),"입력필요",5)</f>
        <v>5</v>
      </c>
      <c r="J228" s="42" t="s">
        <v>156</v>
      </c>
      <c r="K228" s="60" t="s">
        <v>202</v>
      </c>
    </row>
    <row r="229" spans="2:11" ht="17.25" customHeight="1">
      <c r="B229" s="137">
        <f>B226+1</f>
        <v>45394</v>
      </c>
      <c r="C229" s="139">
        <v>22</v>
      </c>
      <c r="D229" s="141" t="s">
        <v>158</v>
      </c>
      <c r="E229" s="42" t="s">
        <v>154</v>
      </c>
      <c r="F229" s="43" t="s">
        <v>192</v>
      </c>
      <c r="G229" s="44" t="s">
        <v>92</v>
      </c>
      <c r="H229" s="45" t="s">
        <v>155</v>
      </c>
      <c r="I229" s="88">
        <f>IF(ISBLANK(G229),"입력필요",3)</f>
        <v>3</v>
      </c>
      <c r="J229" s="42" t="s">
        <v>156</v>
      </c>
      <c r="K229" s="60" t="s">
        <v>202</v>
      </c>
    </row>
    <row r="230" spans="2:11" ht="17.25" customHeight="1">
      <c r="B230" s="133"/>
      <c r="C230" s="135"/>
      <c r="D230" s="135"/>
      <c r="E230" s="42" t="s">
        <v>157</v>
      </c>
      <c r="F230" s="43" t="s">
        <v>187</v>
      </c>
      <c r="G230" s="44" t="s">
        <v>174</v>
      </c>
      <c r="H230" s="45" t="s">
        <v>155</v>
      </c>
      <c r="I230" s="88">
        <v>3</v>
      </c>
      <c r="J230" s="42" t="s">
        <v>156</v>
      </c>
      <c r="K230" s="60" t="s">
        <v>202</v>
      </c>
    </row>
    <row r="231" spans="2:11" ht="17.25" customHeight="1" thickBot="1">
      <c r="B231" s="138"/>
      <c r="C231" s="140"/>
      <c r="D231" s="140"/>
      <c r="E231" s="61" t="s">
        <v>157</v>
      </c>
      <c r="F231" s="62" t="s">
        <v>190</v>
      </c>
      <c r="G231" s="63" t="s">
        <v>167</v>
      </c>
      <c r="H231" s="64" t="s">
        <v>155</v>
      </c>
      <c r="I231" s="89">
        <v>2</v>
      </c>
      <c r="J231" s="61" t="s">
        <v>156</v>
      </c>
      <c r="K231" s="65" t="s">
        <v>202</v>
      </c>
    </row>
    <row r="232" spans="2:11" ht="17.25" customHeight="1">
      <c r="B232" s="132">
        <f>B229+3</f>
        <v>45397</v>
      </c>
      <c r="C232" s="134">
        <v>23</v>
      </c>
      <c r="D232" s="136" t="s">
        <v>159</v>
      </c>
      <c r="E232" s="55" t="s">
        <v>154</v>
      </c>
      <c r="F232" s="56" t="s">
        <v>190</v>
      </c>
      <c r="G232" s="57" t="s">
        <v>167</v>
      </c>
      <c r="H232" s="58" t="s">
        <v>155</v>
      </c>
      <c r="I232" s="87">
        <f>IF(ISBLANK(G232),"입력필요",3)</f>
        <v>3</v>
      </c>
      <c r="J232" s="55" t="s">
        <v>156</v>
      </c>
      <c r="K232" s="59" t="s">
        <v>202</v>
      </c>
    </row>
    <row r="233" spans="2:11" ht="17.25" customHeight="1">
      <c r="B233" s="133"/>
      <c r="C233" s="135"/>
      <c r="D233" s="135"/>
      <c r="E233" s="42" t="s">
        <v>157</v>
      </c>
      <c r="F233" s="43" t="s">
        <v>190</v>
      </c>
      <c r="G233" s="44" t="s">
        <v>167</v>
      </c>
      <c r="H233" s="45" t="s">
        <v>155</v>
      </c>
      <c r="I233" s="88">
        <f>IF(ISBLANK(G233),"입력필요",5)</f>
        <v>5</v>
      </c>
      <c r="J233" s="42" t="s">
        <v>156</v>
      </c>
      <c r="K233" s="60" t="s">
        <v>202</v>
      </c>
    </row>
    <row r="234" spans="2:11" ht="17.25" customHeight="1">
      <c r="B234" s="137">
        <f>B232+1</f>
        <v>45398</v>
      </c>
      <c r="C234" s="139">
        <v>23</v>
      </c>
      <c r="D234" s="141" t="s">
        <v>160</v>
      </c>
      <c r="E234" s="42" t="s">
        <v>154</v>
      </c>
      <c r="F234" s="43" t="s">
        <v>190</v>
      </c>
      <c r="G234" s="44" t="s">
        <v>167</v>
      </c>
      <c r="H234" s="45" t="s">
        <v>155</v>
      </c>
      <c r="I234" s="88">
        <f>IF(ISBLANK(G234),"입력필요",3)</f>
        <v>3</v>
      </c>
      <c r="J234" s="42" t="s">
        <v>156</v>
      </c>
      <c r="K234" s="60" t="s">
        <v>202</v>
      </c>
    </row>
    <row r="235" spans="2:11" ht="17.25" customHeight="1">
      <c r="B235" s="133"/>
      <c r="C235" s="135"/>
      <c r="D235" s="135"/>
      <c r="E235" s="42" t="s">
        <v>157</v>
      </c>
      <c r="F235" s="43" t="s">
        <v>190</v>
      </c>
      <c r="G235" s="44" t="s">
        <v>167</v>
      </c>
      <c r="H235" s="45" t="s">
        <v>155</v>
      </c>
      <c r="I235" s="88">
        <f>IF(ISBLANK(G235),"입력필요",5)</f>
        <v>5</v>
      </c>
      <c r="J235" s="42" t="s">
        <v>156</v>
      </c>
      <c r="K235" s="60" t="s">
        <v>202</v>
      </c>
    </row>
    <row r="236" spans="2:11" ht="17.25" customHeight="1">
      <c r="B236" s="137">
        <f>B234+1</f>
        <v>45399</v>
      </c>
      <c r="C236" s="139">
        <v>23</v>
      </c>
      <c r="D236" s="141" t="s">
        <v>161</v>
      </c>
      <c r="E236" s="42" t="s">
        <v>154</v>
      </c>
      <c r="F236" s="43" t="s">
        <v>190</v>
      </c>
      <c r="G236" s="44" t="s">
        <v>167</v>
      </c>
      <c r="H236" s="45" t="s">
        <v>155</v>
      </c>
      <c r="I236" s="88">
        <f>IF(ISBLANK(G236),"입력필요",3)</f>
        <v>3</v>
      </c>
      <c r="J236" s="42" t="s">
        <v>156</v>
      </c>
      <c r="K236" s="60" t="s">
        <v>202</v>
      </c>
    </row>
    <row r="237" spans="2:11" ht="17.25" customHeight="1">
      <c r="B237" s="133"/>
      <c r="C237" s="135"/>
      <c r="D237" s="135"/>
      <c r="E237" s="42" t="s">
        <v>157</v>
      </c>
      <c r="F237" s="43" t="s">
        <v>190</v>
      </c>
      <c r="G237" s="44" t="s">
        <v>167</v>
      </c>
      <c r="H237" s="45" t="s">
        <v>155</v>
      </c>
      <c r="I237" s="88">
        <f>IF(ISBLANK(G237),"입력필요",5)</f>
        <v>5</v>
      </c>
      <c r="J237" s="42" t="s">
        <v>156</v>
      </c>
      <c r="K237" s="60" t="s">
        <v>202</v>
      </c>
    </row>
    <row r="238" spans="2:11" ht="17.25" customHeight="1">
      <c r="B238" s="137">
        <f>B236+1</f>
        <v>45400</v>
      </c>
      <c r="C238" s="139">
        <v>23</v>
      </c>
      <c r="D238" s="141" t="s">
        <v>153</v>
      </c>
      <c r="E238" s="42" t="s">
        <v>154</v>
      </c>
      <c r="F238" s="43" t="s">
        <v>190</v>
      </c>
      <c r="G238" s="44" t="s">
        <v>167</v>
      </c>
      <c r="H238" s="45" t="s">
        <v>155</v>
      </c>
      <c r="I238" s="88">
        <f>IF(ISBLANK(G238),"입력필요",3)</f>
        <v>3</v>
      </c>
      <c r="J238" s="42" t="s">
        <v>156</v>
      </c>
      <c r="K238" s="60" t="s">
        <v>202</v>
      </c>
    </row>
    <row r="239" spans="2:11" ht="17.25" customHeight="1">
      <c r="B239" s="133"/>
      <c r="C239" s="135"/>
      <c r="D239" s="135"/>
      <c r="E239" s="42" t="s">
        <v>157</v>
      </c>
      <c r="F239" s="43" t="s">
        <v>190</v>
      </c>
      <c r="G239" s="44" t="s">
        <v>167</v>
      </c>
      <c r="H239" s="45" t="s">
        <v>155</v>
      </c>
      <c r="I239" s="88">
        <f>IF(ISBLANK(G239),"입력필요",5)</f>
        <v>5</v>
      </c>
      <c r="J239" s="42" t="s">
        <v>156</v>
      </c>
      <c r="K239" s="60" t="s">
        <v>202</v>
      </c>
    </row>
    <row r="240" spans="2:11" ht="17.25" customHeight="1">
      <c r="B240" s="137">
        <f>B238+1</f>
        <v>45401</v>
      </c>
      <c r="C240" s="139">
        <v>23</v>
      </c>
      <c r="D240" s="141" t="s">
        <v>158</v>
      </c>
      <c r="E240" s="42" t="s">
        <v>154</v>
      </c>
      <c r="F240" s="43" t="s">
        <v>192</v>
      </c>
      <c r="G240" s="44" t="s">
        <v>92</v>
      </c>
      <c r="H240" s="45" t="s">
        <v>155</v>
      </c>
      <c r="I240" s="88">
        <f>IF(ISBLANK(G240),"입력필요",3)</f>
        <v>3</v>
      </c>
      <c r="J240" s="42" t="s">
        <v>156</v>
      </c>
      <c r="K240" s="60" t="s">
        <v>202</v>
      </c>
    </row>
    <row r="241" spans="2:11" ht="17.25" customHeight="1" thickBot="1">
      <c r="B241" s="138"/>
      <c r="C241" s="140"/>
      <c r="D241" s="140"/>
      <c r="E241" s="61" t="s">
        <v>157</v>
      </c>
      <c r="F241" s="62" t="s">
        <v>190</v>
      </c>
      <c r="G241" s="63" t="s">
        <v>167</v>
      </c>
      <c r="H241" s="64" t="s">
        <v>155</v>
      </c>
      <c r="I241" s="89">
        <f>IF(ISBLANK(G241),"입력필요",5)</f>
        <v>5</v>
      </c>
      <c r="J241" s="61" t="s">
        <v>156</v>
      </c>
      <c r="K241" s="65" t="s">
        <v>202</v>
      </c>
    </row>
    <row r="242" spans="2:11" ht="17.25" customHeight="1">
      <c r="B242" s="132">
        <f>B240+3</f>
        <v>45404</v>
      </c>
      <c r="C242" s="134">
        <v>24</v>
      </c>
      <c r="D242" s="136" t="s">
        <v>159</v>
      </c>
      <c r="E242" s="55" t="s">
        <v>154</v>
      </c>
      <c r="F242" s="56" t="s">
        <v>190</v>
      </c>
      <c r="G242" s="57" t="s">
        <v>167</v>
      </c>
      <c r="H242" s="58" t="s">
        <v>155</v>
      </c>
      <c r="I242" s="87">
        <f>IF(ISBLANK(G242),"입력필요",3)</f>
        <v>3</v>
      </c>
      <c r="J242" s="55" t="s">
        <v>156</v>
      </c>
      <c r="K242" s="59" t="s">
        <v>202</v>
      </c>
    </row>
    <row r="243" spans="2:11" ht="17.25" customHeight="1">
      <c r="B243" s="133"/>
      <c r="C243" s="135"/>
      <c r="D243" s="135"/>
      <c r="E243" s="42" t="s">
        <v>157</v>
      </c>
      <c r="F243" s="43" t="s">
        <v>190</v>
      </c>
      <c r="G243" s="44" t="s">
        <v>167</v>
      </c>
      <c r="H243" s="45" t="s">
        <v>155</v>
      </c>
      <c r="I243" s="88">
        <f>IF(ISBLANK(G243),"입력필요",5)</f>
        <v>5</v>
      </c>
      <c r="J243" s="42" t="s">
        <v>156</v>
      </c>
      <c r="K243" s="60" t="s">
        <v>202</v>
      </c>
    </row>
    <row r="244" spans="2:11" ht="17.25" customHeight="1">
      <c r="B244" s="137">
        <f>B242+1</f>
        <v>45405</v>
      </c>
      <c r="C244" s="139">
        <v>24</v>
      </c>
      <c r="D244" s="141" t="s">
        <v>160</v>
      </c>
      <c r="E244" s="42" t="s">
        <v>154</v>
      </c>
      <c r="F244" s="43" t="s">
        <v>190</v>
      </c>
      <c r="G244" s="44" t="s">
        <v>167</v>
      </c>
      <c r="H244" s="45" t="s">
        <v>155</v>
      </c>
      <c r="I244" s="88">
        <f>IF(ISBLANK(G244),"입력필요",3)</f>
        <v>3</v>
      </c>
      <c r="J244" s="42" t="s">
        <v>156</v>
      </c>
      <c r="K244" s="60" t="s">
        <v>202</v>
      </c>
    </row>
    <row r="245" spans="2:11" ht="17.25" customHeight="1">
      <c r="B245" s="133"/>
      <c r="C245" s="135"/>
      <c r="D245" s="135"/>
      <c r="E245" s="42" t="s">
        <v>157</v>
      </c>
      <c r="F245" s="43" t="s">
        <v>190</v>
      </c>
      <c r="G245" s="44" t="s">
        <v>167</v>
      </c>
      <c r="H245" s="45" t="s">
        <v>155</v>
      </c>
      <c r="I245" s="88">
        <f>IF(ISBLANK(G245),"입력필요",5)</f>
        <v>5</v>
      </c>
      <c r="J245" s="42" t="s">
        <v>156</v>
      </c>
      <c r="K245" s="60" t="s">
        <v>202</v>
      </c>
    </row>
    <row r="246" spans="2:11" ht="17.25" customHeight="1">
      <c r="B246" s="137">
        <f>B244+1</f>
        <v>45406</v>
      </c>
      <c r="C246" s="139">
        <v>24</v>
      </c>
      <c r="D246" s="141" t="s">
        <v>161</v>
      </c>
      <c r="E246" s="42" t="s">
        <v>154</v>
      </c>
      <c r="F246" s="43" t="s">
        <v>190</v>
      </c>
      <c r="G246" s="44" t="s">
        <v>167</v>
      </c>
      <c r="H246" s="45" t="s">
        <v>155</v>
      </c>
      <c r="I246" s="88">
        <f>IF(ISBLANK(G246),"입력필요",3)</f>
        <v>3</v>
      </c>
      <c r="J246" s="42" t="s">
        <v>156</v>
      </c>
      <c r="K246" s="60" t="s">
        <v>202</v>
      </c>
    </row>
    <row r="247" spans="2:11" ht="17.25" customHeight="1">
      <c r="B247" s="133"/>
      <c r="C247" s="135"/>
      <c r="D247" s="135"/>
      <c r="E247" s="42" t="s">
        <v>157</v>
      </c>
      <c r="F247" s="43" t="s">
        <v>190</v>
      </c>
      <c r="G247" s="44" t="s">
        <v>167</v>
      </c>
      <c r="H247" s="45" t="s">
        <v>155</v>
      </c>
      <c r="I247" s="88">
        <f>IF(ISBLANK(G247),"입력필요",5)</f>
        <v>5</v>
      </c>
      <c r="J247" s="42" t="s">
        <v>156</v>
      </c>
      <c r="K247" s="60" t="s">
        <v>202</v>
      </c>
    </row>
    <row r="248" spans="2:11" ht="17.25" customHeight="1">
      <c r="B248" s="137">
        <f>B246+1</f>
        <v>45407</v>
      </c>
      <c r="C248" s="139">
        <v>24</v>
      </c>
      <c r="D248" s="141" t="s">
        <v>153</v>
      </c>
      <c r="E248" s="42" t="s">
        <v>154</v>
      </c>
      <c r="F248" s="43" t="s">
        <v>190</v>
      </c>
      <c r="G248" s="44" t="s">
        <v>167</v>
      </c>
      <c r="H248" s="45" t="s">
        <v>155</v>
      </c>
      <c r="I248" s="88">
        <f>IF(ISBLANK(G248),"입력필요",3)</f>
        <v>3</v>
      </c>
      <c r="J248" s="42" t="s">
        <v>156</v>
      </c>
      <c r="K248" s="60" t="s">
        <v>202</v>
      </c>
    </row>
    <row r="249" spans="2:11" ht="17.25" customHeight="1">
      <c r="B249" s="133"/>
      <c r="C249" s="135"/>
      <c r="D249" s="135"/>
      <c r="E249" s="42" t="s">
        <v>157</v>
      </c>
      <c r="F249" s="43" t="s">
        <v>190</v>
      </c>
      <c r="G249" s="44" t="s">
        <v>167</v>
      </c>
      <c r="H249" s="45" t="s">
        <v>155</v>
      </c>
      <c r="I249" s="88">
        <f>IF(ISBLANK(G249),"입력필요",5)</f>
        <v>5</v>
      </c>
      <c r="J249" s="42" t="s">
        <v>156</v>
      </c>
      <c r="K249" s="60" t="s">
        <v>202</v>
      </c>
    </row>
    <row r="250" spans="2:11" ht="17.25" customHeight="1">
      <c r="B250" s="137">
        <f>B248+1</f>
        <v>45408</v>
      </c>
      <c r="C250" s="139">
        <v>24</v>
      </c>
      <c r="D250" s="141" t="s">
        <v>158</v>
      </c>
      <c r="E250" s="42" t="s">
        <v>154</v>
      </c>
      <c r="F250" s="43" t="s">
        <v>192</v>
      </c>
      <c r="G250" s="44" t="s">
        <v>92</v>
      </c>
      <c r="H250" s="45" t="s">
        <v>155</v>
      </c>
      <c r="I250" s="88">
        <f>IF(ISBLANK(G250),"입력필요",3)</f>
        <v>3</v>
      </c>
      <c r="J250" s="42" t="s">
        <v>156</v>
      </c>
      <c r="K250" s="60" t="s">
        <v>202</v>
      </c>
    </row>
    <row r="251" spans="2:11" ht="17.25" customHeight="1" thickBot="1">
      <c r="B251" s="138"/>
      <c r="C251" s="140"/>
      <c r="D251" s="140"/>
      <c r="E251" s="61" t="s">
        <v>157</v>
      </c>
      <c r="F251" s="62" t="s">
        <v>190</v>
      </c>
      <c r="G251" s="63" t="s">
        <v>167</v>
      </c>
      <c r="H251" s="64" t="s">
        <v>155</v>
      </c>
      <c r="I251" s="89">
        <f>IF(ISBLANK(G251),"입력필요",5)</f>
        <v>5</v>
      </c>
      <c r="J251" s="61" t="s">
        <v>156</v>
      </c>
      <c r="K251" s="65" t="s">
        <v>202</v>
      </c>
    </row>
    <row r="252" spans="2:11" ht="17.25" customHeight="1">
      <c r="B252" s="132">
        <f>B250+3</f>
        <v>45411</v>
      </c>
      <c r="C252" s="134">
        <v>25</v>
      </c>
      <c r="D252" s="136" t="s">
        <v>159</v>
      </c>
      <c r="E252" s="55" t="s">
        <v>154</v>
      </c>
      <c r="F252" s="56" t="s">
        <v>190</v>
      </c>
      <c r="G252" s="57" t="s">
        <v>167</v>
      </c>
      <c r="H252" s="58" t="s">
        <v>155</v>
      </c>
      <c r="I252" s="87">
        <f>IF(ISBLANK(G252),"입력필요",3)</f>
        <v>3</v>
      </c>
      <c r="J252" s="55" t="s">
        <v>156</v>
      </c>
      <c r="K252" s="59" t="s">
        <v>202</v>
      </c>
    </row>
    <row r="253" spans="2:11" ht="17.25" customHeight="1">
      <c r="B253" s="133"/>
      <c r="C253" s="135"/>
      <c r="D253" s="135"/>
      <c r="E253" s="42" t="s">
        <v>157</v>
      </c>
      <c r="F253" s="43" t="s">
        <v>190</v>
      </c>
      <c r="G253" s="44" t="s">
        <v>167</v>
      </c>
      <c r="H253" s="45" t="s">
        <v>155</v>
      </c>
      <c r="I253" s="88">
        <f>IF(ISBLANK(G253),"입력필요",5)</f>
        <v>5</v>
      </c>
      <c r="J253" s="42" t="s">
        <v>156</v>
      </c>
      <c r="K253" s="60" t="s">
        <v>202</v>
      </c>
    </row>
    <row r="254" spans="2:11" ht="17.25" customHeight="1">
      <c r="B254" s="137">
        <f>B252+1</f>
        <v>45412</v>
      </c>
      <c r="C254" s="139">
        <v>25</v>
      </c>
      <c r="D254" s="141" t="s">
        <v>160</v>
      </c>
      <c r="E254" s="42" t="s">
        <v>154</v>
      </c>
      <c r="F254" s="43" t="s">
        <v>190</v>
      </c>
      <c r="G254" s="44" t="s">
        <v>167</v>
      </c>
      <c r="H254" s="45" t="s">
        <v>155</v>
      </c>
      <c r="I254" s="88">
        <f>IF(ISBLANK(G254),"입력필요",3)</f>
        <v>3</v>
      </c>
      <c r="J254" s="42" t="s">
        <v>156</v>
      </c>
      <c r="K254" s="60" t="s">
        <v>202</v>
      </c>
    </row>
    <row r="255" spans="2:11" ht="17.25" customHeight="1">
      <c r="B255" s="133"/>
      <c r="C255" s="135"/>
      <c r="D255" s="135"/>
      <c r="E255" s="42" t="s">
        <v>157</v>
      </c>
      <c r="F255" s="43" t="s">
        <v>190</v>
      </c>
      <c r="G255" s="44" t="s">
        <v>167</v>
      </c>
      <c r="H255" s="45" t="s">
        <v>155</v>
      </c>
      <c r="I255" s="88">
        <f>IF(ISBLANK(G255),"입력필요",5)</f>
        <v>5</v>
      </c>
      <c r="J255" s="42" t="s">
        <v>156</v>
      </c>
      <c r="K255" s="60" t="s">
        <v>202</v>
      </c>
    </row>
    <row r="256" spans="2:11" ht="17.25" customHeight="1">
      <c r="B256" s="137">
        <f>B254+1</f>
        <v>45413</v>
      </c>
      <c r="C256" s="139">
        <v>25</v>
      </c>
      <c r="D256" s="141" t="s">
        <v>161</v>
      </c>
      <c r="E256" s="42" t="s">
        <v>154</v>
      </c>
      <c r="F256" s="43" t="s">
        <v>190</v>
      </c>
      <c r="G256" s="44" t="s">
        <v>167</v>
      </c>
      <c r="H256" s="45" t="s">
        <v>155</v>
      </c>
      <c r="I256" s="88">
        <f>IF(ISBLANK(G256),"입력필요",3)</f>
        <v>3</v>
      </c>
      <c r="J256" s="42" t="s">
        <v>156</v>
      </c>
      <c r="K256" s="60" t="s">
        <v>202</v>
      </c>
    </row>
    <row r="257" spans="2:11" ht="17.25" customHeight="1">
      <c r="B257" s="133"/>
      <c r="C257" s="135"/>
      <c r="D257" s="135"/>
      <c r="E257" s="42" t="s">
        <v>157</v>
      </c>
      <c r="F257" s="43" t="s">
        <v>190</v>
      </c>
      <c r="G257" s="44" t="s">
        <v>167</v>
      </c>
      <c r="H257" s="45" t="s">
        <v>155</v>
      </c>
      <c r="I257" s="88">
        <f>IF(ISBLANK(G257),"입력필요",5)</f>
        <v>5</v>
      </c>
      <c r="J257" s="42" t="s">
        <v>156</v>
      </c>
      <c r="K257" s="60" t="s">
        <v>202</v>
      </c>
    </row>
    <row r="258" spans="2:11" ht="17.25" customHeight="1">
      <c r="B258" s="137">
        <f>B256+1</f>
        <v>45414</v>
      </c>
      <c r="C258" s="139">
        <v>25</v>
      </c>
      <c r="D258" s="141" t="s">
        <v>153</v>
      </c>
      <c r="E258" s="42" t="s">
        <v>154</v>
      </c>
      <c r="F258" s="43" t="s">
        <v>190</v>
      </c>
      <c r="G258" s="44" t="s">
        <v>167</v>
      </c>
      <c r="H258" s="45" t="s">
        <v>155</v>
      </c>
      <c r="I258" s="88">
        <f>IF(ISBLANK(G258),"입력필요",3)</f>
        <v>3</v>
      </c>
      <c r="J258" s="42" t="s">
        <v>156</v>
      </c>
      <c r="K258" s="60" t="s">
        <v>202</v>
      </c>
    </row>
    <row r="259" spans="2:11" ht="17.25" customHeight="1">
      <c r="B259" s="133"/>
      <c r="C259" s="135"/>
      <c r="D259" s="135"/>
      <c r="E259" s="42" t="s">
        <v>157</v>
      </c>
      <c r="F259" s="43" t="s">
        <v>190</v>
      </c>
      <c r="G259" s="44" t="s">
        <v>167</v>
      </c>
      <c r="H259" s="45" t="s">
        <v>155</v>
      </c>
      <c r="I259" s="88">
        <f>IF(ISBLANK(G259),"입력필요",5)</f>
        <v>5</v>
      </c>
      <c r="J259" s="42" t="s">
        <v>156</v>
      </c>
      <c r="K259" s="60" t="s">
        <v>202</v>
      </c>
    </row>
    <row r="260" spans="2:11" ht="17.25" customHeight="1">
      <c r="B260" s="137">
        <f>B258+1</f>
        <v>45415</v>
      </c>
      <c r="C260" s="139">
        <v>25</v>
      </c>
      <c r="D260" s="141" t="s">
        <v>158</v>
      </c>
      <c r="E260" s="42" t="s">
        <v>154</v>
      </c>
      <c r="F260" s="43" t="s">
        <v>189</v>
      </c>
      <c r="G260" s="44" t="s">
        <v>175</v>
      </c>
      <c r="H260" s="45" t="s">
        <v>155</v>
      </c>
      <c r="I260" s="88">
        <f>IF(ISBLANK(G260),"입력필요",3)</f>
        <v>3</v>
      </c>
      <c r="J260" s="42" t="s">
        <v>156</v>
      </c>
      <c r="K260" s="60" t="s">
        <v>202</v>
      </c>
    </row>
    <row r="261" spans="2:11" ht="17.25" customHeight="1">
      <c r="B261" s="133"/>
      <c r="C261" s="135"/>
      <c r="D261" s="135"/>
      <c r="E261" s="42" t="s">
        <v>157</v>
      </c>
      <c r="F261" s="43" t="s">
        <v>189</v>
      </c>
      <c r="G261" s="44" t="s">
        <v>175</v>
      </c>
      <c r="H261" s="46" t="s">
        <v>155</v>
      </c>
      <c r="I261" s="88">
        <v>4</v>
      </c>
      <c r="J261" s="42" t="s">
        <v>156</v>
      </c>
      <c r="K261" s="60" t="s">
        <v>202</v>
      </c>
    </row>
    <row r="262" spans="2:11" ht="17.25" customHeight="1" thickBot="1">
      <c r="B262" s="138"/>
      <c r="C262" s="140"/>
      <c r="D262" s="140"/>
      <c r="E262" s="61" t="s">
        <v>157</v>
      </c>
      <c r="F262" s="62" t="s">
        <v>192</v>
      </c>
      <c r="G262" s="63" t="s">
        <v>93</v>
      </c>
      <c r="H262" s="64" t="s">
        <v>155</v>
      </c>
      <c r="I262" s="89">
        <v>1</v>
      </c>
      <c r="J262" s="61" t="s">
        <v>156</v>
      </c>
      <c r="K262" s="65" t="s">
        <v>202</v>
      </c>
    </row>
    <row r="263" spans="2:11" ht="17.25" customHeight="1">
      <c r="B263" s="152"/>
      <c r="C263" s="152"/>
      <c r="D263" s="152"/>
      <c r="E263" s="39"/>
      <c r="I263" s="39"/>
    </row>
    <row r="264" spans="2:11" ht="17.25" customHeight="1">
      <c r="B264" s="101"/>
      <c r="C264" s="101"/>
      <c r="D264" s="101"/>
      <c r="E264" s="39"/>
      <c r="I264" s="39"/>
    </row>
    <row r="265" spans="2:11" ht="17.25" customHeight="1">
      <c r="B265" s="39"/>
      <c r="C265" s="39"/>
      <c r="D265" s="39"/>
      <c r="E265" s="39"/>
      <c r="I265" s="39"/>
    </row>
    <row r="266" spans="2:11" ht="17.25" customHeight="1">
      <c r="B266" s="39"/>
      <c r="C266" s="39"/>
      <c r="D266" s="39"/>
      <c r="E266" s="39"/>
      <c r="I266" s="39"/>
    </row>
    <row r="267" spans="2:11" ht="17.25" customHeight="1">
      <c r="B267" s="39"/>
      <c r="C267" s="39"/>
      <c r="D267" s="39"/>
      <c r="E267" s="39"/>
      <c r="I267" s="39"/>
    </row>
    <row r="268" spans="2:11" ht="17.25" customHeight="1">
      <c r="B268" s="39"/>
      <c r="C268" s="39"/>
      <c r="D268" s="39"/>
      <c r="E268" s="39"/>
      <c r="I268" s="39"/>
    </row>
    <row r="269" spans="2:11" ht="17.25" customHeight="1">
      <c r="B269" s="39"/>
      <c r="C269" s="39"/>
      <c r="D269" s="39"/>
      <c r="E269" s="39"/>
      <c r="I269" s="39"/>
    </row>
    <row r="270" spans="2:11" ht="17.25" customHeight="1">
      <c r="B270" s="39"/>
      <c r="C270" s="39"/>
      <c r="D270" s="39"/>
      <c r="E270" s="39"/>
      <c r="I270" s="39"/>
    </row>
    <row r="271" spans="2:11" ht="17.25" customHeight="1">
      <c r="B271" s="39"/>
      <c r="C271" s="39"/>
      <c r="D271" s="39"/>
      <c r="E271" s="39"/>
      <c r="I271" s="39"/>
    </row>
    <row r="272" spans="2:11" ht="17.25" customHeight="1">
      <c r="B272" s="39"/>
      <c r="C272" s="39"/>
      <c r="D272" s="39"/>
      <c r="E272" s="39"/>
      <c r="I272" s="39"/>
    </row>
    <row r="273" spans="2:9" ht="17.25" customHeight="1">
      <c r="B273" s="39"/>
      <c r="C273" s="39"/>
      <c r="D273" s="39"/>
      <c r="E273" s="39"/>
      <c r="I273" s="39"/>
    </row>
    <row r="274" spans="2:9" ht="17.25" customHeight="1">
      <c r="B274" s="39"/>
      <c r="C274" s="39"/>
      <c r="D274" s="39"/>
      <c r="E274" s="39"/>
      <c r="I274" s="39"/>
    </row>
    <row r="275" spans="2:9" ht="17.25" customHeight="1">
      <c r="B275" s="39"/>
      <c r="C275" s="39"/>
      <c r="D275" s="39"/>
      <c r="E275" s="39"/>
      <c r="I275" s="39"/>
    </row>
    <row r="276" spans="2:9" ht="17.25" customHeight="1">
      <c r="B276" s="39"/>
      <c r="C276" s="39"/>
      <c r="D276" s="39"/>
      <c r="E276" s="39"/>
      <c r="I276" s="39"/>
    </row>
    <row r="277" spans="2:9" ht="17.25" customHeight="1">
      <c r="B277" s="39"/>
      <c r="C277" s="39"/>
      <c r="D277" s="39"/>
      <c r="E277" s="39"/>
      <c r="I277" s="39"/>
    </row>
    <row r="278" spans="2:9" ht="17.25" customHeight="1">
      <c r="B278" s="39"/>
      <c r="C278" s="39"/>
      <c r="D278" s="39"/>
      <c r="E278" s="39"/>
      <c r="I278" s="39"/>
    </row>
    <row r="279" spans="2:9" ht="17.25" customHeight="1">
      <c r="B279" s="39"/>
      <c r="C279" s="39"/>
      <c r="D279" s="39"/>
      <c r="E279" s="39"/>
      <c r="I279" s="39"/>
    </row>
    <row r="280" spans="2:9" ht="17.25" customHeight="1">
      <c r="B280" s="39"/>
      <c r="C280" s="39"/>
      <c r="D280" s="39"/>
      <c r="E280" s="39"/>
      <c r="I280" s="39"/>
    </row>
    <row r="281" spans="2:9" ht="17.25" customHeight="1">
      <c r="B281" s="39"/>
      <c r="C281" s="39"/>
      <c r="D281" s="39"/>
      <c r="E281" s="39"/>
      <c r="I281" s="39"/>
    </row>
    <row r="282" spans="2:9" ht="17.25" customHeight="1">
      <c r="B282" s="39"/>
      <c r="C282" s="39"/>
      <c r="D282" s="39"/>
      <c r="E282" s="39"/>
      <c r="I282" s="39"/>
    </row>
    <row r="283" spans="2:9" ht="17.25" customHeight="1">
      <c r="B283" s="39"/>
      <c r="C283" s="39"/>
      <c r="D283" s="39"/>
      <c r="E283" s="39"/>
      <c r="I283" s="39"/>
    </row>
    <row r="284" spans="2:9" ht="17.25" customHeight="1">
      <c r="B284" s="39"/>
      <c r="C284" s="39"/>
      <c r="D284" s="39"/>
      <c r="E284" s="39"/>
      <c r="I284" s="39"/>
    </row>
    <row r="285" spans="2:9" ht="17.25" customHeight="1">
      <c r="B285" s="39"/>
      <c r="C285" s="39"/>
      <c r="D285" s="39"/>
      <c r="E285" s="39"/>
      <c r="I285" s="39"/>
    </row>
    <row r="286" spans="2:9" ht="17.25" customHeight="1">
      <c r="B286" s="39"/>
      <c r="C286" s="39"/>
      <c r="D286" s="39"/>
      <c r="E286" s="39"/>
      <c r="I286" s="39"/>
    </row>
    <row r="287" spans="2:9" ht="17.25" customHeight="1">
      <c r="B287" s="39"/>
      <c r="C287" s="39"/>
      <c r="D287" s="39"/>
      <c r="E287" s="39"/>
      <c r="I287" s="39"/>
    </row>
    <row r="288" spans="2:9" ht="17.25" customHeight="1">
      <c r="B288" s="39"/>
      <c r="C288" s="39"/>
      <c r="D288" s="39"/>
      <c r="E288" s="39"/>
      <c r="I288" s="39"/>
    </row>
    <row r="289" spans="2:9" ht="17.25" customHeight="1">
      <c r="B289" s="39"/>
      <c r="C289" s="39"/>
      <c r="D289" s="39"/>
      <c r="E289" s="39"/>
      <c r="I289" s="39"/>
    </row>
    <row r="290" spans="2:9" ht="17.25" customHeight="1">
      <c r="B290" s="39"/>
      <c r="C290" s="39"/>
      <c r="D290" s="39"/>
      <c r="E290" s="39"/>
      <c r="I290" s="39"/>
    </row>
    <row r="291" spans="2:9" ht="17.25" customHeight="1">
      <c r="B291" s="39"/>
      <c r="C291" s="39"/>
      <c r="D291" s="39"/>
      <c r="E291" s="39"/>
      <c r="I291" s="39"/>
    </row>
    <row r="292" spans="2:9" ht="17.25" customHeight="1">
      <c r="B292" s="39"/>
      <c r="C292" s="39"/>
      <c r="D292" s="39"/>
      <c r="E292" s="39"/>
      <c r="I292" s="39"/>
    </row>
    <row r="293" spans="2:9" ht="17.25" customHeight="1">
      <c r="B293" s="39"/>
      <c r="C293" s="39"/>
      <c r="D293" s="39"/>
      <c r="E293" s="39"/>
      <c r="I293" s="39"/>
    </row>
    <row r="294" spans="2:9" ht="17.25" customHeight="1">
      <c r="B294" s="39"/>
      <c r="C294" s="39"/>
      <c r="D294" s="39"/>
      <c r="E294" s="39"/>
      <c r="I294" s="39"/>
    </row>
    <row r="295" spans="2:9" ht="17.25" customHeight="1">
      <c r="B295" s="39"/>
      <c r="C295" s="39"/>
      <c r="D295" s="39"/>
      <c r="E295" s="39"/>
      <c r="I295" s="39"/>
    </row>
    <row r="296" spans="2:9" ht="17.25" customHeight="1">
      <c r="B296" s="39"/>
      <c r="C296" s="39"/>
      <c r="D296" s="39"/>
      <c r="E296" s="39"/>
      <c r="I296" s="39"/>
    </row>
    <row r="297" spans="2:9" ht="17.25" customHeight="1">
      <c r="B297" s="39"/>
      <c r="C297" s="39"/>
      <c r="D297" s="39"/>
      <c r="E297" s="39"/>
      <c r="I297" s="39"/>
    </row>
    <row r="298" spans="2:9" ht="17.25" customHeight="1">
      <c r="B298" s="39"/>
      <c r="C298" s="39"/>
      <c r="D298" s="39"/>
      <c r="E298" s="39"/>
      <c r="I298" s="39"/>
    </row>
    <row r="299" spans="2:9" ht="17.25" customHeight="1">
      <c r="B299" s="39"/>
      <c r="C299" s="39"/>
      <c r="D299" s="39"/>
      <c r="E299" s="39"/>
      <c r="I299" s="39"/>
    </row>
    <row r="300" spans="2:9" ht="17.25" customHeight="1">
      <c r="B300" s="39"/>
      <c r="C300" s="39"/>
      <c r="D300" s="39"/>
      <c r="E300" s="39"/>
      <c r="I300" s="39"/>
    </row>
    <row r="301" spans="2:9" ht="17.25" customHeight="1">
      <c r="B301" s="39"/>
      <c r="C301" s="39"/>
      <c r="D301" s="39"/>
      <c r="E301" s="39"/>
      <c r="I301" s="39"/>
    </row>
    <row r="302" spans="2:9" ht="17.25" customHeight="1">
      <c r="B302" s="39"/>
      <c r="C302" s="39"/>
      <c r="D302" s="39"/>
      <c r="E302" s="39"/>
      <c r="I302" s="39"/>
    </row>
    <row r="303" spans="2:9" ht="17.25" customHeight="1">
      <c r="B303" s="39"/>
      <c r="C303" s="39"/>
      <c r="D303" s="39"/>
      <c r="E303" s="39"/>
      <c r="I303" s="39"/>
    </row>
    <row r="304" spans="2:9" ht="17.25" customHeight="1">
      <c r="B304" s="39"/>
      <c r="C304" s="39"/>
      <c r="D304" s="39"/>
      <c r="E304" s="39"/>
      <c r="I304" s="39"/>
    </row>
    <row r="305" spans="2:9" ht="17.25" customHeight="1">
      <c r="B305" s="39"/>
      <c r="C305" s="39"/>
      <c r="D305" s="39"/>
      <c r="E305" s="39"/>
      <c r="I305" s="39"/>
    </row>
    <row r="306" spans="2:9" ht="17.25" customHeight="1">
      <c r="B306" s="39"/>
      <c r="C306" s="39"/>
      <c r="D306" s="39"/>
      <c r="E306" s="39"/>
      <c r="I306" s="39"/>
    </row>
    <row r="307" spans="2:9" ht="17.25" customHeight="1">
      <c r="B307" s="39"/>
      <c r="C307" s="39"/>
      <c r="D307" s="39"/>
      <c r="E307" s="39"/>
      <c r="I307" s="39"/>
    </row>
    <row r="308" spans="2:9" ht="17.25" customHeight="1">
      <c r="B308" s="39"/>
      <c r="C308" s="39"/>
      <c r="D308" s="39"/>
      <c r="E308" s="39"/>
      <c r="I308" s="39"/>
    </row>
    <row r="309" spans="2:9" ht="17.25" customHeight="1">
      <c r="B309" s="39"/>
      <c r="C309" s="39"/>
      <c r="D309" s="39"/>
      <c r="E309" s="39"/>
      <c r="I309" s="39"/>
    </row>
    <row r="310" spans="2:9" ht="17.25" customHeight="1">
      <c r="B310" s="39"/>
      <c r="C310" s="39"/>
      <c r="D310" s="39"/>
      <c r="E310" s="39"/>
      <c r="I310" s="39"/>
    </row>
    <row r="311" spans="2:9" ht="17.25" customHeight="1">
      <c r="B311" s="39"/>
      <c r="C311" s="39"/>
      <c r="D311" s="39"/>
      <c r="E311" s="39"/>
      <c r="I311" s="39"/>
    </row>
    <row r="312" spans="2:9" ht="17.25" customHeight="1">
      <c r="B312" s="39"/>
      <c r="C312" s="39"/>
      <c r="D312" s="39"/>
      <c r="E312" s="39"/>
      <c r="I312" s="39"/>
    </row>
    <row r="313" spans="2:9" ht="17.25" customHeight="1">
      <c r="B313" s="39"/>
      <c r="C313" s="39"/>
      <c r="D313" s="39"/>
      <c r="E313" s="39"/>
      <c r="I313" s="39"/>
    </row>
    <row r="314" spans="2:9" ht="17.25" customHeight="1">
      <c r="B314" s="39"/>
      <c r="C314" s="39"/>
      <c r="D314" s="39"/>
      <c r="E314" s="39"/>
      <c r="I314" s="39"/>
    </row>
    <row r="315" spans="2:9" ht="17.25" customHeight="1">
      <c r="B315" s="39"/>
      <c r="C315" s="39"/>
      <c r="D315" s="39"/>
      <c r="E315" s="39"/>
      <c r="I315" s="39"/>
    </row>
    <row r="316" spans="2:9" ht="17.25" customHeight="1">
      <c r="B316" s="39"/>
      <c r="C316" s="39"/>
      <c r="D316" s="39"/>
      <c r="E316" s="39"/>
      <c r="I316" s="39"/>
    </row>
    <row r="317" spans="2:9" ht="17.25" customHeight="1">
      <c r="B317" s="39"/>
      <c r="C317" s="39"/>
      <c r="D317" s="39"/>
      <c r="E317" s="39"/>
      <c r="I317" s="39"/>
    </row>
    <row r="318" spans="2:9" ht="17.25" customHeight="1">
      <c r="B318" s="39"/>
      <c r="C318" s="39"/>
      <c r="D318" s="39"/>
      <c r="E318" s="39"/>
      <c r="I318" s="39"/>
    </row>
    <row r="319" spans="2:9" ht="17.25" customHeight="1">
      <c r="B319" s="39"/>
      <c r="C319" s="39"/>
      <c r="D319" s="39"/>
      <c r="E319" s="39"/>
      <c r="I319" s="39"/>
    </row>
    <row r="320" spans="2:9" ht="17.25" customHeight="1">
      <c r="B320" s="39"/>
      <c r="C320" s="39"/>
      <c r="D320" s="39"/>
      <c r="E320" s="39"/>
      <c r="I320" s="39"/>
    </row>
    <row r="321" spans="2:9" ht="17.25" customHeight="1">
      <c r="B321" s="39"/>
      <c r="C321" s="39"/>
      <c r="D321" s="39"/>
      <c r="E321" s="39"/>
      <c r="I321" s="39"/>
    </row>
    <row r="322" spans="2:9" ht="17.25" customHeight="1">
      <c r="B322" s="39"/>
      <c r="C322" s="39"/>
      <c r="D322" s="39"/>
      <c r="E322" s="39"/>
      <c r="I322" s="39"/>
    </row>
    <row r="323" spans="2:9" ht="17.25" customHeight="1">
      <c r="B323" s="39"/>
      <c r="C323" s="39"/>
      <c r="D323" s="39"/>
      <c r="E323" s="39"/>
      <c r="I323" s="39"/>
    </row>
    <row r="324" spans="2:9" ht="17.25" customHeight="1">
      <c r="B324" s="39"/>
      <c r="C324" s="39"/>
      <c r="D324" s="39"/>
      <c r="E324" s="39"/>
      <c r="I324" s="39"/>
    </row>
    <row r="325" spans="2:9" ht="17.25" customHeight="1">
      <c r="B325" s="39"/>
      <c r="C325" s="39"/>
      <c r="D325" s="39"/>
      <c r="E325" s="39"/>
      <c r="I325" s="39"/>
    </row>
    <row r="326" spans="2:9" ht="17.25" customHeight="1">
      <c r="B326" s="39"/>
      <c r="C326" s="39"/>
      <c r="D326" s="39"/>
      <c r="E326" s="39"/>
      <c r="I326" s="39"/>
    </row>
    <row r="327" spans="2:9" ht="17.25" customHeight="1">
      <c r="B327" s="39"/>
      <c r="C327" s="39"/>
      <c r="D327" s="39"/>
      <c r="E327" s="39"/>
      <c r="I327" s="39"/>
    </row>
    <row r="328" spans="2:9" ht="17.25" customHeight="1">
      <c r="B328" s="39"/>
      <c r="C328" s="39"/>
      <c r="D328" s="39"/>
      <c r="E328" s="39"/>
      <c r="I328" s="39"/>
    </row>
    <row r="329" spans="2:9" ht="17.25" customHeight="1">
      <c r="B329" s="39"/>
      <c r="C329" s="39"/>
      <c r="D329" s="39"/>
      <c r="E329" s="39"/>
      <c r="I329" s="39"/>
    </row>
    <row r="330" spans="2:9" ht="17.25" customHeight="1">
      <c r="B330" s="39"/>
      <c r="C330" s="39"/>
      <c r="D330" s="39"/>
      <c r="E330" s="39"/>
      <c r="I330" s="39"/>
    </row>
    <row r="331" spans="2:9" ht="17.25" customHeight="1">
      <c r="B331" s="39"/>
      <c r="C331" s="39"/>
      <c r="D331" s="39"/>
      <c r="E331" s="39"/>
      <c r="I331" s="39"/>
    </row>
    <row r="332" spans="2:9" ht="17.25" customHeight="1">
      <c r="B332" s="39"/>
      <c r="C332" s="39"/>
      <c r="D332" s="39"/>
      <c r="E332" s="39"/>
      <c r="I332" s="39"/>
    </row>
    <row r="333" spans="2:9" ht="17.25" customHeight="1">
      <c r="B333" s="39"/>
      <c r="C333" s="39"/>
      <c r="D333" s="39"/>
      <c r="E333" s="39"/>
      <c r="I333" s="39"/>
    </row>
    <row r="334" spans="2:9" ht="17.25" customHeight="1">
      <c r="B334" s="39"/>
      <c r="C334" s="39"/>
      <c r="D334" s="39"/>
      <c r="E334" s="39"/>
      <c r="I334" s="39"/>
    </row>
    <row r="335" spans="2:9" ht="17.25" customHeight="1">
      <c r="B335" s="39"/>
      <c r="C335" s="39"/>
      <c r="D335" s="39"/>
      <c r="E335" s="39"/>
      <c r="I335" s="39"/>
    </row>
    <row r="336" spans="2:9" ht="17.25" customHeight="1">
      <c r="B336" s="39"/>
      <c r="C336" s="39"/>
      <c r="D336" s="39"/>
      <c r="E336" s="39"/>
      <c r="I336" s="39"/>
    </row>
    <row r="337" spans="2:9" ht="17.25" customHeight="1">
      <c r="B337" s="39"/>
      <c r="C337" s="39"/>
      <c r="D337" s="39"/>
      <c r="E337" s="39"/>
      <c r="I337" s="39"/>
    </row>
    <row r="338" spans="2:9" ht="17.25" customHeight="1">
      <c r="B338" s="39"/>
      <c r="C338" s="39"/>
      <c r="D338" s="39"/>
      <c r="E338" s="39"/>
      <c r="I338" s="39"/>
    </row>
    <row r="339" spans="2:9" ht="17.25" customHeight="1">
      <c r="B339" s="39"/>
      <c r="C339" s="39"/>
      <c r="D339" s="39"/>
      <c r="E339" s="39"/>
      <c r="I339" s="39"/>
    </row>
    <row r="340" spans="2:9" ht="17.25" customHeight="1">
      <c r="B340" s="39"/>
      <c r="C340" s="39"/>
      <c r="D340" s="39"/>
      <c r="E340" s="39"/>
      <c r="I340" s="39"/>
    </row>
    <row r="341" spans="2:9" ht="17.25" customHeight="1">
      <c r="B341" s="39"/>
      <c r="C341" s="39"/>
      <c r="D341" s="39"/>
      <c r="E341" s="39"/>
      <c r="I341" s="39"/>
    </row>
    <row r="342" spans="2:9" ht="17.25" customHeight="1">
      <c r="B342" s="39"/>
      <c r="C342" s="39"/>
      <c r="D342" s="39"/>
      <c r="E342" s="39"/>
      <c r="I342" s="39"/>
    </row>
    <row r="343" spans="2:9" ht="17.25" customHeight="1">
      <c r="B343" s="39"/>
      <c r="C343" s="39"/>
      <c r="D343" s="39"/>
      <c r="E343" s="39"/>
      <c r="I343" s="39"/>
    </row>
    <row r="344" spans="2:9" ht="17.25" customHeight="1">
      <c r="B344" s="39"/>
      <c r="C344" s="39"/>
      <c r="D344" s="39"/>
      <c r="E344" s="39"/>
      <c r="I344" s="39"/>
    </row>
    <row r="345" spans="2:9" ht="17.25" customHeight="1">
      <c r="B345" s="39"/>
      <c r="C345" s="39"/>
      <c r="D345" s="39"/>
      <c r="E345" s="39"/>
      <c r="I345" s="39"/>
    </row>
    <row r="346" spans="2:9" ht="17.25" customHeight="1">
      <c r="B346" s="39"/>
      <c r="C346" s="39"/>
      <c r="D346" s="39"/>
      <c r="E346" s="39"/>
      <c r="I346" s="39"/>
    </row>
    <row r="347" spans="2:9" ht="17.25" customHeight="1">
      <c r="B347" s="39"/>
      <c r="C347" s="39"/>
      <c r="D347" s="39"/>
      <c r="E347" s="39"/>
      <c r="I347" s="39"/>
    </row>
    <row r="348" spans="2:9" ht="17.25" customHeight="1">
      <c r="B348" s="39"/>
      <c r="C348" s="39"/>
      <c r="D348" s="39"/>
      <c r="E348" s="39"/>
      <c r="I348" s="39"/>
    </row>
    <row r="349" spans="2:9" ht="17.25" customHeight="1">
      <c r="B349" s="39"/>
      <c r="C349" s="39"/>
      <c r="D349" s="39"/>
      <c r="E349" s="39"/>
      <c r="I349" s="39"/>
    </row>
    <row r="350" spans="2:9" ht="17.25" customHeight="1">
      <c r="B350" s="39"/>
      <c r="C350" s="39"/>
      <c r="D350" s="39"/>
      <c r="E350" s="39"/>
      <c r="I350" s="39"/>
    </row>
    <row r="351" spans="2:9" ht="17.25" customHeight="1">
      <c r="B351" s="39"/>
      <c r="C351" s="39"/>
      <c r="D351" s="39"/>
      <c r="E351" s="39"/>
      <c r="I351" s="39"/>
    </row>
    <row r="352" spans="2:9" ht="17.25" customHeight="1">
      <c r="B352" s="39"/>
      <c r="C352" s="39"/>
      <c r="D352" s="39"/>
      <c r="E352" s="39"/>
      <c r="I352" s="39"/>
    </row>
    <row r="353" spans="2:9" ht="17.25" customHeight="1">
      <c r="B353" s="39"/>
      <c r="C353" s="39"/>
      <c r="D353" s="39"/>
      <c r="E353" s="39"/>
      <c r="I353" s="39"/>
    </row>
    <row r="354" spans="2:9" ht="17.25" customHeight="1">
      <c r="B354" s="39"/>
      <c r="C354" s="39"/>
      <c r="D354" s="39"/>
      <c r="E354" s="39"/>
      <c r="I354" s="39"/>
    </row>
    <row r="355" spans="2:9" ht="17.25" customHeight="1">
      <c r="B355" s="39"/>
      <c r="C355" s="39"/>
      <c r="D355" s="39"/>
      <c r="E355" s="39"/>
      <c r="I355" s="39"/>
    </row>
    <row r="356" spans="2:9" ht="17.25" customHeight="1">
      <c r="B356" s="39"/>
      <c r="C356" s="39"/>
      <c r="D356" s="39"/>
      <c r="E356" s="39"/>
      <c r="I356" s="39"/>
    </row>
    <row r="357" spans="2:9" ht="17.25" customHeight="1">
      <c r="B357" s="39"/>
      <c r="C357" s="39"/>
      <c r="D357" s="39"/>
      <c r="E357" s="39"/>
      <c r="I357" s="39"/>
    </row>
    <row r="358" spans="2:9" ht="17.25" customHeight="1">
      <c r="B358" s="39"/>
      <c r="C358" s="39"/>
      <c r="D358" s="39"/>
      <c r="E358" s="39"/>
      <c r="I358" s="39"/>
    </row>
    <row r="359" spans="2:9" ht="17.25" customHeight="1">
      <c r="B359" s="39"/>
      <c r="C359" s="39"/>
      <c r="D359" s="39"/>
      <c r="E359" s="39"/>
      <c r="I359" s="39"/>
    </row>
    <row r="360" spans="2:9" ht="17.25" customHeight="1">
      <c r="B360" s="39"/>
      <c r="C360" s="39"/>
      <c r="D360" s="39"/>
      <c r="E360" s="39"/>
      <c r="I360" s="39"/>
    </row>
    <row r="361" spans="2:9" ht="17.25" customHeight="1">
      <c r="B361" s="39"/>
      <c r="C361" s="39"/>
      <c r="D361" s="39"/>
      <c r="E361" s="39"/>
      <c r="I361" s="39"/>
    </row>
    <row r="362" spans="2:9" ht="17.25" customHeight="1">
      <c r="B362" s="39"/>
      <c r="C362" s="39"/>
      <c r="D362" s="39"/>
      <c r="E362" s="39"/>
      <c r="I362" s="39"/>
    </row>
    <row r="363" spans="2:9" ht="17.25" customHeight="1">
      <c r="B363" s="39"/>
      <c r="C363" s="39"/>
      <c r="D363" s="39"/>
      <c r="E363" s="39"/>
      <c r="I363" s="39"/>
    </row>
    <row r="364" spans="2:9" ht="17.25" customHeight="1">
      <c r="B364" s="39"/>
      <c r="C364" s="39"/>
      <c r="D364" s="39"/>
      <c r="E364" s="39"/>
      <c r="I364" s="39"/>
    </row>
    <row r="365" spans="2:9" ht="17.25" customHeight="1">
      <c r="B365" s="39"/>
      <c r="C365" s="39"/>
      <c r="D365" s="39"/>
      <c r="E365" s="39"/>
      <c r="I365" s="39"/>
    </row>
    <row r="366" spans="2:9" ht="17.25" customHeight="1">
      <c r="B366" s="39"/>
      <c r="C366" s="39"/>
      <c r="D366" s="39"/>
      <c r="E366" s="39"/>
      <c r="I366" s="39"/>
    </row>
    <row r="367" spans="2:9" ht="17.25" customHeight="1">
      <c r="B367" s="39"/>
      <c r="C367" s="39"/>
      <c r="D367" s="39"/>
      <c r="E367" s="39"/>
      <c r="I367" s="39"/>
    </row>
    <row r="368" spans="2:9" ht="17.25" customHeight="1">
      <c r="B368" s="39"/>
      <c r="C368" s="39"/>
      <c r="D368" s="39"/>
      <c r="E368" s="39"/>
      <c r="I368" s="39"/>
    </row>
    <row r="369" spans="2:9" ht="17.25" customHeight="1">
      <c r="B369" s="39"/>
      <c r="C369" s="39"/>
      <c r="D369" s="39"/>
      <c r="E369" s="39"/>
      <c r="I369" s="39"/>
    </row>
    <row r="370" spans="2:9" ht="17.25" customHeight="1">
      <c r="B370" s="39"/>
      <c r="C370" s="39"/>
      <c r="D370" s="39"/>
      <c r="E370" s="39"/>
      <c r="I370" s="39"/>
    </row>
    <row r="371" spans="2:9" ht="17.25" customHeight="1">
      <c r="B371" s="39"/>
      <c r="C371" s="39"/>
      <c r="D371" s="39"/>
      <c r="E371" s="39"/>
      <c r="I371" s="39"/>
    </row>
    <row r="372" spans="2:9" ht="17.25" customHeight="1">
      <c r="B372" s="39"/>
      <c r="C372" s="39"/>
      <c r="D372" s="39"/>
      <c r="E372" s="39"/>
      <c r="I372" s="39"/>
    </row>
    <row r="373" spans="2:9" ht="17.25" customHeight="1">
      <c r="B373" s="39"/>
      <c r="C373" s="39"/>
      <c r="D373" s="39"/>
      <c r="E373" s="39"/>
      <c r="I373" s="39"/>
    </row>
    <row r="374" spans="2:9" ht="17.25" customHeight="1">
      <c r="B374" s="39"/>
      <c r="C374" s="39"/>
      <c r="D374" s="39"/>
      <c r="E374" s="39"/>
      <c r="I374" s="39"/>
    </row>
    <row r="375" spans="2:9" ht="17.25" customHeight="1">
      <c r="B375" s="39"/>
      <c r="C375" s="39"/>
      <c r="D375" s="39"/>
      <c r="E375" s="39"/>
      <c r="I375" s="39"/>
    </row>
    <row r="376" spans="2:9" ht="17.25" customHeight="1">
      <c r="B376" s="39"/>
      <c r="C376" s="39"/>
      <c r="D376" s="39"/>
      <c r="E376" s="39"/>
      <c r="I376" s="39"/>
    </row>
    <row r="377" spans="2:9" ht="17.25" customHeight="1">
      <c r="B377" s="39"/>
      <c r="C377" s="39"/>
      <c r="D377" s="39"/>
      <c r="E377" s="39"/>
      <c r="I377" s="39"/>
    </row>
    <row r="378" spans="2:9" ht="17.25" customHeight="1">
      <c r="B378" s="39"/>
      <c r="C378" s="39"/>
      <c r="D378" s="39"/>
      <c r="E378" s="39"/>
      <c r="I378" s="39"/>
    </row>
    <row r="379" spans="2:9" ht="17.25" customHeight="1">
      <c r="B379" s="39"/>
      <c r="C379" s="39"/>
      <c r="D379" s="39"/>
      <c r="E379" s="39"/>
      <c r="I379" s="39"/>
    </row>
    <row r="380" spans="2:9" ht="17.25" customHeight="1">
      <c r="B380" s="39"/>
      <c r="C380" s="39"/>
      <c r="D380" s="39"/>
      <c r="E380" s="39"/>
      <c r="I380" s="39"/>
    </row>
    <row r="381" spans="2:9" ht="17.25" customHeight="1">
      <c r="B381" s="39"/>
      <c r="C381" s="39"/>
      <c r="D381" s="39"/>
      <c r="E381" s="39"/>
      <c r="I381" s="39"/>
    </row>
    <row r="382" spans="2:9" ht="17.25" customHeight="1">
      <c r="B382" s="39"/>
      <c r="C382" s="39"/>
      <c r="D382" s="39"/>
      <c r="E382" s="39"/>
      <c r="I382" s="39"/>
    </row>
    <row r="383" spans="2:9" ht="17.25" customHeight="1">
      <c r="B383" s="39"/>
      <c r="C383" s="39"/>
      <c r="D383" s="39"/>
      <c r="E383" s="39"/>
      <c r="I383" s="39"/>
    </row>
    <row r="384" spans="2:9" ht="17.25" customHeight="1">
      <c r="B384" s="39"/>
      <c r="C384" s="39"/>
      <c r="D384" s="39"/>
      <c r="E384" s="39"/>
      <c r="I384" s="39"/>
    </row>
    <row r="385" spans="2:9" ht="17.25" customHeight="1">
      <c r="B385" s="39"/>
      <c r="C385" s="39"/>
      <c r="D385" s="39"/>
      <c r="E385" s="39"/>
      <c r="I385" s="39"/>
    </row>
    <row r="386" spans="2:9" ht="17.25" customHeight="1">
      <c r="B386" s="39"/>
      <c r="C386" s="39"/>
      <c r="D386" s="39"/>
      <c r="E386" s="39"/>
      <c r="I386" s="39"/>
    </row>
    <row r="387" spans="2:9" ht="17.25" customHeight="1">
      <c r="B387" s="39"/>
      <c r="C387" s="39"/>
      <c r="D387" s="39"/>
      <c r="E387" s="39"/>
      <c r="I387" s="39"/>
    </row>
    <row r="388" spans="2:9" ht="17.25" customHeight="1">
      <c r="B388" s="39"/>
      <c r="C388" s="39"/>
      <c r="D388" s="39"/>
      <c r="E388" s="39"/>
      <c r="I388" s="39"/>
    </row>
    <row r="389" spans="2:9" ht="17.25" customHeight="1">
      <c r="B389" s="39"/>
      <c r="C389" s="39"/>
      <c r="D389" s="39"/>
      <c r="E389" s="39"/>
      <c r="I389" s="39"/>
    </row>
    <row r="390" spans="2:9" ht="17.25" customHeight="1">
      <c r="B390" s="39"/>
      <c r="C390" s="39"/>
      <c r="D390" s="39"/>
      <c r="E390" s="39"/>
      <c r="I390" s="39"/>
    </row>
    <row r="391" spans="2:9" ht="17.25" customHeight="1">
      <c r="B391" s="39"/>
      <c r="C391" s="39"/>
      <c r="D391" s="39"/>
      <c r="E391" s="39"/>
      <c r="I391" s="39"/>
    </row>
    <row r="392" spans="2:9" ht="17.25" customHeight="1">
      <c r="B392" s="39"/>
      <c r="C392" s="39"/>
      <c r="D392" s="39"/>
      <c r="E392" s="39"/>
      <c r="I392" s="39"/>
    </row>
    <row r="393" spans="2:9" ht="17.25" customHeight="1">
      <c r="B393" s="39"/>
      <c r="C393" s="39"/>
      <c r="D393" s="39"/>
      <c r="E393" s="39"/>
      <c r="I393" s="39"/>
    </row>
    <row r="394" spans="2:9" ht="17.25" customHeight="1">
      <c r="B394" s="39"/>
      <c r="C394" s="39"/>
      <c r="D394" s="39"/>
      <c r="E394" s="39"/>
      <c r="I394" s="39"/>
    </row>
    <row r="395" spans="2:9" ht="17.25" customHeight="1">
      <c r="B395" s="39"/>
      <c r="C395" s="39"/>
      <c r="D395" s="39"/>
      <c r="E395" s="39"/>
      <c r="I395" s="39"/>
    </row>
    <row r="396" spans="2:9" ht="17.25" customHeight="1">
      <c r="B396" s="39"/>
      <c r="C396" s="39"/>
      <c r="D396" s="39"/>
      <c r="E396" s="39"/>
      <c r="I396" s="39"/>
    </row>
    <row r="397" spans="2:9" ht="17.25" customHeight="1">
      <c r="B397" s="39"/>
      <c r="C397" s="39"/>
      <c r="D397" s="39"/>
      <c r="E397" s="39"/>
      <c r="I397" s="39"/>
    </row>
    <row r="398" spans="2:9" ht="17.25" customHeight="1">
      <c r="B398" s="39"/>
      <c r="C398" s="39"/>
      <c r="D398" s="39"/>
      <c r="E398" s="39"/>
      <c r="I398" s="39"/>
    </row>
    <row r="399" spans="2:9" ht="17.25" customHeight="1">
      <c r="B399" s="39"/>
      <c r="C399" s="39"/>
      <c r="D399" s="39"/>
      <c r="E399" s="39"/>
      <c r="I399" s="39"/>
    </row>
    <row r="400" spans="2:9" ht="17.25" customHeight="1">
      <c r="B400" s="39"/>
      <c r="C400" s="39"/>
      <c r="D400" s="39"/>
      <c r="E400" s="39"/>
      <c r="I400" s="39"/>
    </row>
    <row r="401" spans="2:9" ht="17.25" customHeight="1">
      <c r="B401" s="39"/>
      <c r="C401" s="39"/>
      <c r="D401" s="39"/>
      <c r="E401" s="39"/>
      <c r="I401" s="39"/>
    </row>
    <row r="402" spans="2:9" ht="17.25" customHeight="1">
      <c r="B402" s="39"/>
      <c r="C402" s="39"/>
      <c r="D402" s="39"/>
      <c r="E402" s="39"/>
      <c r="I402" s="39"/>
    </row>
    <row r="403" spans="2:9" ht="17.25" customHeight="1">
      <c r="B403" s="39"/>
      <c r="C403" s="39"/>
      <c r="D403" s="39"/>
      <c r="E403" s="39"/>
      <c r="I403" s="39"/>
    </row>
    <row r="404" spans="2:9" ht="17.25" customHeight="1">
      <c r="B404" s="39"/>
      <c r="C404" s="39"/>
      <c r="D404" s="39"/>
      <c r="E404" s="39"/>
      <c r="I404" s="39"/>
    </row>
    <row r="405" spans="2:9" ht="17.25" customHeight="1">
      <c r="B405" s="39"/>
      <c r="C405" s="39"/>
      <c r="D405" s="39"/>
      <c r="E405" s="39"/>
      <c r="I405" s="39"/>
    </row>
    <row r="406" spans="2:9" ht="17.25" customHeight="1">
      <c r="B406" s="39"/>
      <c r="C406" s="39"/>
      <c r="D406" s="39"/>
      <c r="E406" s="39"/>
      <c r="I406" s="39"/>
    </row>
    <row r="407" spans="2:9" ht="17.25" customHeight="1">
      <c r="B407" s="39"/>
      <c r="C407" s="39"/>
      <c r="D407" s="39"/>
      <c r="E407" s="39"/>
      <c r="I407" s="39"/>
    </row>
    <row r="408" spans="2:9" ht="17.25" customHeight="1">
      <c r="B408" s="39"/>
      <c r="C408" s="39"/>
      <c r="D408" s="39"/>
      <c r="E408" s="39"/>
      <c r="I408" s="39"/>
    </row>
    <row r="409" spans="2:9" ht="17.25" customHeight="1">
      <c r="B409" s="39"/>
      <c r="C409" s="39"/>
      <c r="D409" s="39"/>
      <c r="E409" s="39"/>
      <c r="I409" s="39"/>
    </row>
    <row r="410" spans="2:9" ht="17.25" customHeight="1">
      <c r="B410" s="39"/>
      <c r="C410" s="39"/>
      <c r="D410" s="39"/>
      <c r="E410" s="39"/>
      <c r="I410" s="39"/>
    </row>
    <row r="411" spans="2:9" ht="17.25" customHeight="1">
      <c r="B411" s="39"/>
      <c r="C411" s="39"/>
      <c r="D411" s="39"/>
      <c r="E411" s="39"/>
      <c r="I411" s="39"/>
    </row>
    <row r="412" spans="2:9" ht="17.25" customHeight="1">
      <c r="B412" s="39"/>
      <c r="C412" s="39"/>
      <c r="D412" s="39"/>
      <c r="E412" s="39"/>
      <c r="I412" s="39"/>
    </row>
    <row r="413" spans="2:9" ht="17.25" customHeight="1">
      <c r="B413" s="39"/>
      <c r="C413" s="39"/>
      <c r="D413" s="39"/>
      <c r="E413" s="39"/>
      <c r="I413" s="39"/>
    </row>
    <row r="414" spans="2:9" ht="17.25" customHeight="1">
      <c r="B414" s="39"/>
      <c r="C414" s="39"/>
      <c r="D414" s="39"/>
      <c r="E414" s="39"/>
      <c r="I414" s="39"/>
    </row>
    <row r="415" spans="2:9" ht="17.25" customHeight="1">
      <c r="B415" s="39"/>
      <c r="C415" s="39"/>
      <c r="D415" s="39"/>
      <c r="E415" s="39"/>
      <c r="I415" s="39"/>
    </row>
    <row r="416" spans="2:9" ht="17.25" customHeight="1">
      <c r="B416" s="39"/>
      <c r="C416" s="39"/>
      <c r="D416" s="39"/>
      <c r="E416" s="39"/>
      <c r="I416" s="39"/>
    </row>
    <row r="417" spans="2:9" ht="17.25" customHeight="1">
      <c r="B417" s="39"/>
      <c r="C417" s="39"/>
      <c r="D417" s="39"/>
      <c r="E417" s="39"/>
      <c r="I417" s="39"/>
    </row>
    <row r="418" spans="2:9" ht="17.25" customHeight="1">
      <c r="B418" s="39"/>
      <c r="C418" s="39"/>
      <c r="D418" s="39"/>
      <c r="E418" s="39"/>
      <c r="I418" s="39"/>
    </row>
    <row r="419" spans="2:9" ht="17.25" customHeight="1">
      <c r="B419" s="39"/>
      <c r="C419" s="39"/>
      <c r="D419" s="39"/>
      <c r="E419" s="39"/>
      <c r="I419" s="39"/>
    </row>
    <row r="420" spans="2:9" ht="17.25" customHeight="1">
      <c r="B420" s="39"/>
      <c r="C420" s="39"/>
      <c r="D420" s="39"/>
      <c r="E420" s="39"/>
      <c r="I420" s="39"/>
    </row>
    <row r="421" spans="2:9" ht="17.25" customHeight="1">
      <c r="B421" s="39"/>
      <c r="C421" s="39"/>
      <c r="D421" s="39"/>
      <c r="E421" s="39"/>
      <c r="I421" s="39"/>
    </row>
    <row r="422" spans="2:9" ht="17.25" customHeight="1">
      <c r="B422" s="39"/>
      <c r="C422" s="39"/>
      <c r="D422" s="39"/>
      <c r="E422" s="39"/>
      <c r="I422" s="39"/>
    </row>
    <row r="423" spans="2:9" ht="17.25" customHeight="1">
      <c r="B423" s="39"/>
      <c r="C423" s="39"/>
      <c r="D423" s="39"/>
      <c r="E423" s="39"/>
      <c r="I423" s="39"/>
    </row>
    <row r="424" spans="2:9" ht="17.25" customHeight="1">
      <c r="B424" s="39"/>
      <c r="C424" s="39"/>
      <c r="D424" s="39"/>
      <c r="E424" s="39"/>
      <c r="I424" s="39"/>
    </row>
    <row r="425" spans="2:9" ht="17.25" customHeight="1">
      <c r="B425" s="39"/>
      <c r="C425" s="39"/>
      <c r="D425" s="39"/>
      <c r="E425" s="39"/>
      <c r="I425" s="39"/>
    </row>
    <row r="426" spans="2:9" ht="17.25" customHeight="1">
      <c r="B426" s="39"/>
      <c r="C426" s="39"/>
      <c r="D426" s="39"/>
      <c r="E426" s="39"/>
      <c r="I426" s="39"/>
    </row>
    <row r="427" spans="2:9" ht="17.25" customHeight="1">
      <c r="B427" s="39"/>
      <c r="C427" s="39"/>
      <c r="D427" s="39"/>
      <c r="E427" s="39"/>
      <c r="I427" s="39"/>
    </row>
    <row r="428" spans="2:9" ht="17.25" customHeight="1">
      <c r="B428" s="39"/>
      <c r="C428" s="39"/>
      <c r="D428" s="39"/>
      <c r="E428" s="39"/>
      <c r="I428" s="39"/>
    </row>
    <row r="429" spans="2:9" ht="17.25" customHeight="1">
      <c r="B429" s="39"/>
      <c r="C429" s="39"/>
      <c r="D429" s="39"/>
      <c r="E429" s="39"/>
      <c r="I429" s="39"/>
    </row>
    <row r="430" spans="2:9" ht="17.25" customHeight="1">
      <c r="B430" s="39"/>
      <c r="C430" s="39"/>
      <c r="D430" s="39"/>
      <c r="E430" s="39"/>
      <c r="I430" s="39"/>
    </row>
    <row r="431" spans="2:9" ht="17.25" customHeight="1">
      <c r="B431" s="39"/>
      <c r="C431" s="39"/>
      <c r="D431" s="39"/>
      <c r="E431" s="39"/>
      <c r="I431" s="39"/>
    </row>
    <row r="432" spans="2:9" ht="17.25" customHeight="1">
      <c r="B432" s="39"/>
      <c r="C432" s="39"/>
      <c r="D432" s="39"/>
      <c r="E432" s="39"/>
      <c r="I432" s="39"/>
    </row>
    <row r="433" spans="2:9" ht="17.25" customHeight="1">
      <c r="B433" s="39"/>
      <c r="C433" s="39"/>
      <c r="D433" s="39"/>
      <c r="E433" s="39"/>
      <c r="I433" s="39"/>
    </row>
    <row r="434" spans="2:9" ht="17.25" customHeight="1">
      <c r="B434" s="39"/>
      <c r="C434" s="39"/>
      <c r="D434" s="39"/>
      <c r="E434" s="39"/>
      <c r="I434" s="39"/>
    </row>
    <row r="435" spans="2:9" ht="17.25" customHeight="1">
      <c r="B435" s="39"/>
      <c r="C435" s="39"/>
      <c r="D435" s="39"/>
      <c r="E435" s="39"/>
      <c r="I435" s="39"/>
    </row>
    <row r="436" spans="2:9" ht="17.25" customHeight="1">
      <c r="B436" s="39"/>
      <c r="C436" s="39"/>
      <c r="D436" s="39"/>
      <c r="E436" s="39"/>
      <c r="I436" s="39"/>
    </row>
    <row r="437" spans="2:9" ht="17.25" customHeight="1">
      <c r="B437" s="39"/>
      <c r="C437" s="39"/>
      <c r="D437" s="39"/>
      <c r="E437" s="39"/>
      <c r="I437" s="39"/>
    </row>
    <row r="438" spans="2:9" ht="17.25" customHeight="1">
      <c r="B438" s="39"/>
      <c r="C438" s="39"/>
      <c r="D438" s="39"/>
      <c r="E438" s="39"/>
      <c r="I438" s="39"/>
    </row>
    <row r="439" spans="2:9" ht="17.25" customHeight="1">
      <c r="B439" s="39"/>
      <c r="C439" s="39"/>
      <c r="D439" s="39"/>
      <c r="E439" s="39"/>
      <c r="I439" s="39"/>
    </row>
    <row r="440" spans="2:9" ht="17.25" customHeight="1">
      <c r="B440" s="39"/>
      <c r="C440" s="39"/>
      <c r="D440" s="39"/>
      <c r="E440" s="39"/>
      <c r="I440" s="39"/>
    </row>
    <row r="441" spans="2:9" ht="17.25" customHeight="1">
      <c r="B441" s="39"/>
      <c r="C441" s="39"/>
      <c r="D441" s="39"/>
      <c r="E441" s="39"/>
      <c r="I441" s="39"/>
    </row>
    <row r="442" spans="2:9" ht="17.25" customHeight="1">
      <c r="B442" s="39"/>
      <c r="C442" s="39"/>
      <c r="D442" s="39"/>
      <c r="E442" s="39"/>
      <c r="I442" s="39"/>
    </row>
    <row r="443" spans="2:9" ht="17.25" customHeight="1">
      <c r="B443" s="39"/>
      <c r="C443" s="39"/>
      <c r="D443" s="39"/>
      <c r="E443" s="39"/>
      <c r="I443" s="39"/>
    </row>
    <row r="444" spans="2:9" ht="17.25" customHeight="1">
      <c r="B444" s="39"/>
      <c r="C444" s="39"/>
      <c r="D444" s="39"/>
      <c r="E444" s="39"/>
      <c r="I444" s="39"/>
    </row>
    <row r="445" spans="2:9" ht="17.25" customHeight="1">
      <c r="B445" s="39"/>
      <c r="C445" s="39"/>
      <c r="D445" s="39"/>
      <c r="E445" s="39"/>
      <c r="I445" s="39"/>
    </row>
    <row r="446" spans="2:9" ht="17.25" customHeight="1">
      <c r="B446" s="39"/>
      <c r="C446" s="39"/>
      <c r="D446" s="39"/>
      <c r="E446" s="39"/>
      <c r="I446" s="39"/>
    </row>
    <row r="447" spans="2:9" ht="17.25" customHeight="1">
      <c r="B447" s="39"/>
      <c r="C447" s="39"/>
      <c r="D447" s="39"/>
      <c r="E447" s="39"/>
      <c r="I447" s="39"/>
    </row>
    <row r="448" spans="2:9" ht="17.25" customHeight="1">
      <c r="B448" s="39"/>
      <c r="C448" s="39"/>
      <c r="D448" s="39"/>
      <c r="E448" s="39"/>
      <c r="I448" s="39"/>
    </row>
    <row r="449" spans="2:9" ht="17.25" customHeight="1">
      <c r="B449" s="39"/>
      <c r="C449" s="39"/>
      <c r="D449" s="39"/>
      <c r="E449" s="39"/>
      <c r="I449" s="39"/>
    </row>
    <row r="450" spans="2:9" ht="17.25" customHeight="1">
      <c r="B450" s="39"/>
      <c r="C450" s="39"/>
      <c r="D450" s="39"/>
      <c r="E450" s="39"/>
      <c r="I450" s="39"/>
    </row>
    <row r="451" spans="2:9" ht="17.25" customHeight="1">
      <c r="B451" s="39"/>
      <c r="C451" s="39"/>
      <c r="D451" s="39"/>
      <c r="E451" s="39"/>
      <c r="I451" s="39"/>
    </row>
    <row r="452" spans="2:9" ht="17.25" customHeight="1">
      <c r="B452" s="39"/>
      <c r="C452" s="39"/>
      <c r="D452" s="39"/>
      <c r="E452" s="39"/>
      <c r="I452" s="39"/>
    </row>
    <row r="453" spans="2:9" ht="17.25" customHeight="1">
      <c r="B453" s="39"/>
      <c r="C453" s="39"/>
      <c r="D453" s="39"/>
      <c r="E453" s="39"/>
      <c r="I453" s="39"/>
    </row>
    <row r="454" spans="2:9" ht="17.25" customHeight="1">
      <c r="B454" s="39"/>
      <c r="C454" s="39"/>
      <c r="D454" s="39"/>
      <c r="E454" s="39"/>
      <c r="I454" s="39"/>
    </row>
    <row r="455" spans="2:9" ht="17.25" customHeight="1">
      <c r="B455" s="39"/>
      <c r="C455" s="39"/>
      <c r="D455" s="39"/>
      <c r="E455" s="39"/>
      <c r="I455" s="39"/>
    </row>
    <row r="456" spans="2:9" ht="17.25" customHeight="1">
      <c r="B456" s="39"/>
      <c r="C456" s="39"/>
      <c r="D456" s="39"/>
      <c r="E456" s="39"/>
      <c r="I456" s="39"/>
    </row>
    <row r="457" spans="2:9" ht="17.25" customHeight="1">
      <c r="B457" s="39"/>
      <c r="C457" s="39"/>
      <c r="D457" s="39"/>
      <c r="E457" s="39"/>
      <c r="I457" s="39"/>
    </row>
    <row r="458" spans="2:9" ht="17.25" customHeight="1">
      <c r="B458" s="39"/>
      <c r="C458" s="39"/>
      <c r="D458" s="39"/>
      <c r="E458" s="39"/>
      <c r="I458" s="39"/>
    </row>
    <row r="459" spans="2:9" ht="17.25" customHeight="1">
      <c r="B459" s="39"/>
      <c r="C459" s="39"/>
      <c r="D459" s="39"/>
      <c r="E459" s="39"/>
      <c r="I459" s="39"/>
    </row>
    <row r="460" spans="2:9" ht="17.25" customHeight="1">
      <c r="B460" s="39"/>
      <c r="C460" s="39"/>
      <c r="D460" s="39"/>
      <c r="E460" s="39"/>
      <c r="I460" s="39"/>
    </row>
    <row r="461" spans="2:9" ht="17.25" customHeight="1">
      <c r="B461" s="39"/>
      <c r="C461" s="39"/>
      <c r="D461" s="39"/>
      <c r="E461" s="39"/>
      <c r="I461" s="39"/>
    </row>
    <row r="462" spans="2:9" ht="17.25" customHeight="1">
      <c r="B462" s="39"/>
      <c r="C462" s="39"/>
      <c r="D462" s="39"/>
      <c r="E462" s="39"/>
      <c r="I462" s="39"/>
    </row>
    <row r="463" spans="2:9" ht="17.25" customHeight="1">
      <c r="B463" s="39"/>
      <c r="C463" s="39"/>
      <c r="D463" s="39"/>
      <c r="E463" s="39"/>
      <c r="I463" s="39"/>
    </row>
    <row r="464" spans="2:9" ht="17.25" customHeight="1">
      <c r="B464" s="39"/>
      <c r="C464" s="39"/>
      <c r="D464" s="39"/>
      <c r="E464" s="39"/>
      <c r="I464" s="39"/>
    </row>
    <row r="465" spans="2:9" ht="17.25" customHeight="1">
      <c r="B465" s="39"/>
      <c r="C465" s="39"/>
      <c r="D465" s="39"/>
      <c r="E465" s="39"/>
      <c r="I465" s="39"/>
    </row>
    <row r="466" spans="2:9" ht="17.25" customHeight="1">
      <c r="B466" s="39"/>
      <c r="C466" s="39"/>
      <c r="D466" s="39"/>
      <c r="E466" s="39"/>
      <c r="I466" s="39"/>
    </row>
    <row r="467" spans="2:9" ht="17.25" customHeight="1">
      <c r="B467" s="39"/>
      <c r="C467" s="39"/>
      <c r="D467" s="39"/>
      <c r="E467" s="39"/>
      <c r="I467" s="39"/>
    </row>
    <row r="468" spans="2:9" ht="17.25" customHeight="1">
      <c r="B468" s="39"/>
      <c r="C468" s="39"/>
      <c r="D468" s="39"/>
      <c r="E468" s="39"/>
      <c r="I468" s="39"/>
    </row>
    <row r="469" spans="2:9" ht="17.25" customHeight="1">
      <c r="B469" s="39"/>
      <c r="C469" s="39"/>
      <c r="D469" s="39"/>
      <c r="E469" s="39"/>
      <c r="I469" s="39"/>
    </row>
    <row r="470" spans="2:9" ht="17.25" customHeight="1">
      <c r="B470" s="39"/>
      <c r="C470" s="39"/>
      <c r="D470" s="39"/>
      <c r="E470" s="39"/>
      <c r="I470" s="39"/>
    </row>
    <row r="471" spans="2:9" ht="17.25" customHeight="1">
      <c r="B471" s="39"/>
      <c r="C471" s="39"/>
      <c r="D471" s="39"/>
      <c r="E471" s="39"/>
      <c r="I471" s="39"/>
    </row>
    <row r="472" spans="2:9" ht="17.25" customHeight="1">
      <c r="B472" s="39"/>
      <c r="C472" s="39"/>
      <c r="D472" s="39"/>
      <c r="E472" s="39"/>
      <c r="I472" s="39"/>
    </row>
    <row r="473" spans="2:9" ht="17.25" customHeight="1">
      <c r="B473" s="39"/>
      <c r="C473" s="39"/>
      <c r="D473" s="39"/>
      <c r="E473" s="39"/>
      <c r="I473" s="39"/>
    </row>
    <row r="474" spans="2:9" ht="17.25" customHeight="1">
      <c r="B474" s="39"/>
      <c r="C474" s="39"/>
      <c r="D474" s="39"/>
      <c r="E474" s="39"/>
      <c r="I474" s="39"/>
    </row>
    <row r="475" spans="2:9" ht="17.25" customHeight="1">
      <c r="B475" s="39"/>
      <c r="C475" s="39"/>
      <c r="D475" s="39"/>
      <c r="E475" s="39"/>
      <c r="I475" s="39"/>
    </row>
    <row r="476" spans="2:9" ht="17.25" customHeight="1">
      <c r="B476" s="39"/>
      <c r="C476" s="39"/>
      <c r="D476" s="39"/>
      <c r="E476" s="39"/>
      <c r="I476" s="39"/>
    </row>
    <row r="477" spans="2:9" ht="17.25" customHeight="1">
      <c r="B477" s="39"/>
      <c r="C477" s="39"/>
      <c r="D477" s="39"/>
      <c r="E477" s="39"/>
      <c r="I477" s="39"/>
    </row>
    <row r="478" spans="2:9" ht="17.25" customHeight="1">
      <c r="B478" s="39"/>
      <c r="C478" s="39"/>
      <c r="D478" s="39"/>
      <c r="E478" s="39"/>
      <c r="I478" s="39"/>
    </row>
    <row r="479" spans="2:9" ht="17.25" customHeight="1">
      <c r="B479" s="39"/>
      <c r="C479" s="39"/>
      <c r="D479" s="39"/>
      <c r="E479" s="39"/>
      <c r="I479" s="39"/>
    </row>
    <row r="480" spans="2:9" ht="17.25" customHeight="1">
      <c r="B480" s="39"/>
      <c r="C480" s="39"/>
      <c r="D480" s="39"/>
      <c r="E480" s="39"/>
      <c r="I480" s="39"/>
    </row>
    <row r="481" spans="2:9" ht="17.25" customHeight="1">
      <c r="B481" s="39"/>
      <c r="C481" s="39"/>
      <c r="D481" s="39"/>
      <c r="E481" s="39"/>
      <c r="I481" s="39"/>
    </row>
    <row r="482" spans="2:9" ht="17.25" customHeight="1">
      <c r="B482" s="39"/>
      <c r="C482" s="39"/>
      <c r="D482" s="39"/>
      <c r="E482" s="39"/>
      <c r="I482" s="39"/>
    </row>
    <row r="483" spans="2:9" ht="17.25" customHeight="1">
      <c r="B483" s="39"/>
      <c r="C483" s="39"/>
      <c r="D483" s="39"/>
      <c r="E483" s="39"/>
      <c r="I483" s="39"/>
    </row>
    <row r="484" spans="2:9" ht="17.25" customHeight="1">
      <c r="B484" s="39"/>
      <c r="C484" s="39"/>
      <c r="D484" s="39"/>
      <c r="E484" s="39"/>
      <c r="I484" s="39"/>
    </row>
    <row r="485" spans="2:9" ht="17.25" customHeight="1">
      <c r="B485" s="39"/>
      <c r="C485" s="39"/>
      <c r="D485" s="39"/>
      <c r="E485" s="39"/>
      <c r="I485" s="39"/>
    </row>
    <row r="486" spans="2:9" ht="17.25" customHeight="1">
      <c r="B486" s="39"/>
      <c r="C486" s="39"/>
      <c r="D486" s="39"/>
      <c r="E486" s="39"/>
      <c r="I486" s="39"/>
    </row>
    <row r="487" spans="2:9" ht="17.25" customHeight="1">
      <c r="B487" s="39"/>
      <c r="C487" s="39"/>
      <c r="D487" s="39"/>
      <c r="E487" s="39"/>
      <c r="I487" s="39"/>
    </row>
    <row r="488" spans="2:9" ht="17.25" customHeight="1">
      <c r="B488" s="39"/>
      <c r="C488" s="39"/>
      <c r="D488" s="39"/>
      <c r="E488" s="39"/>
      <c r="I488" s="39"/>
    </row>
    <row r="489" spans="2:9" ht="17.25" customHeight="1">
      <c r="B489" s="39"/>
      <c r="C489" s="39"/>
      <c r="D489" s="39"/>
      <c r="E489" s="39"/>
      <c r="I489" s="39"/>
    </row>
    <row r="490" spans="2:9" ht="17.25" customHeight="1">
      <c r="B490" s="39"/>
      <c r="C490" s="39"/>
      <c r="D490" s="39"/>
      <c r="E490" s="39"/>
      <c r="I490" s="39"/>
    </row>
    <row r="491" spans="2:9" ht="17.25" customHeight="1">
      <c r="B491" s="39"/>
      <c r="C491" s="39"/>
      <c r="D491" s="39"/>
      <c r="E491" s="39"/>
      <c r="I491" s="39"/>
    </row>
    <row r="492" spans="2:9" ht="17.25" customHeight="1">
      <c r="B492" s="39"/>
      <c r="C492" s="39"/>
      <c r="D492" s="39"/>
      <c r="E492" s="39"/>
      <c r="I492" s="39"/>
    </row>
    <row r="493" spans="2:9" ht="17.25" customHeight="1">
      <c r="B493" s="39"/>
      <c r="C493" s="39"/>
      <c r="D493" s="39"/>
      <c r="E493" s="39"/>
      <c r="I493" s="39"/>
    </row>
    <row r="494" spans="2:9" ht="17.25" customHeight="1">
      <c r="B494" s="39"/>
      <c r="C494" s="39"/>
      <c r="D494" s="39"/>
      <c r="E494" s="39"/>
      <c r="I494" s="39"/>
    </row>
    <row r="495" spans="2:9" ht="17.25" customHeight="1">
      <c r="B495" s="39"/>
      <c r="C495" s="39"/>
      <c r="D495" s="39"/>
      <c r="E495" s="39"/>
      <c r="I495" s="39"/>
    </row>
    <row r="496" spans="2:9" ht="17.25" customHeight="1">
      <c r="B496" s="39"/>
      <c r="C496" s="39"/>
      <c r="D496" s="39"/>
      <c r="E496" s="39"/>
      <c r="I496" s="39"/>
    </row>
    <row r="497" spans="2:9" ht="17.25" customHeight="1">
      <c r="B497" s="39"/>
      <c r="C497" s="39"/>
      <c r="D497" s="39"/>
      <c r="E497" s="39"/>
      <c r="I497" s="39"/>
    </row>
    <row r="498" spans="2:9" ht="17.25" customHeight="1">
      <c r="B498" s="39"/>
      <c r="C498" s="39"/>
      <c r="D498" s="39"/>
      <c r="E498" s="39"/>
      <c r="I498" s="39"/>
    </row>
    <row r="499" spans="2:9" ht="17.25" customHeight="1">
      <c r="B499" s="39"/>
      <c r="C499" s="39"/>
      <c r="D499" s="39"/>
      <c r="E499" s="39"/>
      <c r="I499" s="39"/>
    </row>
    <row r="500" spans="2:9" ht="17.25" customHeight="1">
      <c r="B500" s="39"/>
      <c r="C500" s="39"/>
      <c r="D500" s="39"/>
      <c r="E500" s="39"/>
      <c r="I500" s="39"/>
    </row>
    <row r="501" spans="2:9" ht="17.25" customHeight="1">
      <c r="B501" s="39"/>
      <c r="C501" s="39"/>
      <c r="D501" s="39"/>
      <c r="E501" s="39"/>
      <c r="I501" s="39"/>
    </row>
    <row r="502" spans="2:9" ht="17.25" customHeight="1">
      <c r="B502" s="39"/>
      <c r="C502" s="39"/>
      <c r="D502" s="39"/>
      <c r="E502" s="39"/>
      <c r="I502" s="39"/>
    </row>
    <row r="503" spans="2:9" ht="17.25" customHeight="1">
      <c r="B503" s="39"/>
      <c r="C503" s="39"/>
      <c r="D503" s="39"/>
      <c r="E503" s="39"/>
      <c r="I503" s="39"/>
    </row>
    <row r="504" spans="2:9" ht="17.25" customHeight="1">
      <c r="B504" s="39"/>
      <c r="C504" s="39"/>
      <c r="D504" s="39"/>
      <c r="E504" s="39"/>
      <c r="I504" s="39"/>
    </row>
    <row r="505" spans="2:9" ht="17.25" customHeight="1">
      <c r="B505" s="39"/>
      <c r="C505" s="39"/>
      <c r="D505" s="39"/>
      <c r="E505" s="39"/>
      <c r="I505" s="39"/>
    </row>
    <row r="506" spans="2:9" ht="17.25" customHeight="1">
      <c r="B506" s="39"/>
      <c r="C506" s="39"/>
      <c r="D506" s="39"/>
      <c r="E506" s="39"/>
      <c r="I506" s="39"/>
    </row>
    <row r="507" spans="2:9" ht="17.25" customHeight="1">
      <c r="B507" s="39"/>
      <c r="C507" s="39"/>
      <c r="D507" s="39"/>
      <c r="E507" s="39"/>
      <c r="I507" s="39"/>
    </row>
    <row r="508" spans="2:9" ht="17.25" customHeight="1">
      <c r="B508" s="39"/>
      <c r="C508" s="39"/>
      <c r="D508" s="39"/>
      <c r="E508" s="39"/>
      <c r="I508" s="39"/>
    </row>
    <row r="509" spans="2:9" ht="17.25" customHeight="1">
      <c r="B509" s="39"/>
      <c r="C509" s="39"/>
      <c r="D509" s="39"/>
      <c r="E509" s="39"/>
      <c r="I509" s="39"/>
    </row>
    <row r="510" spans="2:9" ht="17.25" customHeight="1">
      <c r="B510" s="39"/>
      <c r="C510" s="39"/>
      <c r="D510" s="39"/>
      <c r="E510" s="39"/>
      <c r="I510" s="39"/>
    </row>
    <row r="511" spans="2:9" ht="17.25" customHeight="1">
      <c r="B511" s="39"/>
      <c r="C511" s="39"/>
      <c r="D511" s="39"/>
      <c r="E511" s="39"/>
      <c r="I511" s="39"/>
    </row>
    <row r="512" spans="2:9" ht="17.25" customHeight="1">
      <c r="B512" s="39"/>
      <c r="C512" s="39"/>
      <c r="D512" s="39"/>
      <c r="E512" s="39"/>
      <c r="I512" s="39"/>
    </row>
    <row r="513" spans="2:9" ht="17.25" customHeight="1">
      <c r="B513" s="39"/>
      <c r="C513" s="39"/>
      <c r="D513" s="39"/>
      <c r="E513" s="39"/>
      <c r="I513" s="39"/>
    </row>
    <row r="514" spans="2:9" ht="17.25" customHeight="1">
      <c r="B514" s="39"/>
      <c r="C514" s="39"/>
      <c r="D514" s="39"/>
      <c r="E514" s="39"/>
      <c r="I514" s="39"/>
    </row>
    <row r="515" spans="2:9" ht="17.25" customHeight="1">
      <c r="B515" s="39"/>
      <c r="C515" s="39"/>
      <c r="D515" s="39"/>
      <c r="E515" s="39"/>
      <c r="I515" s="39"/>
    </row>
    <row r="516" spans="2:9" ht="17.25" customHeight="1">
      <c r="B516" s="39"/>
      <c r="C516" s="39"/>
      <c r="D516" s="39"/>
      <c r="E516" s="39"/>
      <c r="I516" s="39"/>
    </row>
    <row r="517" spans="2:9" ht="17.25" customHeight="1">
      <c r="B517" s="39"/>
      <c r="C517" s="39"/>
      <c r="D517" s="39"/>
      <c r="E517" s="39"/>
      <c r="I517" s="39"/>
    </row>
    <row r="518" spans="2:9" ht="17.25" customHeight="1">
      <c r="B518" s="39"/>
      <c r="C518" s="39"/>
      <c r="D518" s="39"/>
      <c r="E518" s="39"/>
      <c r="I518" s="39"/>
    </row>
    <row r="519" spans="2:9" ht="17.25" customHeight="1">
      <c r="B519" s="39"/>
      <c r="C519" s="39"/>
      <c r="D519" s="39"/>
      <c r="E519" s="39"/>
      <c r="I519" s="39"/>
    </row>
    <row r="520" spans="2:9" ht="17.25" customHeight="1">
      <c r="B520" s="39"/>
      <c r="C520" s="39"/>
      <c r="D520" s="39"/>
      <c r="E520" s="39"/>
      <c r="I520" s="39"/>
    </row>
    <row r="521" spans="2:9" ht="17.25" customHeight="1">
      <c r="B521" s="39"/>
      <c r="C521" s="39"/>
      <c r="D521" s="39"/>
      <c r="E521" s="39"/>
      <c r="I521" s="39"/>
    </row>
    <row r="522" spans="2:9" ht="17.25" customHeight="1">
      <c r="B522" s="39"/>
      <c r="C522" s="39"/>
      <c r="D522" s="39"/>
      <c r="E522" s="39"/>
      <c r="I522" s="39"/>
    </row>
    <row r="523" spans="2:9" ht="17.25" customHeight="1">
      <c r="B523" s="39"/>
      <c r="C523" s="39"/>
      <c r="D523" s="39"/>
      <c r="E523" s="39"/>
      <c r="I523" s="39"/>
    </row>
    <row r="524" spans="2:9" ht="17.25" customHeight="1">
      <c r="B524" s="39"/>
      <c r="C524" s="39"/>
      <c r="D524" s="39"/>
      <c r="E524" s="39"/>
      <c r="I524" s="39"/>
    </row>
    <row r="525" spans="2:9" ht="17.25" customHeight="1">
      <c r="B525" s="39"/>
      <c r="C525" s="39"/>
      <c r="D525" s="39"/>
      <c r="E525" s="39"/>
      <c r="I525" s="39"/>
    </row>
    <row r="526" spans="2:9" ht="17.25" customHeight="1">
      <c r="B526" s="39"/>
      <c r="C526" s="39"/>
      <c r="D526" s="39"/>
      <c r="E526" s="39"/>
      <c r="I526" s="39"/>
    </row>
    <row r="527" spans="2:9" ht="17.25" customHeight="1">
      <c r="B527" s="39"/>
      <c r="C527" s="39"/>
      <c r="D527" s="39"/>
      <c r="E527" s="39"/>
      <c r="I527" s="39"/>
    </row>
    <row r="528" spans="2:9" ht="17.25" customHeight="1">
      <c r="B528" s="39"/>
      <c r="C528" s="39"/>
      <c r="D528" s="39"/>
      <c r="E528" s="39"/>
      <c r="I528" s="39"/>
    </row>
    <row r="529" spans="2:9" ht="17.25" customHeight="1">
      <c r="B529" s="39"/>
      <c r="C529" s="39"/>
      <c r="D529" s="39"/>
      <c r="E529" s="39"/>
      <c r="I529" s="39"/>
    </row>
    <row r="530" spans="2:9" ht="17.25" customHeight="1">
      <c r="B530" s="39"/>
      <c r="C530" s="39"/>
      <c r="D530" s="39"/>
      <c r="E530" s="39"/>
      <c r="I530" s="39"/>
    </row>
    <row r="531" spans="2:9" ht="17.25" customHeight="1">
      <c r="B531" s="39"/>
      <c r="C531" s="39"/>
      <c r="D531" s="39"/>
      <c r="E531" s="39"/>
      <c r="I531" s="39"/>
    </row>
    <row r="532" spans="2:9" ht="17.25" customHeight="1">
      <c r="B532" s="39"/>
      <c r="C532" s="39"/>
      <c r="D532" s="39"/>
      <c r="E532" s="39"/>
      <c r="I532" s="39"/>
    </row>
    <row r="533" spans="2:9" ht="17.25" customHeight="1">
      <c r="B533" s="39"/>
      <c r="C533" s="39"/>
      <c r="D533" s="39"/>
      <c r="E533" s="39"/>
      <c r="I533" s="39"/>
    </row>
    <row r="534" spans="2:9" ht="17.25" customHeight="1">
      <c r="B534" s="39"/>
      <c r="C534" s="39"/>
      <c r="D534" s="39"/>
      <c r="E534" s="39"/>
      <c r="I534" s="39"/>
    </row>
    <row r="535" spans="2:9" ht="17.25" customHeight="1">
      <c r="B535" s="39"/>
      <c r="C535" s="39"/>
      <c r="D535" s="39"/>
      <c r="E535" s="39"/>
      <c r="I535" s="39"/>
    </row>
    <row r="536" spans="2:9" ht="17.25" customHeight="1">
      <c r="B536" s="39"/>
      <c r="C536" s="39"/>
      <c r="D536" s="39"/>
      <c r="E536" s="39"/>
      <c r="I536" s="39"/>
    </row>
    <row r="537" spans="2:9" ht="17.25" customHeight="1">
      <c r="B537" s="39"/>
      <c r="C537" s="39"/>
      <c r="D537" s="39"/>
      <c r="E537" s="39"/>
      <c r="I537" s="39"/>
    </row>
    <row r="538" spans="2:9" ht="17.25" customHeight="1">
      <c r="B538" s="39"/>
      <c r="C538" s="39"/>
      <c r="D538" s="39"/>
      <c r="E538" s="39"/>
      <c r="I538" s="39"/>
    </row>
    <row r="539" spans="2:9" ht="17.25" customHeight="1">
      <c r="B539" s="39"/>
      <c r="C539" s="39"/>
      <c r="D539" s="39"/>
      <c r="E539" s="39"/>
      <c r="I539" s="39"/>
    </row>
    <row r="540" spans="2:9" ht="17.25" customHeight="1">
      <c r="B540" s="39"/>
      <c r="C540" s="39"/>
      <c r="D540" s="39"/>
      <c r="E540" s="39"/>
      <c r="I540" s="39"/>
    </row>
    <row r="541" spans="2:9" ht="17.25" customHeight="1">
      <c r="B541" s="39"/>
      <c r="C541" s="39"/>
      <c r="D541" s="39"/>
      <c r="E541" s="39"/>
      <c r="I541" s="39"/>
    </row>
    <row r="542" spans="2:9" ht="17.25" customHeight="1">
      <c r="B542" s="39"/>
      <c r="C542" s="39"/>
      <c r="D542" s="39"/>
      <c r="E542" s="39"/>
      <c r="I542" s="39"/>
    </row>
    <row r="543" spans="2:9" ht="17.25" customHeight="1">
      <c r="B543" s="39"/>
      <c r="C543" s="39"/>
      <c r="D543" s="39"/>
      <c r="E543" s="39"/>
      <c r="I543" s="39"/>
    </row>
    <row r="544" spans="2:9" ht="17.25" customHeight="1">
      <c r="B544" s="39"/>
      <c r="C544" s="39"/>
      <c r="D544" s="39"/>
      <c r="E544" s="39"/>
      <c r="I544" s="39"/>
    </row>
    <row r="545" spans="2:9" ht="17.25" customHeight="1">
      <c r="B545" s="39"/>
      <c r="C545" s="39"/>
      <c r="D545" s="39"/>
      <c r="E545" s="39"/>
      <c r="I545" s="39"/>
    </row>
    <row r="546" spans="2:9" ht="17.25" customHeight="1">
      <c r="B546" s="39"/>
      <c r="C546" s="39"/>
      <c r="D546" s="39"/>
      <c r="E546" s="39"/>
      <c r="I546" s="39"/>
    </row>
    <row r="547" spans="2:9" ht="17.25" customHeight="1">
      <c r="B547" s="39"/>
      <c r="C547" s="39"/>
      <c r="D547" s="39"/>
      <c r="E547" s="39"/>
      <c r="I547" s="39"/>
    </row>
    <row r="548" spans="2:9" ht="17.25" customHeight="1">
      <c r="B548" s="39"/>
      <c r="C548" s="39"/>
      <c r="D548" s="39"/>
      <c r="E548" s="39"/>
      <c r="I548" s="39"/>
    </row>
    <row r="549" spans="2:9" ht="17.25" customHeight="1">
      <c r="B549" s="39"/>
      <c r="C549" s="39"/>
      <c r="D549" s="39"/>
      <c r="E549" s="39"/>
      <c r="I549" s="39"/>
    </row>
    <row r="550" spans="2:9" ht="17.25" customHeight="1">
      <c r="B550" s="39"/>
      <c r="C550" s="39"/>
      <c r="D550" s="39"/>
      <c r="E550" s="39"/>
      <c r="I550" s="39"/>
    </row>
    <row r="551" spans="2:9" ht="17.25" customHeight="1">
      <c r="B551" s="39"/>
      <c r="C551" s="39"/>
      <c r="D551" s="39"/>
      <c r="E551" s="39"/>
      <c r="I551" s="39"/>
    </row>
    <row r="552" spans="2:9" ht="17.25" customHeight="1">
      <c r="B552" s="39"/>
      <c r="C552" s="39"/>
      <c r="D552" s="39"/>
      <c r="E552" s="39"/>
      <c r="I552" s="39"/>
    </row>
    <row r="553" spans="2:9" ht="17.25" customHeight="1">
      <c r="B553" s="39"/>
      <c r="C553" s="39"/>
      <c r="D553" s="39"/>
      <c r="E553" s="39"/>
      <c r="I553" s="39"/>
    </row>
    <row r="554" spans="2:9" ht="17.25" customHeight="1">
      <c r="B554" s="39"/>
      <c r="C554" s="39"/>
      <c r="D554" s="39"/>
      <c r="E554" s="39"/>
      <c r="I554" s="39"/>
    </row>
    <row r="555" spans="2:9" ht="17.25" customHeight="1">
      <c r="B555" s="39"/>
      <c r="C555" s="39"/>
      <c r="D555" s="39"/>
      <c r="E555" s="39"/>
      <c r="I555" s="39"/>
    </row>
    <row r="556" spans="2:9" ht="17.25" customHeight="1">
      <c r="B556" s="39"/>
      <c r="C556" s="39"/>
      <c r="D556" s="39"/>
      <c r="E556" s="39"/>
      <c r="I556" s="39"/>
    </row>
    <row r="557" spans="2:9" ht="17.25" customHeight="1">
      <c r="B557" s="39"/>
      <c r="C557" s="39"/>
      <c r="D557" s="39"/>
      <c r="E557" s="39"/>
      <c r="I557" s="39"/>
    </row>
    <row r="558" spans="2:9" ht="17.25" customHeight="1">
      <c r="B558" s="39"/>
      <c r="C558" s="39"/>
      <c r="D558" s="39"/>
      <c r="E558" s="39"/>
      <c r="I558" s="39"/>
    </row>
    <row r="559" spans="2:9" ht="17.25" customHeight="1">
      <c r="B559" s="39"/>
      <c r="C559" s="39"/>
      <c r="D559" s="39"/>
      <c r="E559" s="39"/>
      <c r="I559" s="39"/>
    </row>
    <row r="560" spans="2:9" ht="17.25" customHeight="1">
      <c r="B560" s="39"/>
      <c r="C560" s="39"/>
      <c r="D560" s="39"/>
      <c r="E560" s="39"/>
      <c r="I560" s="39"/>
    </row>
    <row r="561" spans="2:9" ht="17.25" customHeight="1">
      <c r="B561" s="39"/>
      <c r="C561" s="39"/>
      <c r="D561" s="39"/>
      <c r="E561" s="39"/>
      <c r="I561" s="39"/>
    </row>
    <row r="562" spans="2:9" ht="17.25" customHeight="1">
      <c r="B562" s="39"/>
      <c r="C562" s="39"/>
      <c r="D562" s="39"/>
      <c r="E562" s="39"/>
      <c r="I562" s="39"/>
    </row>
    <row r="563" spans="2:9" ht="17.25" customHeight="1">
      <c r="B563" s="39"/>
      <c r="C563" s="39"/>
      <c r="D563" s="39"/>
      <c r="E563" s="39"/>
      <c r="I563" s="39"/>
    </row>
    <row r="564" spans="2:9" ht="17.25" customHeight="1">
      <c r="B564" s="39"/>
      <c r="C564" s="39"/>
      <c r="D564" s="39"/>
      <c r="E564" s="39"/>
      <c r="I564" s="39"/>
    </row>
    <row r="565" spans="2:9" ht="17.25" customHeight="1">
      <c r="B565" s="39"/>
      <c r="C565" s="39"/>
      <c r="D565" s="39"/>
      <c r="E565" s="39"/>
      <c r="I565" s="39"/>
    </row>
    <row r="566" spans="2:9" ht="17.25" customHeight="1">
      <c r="B566" s="39"/>
      <c r="C566" s="39"/>
      <c r="D566" s="39"/>
      <c r="E566" s="39"/>
      <c r="I566" s="39"/>
    </row>
    <row r="567" spans="2:9" ht="17.25" customHeight="1">
      <c r="B567" s="39"/>
      <c r="C567" s="39"/>
      <c r="D567" s="39"/>
      <c r="E567" s="39"/>
      <c r="I567" s="39"/>
    </row>
    <row r="568" spans="2:9" ht="17.25" customHeight="1">
      <c r="B568" s="39"/>
      <c r="C568" s="39"/>
      <c r="D568" s="39"/>
      <c r="E568" s="39"/>
      <c r="I568" s="39"/>
    </row>
    <row r="569" spans="2:9" ht="17.25" customHeight="1">
      <c r="B569" s="39"/>
      <c r="C569" s="39"/>
      <c r="D569" s="39"/>
      <c r="E569" s="39"/>
      <c r="I569" s="39"/>
    </row>
    <row r="570" spans="2:9" ht="17.25" customHeight="1">
      <c r="B570" s="39"/>
      <c r="C570" s="39"/>
      <c r="D570" s="39"/>
      <c r="E570" s="39"/>
      <c r="I570" s="39"/>
    </row>
    <row r="571" spans="2:9" ht="17.25" customHeight="1">
      <c r="B571" s="39"/>
      <c r="C571" s="39"/>
      <c r="D571" s="39"/>
      <c r="E571" s="39"/>
      <c r="I571" s="39"/>
    </row>
    <row r="572" spans="2:9" ht="17.25" customHeight="1">
      <c r="B572" s="39"/>
      <c r="C572" s="39"/>
      <c r="D572" s="39"/>
      <c r="E572" s="39"/>
      <c r="I572" s="39"/>
    </row>
    <row r="573" spans="2:9" ht="17.25" customHeight="1">
      <c r="B573" s="39"/>
      <c r="C573" s="39"/>
      <c r="D573" s="39"/>
      <c r="E573" s="39"/>
      <c r="I573" s="39"/>
    </row>
    <row r="574" spans="2:9" ht="17.25" customHeight="1">
      <c r="B574" s="39"/>
      <c r="C574" s="39"/>
      <c r="D574" s="39"/>
      <c r="E574" s="39"/>
      <c r="I574" s="39"/>
    </row>
    <row r="575" spans="2:9" ht="17.25" customHeight="1">
      <c r="B575" s="39"/>
      <c r="C575" s="39"/>
      <c r="D575" s="39"/>
      <c r="E575" s="39"/>
      <c r="I575" s="39"/>
    </row>
    <row r="576" spans="2:9" ht="17.25" customHeight="1">
      <c r="B576" s="39"/>
      <c r="C576" s="39"/>
      <c r="D576" s="39"/>
      <c r="E576" s="39"/>
      <c r="I576" s="39"/>
    </row>
    <row r="577" spans="2:9" ht="17.25" customHeight="1">
      <c r="B577" s="39"/>
      <c r="C577" s="39"/>
      <c r="D577" s="39"/>
      <c r="E577" s="39"/>
      <c r="I577" s="39"/>
    </row>
    <row r="578" spans="2:9" ht="17.25" customHeight="1">
      <c r="B578" s="39"/>
      <c r="C578" s="39"/>
      <c r="D578" s="39"/>
      <c r="E578" s="39"/>
      <c r="I578" s="39"/>
    </row>
    <row r="579" spans="2:9" ht="17.25" customHeight="1">
      <c r="B579" s="39"/>
      <c r="C579" s="39"/>
      <c r="D579" s="39"/>
      <c r="E579" s="39"/>
      <c r="I579" s="39"/>
    </row>
    <row r="580" spans="2:9" ht="17.25" customHeight="1">
      <c r="B580" s="39"/>
      <c r="C580" s="39"/>
      <c r="D580" s="39"/>
      <c r="E580" s="39"/>
      <c r="I580" s="39"/>
    </row>
    <row r="581" spans="2:9" ht="17.25" customHeight="1">
      <c r="B581" s="39"/>
      <c r="C581" s="39"/>
      <c r="D581" s="39"/>
      <c r="E581" s="39"/>
      <c r="I581" s="39"/>
    </row>
    <row r="582" spans="2:9" ht="17.25" customHeight="1">
      <c r="B582" s="39"/>
      <c r="C582" s="39"/>
      <c r="D582" s="39"/>
      <c r="E582" s="39"/>
      <c r="I582" s="39"/>
    </row>
    <row r="583" spans="2:9" ht="17.25" customHeight="1">
      <c r="B583" s="39"/>
      <c r="C583" s="39"/>
      <c r="D583" s="39"/>
      <c r="E583" s="39"/>
      <c r="I583" s="39"/>
    </row>
    <row r="584" spans="2:9" ht="17.25" customHeight="1">
      <c r="B584" s="39"/>
      <c r="C584" s="39"/>
      <c r="D584" s="39"/>
      <c r="E584" s="39"/>
      <c r="I584" s="39"/>
    </row>
    <row r="585" spans="2:9" ht="17.25" customHeight="1">
      <c r="B585" s="39"/>
      <c r="C585" s="39"/>
      <c r="D585" s="39"/>
      <c r="E585" s="39"/>
      <c r="I585" s="39"/>
    </row>
    <row r="586" spans="2:9" ht="17.25" customHeight="1">
      <c r="B586" s="39"/>
      <c r="C586" s="39"/>
      <c r="D586" s="39"/>
      <c r="E586" s="39"/>
      <c r="I586" s="39"/>
    </row>
    <row r="587" spans="2:9" ht="17.25" customHeight="1">
      <c r="B587" s="39"/>
      <c r="C587" s="39"/>
      <c r="D587" s="39"/>
      <c r="E587" s="39"/>
      <c r="I587" s="39"/>
    </row>
    <row r="588" spans="2:9" ht="17.25" customHeight="1">
      <c r="B588" s="39"/>
      <c r="C588" s="39"/>
      <c r="D588" s="39"/>
      <c r="E588" s="39"/>
      <c r="I588" s="39"/>
    </row>
    <row r="589" spans="2:9" ht="17.25" customHeight="1">
      <c r="B589" s="39"/>
      <c r="C589" s="39"/>
      <c r="D589" s="39"/>
      <c r="E589" s="39"/>
      <c r="I589" s="39"/>
    </row>
    <row r="590" spans="2:9" ht="17.25" customHeight="1">
      <c r="B590" s="39"/>
      <c r="C590" s="39"/>
      <c r="D590" s="39"/>
      <c r="E590" s="39"/>
      <c r="I590" s="39"/>
    </row>
    <row r="591" spans="2:9" ht="17.25" customHeight="1">
      <c r="B591" s="39"/>
      <c r="C591" s="39"/>
      <c r="D591" s="39"/>
      <c r="E591" s="39"/>
      <c r="I591" s="39"/>
    </row>
    <row r="592" spans="2:9" ht="17.25" customHeight="1">
      <c r="B592" s="39"/>
      <c r="C592" s="39"/>
      <c r="D592" s="39"/>
      <c r="E592" s="39"/>
      <c r="I592" s="39"/>
    </row>
    <row r="593" spans="2:9" ht="17.25" customHeight="1">
      <c r="B593" s="39"/>
      <c r="C593" s="39"/>
      <c r="D593" s="39"/>
      <c r="E593" s="39"/>
      <c r="I593" s="39"/>
    </row>
    <row r="594" spans="2:9" ht="17.25" customHeight="1">
      <c r="B594" s="39"/>
      <c r="C594" s="39"/>
      <c r="D594" s="39"/>
      <c r="E594" s="39"/>
      <c r="I594" s="39"/>
    </row>
    <row r="595" spans="2:9" ht="17.25" customHeight="1">
      <c r="B595" s="39"/>
      <c r="C595" s="39"/>
      <c r="D595" s="39"/>
      <c r="E595" s="39"/>
      <c r="I595" s="39"/>
    </row>
    <row r="596" spans="2:9" ht="17.25" customHeight="1">
      <c r="B596" s="39"/>
      <c r="C596" s="39"/>
      <c r="D596" s="39"/>
      <c r="E596" s="39"/>
      <c r="I596" s="39"/>
    </row>
    <row r="597" spans="2:9" ht="17.25" customHeight="1">
      <c r="B597" s="39"/>
      <c r="C597" s="39"/>
      <c r="D597" s="39"/>
      <c r="E597" s="39"/>
      <c r="I597" s="39"/>
    </row>
    <row r="598" spans="2:9" ht="17.25" customHeight="1">
      <c r="B598" s="39"/>
      <c r="C598" s="39"/>
      <c r="D598" s="39"/>
      <c r="E598" s="39"/>
      <c r="I598" s="39"/>
    </row>
    <row r="599" spans="2:9" ht="17.25" customHeight="1">
      <c r="B599" s="39"/>
      <c r="C599" s="39"/>
      <c r="D599" s="39"/>
      <c r="E599" s="39"/>
      <c r="I599" s="39"/>
    </row>
    <row r="600" spans="2:9" ht="17.25" customHeight="1">
      <c r="B600" s="39"/>
      <c r="C600" s="39"/>
      <c r="D600" s="39"/>
      <c r="E600" s="39"/>
      <c r="I600" s="39"/>
    </row>
    <row r="601" spans="2:9" ht="17.25" customHeight="1">
      <c r="B601" s="39"/>
      <c r="C601" s="39"/>
      <c r="D601" s="39"/>
      <c r="E601" s="39"/>
      <c r="I601" s="39"/>
    </row>
    <row r="602" spans="2:9" ht="17.25" customHeight="1">
      <c r="B602" s="39"/>
      <c r="C602" s="39"/>
      <c r="D602" s="39"/>
      <c r="E602" s="39"/>
      <c r="I602" s="39"/>
    </row>
    <row r="603" spans="2:9" ht="17.25" customHeight="1">
      <c r="B603" s="39"/>
      <c r="C603" s="39"/>
      <c r="D603" s="39"/>
      <c r="E603" s="39"/>
      <c r="I603" s="39"/>
    </row>
    <row r="604" spans="2:9" ht="17.25" customHeight="1">
      <c r="B604" s="39"/>
      <c r="C604" s="39"/>
      <c r="D604" s="39"/>
      <c r="E604" s="39"/>
      <c r="I604" s="39"/>
    </row>
    <row r="605" spans="2:9" ht="17.25" customHeight="1">
      <c r="B605" s="39"/>
      <c r="C605" s="39"/>
      <c r="D605" s="39"/>
      <c r="E605" s="39"/>
      <c r="I605" s="39"/>
    </row>
    <row r="606" spans="2:9" ht="17.25" customHeight="1">
      <c r="B606" s="39"/>
      <c r="C606" s="39"/>
      <c r="D606" s="39"/>
      <c r="E606" s="39"/>
      <c r="I606" s="39"/>
    </row>
    <row r="607" spans="2:9" ht="17.25" customHeight="1">
      <c r="B607" s="39"/>
      <c r="C607" s="39"/>
      <c r="D607" s="39"/>
      <c r="E607" s="39"/>
      <c r="I607" s="39"/>
    </row>
    <row r="608" spans="2:9" ht="17.25" customHeight="1">
      <c r="B608" s="39"/>
      <c r="C608" s="39"/>
      <c r="D608" s="39"/>
      <c r="E608" s="39"/>
      <c r="I608" s="39"/>
    </row>
    <row r="609" spans="2:9" ht="17.25" customHeight="1">
      <c r="B609" s="39"/>
      <c r="C609" s="39"/>
      <c r="D609" s="39"/>
      <c r="E609" s="39"/>
      <c r="I609" s="39"/>
    </row>
    <row r="610" spans="2:9" ht="17.25" customHeight="1">
      <c r="B610" s="39"/>
      <c r="C610" s="39"/>
      <c r="D610" s="39"/>
      <c r="E610" s="39"/>
      <c r="I610" s="39"/>
    </row>
    <row r="611" spans="2:9" ht="17.25" customHeight="1">
      <c r="B611" s="39"/>
      <c r="C611" s="39"/>
      <c r="D611" s="39"/>
      <c r="E611" s="39"/>
      <c r="I611" s="39"/>
    </row>
    <row r="612" spans="2:9" ht="17.25" customHeight="1">
      <c r="B612" s="39"/>
      <c r="C612" s="39"/>
      <c r="D612" s="39"/>
      <c r="E612" s="39"/>
      <c r="I612" s="39"/>
    </row>
    <row r="613" spans="2:9" ht="17.25" customHeight="1">
      <c r="B613" s="39"/>
      <c r="C613" s="39"/>
      <c r="D613" s="39"/>
      <c r="E613" s="39"/>
      <c r="I613" s="39"/>
    </row>
    <row r="614" spans="2:9" ht="17.25" customHeight="1">
      <c r="B614" s="39"/>
      <c r="C614" s="39"/>
      <c r="D614" s="39"/>
      <c r="E614" s="39"/>
      <c r="I614" s="39"/>
    </row>
    <row r="615" spans="2:9" ht="17.25" customHeight="1">
      <c r="B615" s="39"/>
      <c r="C615" s="39"/>
      <c r="D615" s="39"/>
      <c r="E615" s="39"/>
      <c r="I615" s="39"/>
    </row>
    <row r="616" spans="2:9" ht="17.25" customHeight="1">
      <c r="B616" s="39"/>
      <c r="C616" s="39"/>
      <c r="D616" s="39"/>
      <c r="E616" s="39"/>
      <c r="I616" s="39"/>
    </row>
    <row r="617" spans="2:9" ht="17.25" customHeight="1">
      <c r="B617" s="39"/>
      <c r="C617" s="39"/>
      <c r="D617" s="39"/>
      <c r="E617" s="39"/>
      <c r="I617" s="39"/>
    </row>
    <row r="618" spans="2:9" ht="17.25" customHeight="1">
      <c r="B618" s="39"/>
      <c r="C618" s="39"/>
      <c r="D618" s="39"/>
      <c r="E618" s="39"/>
      <c r="I618" s="39"/>
    </row>
    <row r="619" spans="2:9" ht="17.25" customHeight="1">
      <c r="B619" s="39"/>
      <c r="C619" s="39"/>
      <c r="D619" s="39"/>
      <c r="E619" s="39"/>
      <c r="I619" s="39"/>
    </row>
    <row r="620" spans="2:9" ht="17.25" customHeight="1">
      <c r="B620" s="39"/>
      <c r="C620" s="39"/>
      <c r="D620" s="39"/>
      <c r="E620" s="39"/>
      <c r="I620" s="39"/>
    </row>
    <row r="621" spans="2:9" ht="17.25" customHeight="1">
      <c r="B621" s="39"/>
      <c r="C621" s="39"/>
      <c r="D621" s="39"/>
      <c r="E621" s="39"/>
      <c r="I621" s="39"/>
    </row>
    <row r="622" spans="2:9" ht="17.25" customHeight="1">
      <c r="B622" s="39"/>
      <c r="C622" s="39"/>
      <c r="D622" s="39"/>
      <c r="E622" s="39"/>
      <c r="I622" s="39"/>
    </row>
    <row r="623" spans="2:9" ht="17.25" customHeight="1">
      <c r="B623" s="39"/>
      <c r="C623" s="39"/>
      <c r="D623" s="39"/>
      <c r="E623" s="39"/>
      <c r="I623" s="39"/>
    </row>
    <row r="624" spans="2:9" ht="17.25" customHeight="1">
      <c r="B624" s="39"/>
      <c r="C624" s="39"/>
      <c r="D624" s="39"/>
      <c r="E624" s="39"/>
      <c r="I624" s="39"/>
    </row>
    <row r="625" spans="2:9" ht="17.25" customHeight="1">
      <c r="B625" s="39"/>
      <c r="C625" s="39"/>
      <c r="D625" s="39"/>
      <c r="E625" s="39"/>
      <c r="I625" s="39"/>
    </row>
    <row r="626" spans="2:9" ht="17.25" customHeight="1">
      <c r="B626" s="39"/>
      <c r="C626" s="39"/>
      <c r="D626" s="39"/>
      <c r="E626" s="39"/>
      <c r="I626" s="39"/>
    </row>
    <row r="627" spans="2:9" ht="17.25" customHeight="1">
      <c r="B627" s="39"/>
      <c r="C627" s="39"/>
      <c r="D627" s="39"/>
      <c r="E627" s="39"/>
      <c r="I627" s="39"/>
    </row>
    <row r="628" spans="2:9" ht="17.25" customHeight="1">
      <c r="B628" s="39"/>
      <c r="C628" s="39"/>
      <c r="D628" s="39"/>
      <c r="E628" s="39"/>
      <c r="I628" s="39"/>
    </row>
    <row r="629" spans="2:9" ht="17.25" customHeight="1">
      <c r="B629" s="39"/>
      <c r="C629" s="39"/>
      <c r="D629" s="39"/>
      <c r="E629" s="39"/>
      <c r="I629" s="39"/>
    </row>
    <row r="630" spans="2:9" ht="17.25" customHeight="1">
      <c r="B630" s="39"/>
      <c r="C630" s="39"/>
      <c r="D630" s="39"/>
      <c r="E630" s="39"/>
      <c r="I630" s="39"/>
    </row>
    <row r="631" spans="2:9" ht="17.25" customHeight="1">
      <c r="B631" s="39"/>
      <c r="C631" s="39"/>
      <c r="D631" s="39"/>
      <c r="E631" s="39"/>
      <c r="I631" s="39"/>
    </row>
    <row r="632" spans="2:9" ht="17.25" customHeight="1">
      <c r="B632" s="39"/>
      <c r="C632" s="39"/>
      <c r="D632" s="39"/>
      <c r="E632" s="39"/>
      <c r="I632" s="39"/>
    </row>
    <row r="633" spans="2:9" ht="17.25" customHeight="1">
      <c r="B633" s="39"/>
      <c r="C633" s="39"/>
      <c r="D633" s="39"/>
      <c r="E633" s="39"/>
      <c r="I633" s="39"/>
    </row>
    <row r="634" spans="2:9" ht="17.25" customHeight="1">
      <c r="B634" s="39"/>
      <c r="C634" s="39"/>
      <c r="D634" s="39"/>
      <c r="E634" s="39"/>
      <c r="I634" s="39"/>
    </row>
    <row r="635" spans="2:9" ht="17.25" customHeight="1">
      <c r="B635" s="39"/>
      <c r="C635" s="39"/>
      <c r="D635" s="39"/>
      <c r="E635" s="39"/>
      <c r="I635" s="39"/>
    </row>
    <row r="636" spans="2:9" ht="17.25" customHeight="1">
      <c r="B636" s="39"/>
      <c r="C636" s="39"/>
      <c r="D636" s="39"/>
      <c r="E636" s="39"/>
      <c r="I636" s="39"/>
    </row>
    <row r="637" spans="2:9" ht="17.25" customHeight="1">
      <c r="B637" s="39"/>
      <c r="C637" s="39"/>
      <c r="D637" s="39"/>
      <c r="E637" s="39"/>
      <c r="I637" s="39"/>
    </row>
    <row r="638" spans="2:9" ht="17.25" customHeight="1">
      <c r="B638" s="39"/>
      <c r="C638" s="39"/>
      <c r="D638" s="39"/>
      <c r="E638" s="39"/>
      <c r="I638" s="39"/>
    </row>
    <row r="639" spans="2:9" ht="17.25" customHeight="1">
      <c r="B639" s="39"/>
      <c r="C639" s="39"/>
      <c r="D639" s="39"/>
      <c r="E639" s="39"/>
      <c r="I639" s="39"/>
    </row>
    <row r="640" spans="2:9" ht="17.25" customHeight="1">
      <c r="B640" s="39"/>
      <c r="C640" s="39"/>
      <c r="D640" s="39"/>
      <c r="E640" s="39"/>
      <c r="I640" s="39"/>
    </row>
    <row r="641" spans="2:9" ht="17.25" customHeight="1">
      <c r="B641" s="39"/>
      <c r="C641" s="39"/>
      <c r="D641" s="39"/>
      <c r="E641" s="39"/>
      <c r="I641" s="39"/>
    </row>
    <row r="642" spans="2:9" ht="17.25" customHeight="1">
      <c r="B642" s="39"/>
      <c r="C642" s="39"/>
      <c r="D642" s="39"/>
      <c r="E642" s="39"/>
      <c r="I642" s="39"/>
    </row>
    <row r="643" spans="2:9" ht="17.25" customHeight="1">
      <c r="B643" s="39"/>
      <c r="C643" s="39"/>
      <c r="D643" s="39"/>
      <c r="E643" s="39"/>
      <c r="I643" s="39"/>
    </row>
    <row r="644" spans="2:9" ht="17.25" customHeight="1">
      <c r="B644" s="39"/>
      <c r="C644" s="39"/>
      <c r="D644" s="39"/>
      <c r="E644" s="39"/>
      <c r="I644" s="39"/>
    </row>
    <row r="645" spans="2:9" ht="17.25" customHeight="1">
      <c r="B645" s="39"/>
      <c r="C645" s="39"/>
      <c r="D645" s="39"/>
      <c r="E645" s="39"/>
      <c r="I645" s="39"/>
    </row>
    <row r="646" spans="2:9" ht="17.25" customHeight="1">
      <c r="B646" s="39"/>
      <c r="C646" s="39"/>
      <c r="D646" s="39"/>
      <c r="E646" s="39"/>
      <c r="I646" s="39"/>
    </row>
    <row r="647" spans="2:9" ht="17.25" customHeight="1">
      <c r="B647" s="39"/>
      <c r="C647" s="39"/>
      <c r="D647" s="39"/>
      <c r="E647" s="39"/>
      <c r="I647" s="39"/>
    </row>
    <row r="648" spans="2:9" ht="17.25" customHeight="1">
      <c r="B648" s="39"/>
      <c r="C648" s="39"/>
      <c r="D648" s="39"/>
      <c r="E648" s="39"/>
      <c r="I648" s="39"/>
    </row>
    <row r="649" spans="2:9" ht="17.25" customHeight="1">
      <c r="B649" s="39"/>
      <c r="C649" s="39"/>
      <c r="D649" s="39"/>
      <c r="E649" s="39"/>
      <c r="I649" s="39"/>
    </row>
    <row r="650" spans="2:9" ht="17.25" customHeight="1">
      <c r="B650" s="39"/>
      <c r="C650" s="39"/>
      <c r="D650" s="39"/>
      <c r="E650" s="39"/>
      <c r="I650" s="39"/>
    </row>
    <row r="651" spans="2:9" ht="17.25" customHeight="1">
      <c r="B651" s="39"/>
      <c r="C651" s="39"/>
      <c r="D651" s="39"/>
      <c r="E651" s="39"/>
      <c r="I651" s="39"/>
    </row>
    <row r="652" spans="2:9" ht="17.25" customHeight="1">
      <c r="B652" s="39"/>
      <c r="C652" s="39"/>
      <c r="D652" s="39"/>
      <c r="E652" s="39"/>
      <c r="I652" s="39"/>
    </row>
    <row r="653" spans="2:9" ht="17.25" customHeight="1">
      <c r="B653" s="39"/>
      <c r="C653" s="39"/>
      <c r="D653" s="39"/>
      <c r="E653" s="39"/>
      <c r="I653" s="39"/>
    </row>
    <row r="654" spans="2:9" ht="17.25" customHeight="1">
      <c r="B654" s="39"/>
      <c r="C654" s="39"/>
      <c r="D654" s="39"/>
      <c r="E654" s="39"/>
      <c r="I654" s="39"/>
    </row>
    <row r="655" spans="2:9" ht="17.25" customHeight="1">
      <c r="B655" s="39"/>
      <c r="C655" s="39"/>
      <c r="D655" s="39"/>
      <c r="E655" s="39"/>
      <c r="I655" s="39"/>
    </row>
    <row r="656" spans="2:9" ht="17.25" customHeight="1">
      <c r="B656" s="39"/>
      <c r="C656" s="39"/>
      <c r="D656" s="39"/>
      <c r="E656" s="39"/>
      <c r="I656" s="39"/>
    </row>
    <row r="657" spans="2:9" ht="17.25" customHeight="1">
      <c r="B657" s="39"/>
      <c r="C657" s="39"/>
      <c r="D657" s="39"/>
      <c r="E657" s="39"/>
      <c r="I657" s="39"/>
    </row>
    <row r="658" spans="2:9" ht="17.25" customHeight="1">
      <c r="B658" s="39"/>
      <c r="C658" s="39"/>
      <c r="D658" s="39"/>
      <c r="E658" s="39"/>
      <c r="I658" s="39"/>
    </row>
    <row r="659" spans="2:9" ht="17.25" customHeight="1">
      <c r="B659" s="39"/>
      <c r="C659" s="39"/>
      <c r="D659" s="39"/>
      <c r="E659" s="39"/>
      <c r="I659" s="39"/>
    </row>
    <row r="660" spans="2:9" ht="17.25" customHeight="1">
      <c r="B660" s="39"/>
      <c r="C660" s="39"/>
      <c r="D660" s="39"/>
      <c r="E660" s="39"/>
      <c r="I660" s="39"/>
    </row>
    <row r="661" spans="2:9" ht="17.25" customHeight="1">
      <c r="B661" s="39"/>
      <c r="C661" s="39"/>
      <c r="D661" s="39"/>
      <c r="E661" s="39"/>
      <c r="I661" s="39"/>
    </row>
    <row r="662" spans="2:9" ht="17.25" customHeight="1">
      <c r="B662" s="39"/>
      <c r="C662" s="39"/>
      <c r="D662" s="39"/>
      <c r="E662" s="39"/>
      <c r="I662" s="39"/>
    </row>
    <row r="663" spans="2:9" ht="17.25" customHeight="1">
      <c r="B663" s="39"/>
      <c r="C663" s="39"/>
      <c r="D663" s="39"/>
      <c r="E663" s="39"/>
      <c r="I663" s="39"/>
    </row>
    <row r="664" spans="2:9" ht="17.25" customHeight="1">
      <c r="B664" s="39"/>
      <c r="C664" s="39"/>
      <c r="D664" s="39"/>
      <c r="E664" s="39"/>
      <c r="I664" s="39"/>
    </row>
    <row r="665" spans="2:9" ht="17.25" customHeight="1">
      <c r="B665" s="39"/>
      <c r="C665" s="39"/>
      <c r="D665" s="39"/>
      <c r="E665" s="39"/>
      <c r="I665" s="39"/>
    </row>
    <row r="666" spans="2:9" ht="17.25" customHeight="1">
      <c r="B666" s="39"/>
      <c r="C666" s="39"/>
      <c r="D666" s="39"/>
      <c r="E666" s="39"/>
      <c r="I666" s="39"/>
    </row>
    <row r="667" spans="2:9" ht="17.25" customHeight="1">
      <c r="B667" s="39"/>
      <c r="C667" s="39"/>
      <c r="D667" s="39"/>
      <c r="E667" s="39"/>
      <c r="I667" s="39"/>
    </row>
    <row r="668" spans="2:9" ht="17.25" customHeight="1">
      <c r="B668" s="39"/>
      <c r="C668" s="39"/>
      <c r="D668" s="39"/>
      <c r="E668" s="39"/>
      <c r="I668" s="39"/>
    </row>
    <row r="669" spans="2:9" ht="17.25" customHeight="1">
      <c r="B669" s="39"/>
      <c r="C669" s="39"/>
      <c r="D669" s="39"/>
      <c r="E669" s="39"/>
      <c r="I669" s="39"/>
    </row>
    <row r="670" spans="2:9" ht="17.25" customHeight="1">
      <c r="B670" s="39"/>
      <c r="C670" s="39"/>
      <c r="D670" s="39"/>
      <c r="E670" s="39"/>
      <c r="I670" s="39"/>
    </row>
    <row r="671" spans="2:9" ht="17.25" customHeight="1">
      <c r="B671" s="39"/>
      <c r="C671" s="39"/>
      <c r="D671" s="39"/>
      <c r="E671" s="39"/>
      <c r="I671" s="39"/>
    </row>
    <row r="672" spans="2:9" ht="17.25" customHeight="1">
      <c r="B672" s="39"/>
      <c r="C672" s="39"/>
      <c r="D672" s="39"/>
      <c r="E672" s="39"/>
      <c r="I672" s="39"/>
    </row>
    <row r="673" spans="2:9" ht="17.25" customHeight="1">
      <c r="B673" s="39"/>
      <c r="C673" s="39"/>
      <c r="D673" s="39"/>
      <c r="E673" s="39"/>
      <c r="I673" s="39"/>
    </row>
    <row r="674" spans="2:9" ht="17.25" customHeight="1">
      <c r="B674" s="39"/>
      <c r="C674" s="39"/>
      <c r="D674" s="39"/>
      <c r="E674" s="39"/>
      <c r="I674" s="39"/>
    </row>
    <row r="675" spans="2:9" ht="17.25" customHeight="1">
      <c r="B675" s="39"/>
      <c r="C675" s="39"/>
      <c r="D675" s="39"/>
      <c r="E675" s="39"/>
      <c r="I675" s="39"/>
    </row>
    <row r="676" spans="2:9" ht="17.25" customHeight="1">
      <c r="B676" s="39"/>
      <c r="C676" s="39"/>
      <c r="D676" s="39"/>
      <c r="E676" s="39"/>
      <c r="I676" s="39"/>
    </row>
    <row r="677" spans="2:9" ht="17.25" customHeight="1">
      <c r="B677" s="39"/>
      <c r="C677" s="39"/>
      <c r="D677" s="39"/>
      <c r="E677" s="39"/>
      <c r="I677" s="39"/>
    </row>
    <row r="678" spans="2:9" ht="17.25" customHeight="1">
      <c r="B678" s="39"/>
      <c r="C678" s="39"/>
      <c r="D678" s="39"/>
      <c r="E678" s="39"/>
      <c r="I678" s="39"/>
    </row>
    <row r="679" spans="2:9" ht="17.25" customHeight="1">
      <c r="B679" s="39"/>
      <c r="C679" s="39"/>
      <c r="D679" s="39"/>
      <c r="E679" s="39"/>
      <c r="I679" s="39"/>
    </row>
    <row r="680" spans="2:9" ht="17.25" customHeight="1">
      <c r="B680" s="39"/>
      <c r="C680" s="39"/>
      <c r="D680" s="39"/>
      <c r="E680" s="39"/>
      <c r="I680" s="39"/>
    </row>
    <row r="681" spans="2:9" ht="17.25" customHeight="1">
      <c r="B681" s="39"/>
      <c r="C681" s="39"/>
      <c r="D681" s="39"/>
      <c r="E681" s="39"/>
      <c r="I681" s="39"/>
    </row>
    <row r="682" spans="2:9" ht="17.25" customHeight="1">
      <c r="B682" s="39"/>
      <c r="C682" s="39"/>
      <c r="D682" s="39"/>
      <c r="E682" s="39"/>
      <c r="I682" s="39"/>
    </row>
    <row r="683" spans="2:9" ht="17.25" customHeight="1">
      <c r="B683" s="39"/>
      <c r="C683" s="39"/>
      <c r="D683" s="39"/>
      <c r="E683" s="39"/>
      <c r="I683" s="39"/>
    </row>
    <row r="684" spans="2:9" ht="17.25" customHeight="1">
      <c r="B684" s="39"/>
      <c r="C684" s="39"/>
      <c r="D684" s="39"/>
      <c r="E684" s="39"/>
      <c r="I684" s="39"/>
    </row>
    <row r="685" spans="2:9" ht="17.25" customHeight="1">
      <c r="B685" s="39"/>
      <c r="C685" s="39"/>
      <c r="D685" s="39"/>
      <c r="E685" s="39"/>
      <c r="I685" s="39"/>
    </row>
    <row r="686" spans="2:9" ht="17.25" customHeight="1">
      <c r="B686" s="39"/>
      <c r="C686" s="39"/>
      <c r="D686" s="39"/>
      <c r="E686" s="39"/>
      <c r="I686" s="39"/>
    </row>
    <row r="687" spans="2:9" ht="17.25" customHeight="1">
      <c r="B687" s="39"/>
      <c r="C687" s="39"/>
      <c r="D687" s="39"/>
      <c r="E687" s="39"/>
      <c r="I687" s="39"/>
    </row>
    <row r="688" spans="2:9" ht="17.25" customHeight="1">
      <c r="B688" s="39"/>
      <c r="C688" s="39"/>
      <c r="D688" s="39"/>
      <c r="E688" s="39"/>
      <c r="I688" s="39"/>
    </row>
    <row r="689" spans="2:9" ht="17.25" customHeight="1">
      <c r="B689" s="39"/>
      <c r="C689" s="39"/>
      <c r="D689" s="39"/>
      <c r="E689" s="39"/>
      <c r="I689" s="39"/>
    </row>
    <row r="690" spans="2:9" ht="17.25" customHeight="1">
      <c r="B690" s="39"/>
      <c r="C690" s="39"/>
      <c r="D690" s="39"/>
      <c r="E690" s="39"/>
      <c r="I690" s="39"/>
    </row>
    <row r="691" spans="2:9" ht="17.25" customHeight="1">
      <c r="B691" s="39"/>
      <c r="C691" s="39"/>
      <c r="D691" s="39"/>
      <c r="E691" s="39"/>
      <c r="I691" s="39"/>
    </row>
    <row r="692" spans="2:9" ht="17.25" customHeight="1">
      <c r="B692" s="39"/>
      <c r="C692" s="39"/>
      <c r="D692" s="39"/>
      <c r="E692" s="39"/>
      <c r="I692" s="39"/>
    </row>
    <row r="693" spans="2:9" ht="17.25" customHeight="1">
      <c r="B693" s="39"/>
      <c r="C693" s="39"/>
      <c r="D693" s="39"/>
      <c r="E693" s="39"/>
      <c r="I693" s="39"/>
    </row>
    <row r="694" spans="2:9" ht="17.25" customHeight="1">
      <c r="B694" s="39"/>
      <c r="C694" s="39"/>
      <c r="D694" s="39"/>
      <c r="E694" s="39"/>
      <c r="I694" s="39"/>
    </row>
    <row r="695" spans="2:9" ht="17.25" customHeight="1">
      <c r="B695" s="39"/>
      <c r="C695" s="39"/>
      <c r="D695" s="39"/>
      <c r="E695" s="39"/>
      <c r="I695" s="39"/>
    </row>
    <row r="696" spans="2:9" ht="17.25" customHeight="1">
      <c r="B696" s="39"/>
      <c r="C696" s="39"/>
      <c r="D696" s="39"/>
      <c r="E696" s="39"/>
      <c r="I696" s="39"/>
    </row>
    <row r="697" spans="2:9" ht="17.25" customHeight="1">
      <c r="B697" s="39"/>
      <c r="C697" s="39"/>
      <c r="D697" s="39"/>
      <c r="E697" s="39"/>
      <c r="I697" s="39"/>
    </row>
    <row r="698" spans="2:9" ht="17.25" customHeight="1">
      <c r="B698" s="39"/>
      <c r="C698" s="39"/>
      <c r="D698" s="39"/>
      <c r="E698" s="39"/>
      <c r="I698" s="39"/>
    </row>
    <row r="699" spans="2:9" ht="17.25" customHeight="1">
      <c r="B699" s="39"/>
      <c r="C699" s="39"/>
      <c r="D699" s="39"/>
      <c r="E699" s="39"/>
      <c r="I699" s="39"/>
    </row>
    <row r="700" spans="2:9" ht="17.25" customHeight="1">
      <c r="B700" s="39"/>
      <c r="C700" s="39"/>
      <c r="D700" s="39"/>
      <c r="E700" s="39"/>
      <c r="I700" s="39"/>
    </row>
    <row r="701" spans="2:9" ht="17.25" customHeight="1">
      <c r="B701" s="39"/>
      <c r="C701" s="39"/>
      <c r="D701" s="39"/>
      <c r="E701" s="39"/>
      <c r="I701" s="39"/>
    </row>
    <row r="702" spans="2:9" ht="17.25" customHeight="1">
      <c r="B702" s="39"/>
      <c r="C702" s="39"/>
      <c r="D702" s="39"/>
      <c r="E702" s="39"/>
      <c r="I702" s="39"/>
    </row>
    <row r="703" spans="2:9" ht="17.25" customHeight="1">
      <c r="B703" s="39"/>
      <c r="C703" s="39"/>
      <c r="D703" s="39"/>
      <c r="E703" s="39"/>
      <c r="I703" s="39"/>
    </row>
    <row r="704" spans="2:9" ht="17.25" customHeight="1">
      <c r="B704" s="39"/>
      <c r="C704" s="39"/>
      <c r="D704" s="39"/>
      <c r="E704" s="39"/>
      <c r="I704" s="39"/>
    </row>
    <row r="705" spans="2:9" ht="17.25" customHeight="1">
      <c r="B705" s="39"/>
      <c r="C705" s="39"/>
      <c r="D705" s="39"/>
      <c r="E705" s="39"/>
      <c r="I705" s="39"/>
    </row>
    <row r="706" spans="2:9" ht="17.25" customHeight="1">
      <c r="B706" s="39"/>
      <c r="C706" s="39"/>
      <c r="D706" s="39"/>
      <c r="E706" s="39"/>
      <c r="I706" s="39"/>
    </row>
    <row r="707" spans="2:9" ht="17.25" customHeight="1">
      <c r="B707" s="39"/>
      <c r="C707" s="39"/>
      <c r="D707" s="39"/>
      <c r="E707" s="39"/>
      <c r="I707" s="39"/>
    </row>
    <row r="708" spans="2:9" ht="17.25" customHeight="1">
      <c r="B708" s="39"/>
      <c r="C708" s="39"/>
      <c r="D708" s="39"/>
      <c r="E708" s="39"/>
      <c r="I708" s="39"/>
    </row>
    <row r="709" spans="2:9" ht="17.25" customHeight="1">
      <c r="B709" s="39"/>
      <c r="C709" s="39"/>
      <c r="D709" s="39"/>
      <c r="E709" s="39"/>
      <c r="I709" s="39"/>
    </row>
    <row r="710" spans="2:9" ht="17.25" customHeight="1">
      <c r="B710" s="39"/>
      <c r="C710" s="39"/>
      <c r="D710" s="39"/>
      <c r="E710" s="39"/>
      <c r="I710" s="39"/>
    </row>
    <row r="711" spans="2:9" ht="17.25" customHeight="1">
      <c r="B711" s="39"/>
      <c r="C711" s="39"/>
      <c r="D711" s="39"/>
      <c r="E711" s="39"/>
      <c r="I711" s="39"/>
    </row>
    <row r="712" spans="2:9" ht="17.25" customHeight="1">
      <c r="B712" s="39"/>
      <c r="C712" s="39"/>
      <c r="D712" s="39"/>
      <c r="E712" s="39"/>
      <c r="I712" s="39"/>
    </row>
    <row r="713" spans="2:9" ht="17.25" customHeight="1">
      <c r="B713" s="39"/>
      <c r="C713" s="39"/>
      <c r="D713" s="39"/>
      <c r="E713" s="39"/>
      <c r="I713" s="39"/>
    </row>
    <row r="714" spans="2:9" ht="17.25" customHeight="1">
      <c r="B714" s="39"/>
      <c r="C714" s="39"/>
      <c r="D714" s="39"/>
      <c r="E714" s="39"/>
      <c r="I714" s="39"/>
    </row>
    <row r="715" spans="2:9" ht="17.25" customHeight="1">
      <c r="B715" s="39"/>
      <c r="C715" s="39"/>
      <c r="D715" s="39"/>
      <c r="E715" s="39"/>
      <c r="I715" s="39"/>
    </row>
    <row r="716" spans="2:9" ht="17.25" customHeight="1">
      <c r="B716" s="39"/>
      <c r="C716" s="39"/>
      <c r="D716" s="39"/>
      <c r="E716" s="39"/>
      <c r="I716" s="39"/>
    </row>
    <row r="717" spans="2:9" ht="17.25" customHeight="1">
      <c r="B717" s="39"/>
      <c r="C717" s="39"/>
      <c r="D717" s="39"/>
      <c r="E717" s="39"/>
      <c r="I717" s="39"/>
    </row>
    <row r="718" spans="2:9" ht="17.25" customHeight="1">
      <c r="B718" s="39"/>
      <c r="C718" s="39"/>
      <c r="D718" s="39"/>
      <c r="E718" s="39"/>
      <c r="I718" s="39"/>
    </row>
    <row r="719" spans="2:9" ht="17.25" customHeight="1">
      <c r="B719" s="39"/>
      <c r="C719" s="39"/>
      <c r="D719" s="39"/>
      <c r="E719" s="39"/>
      <c r="I719" s="39"/>
    </row>
    <row r="720" spans="2:9" ht="17.25" customHeight="1">
      <c r="B720" s="39"/>
      <c r="C720" s="39"/>
      <c r="D720" s="39"/>
      <c r="E720" s="39"/>
      <c r="I720" s="39"/>
    </row>
    <row r="721" spans="2:9" ht="17.25" customHeight="1">
      <c r="B721" s="39"/>
      <c r="C721" s="39"/>
      <c r="D721" s="39"/>
      <c r="E721" s="39"/>
      <c r="I721" s="39"/>
    </row>
    <row r="722" spans="2:9" ht="17.25" customHeight="1">
      <c r="B722" s="39"/>
      <c r="C722" s="39"/>
      <c r="D722" s="39"/>
      <c r="E722" s="39"/>
      <c r="I722" s="39"/>
    </row>
    <row r="723" spans="2:9" ht="17.25" customHeight="1">
      <c r="B723" s="39"/>
      <c r="C723" s="39"/>
      <c r="D723" s="39"/>
      <c r="E723" s="39"/>
      <c r="I723" s="39"/>
    </row>
    <row r="724" spans="2:9" ht="17.25" customHeight="1">
      <c r="B724" s="39"/>
      <c r="C724" s="39"/>
      <c r="D724" s="39"/>
      <c r="E724" s="39"/>
      <c r="I724" s="39"/>
    </row>
    <row r="725" spans="2:9" ht="17.25" customHeight="1">
      <c r="B725" s="39"/>
      <c r="C725" s="39"/>
      <c r="D725" s="39"/>
      <c r="E725" s="39"/>
      <c r="I725" s="39"/>
    </row>
    <row r="726" spans="2:9" ht="17.25" customHeight="1">
      <c r="B726" s="39"/>
      <c r="C726" s="39"/>
      <c r="D726" s="39"/>
      <c r="E726" s="39"/>
      <c r="I726" s="39"/>
    </row>
    <row r="727" spans="2:9" ht="17.25" customHeight="1">
      <c r="B727" s="39"/>
      <c r="C727" s="39"/>
      <c r="D727" s="39"/>
      <c r="E727" s="39"/>
      <c r="I727" s="39"/>
    </row>
    <row r="728" spans="2:9" ht="17.25" customHeight="1">
      <c r="B728" s="39"/>
      <c r="C728" s="39"/>
      <c r="D728" s="39"/>
      <c r="E728" s="39"/>
      <c r="I728" s="39"/>
    </row>
    <row r="729" spans="2:9" ht="17.25" customHeight="1">
      <c r="B729" s="39"/>
      <c r="C729" s="39"/>
      <c r="D729" s="39"/>
      <c r="E729" s="39"/>
      <c r="I729" s="39"/>
    </row>
    <row r="730" spans="2:9" ht="17.25" customHeight="1">
      <c r="B730" s="39"/>
      <c r="C730" s="39"/>
      <c r="D730" s="39"/>
      <c r="E730" s="39"/>
      <c r="I730" s="39"/>
    </row>
    <row r="731" spans="2:9" ht="17.25" customHeight="1">
      <c r="B731" s="39"/>
      <c r="C731" s="39"/>
      <c r="D731" s="39"/>
      <c r="E731" s="39"/>
      <c r="I731" s="39"/>
    </row>
    <row r="732" spans="2:9" ht="17.25" customHeight="1">
      <c r="B732" s="39"/>
      <c r="C732" s="39"/>
      <c r="D732" s="39"/>
      <c r="E732" s="39"/>
      <c r="I732" s="39"/>
    </row>
    <row r="733" spans="2:9" ht="17.25" customHeight="1">
      <c r="B733" s="39"/>
      <c r="C733" s="39"/>
      <c r="D733" s="39"/>
      <c r="E733" s="39"/>
      <c r="I733" s="39"/>
    </row>
    <row r="734" spans="2:9" ht="17.25" customHeight="1">
      <c r="B734" s="39"/>
      <c r="C734" s="39"/>
      <c r="D734" s="39"/>
      <c r="E734" s="39"/>
      <c r="I734" s="39"/>
    </row>
    <row r="735" spans="2:9" ht="17.25" customHeight="1">
      <c r="B735" s="39"/>
      <c r="C735" s="39"/>
      <c r="D735" s="39"/>
      <c r="E735" s="39"/>
      <c r="I735" s="39"/>
    </row>
    <row r="736" spans="2:9" ht="17.25" customHeight="1">
      <c r="B736" s="39"/>
      <c r="C736" s="39"/>
      <c r="D736" s="39"/>
      <c r="E736" s="39"/>
      <c r="I736" s="39"/>
    </row>
    <row r="737" spans="2:9" ht="17.25" customHeight="1">
      <c r="B737" s="39"/>
      <c r="C737" s="39"/>
      <c r="D737" s="39"/>
      <c r="E737" s="39"/>
      <c r="I737" s="39"/>
    </row>
    <row r="738" spans="2:9" ht="17.25" customHeight="1">
      <c r="B738" s="39"/>
      <c r="C738" s="39"/>
      <c r="D738" s="39"/>
      <c r="E738" s="39"/>
      <c r="I738" s="39"/>
    </row>
    <row r="739" spans="2:9" ht="17.25" customHeight="1">
      <c r="B739" s="39"/>
      <c r="C739" s="39"/>
      <c r="D739" s="39"/>
      <c r="E739" s="39"/>
      <c r="I739" s="39"/>
    </row>
    <row r="740" spans="2:9" ht="17.25" customHeight="1">
      <c r="B740" s="39"/>
      <c r="C740" s="39"/>
      <c r="D740" s="39"/>
      <c r="E740" s="39"/>
      <c r="I740" s="39"/>
    </row>
    <row r="741" spans="2:9" ht="17.25" customHeight="1">
      <c r="B741" s="39"/>
      <c r="C741" s="39"/>
      <c r="D741" s="39"/>
      <c r="E741" s="39"/>
      <c r="I741" s="39"/>
    </row>
    <row r="742" spans="2:9" ht="17.25" customHeight="1">
      <c r="B742" s="39"/>
      <c r="C742" s="39"/>
      <c r="D742" s="39"/>
      <c r="E742" s="39"/>
      <c r="I742" s="39"/>
    </row>
    <row r="743" spans="2:9" ht="17.25" customHeight="1">
      <c r="B743" s="39"/>
      <c r="C743" s="39"/>
      <c r="D743" s="39"/>
      <c r="E743" s="39"/>
      <c r="I743" s="39"/>
    </row>
    <row r="744" spans="2:9" ht="17.25" customHeight="1">
      <c r="B744" s="39"/>
      <c r="C744" s="39"/>
      <c r="D744" s="39"/>
      <c r="E744" s="39"/>
      <c r="I744" s="39"/>
    </row>
    <row r="745" spans="2:9" ht="17.25" customHeight="1">
      <c r="B745" s="39"/>
      <c r="C745" s="39"/>
      <c r="D745" s="39"/>
      <c r="E745" s="39"/>
      <c r="I745" s="39"/>
    </row>
    <row r="746" spans="2:9" ht="17.25" customHeight="1">
      <c r="B746" s="39"/>
      <c r="C746" s="39"/>
      <c r="D746" s="39"/>
      <c r="E746" s="39"/>
      <c r="I746" s="39"/>
    </row>
    <row r="747" spans="2:9" ht="17.25" customHeight="1">
      <c r="B747" s="39"/>
      <c r="C747" s="39"/>
      <c r="D747" s="39"/>
      <c r="E747" s="39"/>
      <c r="I747" s="39"/>
    </row>
    <row r="748" spans="2:9" ht="17.25" customHeight="1">
      <c r="B748" s="39"/>
      <c r="C748" s="39"/>
      <c r="D748" s="39"/>
      <c r="E748" s="39"/>
      <c r="I748" s="39"/>
    </row>
    <row r="749" spans="2:9" ht="17.25" customHeight="1">
      <c r="B749" s="39"/>
      <c r="C749" s="39"/>
      <c r="D749" s="39"/>
      <c r="E749" s="39"/>
      <c r="I749" s="39"/>
    </row>
    <row r="750" spans="2:9" ht="17.25" customHeight="1">
      <c r="B750" s="39"/>
      <c r="C750" s="39"/>
      <c r="D750" s="39"/>
      <c r="E750" s="39"/>
      <c r="I750" s="39"/>
    </row>
    <row r="751" spans="2:9" ht="17.25" customHeight="1">
      <c r="B751" s="39"/>
      <c r="C751" s="39"/>
      <c r="D751" s="39"/>
      <c r="E751" s="39"/>
      <c r="I751" s="39"/>
    </row>
    <row r="752" spans="2:9" ht="17.25" customHeight="1">
      <c r="B752" s="39"/>
      <c r="C752" s="39"/>
      <c r="D752" s="39"/>
      <c r="E752" s="39"/>
      <c r="I752" s="39"/>
    </row>
    <row r="753" spans="2:9" ht="17.25" customHeight="1">
      <c r="B753" s="39"/>
      <c r="C753" s="39"/>
      <c r="D753" s="39"/>
      <c r="E753" s="39"/>
      <c r="I753" s="39"/>
    </row>
    <row r="754" spans="2:9" ht="17.25" customHeight="1">
      <c r="B754" s="39"/>
      <c r="C754" s="39"/>
      <c r="D754" s="39"/>
      <c r="E754" s="39"/>
      <c r="I754" s="39"/>
    </row>
    <row r="755" spans="2:9" ht="17.25" customHeight="1">
      <c r="B755" s="39"/>
      <c r="C755" s="39"/>
      <c r="D755" s="39"/>
      <c r="E755" s="39"/>
      <c r="I755" s="39"/>
    </row>
    <row r="756" spans="2:9" ht="17.25" customHeight="1">
      <c r="B756" s="39"/>
      <c r="C756" s="39"/>
      <c r="D756" s="39"/>
      <c r="E756" s="39"/>
      <c r="I756" s="39"/>
    </row>
    <row r="757" spans="2:9" ht="17.25" customHeight="1">
      <c r="B757" s="39"/>
      <c r="C757" s="39"/>
      <c r="D757" s="39"/>
      <c r="E757" s="39"/>
      <c r="I757" s="39"/>
    </row>
    <row r="758" spans="2:9" ht="17.25" customHeight="1">
      <c r="B758" s="39"/>
      <c r="C758" s="39"/>
      <c r="D758" s="39"/>
      <c r="E758" s="39"/>
      <c r="I758" s="39"/>
    </row>
    <row r="759" spans="2:9" ht="17.25" customHeight="1">
      <c r="B759" s="39"/>
      <c r="C759" s="39"/>
      <c r="D759" s="39"/>
      <c r="E759" s="39"/>
      <c r="I759" s="39"/>
    </row>
    <row r="760" spans="2:9" ht="17.25" customHeight="1">
      <c r="B760" s="39"/>
      <c r="C760" s="39"/>
      <c r="D760" s="39"/>
      <c r="E760" s="39"/>
      <c r="I760" s="39"/>
    </row>
    <row r="761" spans="2:9" ht="17.25" customHeight="1">
      <c r="B761" s="39"/>
      <c r="C761" s="39"/>
      <c r="D761" s="39"/>
      <c r="E761" s="39"/>
      <c r="I761" s="39"/>
    </row>
    <row r="762" spans="2:9" ht="17.25" customHeight="1">
      <c r="B762" s="39"/>
      <c r="C762" s="39"/>
      <c r="D762" s="39"/>
      <c r="E762" s="39"/>
      <c r="I762" s="39"/>
    </row>
    <row r="763" spans="2:9" ht="17.25" customHeight="1">
      <c r="B763" s="39"/>
      <c r="C763" s="39"/>
      <c r="D763" s="39"/>
      <c r="E763" s="39"/>
      <c r="I763" s="39"/>
    </row>
    <row r="764" spans="2:9" ht="17.25" customHeight="1">
      <c r="B764" s="39"/>
      <c r="C764" s="39"/>
      <c r="D764" s="39"/>
      <c r="E764" s="39"/>
      <c r="I764" s="39"/>
    </row>
    <row r="765" spans="2:9" ht="17.25" customHeight="1">
      <c r="B765" s="39"/>
      <c r="C765" s="39"/>
      <c r="D765" s="39"/>
      <c r="E765" s="39"/>
      <c r="I765" s="39"/>
    </row>
    <row r="766" spans="2:9" ht="17.25" customHeight="1">
      <c r="B766" s="39"/>
      <c r="C766" s="39"/>
      <c r="D766" s="39"/>
      <c r="E766" s="39"/>
      <c r="I766" s="39"/>
    </row>
    <row r="767" spans="2:9" ht="17.25" customHeight="1">
      <c r="B767" s="39"/>
      <c r="C767" s="39"/>
      <c r="D767" s="39"/>
      <c r="E767" s="39"/>
      <c r="I767" s="39"/>
    </row>
    <row r="768" spans="2:9" ht="17.25" customHeight="1">
      <c r="B768" s="39"/>
      <c r="C768" s="39"/>
      <c r="D768" s="39"/>
      <c r="E768" s="39"/>
      <c r="I768" s="39"/>
    </row>
    <row r="769" spans="2:9" ht="17.25" customHeight="1">
      <c r="B769" s="39"/>
      <c r="C769" s="39"/>
      <c r="D769" s="39"/>
      <c r="E769" s="39"/>
      <c r="I769" s="39"/>
    </row>
    <row r="770" spans="2:9" ht="17.25" customHeight="1">
      <c r="B770" s="39"/>
      <c r="C770" s="39"/>
      <c r="D770" s="39"/>
      <c r="E770" s="39"/>
      <c r="I770" s="39"/>
    </row>
    <row r="771" spans="2:9" ht="17.25" customHeight="1">
      <c r="B771" s="39"/>
      <c r="C771" s="39"/>
      <c r="D771" s="39"/>
      <c r="E771" s="39"/>
      <c r="I771" s="39"/>
    </row>
    <row r="772" spans="2:9" ht="17.25" customHeight="1">
      <c r="B772" s="39"/>
      <c r="C772" s="39"/>
      <c r="D772" s="39"/>
      <c r="E772" s="39"/>
      <c r="I772" s="39"/>
    </row>
    <row r="773" spans="2:9" ht="17.25" customHeight="1">
      <c r="B773" s="39"/>
      <c r="C773" s="39"/>
      <c r="D773" s="39"/>
      <c r="E773" s="39"/>
      <c r="I773" s="39"/>
    </row>
    <row r="774" spans="2:9" ht="17.25" customHeight="1">
      <c r="B774" s="39"/>
      <c r="C774" s="39"/>
      <c r="D774" s="39"/>
      <c r="E774" s="39"/>
      <c r="I774" s="39"/>
    </row>
    <row r="775" spans="2:9" ht="17.25" customHeight="1">
      <c r="B775" s="39"/>
      <c r="C775" s="39"/>
      <c r="D775" s="39"/>
      <c r="E775" s="39"/>
      <c r="I775" s="39"/>
    </row>
    <row r="776" spans="2:9" ht="17.25" customHeight="1">
      <c r="B776" s="39"/>
      <c r="C776" s="39"/>
      <c r="D776" s="39"/>
      <c r="E776" s="39"/>
      <c r="I776" s="39"/>
    </row>
    <row r="777" spans="2:9" ht="17.25" customHeight="1">
      <c r="B777" s="39"/>
      <c r="C777" s="39"/>
      <c r="D777" s="39"/>
      <c r="E777" s="39"/>
      <c r="I777" s="39"/>
    </row>
    <row r="778" spans="2:9" ht="17.25" customHeight="1">
      <c r="B778" s="39"/>
      <c r="C778" s="39"/>
      <c r="D778" s="39"/>
      <c r="E778" s="39"/>
      <c r="I778" s="39"/>
    </row>
    <row r="779" spans="2:9" ht="17.25" customHeight="1">
      <c r="B779" s="39"/>
      <c r="C779" s="39"/>
      <c r="D779" s="39"/>
      <c r="E779" s="39"/>
      <c r="I779" s="39"/>
    </row>
    <row r="780" spans="2:9" ht="17.25" customHeight="1">
      <c r="B780" s="39"/>
      <c r="C780" s="39"/>
      <c r="D780" s="39"/>
      <c r="E780" s="39"/>
      <c r="I780" s="39"/>
    </row>
    <row r="781" spans="2:9" ht="17.25" customHeight="1">
      <c r="B781" s="39"/>
      <c r="C781" s="39"/>
      <c r="D781" s="39"/>
      <c r="E781" s="39"/>
      <c r="I781" s="39"/>
    </row>
    <row r="782" spans="2:9" ht="17.25" customHeight="1">
      <c r="B782" s="39"/>
      <c r="C782" s="39"/>
      <c r="D782" s="39"/>
      <c r="E782" s="39"/>
      <c r="I782" s="39"/>
    </row>
    <row r="783" spans="2:9" ht="17.25" customHeight="1">
      <c r="B783" s="39"/>
      <c r="C783" s="39"/>
      <c r="D783" s="39"/>
      <c r="E783" s="39"/>
      <c r="I783" s="39"/>
    </row>
    <row r="784" spans="2:9" ht="17.25" customHeight="1">
      <c r="B784" s="39"/>
      <c r="C784" s="39"/>
      <c r="D784" s="39"/>
      <c r="E784" s="39"/>
      <c r="I784" s="39"/>
    </row>
    <row r="785" spans="2:9" ht="17.25" customHeight="1">
      <c r="B785" s="39"/>
      <c r="C785" s="39"/>
      <c r="D785" s="39"/>
      <c r="E785" s="39"/>
      <c r="I785" s="39"/>
    </row>
    <row r="786" spans="2:9" ht="17.25" customHeight="1">
      <c r="B786" s="39"/>
      <c r="C786" s="39"/>
      <c r="D786" s="39"/>
      <c r="E786" s="39"/>
      <c r="I786" s="39"/>
    </row>
    <row r="787" spans="2:9" ht="17.25" customHeight="1">
      <c r="B787" s="39"/>
      <c r="C787" s="39"/>
      <c r="D787" s="39"/>
      <c r="E787" s="39"/>
      <c r="I787" s="39"/>
    </row>
    <row r="788" spans="2:9" ht="17.25" customHeight="1">
      <c r="B788" s="39"/>
      <c r="C788" s="39"/>
      <c r="D788" s="39"/>
      <c r="E788" s="39"/>
      <c r="I788" s="39"/>
    </row>
    <row r="789" spans="2:9" ht="17.25" customHeight="1">
      <c r="B789" s="39"/>
      <c r="C789" s="39"/>
      <c r="D789" s="39"/>
      <c r="E789" s="39"/>
      <c r="I789" s="39"/>
    </row>
    <row r="790" spans="2:9" ht="17.25" customHeight="1">
      <c r="B790" s="39"/>
      <c r="C790" s="39"/>
      <c r="D790" s="39"/>
      <c r="E790" s="39"/>
      <c r="I790" s="39"/>
    </row>
    <row r="791" spans="2:9" ht="17.25" customHeight="1">
      <c r="B791" s="39"/>
      <c r="C791" s="39"/>
      <c r="D791" s="39"/>
      <c r="E791" s="39"/>
      <c r="I791" s="39"/>
    </row>
    <row r="792" spans="2:9" ht="17.25" customHeight="1">
      <c r="B792" s="39"/>
      <c r="C792" s="39"/>
      <c r="D792" s="39"/>
      <c r="E792" s="39"/>
      <c r="I792" s="39"/>
    </row>
    <row r="793" spans="2:9" ht="17.25" customHeight="1">
      <c r="B793" s="39"/>
      <c r="C793" s="39"/>
      <c r="D793" s="39"/>
      <c r="E793" s="39"/>
      <c r="I793" s="39"/>
    </row>
    <row r="794" spans="2:9" ht="17.25" customHeight="1">
      <c r="B794" s="39"/>
      <c r="C794" s="39"/>
      <c r="D794" s="39"/>
      <c r="E794" s="39"/>
      <c r="I794" s="39"/>
    </row>
    <row r="795" spans="2:9" ht="17.25" customHeight="1">
      <c r="B795" s="39"/>
      <c r="C795" s="39"/>
      <c r="D795" s="39"/>
      <c r="E795" s="39"/>
      <c r="I795" s="39"/>
    </row>
    <row r="796" spans="2:9" ht="17.25" customHeight="1">
      <c r="B796" s="39"/>
      <c r="C796" s="39"/>
      <c r="D796" s="39"/>
      <c r="E796" s="39"/>
      <c r="I796" s="39"/>
    </row>
    <row r="797" spans="2:9" ht="17.25" customHeight="1">
      <c r="B797" s="39"/>
      <c r="C797" s="39"/>
      <c r="D797" s="39"/>
      <c r="E797" s="39"/>
      <c r="I797" s="39"/>
    </row>
    <row r="798" spans="2:9" ht="17.25" customHeight="1">
      <c r="B798" s="39"/>
      <c r="C798" s="39"/>
      <c r="D798" s="39"/>
      <c r="E798" s="39"/>
      <c r="I798" s="39"/>
    </row>
    <row r="799" spans="2:9" ht="17.25" customHeight="1">
      <c r="B799" s="39"/>
      <c r="C799" s="39"/>
      <c r="D799" s="39"/>
      <c r="E799" s="39"/>
      <c r="I799" s="39"/>
    </row>
    <row r="800" spans="2:9" ht="17.25" customHeight="1">
      <c r="B800" s="39"/>
      <c r="C800" s="39"/>
      <c r="D800" s="39"/>
      <c r="E800" s="39"/>
      <c r="I800" s="39"/>
    </row>
    <row r="801" spans="2:9" ht="17.25" customHeight="1">
      <c r="B801" s="39"/>
      <c r="C801" s="39"/>
      <c r="D801" s="39"/>
      <c r="E801" s="39"/>
      <c r="I801" s="39"/>
    </row>
    <row r="802" spans="2:9" ht="17.25" customHeight="1">
      <c r="B802" s="39"/>
      <c r="C802" s="39"/>
      <c r="D802" s="39"/>
      <c r="E802" s="39"/>
      <c r="I802" s="39"/>
    </row>
    <row r="803" spans="2:9" ht="17.25" customHeight="1">
      <c r="B803" s="39"/>
      <c r="C803" s="39"/>
      <c r="D803" s="39"/>
      <c r="E803" s="39"/>
      <c r="I803" s="39"/>
    </row>
    <row r="804" spans="2:9" ht="17.25" customHeight="1">
      <c r="B804" s="39"/>
      <c r="C804" s="39"/>
      <c r="D804" s="39"/>
      <c r="E804" s="39"/>
      <c r="I804" s="39"/>
    </row>
    <row r="805" spans="2:9" ht="17.25" customHeight="1">
      <c r="B805" s="39"/>
      <c r="C805" s="39"/>
      <c r="D805" s="39"/>
      <c r="E805" s="39"/>
      <c r="I805" s="39"/>
    </row>
    <row r="806" spans="2:9" ht="17.25" customHeight="1">
      <c r="B806" s="39"/>
      <c r="C806" s="39"/>
      <c r="D806" s="39"/>
      <c r="E806" s="39"/>
      <c r="I806" s="39"/>
    </row>
    <row r="807" spans="2:9" ht="17.25" customHeight="1">
      <c r="B807" s="39"/>
      <c r="C807" s="39"/>
      <c r="D807" s="39"/>
      <c r="E807" s="39"/>
      <c r="I807" s="39"/>
    </row>
    <row r="808" spans="2:9" ht="17.25" customHeight="1">
      <c r="B808" s="39"/>
      <c r="C808" s="39"/>
      <c r="D808" s="39"/>
      <c r="E808" s="39"/>
      <c r="I808" s="39"/>
    </row>
    <row r="809" spans="2:9" ht="17.25" customHeight="1">
      <c r="B809" s="39"/>
      <c r="C809" s="39"/>
      <c r="D809" s="39"/>
      <c r="E809" s="39"/>
      <c r="I809" s="39"/>
    </row>
    <row r="810" spans="2:9" ht="17.25" customHeight="1">
      <c r="B810" s="39"/>
      <c r="C810" s="39"/>
      <c r="D810" s="39"/>
      <c r="E810" s="39"/>
      <c r="I810" s="39"/>
    </row>
    <row r="811" spans="2:9" ht="17.25" customHeight="1">
      <c r="B811" s="39"/>
      <c r="C811" s="39"/>
      <c r="D811" s="39"/>
      <c r="E811" s="39"/>
      <c r="I811" s="39"/>
    </row>
    <row r="812" spans="2:9" ht="17.25" customHeight="1">
      <c r="B812" s="39"/>
      <c r="C812" s="39"/>
      <c r="D812" s="39"/>
      <c r="E812" s="39"/>
      <c r="I812" s="39"/>
    </row>
    <row r="813" spans="2:9" ht="17.25" customHeight="1">
      <c r="B813" s="39"/>
      <c r="C813" s="39"/>
      <c r="D813" s="39"/>
      <c r="E813" s="39"/>
      <c r="I813" s="39"/>
    </row>
    <row r="814" spans="2:9" ht="17.25" customHeight="1">
      <c r="B814" s="39"/>
      <c r="C814" s="39"/>
      <c r="D814" s="39"/>
      <c r="E814" s="39"/>
      <c r="I814" s="39"/>
    </row>
    <row r="815" spans="2:9" ht="17.25" customHeight="1">
      <c r="B815" s="39"/>
      <c r="C815" s="39"/>
      <c r="D815" s="39"/>
      <c r="E815" s="39"/>
      <c r="I815" s="39"/>
    </row>
    <row r="816" spans="2:9" ht="17.25" customHeight="1">
      <c r="B816" s="39"/>
      <c r="C816" s="39"/>
      <c r="D816" s="39"/>
      <c r="E816" s="39"/>
      <c r="I816" s="39"/>
    </row>
    <row r="817" spans="2:9" ht="17.25" customHeight="1">
      <c r="B817" s="39"/>
      <c r="C817" s="39"/>
      <c r="D817" s="39"/>
      <c r="E817" s="39"/>
      <c r="I817" s="39"/>
    </row>
    <row r="818" spans="2:9" ht="17.25" customHeight="1">
      <c r="B818" s="39"/>
      <c r="C818" s="39"/>
      <c r="D818" s="39"/>
      <c r="E818" s="39"/>
      <c r="I818" s="39"/>
    </row>
    <row r="819" spans="2:9" ht="17.25" customHeight="1">
      <c r="B819" s="39"/>
      <c r="C819" s="39"/>
      <c r="D819" s="39"/>
      <c r="E819" s="39"/>
      <c r="I819" s="39"/>
    </row>
    <row r="820" spans="2:9" ht="17.25" customHeight="1">
      <c r="B820" s="39"/>
      <c r="C820" s="39"/>
      <c r="D820" s="39"/>
      <c r="E820" s="39"/>
      <c r="I820" s="39"/>
    </row>
    <row r="821" spans="2:9" ht="17.25" customHeight="1">
      <c r="B821" s="39"/>
      <c r="C821" s="39"/>
      <c r="D821" s="39"/>
      <c r="E821" s="39"/>
      <c r="I821" s="39"/>
    </row>
    <row r="822" spans="2:9" ht="17.25" customHeight="1">
      <c r="B822" s="39"/>
      <c r="C822" s="39"/>
      <c r="D822" s="39"/>
      <c r="E822" s="39"/>
      <c r="I822" s="39"/>
    </row>
    <row r="823" spans="2:9" ht="17.25" customHeight="1">
      <c r="B823" s="39"/>
      <c r="C823" s="39"/>
      <c r="D823" s="39"/>
      <c r="E823" s="39"/>
      <c r="I823" s="39"/>
    </row>
    <row r="824" spans="2:9" ht="17.25" customHeight="1">
      <c r="B824" s="39"/>
      <c r="C824" s="39"/>
      <c r="D824" s="39"/>
      <c r="E824" s="39"/>
      <c r="I824" s="39"/>
    </row>
    <row r="825" spans="2:9" ht="17.25" customHeight="1">
      <c r="B825" s="39"/>
      <c r="C825" s="39"/>
      <c r="D825" s="39"/>
      <c r="E825" s="39"/>
      <c r="I825" s="39"/>
    </row>
    <row r="826" spans="2:9" ht="17.25" customHeight="1">
      <c r="B826" s="39"/>
      <c r="C826" s="39"/>
      <c r="D826" s="39"/>
      <c r="E826" s="39"/>
      <c r="I826" s="39"/>
    </row>
    <row r="827" spans="2:9" ht="17.25" customHeight="1">
      <c r="B827" s="39"/>
      <c r="C827" s="39"/>
      <c r="D827" s="39"/>
      <c r="E827" s="39"/>
      <c r="I827" s="39"/>
    </row>
    <row r="828" spans="2:9" ht="17.25" customHeight="1">
      <c r="B828" s="39"/>
      <c r="C828" s="39"/>
      <c r="D828" s="39"/>
      <c r="E828" s="39"/>
      <c r="I828" s="39"/>
    </row>
    <row r="829" spans="2:9" ht="17.25" customHeight="1">
      <c r="B829" s="39"/>
      <c r="C829" s="39"/>
      <c r="D829" s="39"/>
      <c r="E829" s="39"/>
      <c r="I829" s="39"/>
    </row>
    <row r="830" spans="2:9" ht="17.25" customHeight="1">
      <c r="B830" s="39"/>
      <c r="C830" s="39"/>
      <c r="D830" s="39"/>
      <c r="E830" s="39"/>
      <c r="I830" s="39"/>
    </row>
    <row r="831" spans="2:9" ht="17.25" customHeight="1">
      <c r="B831" s="39"/>
      <c r="C831" s="39"/>
      <c r="D831" s="39"/>
      <c r="E831" s="39"/>
      <c r="I831" s="39"/>
    </row>
    <row r="832" spans="2:9" ht="17.25" customHeight="1">
      <c r="B832" s="39"/>
      <c r="C832" s="39"/>
      <c r="D832" s="39"/>
      <c r="E832" s="39"/>
      <c r="I832" s="39"/>
    </row>
    <row r="833" spans="2:9" ht="17.25" customHeight="1">
      <c r="B833" s="39"/>
      <c r="C833" s="39"/>
      <c r="D833" s="39"/>
      <c r="E833" s="39"/>
      <c r="I833" s="39"/>
    </row>
    <row r="834" spans="2:9" ht="17.25" customHeight="1">
      <c r="B834" s="39"/>
      <c r="C834" s="39"/>
      <c r="D834" s="39"/>
      <c r="E834" s="39"/>
      <c r="I834" s="39"/>
    </row>
    <row r="835" spans="2:9" ht="17.25" customHeight="1">
      <c r="B835" s="39"/>
      <c r="C835" s="39"/>
      <c r="D835" s="39"/>
      <c r="E835" s="39"/>
      <c r="I835" s="39"/>
    </row>
    <row r="836" spans="2:9" ht="17.25" customHeight="1">
      <c r="B836" s="39"/>
      <c r="C836" s="39"/>
      <c r="D836" s="39"/>
      <c r="E836" s="39"/>
      <c r="I836" s="39"/>
    </row>
    <row r="837" spans="2:9" ht="17.25" customHeight="1">
      <c r="B837" s="39"/>
      <c r="C837" s="39"/>
      <c r="D837" s="39"/>
      <c r="E837" s="39"/>
      <c r="I837" s="39"/>
    </row>
    <row r="838" spans="2:9" ht="17.25" customHeight="1">
      <c r="B838" s="39"/>
      <c r="C838" s="39"/>
      <c r="D838" s="39"/>
      <c r="E838" s="39"/>
      <c r="I838" s="39"/>
    </row>
    <row r="839" spans="2:9" ht="17.25" customHeight="1">
      <c r="B839" s="39"/>
      <c r="C839" s="39"/>
      <c r="D839" s="39"/>
      <c r="E839" s="39"/>
      <c r="I839" s="39"/>
    </row>
    <row r="840" spans="2:9" ht="17.25" customHeight="1">
      <c r="B840" s="39"/>
      <c r="C840" s="39"/>
      <c r="D840" s="39"/>
      <c r="E840" s="39"/>
      <c r="I840" s="39"/>
    </row>
    <row r="841" spans="2:9" ht="17.25" customHeight="1">
      <c r="B841" s="39"/>
      <c r="C841" s="39"/>
      <c r="D841" s="39"/>
      <c r="E841" s="39"/>
      <c r="I841" s="39"/>
    </row>
    <row r="842" spans="2:9" ht="17.25" customHeight="1">
      <c r="B842" s="39"/>
      <c r="C842" s="39"/>
      <c r="D842" s="39"/>
      <c r="E842" s="39"/>
      <c r="I842" s="39"/>
    </row>
    <row r="843" spans="2:9" ht="17.25" customHeight="1">
      <c r="B843" s="39"/>
      <c r="C843" s="39"/>
      <c r="D843" s="39"/>
      <c r="E843" s="39"/>
      <c r="I843" s="39"/>
    </row>
    <row r="844" spans="2:9" ht="17.25" customHeight="1">
      <c r="B844" s="39"/>
      <c r="C844" s="39"/>
      <c r="D844" s="39"/>
      <c r="E844" s="39"/>
      <c r="I844" s="39"/>
    </row>
    <row r="845" spans="2:9" ht="17.25" customHeight="1">
      <c r="B845" s="39"/>
      <c r="C845" s="39"/>
      <c r="D845" s="39"/>
      <c r="E845" s="39"/>
      <c r="I845" s="39"/>
    </row>
    <row r="846" spans="2:9" ht="17.25" customHeight="1">
      <c r="B846" s="39"/>
      <c r="C846" s="39"/>
      <c r="D846" s="39"/>
      <c r="E846" s="39"/>
      <c r="I846" s="39"/>
    </row>
    <row r="847" spans="2:9" ht="17.25" customHeight="1">
      <c r="B847" s="39"/>
      <c r="C847" s="39"/>
      <c r="D847" s="39"/>
      <c r="E847" s="39"/>
      <c r="I847" s="39"/>
    </row>
    <row r="848" spans="2:9" ht="17.25" customHeight="1">
      <c r="B848" s="39"/>
      <c r="C848" s="39"/>
      <c r="D848" s="39"/>
      <c r="E848" s="39"/>
      <c r="I848" s="39"/>
    </row>
    <row r="849" spans="2:9" ht="17.25" customHeight="1">
      <c r="B849" s="39"/>
      <c r="C849" s="39"/>
      <c r="D849" s="39"/>
      <c r="E849" s="39"/>
      <c r="I849" s="39"/>
    </row>
    <row r="850" spans="2:9" ht="17.25" customHeight="1">
      <c r="B850" s="39"/>
      <c r="C850" s="39"/>
      <c r="D850" s="39"/>
      <c r="E850" s="39"/>
      <c r="I850" s="39"/>
    </row>
    <row r="851" spans="2:9" ht="17.25" customHeight="1">
      <c r="B851" s="39"/>
      <c r="C851" s="39"/>
      <c r="D851" s="39"/>
      <c r="E851" s="39"/>
      <c r="I851" s="39"/>
    </row>
    <row r="852" spans="2:9" ht="17.25" customHeight="1">
      <c r="B852" s="39"/>
      <c r="C852" s="39"/>
      <c r="D852" s="39"/>
      <c r="E852" s="39"/>
      <c r="I852" s="39"/>
    </row>
    <row r="853" spans="2:9" ht="17.25" customHeight="1">
      <c r="B853" s="39"/>
      <c r="C853" s="39"/>
      <c r="D853" s="39"/>
      <c r="E853" s="39"/>
      <c r="I853" s="39"/>
    </row>
    <row r="854" spans="2:9" ht="17.25" customHeight="1">
      <c r="B854" s="39"/>
      <c r="C854" s="39"/>
      <c r="D854" s="39"/>
      <c r="E854" s="39"/>
      <c r="I854" s="39"/>
    </row>
    <row r="855" spans="2:9" ht="17.25" customHeight="1">
      <c r="B855" s="39"/>
      <c r="C855" s="39"/>
      <c r="D855" s="39"/>
      <c r="E855" s="39"/>
      <c r="I855" s="39"/>
    </row>
    <row r="856" spans="2:9" ht="17.25" customHeight="1">
      <c r="B856" s="39"/>
      <c r="C856" s="39"/>
      <c r="D856" s="39"/>
      <c r="E856" s="39"/>
      <c r="I856" s="39"/>
    </row>
    <row r="857" spans="2:9" ht="17.25" customHeight="1">
      <c r="B857" s="39"/>
      <c r="C857" s="39"/>
      <c r="D857" s="39"/>
      <c r="E857" s="39"/>
      <c r="I857" s="39"/>
    </row>
    <row r="858" spans="2:9" ht="17.25" customHeight="1">
      <c r="B858" s="39"/>
      <c r="C858" s="39"/>
      <c r="D858" s="39"/>
      <c r="E858" s="39"/>
      <c r="I858" s="39"/>
    </row>
    <row r="859" spans="2:9" ht="17.25" customHeight="1">
      <c r="B859" s="39"/>
      <c r="C859" s="39"/>
      <c r="D859" s="39"/>
      <c r="E859" s="39"/>
      <c r="I859" s="39"/>
    </row>
    <row r="860" spans="2:9" ht="17.25" customHeight="1">
      <c r="B860" s="39"/>
      <c r="C860" s="39"/>
      <c r="D860" s="39"/>
      <c r="E860" s="39"/>
      <c r="I860" s="39"/>
    </row>
    <row r="861" spans="2:9" ht="17.25" customHeight="1">
      <c r="B861" s="39"/>
      <c r="C861" s="39"/>
      <c r="D861" s="39"/>
      <c r="E861" s="39"/>
      <c r="I861" s="39"/>
    </row>
    <row r="862" spans="2:9" ht="17.25" customHeight="1">
      <c r="B862" s="39"/>
      <c r="C862" s="39"/>
      <c r="D862" s="39"/>
      <c r="E862" s="39"/>
      <c r="I862" s="39"/>
    </row>
    <row r="863" spans="2:9" ht="17.25" customHeight="1">
      <c r="B863" s="39"/>
      <c r="C863" s="39"/>
      <c r="D863" s="39"/>
      <c r="E863" s="39"/>
      <c r="I863" s="39"/>
    </row>
    <row r="864" spans="2:9" ht="17.25" customHeight="1">
      <c r="B864" s="39"/>
      <c r="C864" s="39"/>
      <c r="D864" s="39"/>
      <c r="E864" s="39"/>
      <c r="I864" s="39"/>
    </row>
    <row r="865" spans="2:9" ht="17.25" customHeight="1">
      <c r="B865" s="39"/>
      <c r="C865" s="39"/>
      <c r="D865" s="39"/>
      <c r="E865" s="39"/>
      <c r="I865" s="39"/>
    </row>
    <row r="866" spans="2:9" ht="17.25" customHeight="1">
      <c r="B866" s="39"/>
      <c r="C866" s="39"/>
      <c r="D866" s="39"/>
      <c r="E866" s="39"/>
      <c r="I866" s="39"/>
    </row>
    <row r="867" spans="2:9" ht="17.25" customHeight="1">
      <c r="B867" s="39"/>
      <c r="C867" s="39"/>
      <c r="D867" s="39"/>
      <c r="E867" s="39"/>
      <c r="I867" s="39"/>
    </row>
    <row r="868" spans="2:9" ht="17.25" customHeight="1">
      <c r="B868" s="39"/>
      <c r="C868" s="39"/>
      <c r="D868" s="39"/>
      <c r="E868" s="39"/>
      <c r="I868" s="39"/>
    </row>
    <row r="869" spans="2:9" ht="17.25" customHeight="1">
      <c r="B869" s="39"/>
      <c r="C869" s="39"/>
      <c r="D869" s="39"/>
      <c r="E869" s="39"/>
      <c r="I869" s="39"/>
    </row>
    <row r="870" spans="2:9" ht="17.25" customHeight="1">
      <c r="B870" s="39"/>
      <c r="C870" s="39"/>
      <c r="D870" s="39"/>
      <c r="E870" s="39"/>
      <c r="I870" s="39"/>
    </row>
    <row r="871" spans="2:9" ht="17.25" customHeight="1">
      <c r="B871" s="39"/>
      <c r="C871" s="39"/>
      <c r="D871" s="39"/>
      <c r="E871" s="39"/>
      <c r="I871" s="39"/>
    </row>
    <row r="872" spans="2:9" ht="17.25" customHeight="1">
      <c r="B872" s="39"/>
      <c r="C872" s="39"/>
      <c r="D872" s="39"/>
      <c r="E872" s="39"/>
      <c r="I872" s="39"/>
    </row>
    <row r="873" spans="2:9" ht="17.25" customHeight="1">
      <c r="B873" s="39"/>
      <c r="C873" s="39"/>
      <c r="D873" s="39"/>
      <c r="E873" s="39"/>
      <c r="I873" s="39"/>
    </row>
    <row r="874" spans="2:9" ht="17.25" customHeight="1">
      <c r="B874" s="39"/>
      <c r="C874" s="39"/>
      <c r="D874" s="39"/>
      <c r="E874" s="39"/>
      <c r="I874" s="39"/>
    </row>
    <row r="875" spans="2:9" ht="17.25" customHeight="1">
      <c r="B875" s="39"/>
      <c r="C875" s="39"/>
      <c r="D875" s="39"/>
      <c r="E875" s="39"/>
      <c r="I875" s="39"/>
    </row>
    <row r="876" spans="2:9" ht="17.25" customHeight="1">
      <c r="B876" s="39"/>
      <c r="C876" s="39"/>
      <c r="D876" s="39"/>
      <c r="E876" s="39"/>
      <c r="I876" s="39"/>
    </row>
    <row r="877" spans="2:9" ht="17.25" customHeight="1">
      <c r="B877" s="39"/>
      <c r="C877" s="39"/>
      <c r="D877" s="39"/>
      <c r="E877" s="39"/>
      <c r="I877" s="39"/>
    </row>
    <row r="878" spans="2:9" ht="17.25" customHeight="1">
      <c r="B878" s="39"/>
      <c r="C878" s="39"/>
      <c r="D878" s="39"/>
      <c r="E878" s="39"/>
      <c r="I878" s="39"/>
    </row>
    <row r="879" spans="2:9" ht="17.25" customHeight="1">
      <c r="B879" s="39"/>
      <c r="C879" s="39"/>
      <c r="D879" s="39"/>
      <c r="E879" s="39"/>
      <c r="I879" s="39"/>
    </row>
    <row r="880" spans="2:9" ht="17.25" customHeight="1">
      <c r="B880" s="39"/>
      <c r="C880" s="39"/>
      <c r="D880" s="39"/>
      <c r="E880" s="39"/>
      <c r="I880" s="39"/>
    </row>
    <row r="881" spans="2:9" ht="17.25" customHeight="1">
      <c r="B881" s="39"/>
      <c r="C881" s="39"/>
      <c r="D881" s="39"/>
      <c r="E881" s="39"/>
      <c r="I881" s="39"/>
    </row>
    <row r="882" spans="2:9" ht="17.25" customHeight="1">
      <c r="B882" s="39"/>
      <c r="C882" s="39"/>
      <c r="D882" s="39"/>
      <c r="E882" s="39"/>
      <c r="I882" s="39"/>
    </row>
    <row r="883" spans="2:9" ht="17.25" customHeight="1">
      <c r="B883" s="39"/>
      <c r="C883" s="39"/>
      <c r="D883" s="39"/>
      <c r="E883" s="39"/>
      <c r="I883" s="39"/>
    </row>
    <row r="884" spans="2:9" ht="17.25" customHeight="1">
      <c r="B884" s="39"/>
      <c r="C884" s="39"/>
      <c r="D884" s="39"/>
      <c r="E884" s="39"/>
      <c r="I884" s="39"/>
    </row>
    <row r="885" spans="2:9" ht="17.25" customHeight="1">
      <c r="B885" s="39"/>
      <c r="C885" s="39"/>
      <c r="D885" s="39"/>
      <c r="E885" s="39"/>
      <c r="I885" s="39"/>
    </row>
    <row r="886" spans="2:9" ht="17.25" customHeight="1">
      <c r="B886" s="39"/>
      <c r="C886" s="39"/>
      <c r="D886" s="39"/>
      <c r="E886" s="39"/>
      <c r="I886" s="39"/>
    </row>
    <row r="887" spans="2:9" ht="17.25" customHeight="1">
      <c r="B887" s="39"/>
      <c r="C887" s="39"/>
      <c r="D887" s="39"/>
      <c r="E887" s="39"/>
      <c r="I887" s="39"/>
    </row>
    <row r="888" spans="2:9" ht="17.25" customHeight="1">
      <c r="B888" s="39"/>
      <c r="C888" s="39"/>
      <c r="D888" s="39"/>
      <c r="E888" s="39"/>
      <c r="I888" s="39"/>
    </row>
    <row r="889" spans="2:9" ht="17.25" customHeight="1">
      <c r="B889" s="39"/>
      <c r="C889" s="39"/>
      <c r="D889" s="39"/>
      <c r="E889" s="39"/>
      <c r="I889" s="39"/>
    </row>
    <row r="890" spans="2:9" ht="17.25" customHeight="1">
      <c r="B890" s="39"/>
      <c r="C890" s="39"/>
      <c r="D890" s="39"/>
      <c r="E890" s="39"/>
      <c r="I890" s="39"/>
    </row>
    <row r="891" spans="2:9" ht="17.25" customHeight="1">
      <c r="B891" s="39"/>
      <c r="C891" s="39"/>
      <c r="D891" s="39"/>
      <c r="E891" s="39"/>
      <c r="I891" s="39"/>
    </row>
    <row r="892" spans="2:9" ht="17.25" customHeight="1">
      <c r="B892" s="39"/>
      <c r="C892" s="39"/>
      <c r="D892" s="39"/>
      <c r="E892" s="39"/>
      <c r="I892" s="39"/>
    </row>
    <row r="893" spans="2:9" ht="17.25" customHeight="1">
      <c r="B893" s="39"/>
      <c r="C893" s="39"/>
      <c r="D893" s="39"/>
      <c r="E893" s="39"/>
      <c r="I893" s="39"/>
    </row>
    <row r="894" spans="2:9" ht="17.25" customHeight="1">
      <c r="B894" s="39"/>
      <c r="C894" s="39"/>
      <c r="D894" s="39"/>
      <c r="E894" s="39"/>
      <c r="I894" s="39"/>
    </row>
    <row r="895" spans="2:9" ht="17.25" customHeight="1">
      <c r="B895" s="39"/>
      <c r="C895" s="39"/>
      <c r="D895" s="39"/>
      <c r="E895" s="39"/>
      <c r="I895" s="39"/>
    </row>
    <row r="896" spans="2:9" ht="17.25" customHeight="1">
      <c r="B896" s="39"/>
      <c r="C896" s="39"/>
      <c r="D896" s="39"/>
      <c r="E896" s="39"/>
      <c r="I896" s="39"/>
    </row>
    <row r="897" spans="2:9" ht="17.25" customHeight="1">
      <c r="B897" s="39"/>
      <c r="C897" s="39"/>
      <c r="D897" s="39"/>
      <c r="E897" s="39"/>
      <c r="I897" s="39"/>
    </row>
    <row r="898" spans="2:9" ht="17.25" customHeight="1">
      <c r="B898" s="39"/>
      <c r="C898" s="39"/>
      <c r="D898" s="39"/>
      <c r="E898" s="39"/>
      <c r="I898" s="39"/>
    </row>
    <row r="899" spans="2:9" ht="17.25" customHeight="1">
      <c r="B899" s="39"/>
      <c r="C899" s="39"/>
      <c r="D899" s="39"/>
      <c r="E899" s="39"/>
      <c r="I899" s="39"/>
    </row>
    <row r="900" spans="2:9" ht="17.25" customHeight="1">
      <c r="B900" s="39"/>
      <c r="C900" s="39"/>
      <c r="D900" s="39"/>
      <c r="E900" s="39"/>
      <c r="I900" s="39"/>
    </row>
    <row r="901" spans="2:9" ht="17.25" customHeight="1">
      <c r="B901" s="39"/>
      <c r="C901" s="39"/>
      <c r="D901" s="39"/>
      <c r="E901" s="39"/>
      <c r="I901" s="39"/>
    </row>
    <row r="902" spans="2:9" ht="17.25" customHeight="1">
      <c r="B902" s="39"/>
      <c r="C902" s="39"/>
      <c r="D902" s="39"/>
      <c r="E902" s="39"/>
      <c r="I902" s="39"/>
    </row>
    <row r="903" spans="2:9" ht="17.25" customHeight="1">
      <c r="B903" s="39"/>
      <c r="C903" s="39"/>
      <c r="D903" s="39"/>
      <c r="E903" s="39"/>
      <c r="I903" s="39"/>
    </row>
    <row r="904" spans="2:9" ht="17.25" customHeight="1">
      <c r="B904" s="39"/>
      <c r="C904" s="39"/>
      <c r="D904" s="39"/>
      <c r="E904" s="39"/>
      <c r="I904" s="39"/>
    </row>
    <row r="905" spans="2:9" ht="17.25" customHeight="1">
      <c r="B905" s="39"/>
      <c r="C905" s="39"/>
      <c r="D905" s="39"/>
      <c r="E905" s="39"/>
      <c r="I905" s="39"/>
    </row>
    <row r="906" spans="2:9" ht="17.25" customHeight="1">
      <c r="B906" s="39"/>
      <c r="C906" s="39"/>
      <c r="D906" s="39"/>
      <c r="E906" s="39"/>
      <c r="I906" s="39"/>
    </row>
    <row r="907" spans="2:9" ht="17.25" customHeight="1">
      <c r="B907" s="39"/>
      <c r="C907" s="39"/>
      <c r="D907" s="39"/>
      <c r="E907" s="39"/>
      <c r="I907" s="39"/>
    </row>
    <row r="908" spans="2:9" ht="17.25" customHeight="1">
      <c r="B908" s="39"/>
      <c r="C908" s="39"/>
      <c r="D908" s="39"/>
      <c r="E908" s="39"/>
      <c r="I908" s="39"/>
    </row>
    <row r="909" spans="2:9" ht="17.25" customHeight="1">
      <c r="B909" s="39"/>
      <c r="C909" s="39"/>
      <c r="D909" s="39"/>
      <c r="E909" s="39"/>
      <c r="I909" s="39"/>
    </row>
    <row r="910" spans="2:9" ht="17.25" customHeight="1">
      <c r="B910" s="39"/>
      <c r="C910" s="39"/>
      <c r="D910" s="39"/>
      <c r="E910" s="39"/>
      <c r="I910" s="39"/>
    </row>
    <row r="911" spans="2:9" ht="17.25" customHeight="1">
      <c r="B911" s="39"/>
      <c r="C911" s="39"/>
      <c r="D911" s="39"/>
      <c r="E911" s="39"/>
      <c r="I911" s="39"/>
    </row>
    <row r="912" spans="2:9" ht="17.25" customHeight="1">
      <c r="B912" s="39"/>
      <c r="C912" s="39"/>
      <c r="D912" s="39"/>
      <c r="E912" s="39"/>
      <c r="I912" s="39"/>
    </row>
    <row r="913" spans="2:9" ht="17.25" customHeight="1">
      <c r="B913" s="39"/>
      <c r="C913" s="39"/>
      <c r="D913" s="39"/>
      <c r="E913" s="39"/>
      <c r="I913" s="39"/>
    </row>
    <row r="914" spans="2:9" ht="17.25" customHeight="1">
      <c r="B914" s="39"/>
      <c r="C914" s="39"/>
      <c r="D914" s="39"/>
      <c r="E914" s="39"/>
      <c r="I914" s="39"/>
    </row>
    <row r="915" spans="2:9" ht="17.25" customHeight="1">
      <c r="B915" s="39"/>
      <c r="C915" s="39"/>
      <c r="D915" s="39"/>
      <c r="E915" s="39"/>
      <c r="I915" s="39"/>
    </row>
    <row r="916" spans="2:9" ht="17.25" customHeight="1">
      <c r="B916" s="39"/>
      <c r="C916" s="39"/>
      <c r="D916" s="39"/>
      <c r="E916" s="39"/>
      <c r="I916" s="39"/>
    </row>
    <row r="917" spans="2:9" ht="17.25" customHeight="1">
      <c r="B917" s="39"/>
      <c r="C917" s="39"/>
      <c r="D917" s="39"/>
      <c r="E917" s="39"/>
      <c r="I917" s="39"/>
    </row>
    <row r="918" spans="2:9" ht="17.25" customHeight="1">
      <c r="B918" s="39"/>
      <c r="C918" s="39"/>
      <c r="D918" s="39"/>
      <c r="E918" s="39"/>
      <c r="I918" s="39"/>
    </row>
    <row r="919" spans="2:9" ht="17.25" customHeight="1">
      <c r="B919" s="39"/>
      <c r="C919" s="39"/>
      <c r="D919" s="39"/>
      <c r="E919" s="39"/>
      <c r="I919" s="39"/>
    </row>
    <row r="920" spans="2:9" ht="17.25" customHeight="1">
      <c r="B920" s="39"/>
      <c r="C920" s="39"/>
      <c r="D920" s="39"/>
      <c r="E920" s="39"/>
      <c r="I920" s="39"/>
    </row>
    <row r="921" spans="2:9" ht="17.25" customHeight="1">
      <c r="B921" s="39"/>
      <c r="C921" s="39"/>
      <c r="D921" s="39"/>
      <c r="E921" s="39"/>
      <c r="I921" s="39"/>
    </row>
    <row r="922" spans="2:9" ht="17.25" customHeight="1">
      <c r="B922" s="39"/>
      <c r="C922" s="39"/>
      <c r="D922" s="39"/>
      <c r="E922" s="39"/>
      <c r="I922" s="39"/>
    </row>
    <row r="923" spans="2:9" ht="17.25" customHeight="1">
      <c r="B923" s="39"/>
      <c r="C923" s="39"/>
      <c r="D923" s="39"/>
      <c r="E923" s="39"/>
      <c r="I923" s="39"/>
    </row>
    <row r="924" spans="2:9" ht="17.25" customHeight="1">
      <c r="B924" s="39"/>
      <c r="C924" s="39"/>
      <c r="D924" s="39"/>
      <c r="E924" s="39"/>
      <c r="I924" s="39"/>
    </row>
    <row r="925" spans="2:9" ht="17.25" customHeight="1">
      <c r="B925" s="39"/>
      <c r="C925" s="39"/>
      <c r="D925" s="39"/>
      <c r="E925" s="39"/>
      <c r="I925" s="39"/>
    </row>
    <row r="926" spans="2:9" ht="17.25" customHeight="1">
      <c r="B926" s="39"/>
      <c r="C926" s="39"/>
      <c r="D926" s="39"/>
      <c r="E926" s="39"/>
      <c r="I926" s="39"/>
    </row>
    <row r="927" spans="2:9" ht="17.25" customHeight="1">
      <c r="B927" s="39"/>
      <c r="C927" s="39"/>
      <c r="D927" s="39"/>
      <c r="E927" s="39"/>
      <c r="I927" s="39"/>
    </row>
    <row r="928" spans="2:9" ht="17.25" customHeight="1">
      <c r="B928" s="39"/>
      <c r="C928" s="39"/>
      <c r="D928" s="39"/>
      <c r="E928" s="39"/>
      <c r="I928" s="39"/>
    </row>
    <row r="929" spans="2:9" ht="17.25" customHeight="1">
      <c r="B929" s="39"/>
      <c r="C929" s="39"/>
      <c r="D929" s="39"/>
      <c r="E929" s="39"/>
      <c r="I929" s="39"/>
    </row>
    <row r="930" spans="2:9" ht="17.25" customHeight="1">
      <c r="B930" s="39"/>
      <c r="C930" s="39"/>
      <c r="D930" s="39"/>
      <c r="E930" s="39"/>
      <c r="I930" s="39"/>
    </row>
    <row r="931" spans="2:9" ht="17.25" customHeight="1">
      <c r="B931" s="39"/>
      <c r="C931" s="39"/>
      <c r="D931" s="39"/>
      <c r="E931" s="39"/>
      <c r="I931" s="39"/>
    </row>
    <row r="932" spans="2:9" ht="17.25" customHeight="1">
      <c r="B932" s="39"/>
      <c r="C932" s="39"/>
      <c r="D932" s="39"/>
      <c r="E932" s="39"/>
      <c r="I932" s="39"/>
    </row>
    <row r="933" spans="2:9" ht="17.25" customHeight="1">
      <c r="B933" s="39"/>
      <c r="C933" s="39"/>
      <c r="D933" s="39"/>
      <c r="E933" s="39"/>
      <c r="I933" s="39"/>
    </row>
    <row r="934" spans="2:9" ht="17.25" customHeight="1">
      <c r="B934" s="39"/>
      <c r="C934" s="39"/>
      <c r="D934" s="39"/>
      <c r="E934" s="39"/>
      <c r="I934" s="39"/>
    </row>
    <row r="935" spans="2:9" ht="17.25" customHeight="1">
      <c r="B935" s="39"/>
      <c r="C935" s="39"/>
      <c r="D935" s="39"/>
      <c r="E935" s="39"/>
      <c r="I935" s="39"/>
    </row>
    <row r="936" spans="2:9" ht="17.25" customHeight="1">
      <c r="B936" s="39"/>
      <c r="C936" s="39"/>
      <c r="D936" s="39"/>
      <c r="E936" s="39"/>
      <c r="I936" s="39"/>
    </row>
    <row r="937" spans="2:9" ht="17.25" customHeight="1">
      <c r="B937" s="39"/>
      <c r="C937" s="39"/>
      <c r="D937" s="39"/>
      <c r="E937" s="39"/>
      <c r="I937" s="39"/>
    </row>
    <row r="938" spans="2:9" ht="17.25" customHeight="1">
      <c r="B938" s="39"/>
      <c r="C938" s="39"/>
      <c r="D938" s="39"/>
      <c r="E938" s="39"/>
      <c r="I938" s="39"/>
    </row>
    <row r="939" spans="2:9" ht="17.25" customHeight="1">
      <c r="B939" s="39"/>
      <c r="C939" s="39"/>
      <c r="D939" s="39"/>
      <c r="E939" s="39"/>
      <c r="I939" s="39"/>
    </row>
    <row r="940" spans="2:9" ht="17.25" customHeight="1">
      <c r="B940" s="39"/>
      <c r="C940" s="39"/>
      <c r="D940" s="39"/>
      <c r="E940" s="39"/>
      <c r="I940" s="39"/>
    </row>
    <row r="941" spans="2:9" ht="17.25" customHeight="1">
      <c r="B941" s="39"/>
      <c r="C941" s="39"/>
      <c r="D941" s="39"/>
      <c r="E941" s="39"/>
      <c r="I941" s="39"/>
    </row>
    <row r="942" spans="2:9" ht="17.25" customHeight="1">
      <c r="B942" s="39"/>
      <c r="C942" s="39"/>
      <c r="D942" s="39"/>
      <c r="E942" s="39"/>
      <c r="I942" s="39"/>
    </row>
    <row r="943" spans="2:9" ht="17.25" customHeight="1">
      <c r="B943" s="39"/>
      <c r="C943" s="39"/>
      <c r="D943" s="39"/>
      <c r="E943" s="39"/>
      <c r="I943" s="39"/>
    </row>
    <row r="944" spans="2:9" ht="17.25" customHeight="1">
      <c r="B944" s="39"/>
      <c r="C944" s="39"/>
      <c r="D944" s="39"/>
      <c r="E944" s="39"/>
      <c r="I944" s="39"/>
    </row>
    <row r="945" spans="2:9" ht="17.25" customHeight="1">
      <c r="B945" s="39"/>
      <c r="C945" s="39"/>
      <c r="D945" s="39"/>
      <c r="E945" s="39"/>
      <c r="I945" s="39"/>
    </row>
    <row r="946" spans="2:9" ht="17.25" customHeight="1">
      <c r="B946" s="39"/>
      <c r="C946" s="39"/>
      <c r="D946" s="39"/>
      <c r="E946" s="39"/>
      <c r="I946" s="39"/>
    </row>
    <row r="947" spans="2:9" ht="17.25" customHeight="1">
      <c r="B947" s="39"/>
      <c r="C947" s="39"/>
      <c r="D947" s="39"/>
      <c r="E947" s="39"/>
      <c r="I947" s="39"/>
    </row>
    <row r="948" spans="2:9" ht="17.25" customHeight="1">
      <c r="B948" s="39"/>
      <c r="C948" s="39"/>
      <c r="D948" s="39"/>
      <c r="E948" s="39"/>
      <c r="I948" s="39"/>
    </row>
    <row r="949" spans="2:9" ht="17.25" customHeight="1">
      <c r="B949" s="39"/>
      <c r="C949" s="39"/>
      <c r="D949" s="39"/>
      <c r="E949" s="39"/>
      <c r="I949" s="39"/>
    </row>
    <row r="950" spans="2:9" ht="17.25" customHeight="1">
      <c r="B950" s="39"/>
      <c r="C950" s="39"/>
      <c r="D950" s="39"/>
      <c r="E950" s="39"/>
      <c r="I950" s="39"/>
    </row>
    <row r="951" spans="2:9" ht="17.25" customHeight="1">
      <c r="B951" s="39"/>
      <c r="C951" s="39"/>
      <c r="D951" s="39"/>
      <c r="E951" s="39"/>
      <c r="I951" s="39"/>
    </row>
    <row r="952" spans="2:9" ht="17.25" customHeight="1">
      <c r="B952" s="39"/>
      <c r="C952" s="39"/>
      <c r="D952" s="39"/>
      <c r="E952" s="39"/>
      <c r="I952" s="39"/>
    </row>
    <row r="953" spans="2:9" ht="17.25" customHeight="1">
      <c r="B953" s="39"/>
      <c r="C953" s="39"/>
      <c r="D953" s="39"/>
      <c r="E953" s="39"/>
      <c r="I953" s="39"/>
    </row>
    <row r="954" spans="2:9" ht="17.25" customHeight="1">
      <c r="B954" s="39"/>
      <c r="C954" s="39"/>
      <c r="D954" s="39"/>
      <c r="E954" s="39"/>
      <c r="I954" s="39"/>
    </row>
    <row r="955" spans="2:9" ht="17.25" customHeight="1">
      <c r="B955" s="39"/>
      <c r="C955" s="39"/>
      <c r="D955" s="39"/>
      <c r="E955" s="39"/>
      <c r="I955" s="39"/>
    </row>
    <row r="956" spans="2:9" ht="17.25" customHeight="1">
      <c r="B956" s="39"/>
      <c r="C956" s="39"/>
      <c r="D956" s="39"/>
      <c r="E956" s="39"/>
      <c r="I956" s="39"/>
    </row>
    <row r="957" spans="2:9" ht="17.25" customHeight="1">
      <c r="B957" s="39"/>
      <c r="C957" s="39"/>
      <c r="D957" s="39"/>
      <c r="E957" s="39"/>
      <c r="I957" s="39"/>
    </row>
    <row r="958" spans="2:9" ht="17.25" customHeight="1">
      <c r="B958" s="39"/>
      <c r="C958" s="39"/>
      <c r="D958" s="39"/>
      <c r="E958" s="39"/>
      <c r="I958" s="39"/>
    </row>
    <row r="959" spans="2:9" ht="17.25" customHeight="1">
      <c r="B959" s="39"/>
      <c r="C959" s="39"/>
      <c r="D959" s="39"/>
      <c r="E959" s="39"/>
      <c r="I959" s="39"/>
    </row>
    <row r="960" spans="2:9" ht="17.25" customHeight="1">
      <c r="B960" s="39"/>
      <c r="C960" s="39"/>
      <c r="D960" s="39"/>
      <c r="E960" s="39"/>
      <c r="I960" s="39"/>
    </row>
    <row r="961" spans="2:9" ht="17.25" customHeight="1">
      <c r="B961" s="39"/>
      <c r="C961" s="39"/>
      <c r="D961" s="39"/>
      <c r="E961" s="39"/>
      <c r="I961" s="39"/>
    </row>
    <row r="962" spans="2:9" ht="17.25" customHeight="1">
      <c r="B962" s="39"/>
      <c r="C962" s="39"/>
      <c r="D962" s="39"/>
      <c r="E962" s="39"/>
      <c r="I962" s="39"/>
    </row>
    <row r="963" spans="2:9" ht="17.25" customHeight="1">
      <c r="B963" s="39"/>
      <c r="C963" s="39"/>
      <c r="D963" s="39"/>
      <c r="E963" s="39"/>
      <c r="I963" s="39"/>
    </row>
    <row r="964" spans="2:9" ht="17.25" customHeight="1">
      <c r="B964" s="39"/>
      <c r="C964" s="39"/>
      <c r="D964" s="39"/>
      <c r="E964" s="39"/>
      <c r="I964" s="39"/>
    </row>
    <row r="965" spans="2:9" ht="17.25" customHeight="1">
      <c r="B965" s="39"/>
      <c r="C965" s="39"/>
      <c r="D965" s="39"/>
      <c r="E965" s="39"/>
      <c r="I965" s="39"/>
    </row>
    <row r="966" spans="2:9" ht="17.25" customHeight="1">
      <c r="B966" s="39"/>
      <c r="C966" s="39"/>
      <c r="D966" s="39"/>
      <c r="E966" s="39"/>
      <c r="I966" s="39"/>
    </row>
    <row r="967" spans="2:9" ht="17.25" customHeight="1">
      <c r="B967" s="39"/>
      <c r="C967" s="39"/>
      <c r="D967" s="39"/>
      <c r="E967" s="39"/>
      <c r="I967" s="39"/>
    </row>
    <row r="968" spans="2:9" ht="17.25" customHeight="1">
      <c r="B968" s="39"/>
      <c r="C968" s="39"/>
      <c r="D968" s="39"/>
      <c r="E968" s="39"/>
      <c r="I968" s="39"/>
    </row>
    <row r="969" spans="2:9" ht="17.25" customHeight="1">
      <c r="B969" s="39"/>
      <c r="C969" s="39"/>
      <c r="D969" s="39"/>
      <c r="E969" s="39"/>
      <c r="I969" s="39"/>
    </row>
    <row r="970" spans="2:9" ht="17.25" customHeight="1">
      <c r="B970" s="39"/>
      <c r="C970" s="39"/>
      <c r="D970" s="39"/>
      <c r="E970" s="39"/>
      <c r="I970" s="39"/>
    </row>
    <row r="971" spans="2:9" ht="17.25" customHeight="1">
      <c r="B971" s="39"/>
      <c r="C971" s="39"/>
      <c r="D971" s="39"/>
      <c r="E971" s="39"/>
      <c r="I971" s="39"/>
    </row>
    <row r="972" spans="2:9" ht="17.25" customHeight="1">
      <c r="B972" s="39"/>
      <c r="C972" s="39"/>
      <c r="D972" s="39"/>
      <c r="E972" s="39"/>
      <c r="I972" s="39"/>
    </row>
    <row r="973" spans="2:9" ht="17.25" customHeight="1">
      <c r="B973" s="39"/>
      <c r="C973" s="39"/>
      <c r="D973" s="39"/>
      <c r="E973" s="39"/>
      <c r="I973" s="39"/>
    </row>
    <row r="974" spans="2:9" ht="17.25" customHeight="1">
      <c r="B974" s="39"/>
      <c r="C974" s="39"/>
      <c r="D974" s="39"/>
      <c r="E974" s="39"/>
      <c r="I974" s="39"/>
    </row>
    <row r="975" spans="2:9" ht="17.25" customHeight="1">
      <c r="B975" s="39"/>
      <c r="C975" s="39"/>
      <c r="D975" s="39"/>
      <c r="E975" s="39"/>
      <c r="I975" s="39"/>
    </row>
    <row r="976" spans="2:9" ht="17.25" customHeight="1">
      <c r="B976" s="39"/>
      <c r="C976" s="39"/>
      <c r="D976" s="39"/>
      <c r="E976" s="39"/>
      <c r="I976" s="39"/>
    </row>
    <row r="977" spans="2:9" ht="17.25" customHeight="1">
      <c r="B977" s="39"/>
      <c r="C977" s="39"/>
      <c r="D977" s="39"/>
      <c r="E977" s="39"/>
      <c r="I977" s="39"/>
    </row>
    <row r="978" spans="2:9" ht="17.25" customHeight="1">
      <c r="B978" s="39"/>
      <c r="C978" s="39"/>
      <c r="D978" s="39"/>
      <c r="E978" s="39"/>
      <c r="I978" s="39"/>
    </row>
    <row r="979" spans="2:9" ht="17.25" customHeight="1">
      <c r="B979" s="39"/>
      <c r="C979" s="39"/>
      <c r="D979" s="39"/>
      <c r="E979" s="39"/>
      <c r="I979" s="39"/>
    </row>
    <row r="980" spans="2:9" ht="17.25" customHeight="1">
      <c r="B980" s="39"/>
      <c r="C980" s="39"/>
      <c r="D980" s="39"/>
      <c r="E980" s="39"/>
      <c r="I980" s="39"/>
    </row>
    <row r="981" spans="2:9" ht="17.25" customHeight="1">
      <c r="B981" s="39"/>
      <c r="C981" s="39"/>
      <c r="D981" s="39"/>
      <c r="E981" s="39"/>
      <c r="I981" s="39"/>
    </row>
    <row r="982" spans="2:9" ht="17.25" customHeight="1">
      <c r="B982" s="39"/>
      <c r="C982" s="39"/>
      <c r="D982" s="39"/>
      <c r="E982" s="39"/>
      <c r="I982" s="39"/>
    </row>
    <row r="983" spans="2:9" ht="17.25" customHeight="1">
      <c r="B983" s="39"/>
      <c r="C983" s="39"/>
      <c r="D983" s="39"/>
      <c r="E983" s="39"/>
      <c r="I983" s="39"/>
    </row>
    <row r="984" spans="2:9" ht="17.25" customHeight="1">
      <c r="B984" s="39"/>
      <c r="C984" s="39"/>
      <c r="D984" s="39"/>
      <c r="E984" s="39"/>
      <c r="I984" s="39"/>
    </row>
    <row r="985" spans="2:9" ht="17.25" customHeight="1">
      <c r="B985" s="39"/>
      <c r="C985" s="39"/>
      <c r="D985" s="39"/>
      <c r="E985" s="39"/>
      <c r="I985" s="39"/>
    </row>
    <row r="986" spans="2:9" ht="17.25" customHeight="1">
      <c r="B986" s="39"/>
      <c r="C986" s="39"/>
      <c r="D986" s="39"/>
      <c r="E986" s="39"/>
      <c r="I986" s="39"/>
    </row>
    <row r="987" spans="2:9" ht="17.25" customHeight="1">
      <c r="B987" s="39"/>
      <c r="C987" s="39"/>
      <c r="D987" s="39"/>
      <c r="E987" s="39"/>
      <c r="I987" s="39"/>
    </row>
  </sheetData>
  <autoFilter ref="B7:K262" xr:uid="{00000000-0001-0000-0400-000000000000}"/>
  <mergeCells count="372">
    <mergeCell ref="C224:C225"/>
    <mergeCell ref="D224:D225"/>
    <mergeCell ref="B220:B221"/>
    <mergeCell ref="C220:C221"/>
    <mergeCell ref="D220:D221"/>
    <mergeCell ref="B222:B223"/>
    <mergeCell ref="C222:C223"/>
    <mergeCell ref="D222:D223"/>
    <mergeCell ref="B224:B225"/>
    <mergeCell ref="C211:C212"/>
    <mergeCell ref="D211:D212"/>
    <mergeCell ref="B207:B208"/>
    <mergeCell ref="C207:C208"/>
    <mergeCell ref="D207:D208"/>
    <mergeCell ref="B209:B210"/>
    <mergeCell ref="C209:C210"/>
    <mergeCell ref="D209:D210"/>
    <mergeCell ref="B211:B212"/>
    <mergeCell ref="C205:C206"/>
    <mergeCell ref="D205:D206"/>
    <mergeCell ref="B201:B202"/>
    <mergeCell ref="C201:C202"/>
    <mergeCell ref="D201:D202"/>
    <mergeCell ref="B203:B204"/>
    <mergeCell ref="C203:C204"/>
    <mergeCell ref="D203:D204"/>
    <mergeCell ref="B205:B206"/>
    <mergeCell ref="C199:C200"/>
    <mergeCell ref="D199:D200"/>
    <mergeCell ref="B195:B196"/>
    <mergeCell ref="C195:C196"/>
    <mergeCell ref="D195:D196"/>
    <mergeCell ref="B197:B198"/>
    <mergeCell ref="C197:C198"/>
    <mergeCell ref="D197:D198"/>
    <mergeCell ref="B199:B200"/>
    <mergeCell ref="C193:C194"/>
    <mergeCell ref="D193:D194"/>
    <mergeCell ref="B188:B190"/>
    <mergeCell ref="C188:C190"/>
    <mergeCell ref="D188:D190"/>
    <mergeCell ref="B191:B192"/>
    <mergeCell ref="C191:C192"/>
    <mergeCell ref="D191:D192"/>
    <mergeCell ref="B193:B194"/>
    <mergeCell ref="C186:C187"/>
    <mergeCell ref="D186:D187"/>
    <mergeCell ref="B182:B183"/>
    <mergeCell ref="C182:C183"/>
    <mergeCell ref="D182:D183"/>
    <mergeCell ref="B184:B185"/>
    <mergeCell ref="C184:C185"/>
    <mergeCell ref="D184:D185"/>
    <mergeCell ref="B186:B187"/>
    <mergeCell ref="C156:C157"/>
    <mergeCell ref="D156:D157"/>
    <mergeCell ref="B151:B152"/>
    <mergeCell ref="C151:C152"/>
    <mergeCell ref="D151:D152"/>
    <mergeCell ref="B153:B155"/>
    <mergeCell ref="C153:C155"/>
    <mergeCell ref="D153:D155"/>
    <mergeCell ref="B156:B157"/>
    <mergeCell ref="C263:C264"/>
    <mergeCell ref="D263:D264"/>
    <mergeCell ref="B258:B259"/>
    <mergeCell ref="C258:C259"/>
    <mergeCell ref="D258:D259"/>
    <mergeCell ref="B260:B262"/>
    <mergeCell ref="C260:C262"/>
    <mergeCell ref="D260:D262"/>
    <mergeCell ref="B263:B264"/>
    <mergeCell ref="C51:C52"/>
    <mergeCell ref="D51:D52"/>
    <mergeCell ref="B46:B48"/>
    <mergeCell ref="C46:C48"/>
    <mergeCell ref="D46:D48"/>
    <mergeCell ref="B49:B50"/>
    <mergeCell ref="C49:C50"/>
    <mergeCell ref="D49:D50"/>
    <mergeCell ref="B51:B52"/>
    <mergeCell ref="C43:C45"/>
    <mergeCell ref="D43:D45"/>
    <mergeCell ref="B39:B40"/>
    <mergeCell ref="C39:C40"/>
    <mergeCell ref="D39:D40"/>
    <mergeCell ref="B41:B42"/>
    <mergeCell ref="C41:C42"/>
    <mergeCell ref="D41:D42"/>
    <mergeCell ref="B43:B45"/>
    <mergeCell ref="C37:C38"/>
    <mergeCell ref="D37:D38"/>
    <mergeCell ref="B33:B34"/>
    <mergeCell ref="C33:C34"/>
    <mergeCell ref="D33:D34"/>
    <mergeCell ref="B35:B36"/>
    <mergeCell ref="C35:C36"/>
    <mergeCell ref="D35:D36"/>
    <mergeCell ref="B37:B38"/>
    <mergeCell ref="C256:C257"/>
    <mergeCell ref="D256:D257"/>
    <mergeCell ref="B252:B253"/>
    <mergeCell ref="C252:C253"/>
    <mergeCell ref="D252:D253"/>
    <mergeCell ref="B254:B255"/>
    <mergeCell ref="C254:C255"/>
    <mergeCell ref="D254:D255"/>
    <mergeCell ref="B256:B257"/>
    <mergeCell ref="C250:C251"/>
    <mergeCell ref="D250:D251"/>
    <mergeCell ref="B246:B247"/>
    <mergeCell ref="C246:C247"/>
    <mergeCell ref="D246:D247"/>
    <mergeCell ref="B248:B249"/>
    <mergeCell ref="C248:C249"/>
    <mergeCell ref="D248:D249"/>
    <mergeCell ref="B250:B251"/>
    <mergeCell ref="C244:C245"/>
    <mergeCell ref="D244:D245"/>
    <mergeCell ref="B240:B241"/>
    <mergeCell ref="C240:C241"/>
    <mergeCell ref="D240:D241"/>
    <mergeCell ref="B242:B243"/>
    <mergeCell ref="C242:C243"/>
    <mergeCell ref="D242:D243"/>
    <mergeCell ref="B244:B245"/>
    <mergeCell ref="C238:C239"/>
    <mergeCell ref="D238:D239"/>
    <mergeCell ref="B234:B235"/>
    <mergeCell ref="C234:C235"/>
    <mergeCell ref="D234:D235"/>
    <mergeCell ref="B236:B237"/>
    <mergeCell ref="C236:C237"/>
    <mergeCell ref="D236:D237"/>
    <mergeCell ref="B238:B239"/>
    <mergeCell ref="C232:C233"/>
    <mergeCell ref="D232:D233"/>
    <mergeCell ref="B226:B228"/>
    <mergeCell ref="C226:C228"/>
    <mergeCell ref="D226:D228"/>
    <mergeCell ref="B229:B231"/>
    <mergeCell ref="C229:C231"/>
    <mergeCell ref="D229:D231"/>
    <mergeCell ref="B232:B233"/>
    <mergeCell ref="C218:C219"/>
    <mergeCell ref="D218:D219"/>
    <mergeCell ref="B213:B214"/>
    <mergeCell ref="C213:C214"/>
    <mergeCell ref="D213:D214"/>
    <mergeCell ref="B215:B217"/>
    <mergeCell ref="C215:C217"/>
    <mergeCell ref="D215:D217"/>
    <mergeCell ref="B218:B219"/>
    <mergeCell ref="C180:C181"/>
    <mergeCell ref="D180:D181"/>
    <mergeCell ref="B176:B177"/>
    <mergeCell ref="C176:C177"/>
    <mergeCell ref="D176:D177"/>
    <mergeCell ref="B178:B179"/>
    <mergeCell ref="C178:C179"/>
    <mergeCell ref="D178:D179"/>
    <mergeCell ref="B180:B181"/>
    <mergeCell ref="C174:C175"/>
    <mergeCell ref="D174:D175"/>
    <mergeCell ref="B170:B171"/>
    <mergeCell ref="C170:C171"/>
    <mergeCell ref="D170:D171"/>
    <mergeCell ref="B172:B173"/>
    <mergeCell ref="C172:C173"/>
    <mergeCell ref="D172:D173"/>
    <mergeCell ref="B174:B175"/>
    <mergeCell ref="C168:C169"/>
    <mergeCell ref="D168:D169"/>
    <mergeCell ref="B164:B165"/>
    <mergeCell ref="C164:C165"/>
    <mergeCell ref="D164:D165"/>
    <mergeCell ref="B166:B167"/>
    <mergeCell ref="C166:C167"/>
    <mergeCell ref="D166:D167"/>
    <mergeCell ref="B168:B169"/>
    <mergeCell ref="C162:C163"/>
    <mergeCell ref="D162:D163"/>
    <mergeCell ref="B158:B159"/>
    <mergeCell ref="C158:C159"/>
    <mergeCell ref="D158:D159"/>
    <mergeCell ref="B160:B161"/>
    <mergeCell ref="C160:C161"/>
    <mergeCell ref="D160:D161"/>
    <mergeCell ref="B162:B163"/>
    <mergeCell ref="C149:C150"/>
    <mergeCell ref="D149:D150"/>
    <mergeCell ref="B145:B146"/>
    <mergeCell ref="C145:C146"/>
    <mergeCell ref="D145:D146"/>
    <mergeCell ref="B147:B148"/>
    <mergeCell ref="C147:C148"/>
    <mergeCell ref="D147:D148"/>
    <mergeCell ref="B149:B150"/>
    <mergeCell ref="C143:C144"/>
    <mergeCell ref="D143:D144"/>
    <mergeCell ref="B139:B140"/>
    <mergeCell ref="C139:C140"/>
    <mergeCell ref="D139:D140"/>
    <mergeCell ref="B141:B142"/>
    <mergeCell ref="C141:C142"/>
    <mergeCell ref="D141:D142"/>
    <mergeCell ref="B143:B144"/>
    <mergeCell ref="C100:C102"/>
    <mergeCell ref="D100:D102"/>
    <mergeCell ref="B96:B97"/>
    <mergeCell ref="C96:C97"/>
    <mergeCell ref="D96:D97"/>
    <mergeCell ref="B98:B99"/>
    <mergeCell ref="C98:C99"/>
    <mergeCell ref="D98:D99"/>
    <mergeCell ref="B100:B102"/>
    <mergeCell ref="C137:C138"/>
    <mergeCell ref="D137:D138"/>
    <mergeCell ref="B133:B134"/>
    <mergeCell ref="C133:C134"/>
    <mergeCell ref="D133:D134"/>
    <mergeCell ref="B135:B136"/>
    <mergeCell ref="C135:C136"/>
    <mergeCell ref="D135:D136"/>
    <mergeCell ref="B137:B138"/>
    <mergeCell ref="C131:C132"/>
    <mergeCell ref="D131:D132"/>
    <mergeCell ref="B127:B128"/>
    <mergeCell ref="C127:C128"/>
    <mergeCell ref="D127:D128"/>
    <mergeCell ref="B129:B130"/>
    <mergeCell ref="C129:C130"/>
    <mergeCell ref="D129:D130"/>
    <mergeCell ref="B131:B132"/>
    <mergeCell ref="C125:C126"/>
    <mergeCell ref="D125:D126"/>
    <mergeCell ref="B121:B122"/>
    <mergeCell ref="C121:C122"/>
    <mergeCell ref="D121:D122"/>
    <mergeCell ref="B123:B124"/>
    <mergeCell ref="C123:C124"/>
    <mergeCell ref="D123:D124"/>
    <mergeCell ref="B125:B126"/>
    <mergeCell ref="C119:C120"/>
    <mergeCell ref="D119:D120"/>
    <mergeCell ref="B115:B116"/>
    <mergeCell ref="C115:C116"/>
    <mergeCell ref="D115:D116"/>
    <mergeCell ref="B117:B118"/>
    <mergeCell ref="C117:C118"/>
    <mergeCell ref="D117:D118"/>
    <mergeCell ref="B119:B120"/>
    <mergeCell ref="C113:C114"/>
    <mergeCell ref="D113:D114"/>
    <mergeCell ref="B109:B110"/>
    <mergeCell ref="C109:C110"/>
    <mergeCell ref="D109:D110"/>
    <mergeCell ref="B111:B112"/>
    <mergeCell ref="C111:C112"/>
    <mergeCell ref="D111:D112"/>
    <mergeCell ref="B113:B114"/>
    <mergeCell ref="C107:C108"/>
    <mergeCell ref="D107:D108"/>
    <mergeCell ref="B103:B104"/>
    <mergeCell ref="C103:C104"/>
    <mergeCell ref="D103:D104"/>
    <mergeCell ref="B105:B106"/>
    <mergeCell ref="C105:C106"/>
    <mergeCell ref="D105:D106"/>
    <mergeCell ref="B107:B108"/>
    <mergeCell ref="C58:C59"/>
    <mergeCell ref="D58:D59"/>
    <mergeCell ref="B53:B54"/>
    <mergeCell ref="C53:C54"/>
    <mergeCell ref="D53:D54"/>
    <mergeCell ref="B55:B57"/>
    <mergeCell ref="C55:C57"/>
    <mergeCell ref="D55:D57"/>
    <mergeCell ref="B58:B59"/>
    <mergeCell ref="C94:C95"/>
    <mergeCell ref="D94:D95"/>
    <mergeCell ref="B90:B91"/>
    <mergeCell ref="C90:C91"/>
    <mergeCell ref="D90:D91"/>
    <mergeCell ref="B92:B93"/>
    <mergeCell ref="C92:C93"/>
    <mergeCell ref="D92:D93"/>
    <mergeCell ref="B94:B95"/>
    <mergeCell ref="C88:C89"/>
    <mergeCell ref="D88:D89"/>
    <mergeCell ref="B84:B85"/>
    <mergeCell ref="C84:C85"/>
    <mergeCell ref="D84:D85"/>
    <mergeCell ref="B86:B87"/>
    <mergeCell ref="C86:C87"/>
    <mergeCell ref="D86:D87"/>
    <mergeCell ref="B88:B89"/>
    <mergeCell ref="C82:C83"/>
    <mergeCell ref="D82:D83"/>
    <mergeCell ref="B78:B79"/>
    <mergeCell ref="C78:C79"/>
    <mergeCell ref="D78:D79"/>
    <mergeCell ref="B80:B81"/>
    <mergeCell ref="C80:C81"/>
    <mergeCell ref="D80:D81"/>
    <mergeCell ref="B82:B83"/>
    <mergeCell ref="C76:C77"/>
    <mergeCell ref="D76:D77"/>
    <mergeCell ref="B72:B73"/>
    <mergeCell ref="C72:C73"/>
    <mergeCell ref="D72:D73"/>
    <mergeCell ref="B74:B75"/>
    <mergeCell ref="C74:C75"/>
    <mergeCell ref="D74:D75"/>
    <mergeCell ref="B76:B77"/>
    <mergeCell ref="C70:C71"/>
    <mergeCell ref="D70:D71"/>
    <mergeCell ref="B66:B67"/>
    <mergeCell ref="C66:C67"/>
    <mergeCell ref="D66:D67"/>
    <mergeCell ref="B68:B69"/>
    <mergeCell ref="C68:C69"/>
    <mergeCell ref="D68:D69"/>
    <mergeCell ref="B70:B71"/>
    <mergeCell ref="C64:C65"/>
    <mergeCell ref="D64:D65"/>
    <mergeCell ref="B60:B61"/>
    <mergeCell ref="C60:C61"/>
    <mergeCell ref="D60:D61"/>
    <mergeCell ref="B62:B63"/>
    <mergeCell ref="C62:C63"/>
    <mergeCell ref="D62:D63"/>
    <mergeCell ref="B64:B65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B19:B20"/>
    <mergeCell ref="C19:C20"/>
    <mergeCell ref="D19:D20"/>
    <mergeCell ref="C25:C26"/>
    <mergeCell ref="D25:D26"/>
    <mergeCell ref="B21:B22"/>
    <mergeCell ref="C21:C22"/>
    <mergeCell ref="D21:D22"/>
    <mergeCell ref="B23:B24"/>
    <mergeCell ref="C23:C24"/>
    <mergeCell ref="D23:D24"/>
    <mergeCell ref="B25:B26"/>
    <mergeCell ref="B12:B14"/>
    <mergeCell ref="C12:C14"/>
    <mergeCell ref="D12:D14"/>
    <mergeCell ref="C15:C16"/>
    <mergeCell ref="D15:D16"/>
    <mergeCell ref="B15:B16"/>
    <mergeCell ref="B17:B18"/>
    <mergeCell ref="C17:C18"/>
    <mergeCell ref="D17:D18"/>
    <mergeCell ref="B4:H5"/>
    <mergeCell ref="J4:K4"/>
    <mergeCell ref="J5:K5"/>
    <mergeCell ref="B8:B9"/>
    <mergeCell ref="C8:C9"/>
    <mergeCell ref="D8:D9"/>
    <mergeCell ref="B10:B11"/>
    <mergeCell ref="C10:C11"/>
    <mergeCell ref="D10:D11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6" orientation="portrait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2. Weekly &amp; Daily 커리큘럼</vt:lpstr>
      <vt:lpstr>백엔드_6회차(8기)</vt:lpstr>
      <vt:lpstr>'백엔드_6회차(8기)'!Print_Titles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Pureum Goo</dc:creator>
  <cp:lastModifiedBy>seojoo lee</cp:lastModifiedBy>
  <cp:lastPrinted>2023-10-23T08:07:48Z</cp:lastPrinted>
  <dcterms:created xsi:type="dcterms:W3CDTF">2023-10-23T07:33:55Z</dcterms:created>
  <dcterms:modified xsi:type="dcterms:W3CDTF">2023-11-21T04:56:24Z</dcterms:modified>
</cp:coreProperties>
</file>