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EDm\"/>
    </mc:Choice>
  </mc:AlternateContent>
  <xr:revisionPtr revIDLastSave="0" documentId="13_ncr:1_{69BA2425-067D-40F6-A0AA-776E33503CAF}" xr6:coauthVersionLast="47" xr6:coauthVersionMax="47" xr10:uidLastSave="{00000000-0000-0000-0000-000000000000}"/>
  <bookViews>
    <workbookView xWindow="-108" yWindow="-108" windowWidth="23256" windowHeight="12576" xr2:uid="{24C615C5-2505-4775-9804-9FBF7914233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29" i="1"/>
  <c r="D13" i="1"/>
  <c r="D12" i="1"/>
  <c r="D5" i="1"/>
  <c r="D4" i="1"/>
  <c r="D3" i="1"/>
  <c r="D2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  <c r="D31" i="1" l="1"/>
</calcChain>
</file>

<file path=xl/sharedStrings.xml><?xml version="1.0" encoding="utf-8"?>
<sst xmlns="http://schemas.openxmlformats.org/spreadsheetml/2006/main" count="58" uniqueCount="58">
  <si>
    <t xml:space="preserve"> Raspberry pi pico  </t>
  </si>
  <si>
    <t xml:space="preserve"> Linear rail MGN12H 300mm </t>
  </si>
  <si>
    <t xml:space="preserve"> M3*8 screws </t>
  </si>
  <si>
    <t xml:space="preserve"> M3 T nuts</t>
  </si>
  <si>
    <t xml:space="preserve"> M5*16 screws </t>
  </si>
  <si>
    <t xml:space="preserve"> M6*12 screws </t>
  </si>
  <si>
    <t xml:space="preserve"> M4*12 screws </t>
  </si>
  <si>
    <t xml:space="preserve"> Nema 17 gearbox 1:51 </t>
  </si>
  <si>
    <t xml:space="preserve"> 24V membrane pump </t>
  </si>
  <si>
    <t xml:space="preserve"> Filter cardridge </t>
  </si>
  <si>
    <t xml:space="preserve"> Filter holder</t>
  </si>
  <si>
    <t xml:space="preserve"> Waterblock </t>
  </si>
  <si>
    <t xml:space="preserve"> TC4428 </t>
  </si>
  <si>
    <t xml:space="preserve"> 4.7uF polymer capacitor </t>
  </si>
  <si>
    <t xml:space="preserve"> Buck converter </t>
  </si>
  <si>
    <t xml:space="preserve"> Acrylic sheet (3*235*635mm) </t>
  </si>
  <si>
    <t xml:space="preserve"> Oled screen </t>
  </si>
  <si>
    <t xml:space="preserve"> L7812CV</t>
  </si>
  <si>
    <t xml:space="preserve"> JST connectors </t>
  </si>
  <si>
    <t xml:space="preserve"> Banana connectors </t>
  </si>
  <si>
    <t xml:space="preserve"> Wire diodes resistor </t>
  </si>
  <si>
    <t xml:space="preserve"> Ceramic bearings </t>
  </si>
  <si>
    <t xml:space="preserve"> Bearings </t>
  </si>
  <si>
    <t xml:space="preserve"> PLA ~200g </t>
  </si>
  <si>
    <t>https://fr.aliexpress.com/item/1005008244091735.html?spm=a2g0o.productlist.main.33.62feCDvDCDvDRi&amp;algo_pvid=e6216b53-38a4-4b0d-8471-063a85627114&amp;algo_exp_id=e6216b53-38a4-4b0d-8471-063a85627114-16&amp;pdp_ext_f=%7B%22order%22%3A%22122%22%2C%22eval%22%3A%221%22%7D&amp;pdp_npi=4%40dis%21EUR%211.64%211.64%21%21%2112.90%2112.89%21%40210385a817439228228155974e6f71%2112000044353611082%21sea%21FR%212048486615%21X&amp;curPageLogUid=fpn5O6BkZJKw&amp;utparam-url=scene%3Asearch%7Cquery_from%3A</t>
  </si>
  <si>
    <t>https://fr.aliexpress.com/item/1005003696820721.html?spm=a2g0o.productlist.main.5.2b4671c6B6AyyA&amp;algo_pvid=53b7209d-5459-4372-be57-56b8f903ad82&amp;algo_exp_id=53b7209d-5459-4372-be57-56b8f903ad82-2&amp;pdp_ext_f=%7B%22order%22%3A%22733%22%2C%22eval%22%3A%221%22%7D&amp;pdp_npi=4%40dis%21EUR%2111.22%217.29%21%21%2112.13%217.88%21%40210390c217439228446001528e6bca%2112000026841821319%21sea%21FR%212048486615%21X&amp;curPageLogUid=MELm0o6Dsymm&amp;utparam-url=scene%3Asearch%7Cquery_from%3A</t>
  </si>
  <si>
    <t>https://fr.aliexpress.com/item/32810872544.html?spm=a2g0o.productlist.main.7.1d69412bvSH4Cx&amp;aem_p4p_detail=2025040600010640756897435980013805464&amp;algo_pvid=659260cb-33d0-4946-ba20-d83014f90ca0&amp;algo_exp_id=659260cb-33d0-4946-ba20-d83014f90ca0-3&amp;pdp_ext_f=%7B%22order%22%3A%2218377%22%2C%22eval%22%3A%221%22%7D&amp;pdp_npi=4%40dis%21EUR%211.56%211.56%21%21%211.69%211.69%21%402103956b17439228661434016e24e9%2112000037536050577%21sea%21FR%212048486615%21X&amp;curPageLogUid=4qoV2do5QK1p&amp;utparam-url=scene%3Asearch%7Cquery_from%3A&amp;search_p4p_id=2025040600010640756897435980013805464_1</t>
  </si>
  <si>
    <t>https://fr.aliexpress.com/item/32788058829.html?spm=a2g0o.productlist.main.27.2079285f8XhaKx&amp;algo_pvid=f1421ba4-0594-4ad0-bd8b-ae99450d2068&amp;algo_exp_id=f1421ba4-0594-4ad0-bd8b-ae99450d2068-13&amp;pdp_ext_f=%7B%22order%22%3A%22652%22%2C%22eval%22%3A%221%22%7D&amp;pdp_npi=4%40dis%21EUR%211.72%211.72%21%21%211.86%211.86%21%40211b876e17439228901471234e4fdc%2112000025399222710%21sea%21FR%212048486615%21X&amp;curPageLogUid=4EC9CBPrxgUR&amp;utparam-url=scene%3Asearch%7Cquery_from%3A</t>
  </si>
  <si>
    <t>https://fr.aliexpress.com/item/1005005879037174.html?spm=a2g0o.productlist.main.23.23c91925BdBD6g&amp;aem_p4p_detail=202504060002398816350456648160012133187&amp;algo_pvid=64c588e6-52fa-493a-b6f6-d71efcc751fb&amp;algo_exp_id=64c588e6-52fa-493a-b6f6-d71efcc751fb-11&amp;pdp_ext_f=%7B%22order%22%3A%226944%22%2C%22eval%22%3A%221%22%7D&amp;pdp_npi=4%40dis%21EUR%211.10%211.10%21%21%211.19%211.19%21%40211b81a317439229594244571e9d53%2112000034679037239%21sea%21FR%212048486615%21X&amp;curPageLogUid=vQ3azLTtOQR2&amp;utparam-url=scene%3Asearch%7Cquery_from%3A&amp;search_p4p_id=202504060002398816350456648160012133187_3</t>
  </si>
  <si>
    <t>https://fr.aliexpress.com/item/1005008063969593.html?spm=a2g0o.productlist.main.3.3f6c1336Vncc3F&amp;algo_pvid=4e2f6d78-6c42-48ed-a418-7d932dc8e9cf&amp;algo_exp_id=4e2f6d78-6c42-48ed-a418-7d932dc8e9cf-1&amp;pdp_ext_f=%7B%22order%22%3A%226%22%2C%22eval%22%3A%221%22%7D&amp;pdp_npi=4%40dis%21EUR%2116.47%216.59%21%21%21129.18%2151.69%21%40211b61d017439231331142936e9eec%2112000043507777942%21sea%21FR%212048486615%21X&amp;curPageLogUid=31hhvk0feFdU&amp;utparam-url=scene%3Asearch%7Cquery_from%3A</t>
  </si>
  <si>
    <t>https://fr.aliexpress.com/item/1005008493661821.html?spm=a2g0o.detail.pcDetailBottomMoreOtherSeller.16.5d259OQi9OQiQT&amp;gps-id=pcDetailBottomMoreOtherSeller&amp;scm=1007.40050.354490.0&amp;scm_id=1007.40050.354490.0&amp;scm-url=1007.40050.354490.0&amp;pvid=47e3bf1e-c18a-4fc1-9605-a1b399ed2023&amp;_t=gps-id:pcDetailBottomMoreOtherSeller,scm-url:1007.40050.354490.0,pvid:47e3bf1e-c18a-4fc1-9605-a1b399ed2023,tpp_buckets:668%232846%238107%231934&amp;pdp_ext_f=%7B%22order%22%3A%222%22%2C%22eval%22%3A%221%22%2C%22sceneId%22%3A%2230050%22%7D&amp;pdp_npi=4%40dis%21EUR%2112.49%2112.49%21%21%2197.94%2197.94%21%40210384b917439232631331028e27b4%2112000045393584375%21rec%21FR%212048486615%21X&amp;utparam-url=scene%3ApcDetailBottomMoreOtherSeller%7Cquery_from%3A</t>
  </si>
  <si>
    <t>https://fr.aliexpress.com/item/1005007179471330.html?spm=a2g0o.detail.pcDetailTopMoreOtherSeller.3.3ecbs1Vbs1VbTu&amp;gps-id=pcDetailTopMoreOtherSeller&amp;scm=1007.40050.354490.0&amp;scm_id=1007.40050.354490.0&amp;scm-url=1007.40050.354490.0&amp;pvid=f07442e7-6465-4ae8-baf7-d334d31d48f3&amp;_t=gps-id:pcDetailTopMoreOtherSeller,scm-url:1007.40050.354490.0,pvid:f07442e7-6465-4ae8-baf7-d334d31d48f3,tpp_buckets:668%232846%238114%231999&amp;pdp_ext_f=%7B%22order%22%3A%22300%22%2C%22eval%22%3A%221%22%2C%22sceneId%22%3A%2230050%22%7D&amp;pdp_npi=4%40dis%21EUR%2113.99%2113.99%21%21%21109.72%21109.72%21%40210384b917439233891744626e27b4%2112000039718310458%21rec%21FR%212048486615%21XZ&amp;utparam-url=scene%3ApcDetailTopMoreOtherSeller%7Cquery_from%3A</t>
  </si>
  <si>
    <t>https://fr.aliexpress.com/item/1005006706760484.html?spm=a2g0o.productlist.main.1.341a68895up8V3&amp;algo_pvid=34ceab7f-4132-47b4-af44-0afb8c35fb78&amp;algo_exp_id=34ceab7f-4132-47b4-af44-0afb8c35fb78-0&amp;pdp_ext_f=%7B%22order%22%3A%22656%22%2C%22eval%22%3A%221%22%7D&amp;pdp_npi=4%40dis%21EUR%2122.83%217.99%21%21%21179.06%2162.67%21%402103890117439233844616667e8c7a%2112000038060988853%21sea%21FR%212048486615%21X&amp;curPageLogUid=DWmgbfXReumk&amp;utparam-url=scene%3Asearch%7Cquery_from%3A</t>
  </si>
  <si>
    <t>https://fr.aliexpress.com/item/1005002505807954.html?spm=a2g0o.productlist.main.19.41683c3cz0nClz&amp;algo_pvid=241e7c22-c1e5-4105-adf5-db0baa569578&amp;algo_exp_id=241e7c22-c1e5-4105-adf5-db0baa569578-9&amp;pdp_ext_f=%7B%22order%22%3A%22100%22%2C%22eval%22%3A%221%22%7D&amp;pdp_npi=4%40dis%21EUR%210.58%210.58%21%21%214.54%214.54%21%402103868817439235127433783e8b1e%2112000020919570603%21sea%21FR%212048486615%21X&amp;curPageLogUid=rcVyhZipyeGD&amp;utparam-url=scene%3Asearch%7Cquery_from%3A</t>
  </si>
  <si>
    <t>Adapter 1/2-&gt; 6mm</t>
  </si>
  <si>
    <t>Adapter m6-&gt; 6mm</t>
  </si>
  <si>
    <t xml:space="preserve"> 6mm pneumatic pipes (2m)</t>
  </si>
  <si>
    <t>https://fr.aliexpress.com/item/1005005444191688.html?spm=a2g0o.productlist.main.5.740d2d5c081RDQ&amp;algo_pvid=0cb1a5de-a4fd-4da3-9a74-7dccf8c38f2b&amp;algo_exp_id=0cb1a5de-a4fd-4da3-9a74-7dccf8c38f2b-2&amp;pdp_ext_f=%7B%22order%22%3A%221081%22%2C%22eval%22%3A%221%22%7D&amp;pdp_npi=4%40dis%21EUR%212.27%212.27%21%21%212.45%212.45%21%40211b815c17439239533846989e8516%2112000033164936949%21sea%21FR%212048486615%21X&amp;curPageLogUid=1f1rkVePN7k4&amp;utparam-url=scene%3Asearch%7Cquery_from%3A</t>
  </si>
  <si>
    <t>https://fr.aliexpress.com/item/1005004478886659.html?spm=a2g0o.productlist.main.3.360b1f84cILlY7&amp;algo_pvid=9c5bd5ff-9730-41b4-92ae-d064d18e3a36&amp;algo_exp_id=9c5bd5ff-9730-41b4-92ae-d064d18e3a36-1&amp;pdp_ext_f=%7B%22order%22%3A%22145%22%2C%22eval%22%3A%221%22%7D&amp;pdp_npi=4%40dis%21EUR%214.42%214.39%21%21%214.78%214.74%21%402103919917439240446194639e94bc%2112000029305224391%21sea%21FR%212048486615%21X&amp;curPageLogUid=H4Xgqd5Ae32x&amp;utparam-url=scene%3Asearch%7Cquery_from%3A</t>
  </si>
  <si>
    <t>https://fr.aliexpress.com/item/1005006912580387.html?spm=a2g0o.productlist.main.3.1b23743dpGKcxF&amp;algo_pvid=8761dc94-d9c4-4340-a457-0a5efe09893d&amp;algo_exp_id=8761dc94-d9c4-4340-a457-0a5efe09893d-1&amp;pdp_ext_f=%7B%22order%22%3A%2227%22%2C%22eval%22%3A%221%22%7D&amp;pdp_npi=4%40dis%21EUR%211.84%211.84%21%21%2114.42%2114.42%21%40210388c917439241809562386eaf48%2112000038705218121%21sea%21FR%212048486615%21X&amp;curPageLogUid=mIisY8CuBouG&amp;utparam-url=scene%3Asearch%7Cquery_from%3A</t>
  </si>
  <si>
    <t xml:space="preserve"> IRF135B203 (or similar)</t>
  </si>
  <si>
    <t>https://fr.aliexpress.com/item/1005008476927781.html?spm=a2g0o.productlist.main.17.52324e65BBJi7C&amp;algo_pvid=e2163e00-15c4-43da-822d-4983b6f17a13&amp;algo_exp_id=e2163e00-15c4-43da-822d-4983b6f17a13-8&amp;pdp_ext_f=%7B%22order%22%3A%22-1%22%2C%22eval%22%3A%221%22%7D&amp;pdp_npi=4%40dis%21EUR%210.68%210.68%21%21%210.73%210.73%21%4021038e1e17439243133632471eb799%2112000045319282529%21sea%21FR%212048486615%21X&amp;curPageLogUid=0PY1udEbR72y&amp;utparam-url=scene%3Asearch%7Cquery_from%3A</t>
  </si>
  <si>
    <t>https://fr.aliexpress.com/item/1005001711248152.html?spm=a2g0o.productlist.main.17.e3953d1ep7CM2x&amp;algo_pvid=18c6b7a1-52fa-4df3-99a4-ec7d64122411&amp;algo_exp_id=18c6b7a1-52fa-4df3-99a4-ec7d64122411-8&amp;pdp_ext_f=%7B%22order%22%3A%2295%22%2C%22eval%22%3A%221%22%7D&amp;pdp_npi=4%40dis%21EUR%212.06%212.06%21%21%212.23%212.23%21%402103892f17439243833803475e8996%2112000017250545600%21sea%21FR%212048486615%21X&amp;curPageLogUid=ErttenXprnBE&amp;utparam-url=scene%3Asearch%7Cquery_from%3A</t>
  </si>
  <si>
    <t>https://fr.aliexpress.com/item/1005004355547926.html?spm=a2g0o.productlist.main.5.574d3350KsQB1s&amp;algo_pvid=8d4f0b7f-c8a7-416c-a471-03f5f50cf673&amp;algo_exp_id=8d4f0b7f-c8a7-416c-a471-03f5f50cf673-2&amp;pdp_ext_f=%7B%22order%22%3A%224293%22%2C%22eval%22%3A%221%22%7D&amp;pdp_npi=4%40dis%21EUR%212.06%212.06%21%21%212.23%212.23%21%402103890117439244281643281e8c62%2112000029444147546%21sea%21FR%212048486615%21X&amp;curPageLogUid=KhuREFzaK5t7&amp;utparam-url=scene%3Asearch%7Cquery_from%3A</t>
  </si>
  <si>
    <t>hardware store</t>
  </si>
  <si>
    <t>https://fr.aliexpress.com/item/1005007531573602.html?spm=a2g0o.productlist.main.3.629f7d14aMeRih&amp;algo_pvid=55adf6e8-1842-49af-baa6-cfe98543798e&amp;algo_exp_id=55adf6e8-1842-49af-baa6-cfe98543798e-1&amp;pdp_ext_f=%7B%22order%22%3A%22424%22%2C%22eval%22%3A%221%22%7D&amp;pdp_npi=4%40dis%21EUR%211.54%211.54%21%21%2112.07%2112.07%21%40210384b217439245464315616eb0dc%2112000041177898915%21sea%21FR%212048486615%21X&amp;curPageLogUid=R2iQ65EoZf6L&amp;utparam-url=scene%3Asearch%7Cquery_from%3A</t>
  </si>
  <si>
    <t>https://fr.aliexpress.com/item/1005006498660940.html?spm=a2g0o.detail.pcDetailTopMoreOtherSeller.2.56b7XJLqXJLq83&amp;gps-id=pcDetailTopMoreOtherSeller&amp;scm=1007.40050.354490.0&amp;scm_id=1007.40050.354490.0&amp;scm-url=1007.40050.354490.0&amp;pvid=597a57a8-7f44-4be9-9bf2-06d36794d5c5&amp;_t=gps-id:pcDetailTopMoreOtherSeller,scm-url:1007.40050.354490.0,pvid:597a57a8-7f44-4be9-9bf2-06d36794d5c5,tpp_buckets:668%232846%238113%231998&amp;pdp_ext_f=%7B%22order%22%3A%221667%22%2C%22eval%22%3A%221%22%2C%22sceneId%22%3A%2230050%22%7D&amp;pdp_npi=4%40dis%21EUR%213.09%213.09%21%21%213.34%213.34%21%40211b815c17439245925194193e8530%2112000037425305640%21rec%21FR%212048486615%21XZ&amp;utparam-url=scene%3ApcDetailTopMoreOtherSeller%7Cquery_from%3A</t>
  </si>
  <si>
    <t>https://fr.aliexpress.com/item/1005006400659486.html?spm=a2g0o.productlist.main.11.7e4d5018h0XzHn&amp;algo_pvid=88e17351-af5e-4e78-9dd1-f6c3fee2a9fc&amp;algo_exp_id=88e17351-af5e-4e78-9dd1-f6c3fee2a9fc-5&amp;pdp_ext_f=%7B%22order%22%3A%223676%22%2C%22eval%22%3A%221%22%7D&amp;pdp_npi=4%40dis%21EUR%211.05%211.05%21%21%211.13%211.13%21%402103894417439246885092966e2ef6%2112000037033081001%21sea%21FR%212048486615%21X&amp;curPageLogUid=X7XfafLViUnJ&amp;utparam-url=scene%3Asearch%7Cquery_from%3A</t>
  </si>
  <si>
    <t>https://fr.aliexpress.com/item/1005008350254851.html?spm=a2g0o.productlist.main.53.7fd6778dJFvMRW&amp;algo_pvid=1b83fb7b-bc63-47f6-9aaa-b630cd76ee48&amp;algo_exp_id=1b83fb7b-bc63-47f6-9aaa-b630cd76ee48-26&amp;pdp_ext_f=%7B%22order%22%3A%22-1%22%2C%22eval%22%3A%221%22%7D&amp;pdp_npi=4%40dis%21EUR%212.44%212.44%21%21%212.64%212.64%21%40211b6c1917439248663288626eff1a%2112000044691933413%21sea%21FR%212048486615%21X&amp;curPageLogUid=3ifYZKyx7Qs3&amp;utparam-url=scene%3Asearch%7Cquery_from%3A</t>
  </si>
  <si>
    <t>from ender3 rubber wheels</t>
  </si>
  <si>
    <t>Total</t>
  </si>
  <si>
    <t>Ender3</t>
  </si>
  <si>
    <t>0,2mm brass wire (100m)</t>
  </si>
  <si>
    <t>https://fr.aliexpress.com/item/1005006169662498.html?spm=a2g0o.productlist.main.1.59df8ntn8ntnGa&amp;algo_pvid=a01bf03c-9432-4ab6-9740-2caa8e9c3487&amp;algo_exp_id=a01bf03c-9432-4ab6-9740-2caa8e9c3487-0&amp;pdp_ext_f=%7B%22order%22%3A%221%22%2C%22eval%22%3A%221%22%7D&amp;pdp_npi=4%40dis%21EUR%21140.44%2160.39%21%21%211101.49%21473.65%21%40211b6a7a17439321840801078e46cc%2112000036091227929%21sea%21FR%212048486615%21X&amp;curPageLogUid=4kDjYQm3DZ3K&amp;utparam-url=scene%3Asearch%7Cquery_from%3A</t>
  </si>
  <si>
    <t>0,25mm brass wire (5kg)</t>
  </si>
  <si>
    <t>https://fr.aliexpress.com/item/1005008417132381.html?spm=a2g0o.productlist.main.1.54bc54f1rLEsOD&amp;algo_pvid=699e5bf7-99db-4ae7-883d-f0be27886207&amp;algo_exp_id=699e5bf7-99db-4ae7-883d-f0be27886207-0&amp;pdp_ext_f=%7B%22order%22%3A%22536%22%2C%22spu_best_type%22%3A%22price%22%2C%22eval%22%3A%221%22%2C%22orig_sl_item_id%22%3A%221005008417132381%22%2C%22orig_item_id%22%3A%221005006794617474%22%7D&amp;pdp_npi=4%40dis%21EUR%2173.43%2136.79%21%21%2179.37%2139.77%21%40211b680e17439325564913368e4f9b%2112000044969029082%21sea%21FR%212048486615%21X&amp;curPageLogUid=Eei0WI5yEiCT&amp;utparam-url=scene%3Asearch%7Cquery_from%3A</t>
  </si>
  <si>
    <t>0,18 molybdenum wire (2km)</t>
  </si>
  <si>
    <t>https://fr.aliexpress.com/item/1005006203319769.html?algo_pvid=fe23dc84-36e1-49fc-addf-22b52382a6c1&amp;algo_exp_id=fe23dc84-36e1-49fc-addf-22b52382a6c1-2&amp;pdp_ext_f=%7B%22order%22%3A%22715%22%2C%22eval%22%3A%221%22%7D&amp;pdp_npi=4%40dis%21EUR%212.37%212.37%21%21%2118.60%2118.60%21%40211b65de17439331920877503e1250%2112000036254573666%21sea%21FR%212048486615%21X&amp;curPageLogUid=HvWjZ8sV5cst&amp;utparam-url=scene%3Asearch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</si>
</sst>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\ &quot;€&quot;;[Red]\-#,##0.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81CE-1CAC-49B5-847D-FA02DAFE679B}">
  <dimension ref="A1:E36"/>
  <sheetViews>
    <sheetView tabSelected="1" topLeftCell="A7" zoomScaleNormal="100" workbookViewId="0">
      <selection activeCell="E30" sqref="E30"/>
    </sheetView>
  </sheetViews>
  <sheetFormatPr baseColWidth="10" defaultRowHeight="14.4" x14ac:dyDescent="0.3"/>
  <cols>
    <col min="1" max="1" width="26" bestFit="1" customWidth="1"/>
    <col min="3" max="3" width="11.5546875" style="2"/>
    <col min="5" max="5" width="134.109375" customWidth="1"/>
    <col min="23" max="23" width="8.5546875" customWidth="1"/>
  </cols>
  <sheetData>
    <row r="1" spans="1:5" x14ac:dyDescent="0.3">
      <c r="A1" t="s">
        <v>0</v>
      </c>
      <c r="B1">
        <v>1</v>
      </c>
      <c r="C1" s="2">
        <v>5</v>
      </c>
      <c r="D1" s="1">
        <f>C1*B1</f>
        <v>5</v>
      </c>
      <c r="E1" t="s">
        <v>24</v>
      </c>
    </row>
    <row r="2" spans="1:5" x14ac:dyDescent="0.3">
      <c r="A2" t="s">
        <v>1</v>
      </c>
      <c r="B2">
        <v>2</v>
      </c>
      <c r="C2" s="2">
        <v>12</v>
      </c>
      <c r="D2" s="1">
        <f t="shared" ref="D2:D29" si="0">C2*B2</f>
        <v>24</v>
      </c>
      <c r="E2" t="s">
        <v>25</v>
      </c>
    </row>
    <row r="3" spans="1:5" x14ac:dyDescent="0.3">
      <c r="A3" t="s">
        <v>2</v>
      </c>
      <c r="B3">
        <v>50</v>
      </c>
      <c r="C3" s="2">
        <v>2</v>
      </c>
      <c r="D3" s="1">
        <f>C3</f>
        <v>2</v>
      </c>
      <c r="E3" t="s">
        <v>26</v>
      </c>
    </row>
    <row r="4" spans="1:5" x14ac:dyDescent="0.3">
      <c r="A4" t="s">
        <v>3</v>
      </c>
      <c r="B4">
        <v>20</v>
      </c>
      <c r="C4" s="2">
        <v>3</v>
      </c>
      <c r="D4" s="1">
        <f>C43</f>
        <v>0</v>
      </c>
      <c r="E4" t="s">
        <v>27</v>
      </c>
    </row>
    <row r="5" spans="1:5" x14ac:dyDescent="0.3">
      <c r="A5" t="s">
        <v>4</v>
      </c>
      <c r="B5">
        <v>8</v>
      </c>
      <c r="C5" s="2">
        <v>2</v>
      </c>
      <c r="D5" s="1">
        <f>C5</f>
        <v>2</v>
      </c>
      <c r="E5" s="3" t="s">
        <v>28</v>
      </c>
    </row>
    <row r="6" spans="1:5" x14ac:dyDescent="0.3">
      <c r="A6" t="s">
        <v>5</v>
      </c>
      <c r="B6">
        <v>2</v>
      </c>
      <c r="C6" s="2">
        <v>3</v>
      </c>
      <c r="D6" s="1">
        <f t="shared" si="0"/>
        <v>6</v>
      </c>
      <c r="E6" s="3"/>
    </row>
    <row r="7" spans="1:5" x14ac:dyDescent="0.3">
      <c r="A7" t="s">
        <v>6</v>
      </c>
      <c r="B7">
        <v>5</v>
      </c>
      <c r="C7" s="2">
        <v>2</v>
      </c>
      <c r="D7" s="1">
        <f t="shared" si="0"/>
        <v>10</v>
      </c>
      <c r="E7" s="3"/>
    </row>
    <row r="8" spans="1:5" x14ac:dyDescent="0.3">
      <c r="A8" t="s">
        <v>7</v>
      </c>
      <c r="B8">
        <v>2</v>
      </c>
      <c r="C8" s="2">
        <v>20</v>
      </c>
      <c r="D8" s="1">
        <f t="shared" si="0"/>
        <v>40</v>
      </c>
      <c r="E8" t="s">
        <v>29</v>
      </c>
    </row>
    <row r="9" spans="1:5" x14ac:dyDescent="0.3">
      <c r="A9" t="s">
        <v>8</v>
      </c>
      <c r="B9">
        <v>1</v>
      </c>
      <c r="C9" s="2">
        <v>15</v>
      </c>
      <c r="D9" s="1">
        <f t="shared" si="0"/>
        <v>15</v>
      </c>
      <c r="E9" t="s">
        <v>30</v>
      </c>
    </row>
    <row r="10" spans="1:5" x14ac:dyDescent="0.3">
      <c r="A10" t="s">
        <v>9</v>
      </c>
      <c r="B10">
        <v>4</v>
      </c>
      <c r="C10" s="2">
        <v>2</v>
      </c>
      <c r="D10" s="1">
        <f t="shared" si="0"/>
        <v>8</v>
      </c>
      <c r="E10" t="s">
        <v>32</v>
      </c>
    </row>
    <row r="11" spans="1:5" x14ac:dyDescent="0.3">
      <c r="A11" t="s">
        <v>10</v>
      </c>
      <c r="B11">
        <v>1</v>
      </c>
      <c r="C11" s="2">
        <v>15</v>
      </c>
      <c r="D11" s="1">
        <f t="shared" si="0"/>
        <v>15</v>
      </c>
      <c r="E11" t="s">
        <v>31</v>
      </c>
    </row>
    <row r="12" spans="1:5" x14ac:dyDescent="0.3">
      <c r="A12" t="s">
        <v>34</v>
      </c>
      <c r="B12">
        <v>2</v>
      </c>
      <c r="C12" s="2">
        <v>2</v>
      </c>
      <c r="D12" s="1">
        <f t="shared" si="0"/>
        <v>4</v>
      </c>
      <c r="E12" s="3" t="s">
        <v>33</v>
      </c>
    </row>
    <row r="13" spans="1:5" x14ac:dyDescent="0.3">
      <c r="A13" t="s">
        <v>35</v>
      </c>
      <c r="B13">
        <v>5</v>
      </c>
      <c r="C13" s="2">
        <v>1</v>
      </c>
      <c r="D13" s="1">
        <f t="shared" ref="D13" si="1">C13*B13</f>
        <v>5</v>
      </c>
      <c r="E13" s="3"/>
    </row>
    <row r="14" spans="1:5" ht="13.8" customHeight="1" x14ac:dyDescent="0.3">
      <c r="A14" t="s">
        <v>36</v>
      </c>
      <c r="B14">
        <v>1</v>
      </c>
      <c r="C14" s="2">
        <v>2.5</v>
      </c>
      <c r="D14" s="1">
        <f t="shared" si="0"/>
        <v>2.5</v>
      </c>
      <c r="E14" t="s">
        <v>37</v>
      </c>
    </row>
    <row r="15" spans="1:5" x14ac:dyDescent="0.3">
      <c r="A15" t="s">
        <v>11</v>
      </c>
      <c r="B15">
        <v>1</v>
      </c>
      <c r="C15" s="2">
        <v>8</v>
      </c>
      <c r="D15" s="1">
        <f t="shared" si="0"/>
        <v>8</v>
      </c>
      <c r="E15" t="s">
        <v>38</v>
      </c>
    </row>
    <row r="16" spans="1:5" x14ac:dyDescent="0.3">
      <c r="A16" t="s">
        <v>12</v>
      </c>
      <c r="B16">
        <v>2</v>
      </c>
      <c r="C16" s="2">
        <v>2</v>
      </c>
      <c r="D16" s="1">
        <f t="shared" si="0"/>
        <v>4</v>
      </c>
      <c r="E16" t="s">
        <v>39</v>
      </c>
    </row>
    <row r="17" spans="1:5" x14ac:dyDescent="0.3">
      <c r="A17" t="s">
        <v>40</v>
      </c>
      <c r="B17">
        <v>2</v>
      </c>
      <c r="C17" s="2">
        <v>5</v>
      </c>
      <c r="D17" s="1">
        <f t="shared" si="0"/>
        <v>10</v>
      </c>
    </row>
    <row r="18" spans="1:5" x14ac:dyDescent="0.3">
      <c r="A18" t="s">
        <v>13</v>
      </c>
      <c r="B18">
        <v>10</v>
      </c>
      <c r="C18" s="2">
        <v>0.8</v>
      </c>
      <c r="D18" s="1">
        <f t="shared" si="0"/>
        <v>8</v>
      </c>
      <c r="E18" t="s">
        <v>41</v>
      </c>
    </row>
    <row r="19" spans="1:5" x14ac:dyDescent="0.3">
      <c r="A19" t="s">
        <v>14</v>
      </c>
      <c r="B19">
        <v>1</v>
      </c>
      <c r="C19" s="2">
        <v>2</v>
      </c>
      <c r="D19" s="1">
        <f t="shared" si="0"/>
        <v>2</v>
      </c>
      <c r="E19" t="s">
        <v>42</v>
      </c>
    </row>
    <row r="20" spans="1:5" x14ac:dyDescent="0.3">
      <c r="A20" t="s">
        <v>15</v>
      </c>
      <c r="B20">
        <v>1</v>
      </c>
      <c r="C20" s="2">
        <v>20</v>
      </c>
      <c r="D20" s="1">
        <f t="shared" si="0"/>
        <v>20</v>
      </c>
      <c r="E20" t="s">
        <v>44</v>
      </c>
    </row>
    <row r="21" spans="1:5" x14ac:dyDescent="0.3">
      <c r="A21" t="s">
        <v>16</v>
      </c>
      <c r="B21">
        <v>1</v>
      </c>
      <c r="C21" s="2">
        <v>2.5</v>
      </c>
      <c r="D21" s="1">
        <f t="shared" si="0"/>
        <v>2.5</v>
      </c>
      <c r="E21" t="s">
        <v>43</v>
      </c>
    </row>
    <row r="22" spans="1:5" x14ac:dyDescent="0.3">
      <c r="A22" t="s">
        <v>17</v>
      </c>
      <c r="B22">
        <v>1</v>
      </c>
      <c r="C22" s="2">
        <v>2</v>
      </c>
      <c r="D22" s="1">
        <f t="shared" si="0"/>
        <v>2</v>
      </c>
      <c r="E22" t="s">
        <v>45</v>
      </c>
    </row>
    <row r="23" spans="1:5" x14ac:dyDescent="0.3">
      <c r="A23" t="s">
        <v>18</v>
      </c>
      <c r="B23">
        <v>1</v>
      </c>
      <c r="C23" s="2">
        <v>3</v>
      </c>
      <c r="D23" s="1">
        <f t="shared" si="0"/>
        <v>3</v>
      </c>
      <c r="E23" t="s">
        <v>46</v>
      </c>
    </row>
    <row r="24" spans="1:5" x14ac:dyDescent="0.3">
      <c r="A24" t="s">
        <v>19</v>
      </c>
      <c r="B24">
        <v>1</v>
      </c>
      <c r="C24" s="2">
        <v>1.5</v>
      </c>
      <c r="D24" s="1">
        <f t="shared" si="0"/>
        <v>1.5</v>
      </c>
      <c r="E24" t="s">
        <v>47</v>
      </c>
    </row>
    <row r="25" spans="1:5" x14ac:dyDescent="0.3">
      <c r="A25" t="s">
        <v>20</v>
      </c>
      <c r="B25">
        <v>1</v>
      </c>
      <c r="C25" s="2">
        <v>5</v>
      </c>
      <c r="D25" s="1">
        <f t="shared" si="0"/>
        <v>5</v>
      </c>
    </row>
    <row r="26" spans="1:5" x14ac:dyDescent="0.3">
      <c r="A26" t="s">
        <v>21</v>
      </c>
      <c r="B26">
        <v>2</v>
      </c>
      <c r="C26" s="2">
        <v>6</v>
      </c>
      <c r="D26" s="1">
        <f t="shared" si="0"/>
        <v>12</v>
      </c>
      <c r="E26" t="s">
        <v>48</v>
      </c>
    </row>
    <row r="27" spans="1:5" x14ac:dyDescent="0.3">
      <c r="A27" t="s">
        <v>22</v>
      </c>
      <c r="B27">
        <v>4</v>
      </c>
      <c r="C27" s="2">
        <v>0</v>
      </c>
      <c r="D27" s="1">
        <f t="shared" si="0"/>
        <v>0</v>
      </c>
      <c r="E27" t="s">
        <v>49</v>
      </c>
    </row>
    <row r="28" spans="1:5" x14ac:dyDescent="0.3">
      <c r="A28" t="s">
        <v>23</v>
      </c>
      <c r="B28">
        <v>1</v>
      </c>
      <c r="C28" s="2">
        <v>4</v>
      </c>
      <c r="D28" s="1">
        <f t="shared" si="0"/>
        <v>4</v>
      </c>
    </row>
    <row r="29" spans="1:5" x14ac:dyDescent="0.3">
      <c r="A29" t="s">
        <v>51</v>
      </c>
      <c r="B29">
        <v>1</v>
      </c>
      <c r="C29" s="2">
        <v>0</v>
      </c>
      <c r="D29" s="1">
        <f t="shared" si="0"/>
        <v>0</v>
      </c>
    </row>
    <row r="30" spans="1:5" x14ac:dyDescent="0.3">
      <c r="D30" s="1"/>
    </row>
    <row r="31" spans="1:5" x14ac:dyDescent="0.3">
      <c r="C31" s="2" t="s">
        <v>50</v>
      </c>
      <c r="D31" s="1">
        <f>SUM(D1:D29)</f>
        <v>220.5</v>
      </c>
    </row>
    <row r="34" spans="1:5" x14ac:dyDescent="0.3">
      <c r="A34" t="s">
        <v>52</v>
      </c>
      <c r="B34">
        <v>5</v>
      </c>
      <c r="C34" s="2">
        <v>2</v>
      </c>
      <c r="D34" s="1">
        <f>C34*B34</f>
        <v>10</v>
      </c>
      <c r="E34" t="s">
        <v>57</v>
      </c>
    </row>
    <row r="35" spans="1:5" x14ac:dyDescent="0.3">
      <c r="A35" t="s">
        <v>54</v>
      </c>
      <c r="B35">
        <v>1</v>
      </c>
      <c r="C35" s="2">
        <v>110</v>
      </c>
      <c r="D35" s="1">
        <f>C35*B35</f>
        <v>110</v>
      </c>
      <c r="E35" t="s">
        <v>53</v>
      </c>
    </row>
    <row r="36" spans="1:5" x14ac:dyDescent="0.3">
      <c r="A36" t="s">
        <v>56</v>
      </c>
      <c r="B36">
        <v>1</v>
      </c>
      <c r="C36" s="2">
        <v>40</v>
      </c>
      <c r="D36" s="1">
        <f>C36*B36</f>
        <v>40</v>
      </c>
      <c r="E36" t="s">
        <v>55</v>
      </c>
    </row>
  </sheetData>
  <mergeCells count="2">
    <mergeCell ref="E5:E7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Oneil Goisot</dc:creator>
  <cp:lastModifiedBy>Oneil Goisot</cp:lastModifiedBy>
  <dcterms:created xsi:type="dcterms:W3CDTF">2025-04-06T06:53:14Z</dcterms:created>
  <dcterms:modified xsi:type="dcterms:W3CDTF">2025-04-06T10:11:24Z</dcterms:modified>
</cp:coreProperties>
</file>